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verh\Documents\HAN\BIN-1e\blok 1\Excel\"/>
    </mc:Choice>
  </mc:AlternateContent>
  <bookViews>
    <workbookView xWindow="0" yWindow="0" windowWidth="20520" windowHeight="9465"/>
  </bookViews>
  <sheets>
    <sheet name="Table S2" sheetId="2" r:id="rId1"/>
  </sheets>
  <definedNames>
    <definedName name="_xlnm._FilterDatabase" localSheetId="0" hidden="1">'Table S2'!$A$3:$R$68</definedName>
  </definedNames>
  <calcPr calcId="162913" concurrentCalc="0"/>
</workbook>
</file>

<file path=xl/calcChain.xml><?xml version="1.0" encoding="utf-8"?>
<calcChain xmlns="http://schemas.openxmlformats.org/spreadsheetml/2006/main">
  <c r="I63" i="2" l="1"/>
  <c r="J63" i="2"/>
  <c r="K63" i="2"/>
  <c r="L63" i="2"/>
  <c r="M63" i="2"/>
  <c r="N63" i="2"/>
  <c r="O63" i="2"/>
  <c r="P63" i="2"/>
  <c r="Q63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" i="2"/>
</calcChain>
</file>

<file path=xl/sharedStrings.xml><?xml version="1.0" encoding="utf-8"?>
<sst xmlns="http://schemas.openxmlformats.org/spreadsheetml/2006/main" count="165" uniqueCount="152">
  <si>
    <t>B1</t>
  </si>
  <si>
    <t>Breast 1</t>
  </si>
  <si>
    <t>B2</t>
  </si>
  <si>
    <t>Breast 2</t>
  </si>
  <si>
    <t>B3</t>
  </si>
  <si>
    <t>Breast 3</t>
  </si>
  <si>
    <t>B4</t>
  </si>
  <si>
    <t>Breast 4</t>
  </si>
  <si>
    <t>B5</t>
  </si>
  <si>
    <t>Breast 5</t>
  </si>
  <si>
    <t>B6</t>
  </si>
  <si>
    <t>Breast 6</t>
  </si>
  <si>
    <t>B7</t>
  </si>
  <si>
    <t>Breast 7</t>
  </si>
  <si>
    <t>B8</t>
  </si>
  <si>
    <t>Breast 8</t>
  </si>
  <si>
    <t>B9</t>
  </si>
  <si>
    <t>Breast 9</t>
  </si>
  <si>
    <t>B10</t>
  </si>
  <si>
    <t>Breast 10</t>
  </si>
  <si>
    <t>B11</t>
  </si>
  <si>
    <t>Breast 11</t>
  </si>
  <si>
    <t>B12</t>
  </si>
  <si>
    <t>Breast 12</t>
  </si>
  <si>
    <t>B13</t>
  </si>
  <si>
    <t>Breast 13</t>
  </si>
  <si>
    <t>B14</t>
  </si>
  <si>
    <t>Breast 14</t>
  </si>
  <si>
    <t>B15</t>
  </si>
  <si>
    <t>Breast 15</t>
  </si>
  <si>
    <t>B16</t>
  </si>
  <si>
    <t>Breast 16</t>
  </si>
  <si>
    <t>B17</t>
  </si>
  <si>
    <t>Breast 39</t>
  </si>
  <si>
    <t>B19</t>
  </si>
  <si>
    <t>Breast 19</t>
  </si>
  <si>
    <t>B20</t>
  </si>
  <si>
    <t>Breast 20</t>
  </si>
  <si>
    <t>B21</t>
  </si>
  <si>
    <t>Breast 21</t>
  </si>
  <si>
    <t>B22</t>
  </si>
  <si>
    <t>Breast 22</t>
  </si>
  <si>
    <t>B24</t>
  </si>
  <si>
    <t>Breast 24</t>
  </si>
  <si>
    <t>B26</t>
  </si>
  <si>
    <t>Breast 26</t>
  </si>
  <si>
    <t>B27</t>
  </si>
  <si>
    <t>Breast 27</t>
  </si>
  <si>
    <t>B28</t>
  </si>
  <si>
    <t>Breast 28</t>
  </si>
  <si>
    <t>B29</t>
  </si>
  <si>
    <t>Breast 29</t>
  </si>
  <si>
    <t>B30</t>
  </si>
  <si>
    <t>Breast 30</t>
  </si>
  <si>
    <t>B32</t>
  </si>
  <si>
    <t>Breast 32</t>
  </si>
  <si>
    <t>B34</t>
  </si>
  <si>
    <t>Breast 34</t>
  </si>
  <si>
    <t>B35</t>
  </si>
  <si>
    <t>Breast 35</t>
  </si>
  <si>
    <t>B36</t>
  </si>
  <si>
    <t>Breast 36</t>
  </si>
  <si>
    <t>B37</t>
  </si>
  <si>
    <t>Breast 37</t>
  </si>
  <si>
    <t>B38</t>
  </si>
  <si>
    <t>Breast 38</t>
  </si>
  <si>
    <t>B40</t>
  </si>
  <si>
    <t>Breast 40</t>
  </si>
  <si>
    <t>B41</t>
  </si>
  <si>
    <t>Breast 41</t>
  </si>
  <si>
    <t>B42</t>
  </si>
  <si>
    <t>Breast 42</t>
  </si>
  <si>
    <t>B43</t>
  </si>
  <si>
    <t>Breast 43</t>
  </si>
  <si>
    <t>B44</t>
  </si>
  <si>
    <t>Breast 44</t>
  </si>
  <si>
    <t>B46</t>
  </si>
  <si>
    <t>Breast 46</t>
  </si>
  <si>
    <t>B47</t>
  </si>
  <si>
    <t>Breast 47</t>
  </si>
  <si>
    <t>B49</t>
  </si>
  <si>
    <t>Breast 49</t>
  </si>
  <si>
    <t>B50</t>
  </si>
  <si>
    <t>Breast 50</t>
  </si>
  <si>
    <t>B52</t>
  </si>
  <si>
    <t>Breast 52</t>
  </si>
  <si>
    <t>B53</t>
  </si>
  <si>
    <t>Breast 53</t>
  </si>
  <si>
    <t>B54</t>
  </si>
  <si>
    <t>Breast 54</t>
  </si>
  <si>
    <t>B56</t>
  </si>
  <si>
    <t>Breast 56</t>
  </si>
  <si>
    <t>B59</t>
  </si>
  <si>
    <t>Breast 59</t>
  </si>
  <si>
    <t>B61</t>
  </si>
  <si>
    <t>Breast 61</t>
  </si>
  <si>
    <t>B62</t>
  </si>
  <si>
    <t>Breast 62</t>
  </si>
  <si>
    <t>B64</t>
  </si>
  <si>
    <t>Breast 64</t>
  </si>
  <si>
    <t>B65</t>
  </si>
  <si>
    <t>Breast 65</t>
  </si>
  <si>
    <t>B68</t>
  </si>
  <si>
    <t>Breast 68</t>
  </si>
  <si>
    <t>B69</t>
  </si>
  <si>
    <t>Breast 69</t>
  </si>
  <si>
    <t>B70</t>
  </si>
  <si>
    <t>Breast 70</t>
  </si>
  <si>
    <t>B74</t>
  </si>
  <si>
    <t xml:space="preserve">Breast 74 </t>
  </si>
  <si>
    <t>B78</t>
  </si>
  <si>
    <t>Breast 78</t>
  </si>
  <si>
    <t>B82</t>
  </si>
  <si>
    <t>Breast 82</t>
  </si>
  <si>
    <t>Samples</t>
  </si>
  <si>
    <t>CNV-Profile</t>
  </si>
  <si>
    <t>ER</t>
  </si>
  <si>
    <t>PR</t>
  </si>
  <si>
    <t>n.d.</t>
  </si>
  <si>
    <t>liver</t>
  </si>
  <si>
    <t>bone</t>
  </si>
  <si>
    <t>brain</t>
  </si>
  <si>
    <t>skin</t>
  </si>
  <si>
    <t xml:space="preserve">others </t>
  </si>
  <si>
    <t>1 = biphasic</t>
  </si>
  <si>
    <t>0 = monophasic</t>
  </si>
  <si>
    <t>1 = gain/losses</t>
  </si>
  <si>
    <t>0 = balanced</t>
  </si>
  <si>
    <t>0 = negative</t>
  </si>
  <si>
    <t>1 = positive</t>
  </si>
  <si>
    <t>1 = slightly positive</t>
  </si>
  <si>
    <t>2 = medium positive</t>
  </si>
  <si>
    <t>3 = highly positive</t>
  </si>
  <si>
    <t>4 = heterogenous expression</t>
  </si>
  <si>
    <t>0 = mixed</t>
  </si>
  <si>
    <t>1 = ductal</t>
  </si>
  <si>
    <t>2 = lobular</t>
  </si>
  <si>
    <t>3 = inflammatory</t>
  </si>
  <si>
    <t>4 = mucous</t>
  </si>
  <si>
    <t>ductal 
lobular</t>
  </si>
  <si>
    <t>lymph 
node</t>
  </si>
  <si>
    <t>soft 
tissue</t>
  </si>
  <si>
    <t>Bio- 
analyzer</t>
  </si>
  <si>
    <t>Changes</t>
  </si>
  <si>
    <t>Histology primary tumor</t>
  </si>
  <si>
    <t xml:space="preserve">Her2 status 
</t>
  </si>
  <si>
    <t>Localisation of metastases</t>
  </si>
  <si>
    <t>lung</t>
  </si>
  <si>
    <t>carci-nosis</t>
  </si>
  <si>
    <t>Summary of the histological features of the primary and the localization of the metastases of 57 patients with metastatic breast cancer</t>
  </si>
  <si>
    <t xml:space="preserve">Bron: http://breast-cancer-research.biomedcentral.com/articles/10.1186/s13058-014-0421-y </t>
  </si>
  <si>
    <t>liver+bone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</si>
</sst>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5">
    <xf numFmtId="0" fontId="0" fillId="0" borderId="0" xfId="0"/>
    <xf numFmtId="0" fontId="1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3" xfId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0" fontId="1" fillId="0" borderId="16" xfId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15" xfId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21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6" xfId="2" applyFont="1" applyFill="1" applyBorder="1" applyAlignment="1">
      <alignment vertical="center"/>
    </xf>
    <xf numFmtId="0" fontId="3" fillId="0" borderId="4" xfId="2" applyFont="1" applyFill="1" applyBorder="1" applyAlignment="1">
      <alignment vertical="center"/>
    </xf>
    <xf numFmtId="0" fontId="3" fillId="0" borderId="9" xfId="2" applyFont="1" applyFill="1" applyBorder="1" applyAlignment="1">
      <alignment vertical="center"/>
    </xf>
    <xf numFmtId="0" fontId="3" fillId="0" borderId="5" xfId="2" applyFont="1" applyFill="1" applyBorder="1" applyAlignment="1">
      <alignment vertical="center"/>
    </xf>
    <xf numFmtId="0" fontId="3" fillId="0" borderId="7" xfId="2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5" xfId="2" applyFont="1" applyFill="1" applyBorder="1" applyAlignment="1">
      <alignment vertical="center"/>
    </xf>
    <xf numFmtId="0" fontId="3" fillId="0" borderId="3" xfId="2" applyFont="1" applyFill="1" applyBorder="1" applyAlignment="1">
      <alignment vertical="center"/>
    </xf>
    <xf numFmtId="0" fontId="3" fillId="0" borderId="9" xfId="2" applyFont="1" applyFill="1" applyBorder="1" applyAlignment="1">
      <alignment vertical="center"/>
    </xf>
    <xf numFmtId="0" fontId="3" fillId="0" borderId="8" xfId="2" applyFont="1" applyFill="1" applyBorder="1" applyAlignment="1">
      <alignment vertical="center"/>
    </xf>
    <xf numFmtId="0" fontId="3" fillId="0" borderId="23" xfId="2" applyFont="1" applyFill="1" applyBorder="1" applyAlignment="1">
      <alignment vertical="center"/>
    </xf>
    <xf numFmtId="0" fontId="3" fillId="0" borderId="10" xfId="2" applyFont="1" applyFill="1" applyBorder="1" applyAlignment="1">
      <alignment vertical="center"/>
    </xf>
  </cellXfs>
  <cellStyles count="3">
    <cellStyle name="Standaard" xfId="0" builtinId="0"/>
    <cellStyle name="Standard 2" xfId="1"/>
    <cellStyle name="Standard 3" xfId="2"/>
  </cellStyles>
  <dxfs count="2">
    <dxf>
      <numFmt numFmtId="164" formatCode="0.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583333333333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 S2'!$I$63:$Q$63</c:f>
              <c:numCache>
                <c:formatCode>General</c:formatCode>
                <c:ptCount val="9"/>
                <c:pt idx="0">
                  <c:v>24</c:v>
                </c:pt>
                <c:pt idx="1">
                  <c:v>40</c:v>
                </c:pt>
                <c:pt idx="2">
                  <c:v>25</c:v>
                </c:pt>
                <c:pt idx="3">
                  <c:v>18</c:v>
                </c:pt>
                <c:pt idx="4">
                  <c:v>2</c:v>
                </c:pt>
                <c:pt idx="5">
                  <c:v>20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1-4AA8-A13A-216A39BA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689296"/>
        <c:axId val="398699464"/>
      </c:barChart>
      <c:catAx>
        <c:axId val="3986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8699464"/>
        <c:crosses val="autoZero"/>
        <c:auto val="1"/>
        <c:lblAlgn val="ctr"/>
        <c:lblOffset val="100"/>
        <c:noMultiLvlLbl val="0"/>
      </c:catAx>
      <c:valAx>
        <c:axId val="3986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86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</xdr:colOff>
      <xdr:row>65</xdr:row>
      <xdr:rowOff>154780</xdr:rowOff>
    </xdr:from>
    <xdr:to>
      <xdr:col>17</xdr:col>
      <xdr:colOff>673893</xdr:colOff>
      <xdr:row>81</xdr:row>
      <xdr:rowOff>2380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BFBFB89-DB55-4F83-B3A2-8297CA4A9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tabSelected="1" topLeftCell="D54" workbookViewId="0">
      <selection activeCell="U64" sqref="U64"/>
    </sheetView>
  </sheetViews>
  <sheetFormatPr defaultColWidth="10.86328125" defaultRowHeight="14.25" x14ac:dyDescent="0.45"/>
  <cols>
    <col min="1" max="1" width="6.86328125" style="2" customWidth="1"/>
    <col min="2" max="2" width="9.3984375" style="2" customWidth="1"/>
    <col min="3" max="6" width="12.1328125" style="2" customWidth="1"/>
    <col min="7" max="7" width="11.1328125" style="2" customWidth="1"/>
    <col min="8" max="8" width="8.86328125" style="2" customWidth="1"/>
    <col min="9" max="17" width="7.86328125" style="2" customWidth="1"/>
    <col min="18" max="18" width="10.86328125" style="39"/>
    <col min="19" max="19" width="10.86328125" style="41"/>
    <col min="20" max="16384" width="10.86328125" style="3"/>
  </cols>
  <sheetData>
    <row r="1" spans="1:19" x14ac:dyDescent="0.45">
      <c r="A1" s="38" t="s">
        <v>150</v>
      </c>
    </row>
    <row r="2" spans="1:19" x14ac:dyDescent="0.45">
      <c r="A2" s="37"/>
    </row>
    <row r="3" spans="1:19" ht="14.65" thickBot="1" x14ac:dyDescent="0.5">
      <c r="A3" t="s">
        <v>149</v>
      </c>
    </row>
    <row r="4" spans="1:19" ht="28.9" thickBot="1" x14ac:dyDescent="0.5">
      <c r="C4" s="43" t="s">
        <v>144</v>
      </c>
      <c r="D4" s="44"/>
      <c r="E4" s="44"/>
      <c r="F4" s="45"/>
      <c r="H4" s="36" t="s">
        <v>115</v>
      </c>
      <c r="I4" s="46" t="s">
        <v>146</v>
      </c>
      <c r="J4" s="48"/>
      <c r="K4" s="48"/>
      <c r="L4" s="48"/>
      <c r="M4" s="48"/>
      <c r="N4" s="48"/>
      <c r="O4" s="48"/>
      <c r="P4" s="48"/>
      <c r="Q4" s="47"/>
    </row>
    <row r="5" spans="1:19" s="4" customFormat="1" ht="28.9" thickBot="1" x14ac:dyDescent="0.5">
      <c r="A5" s="46" t="s">
        <v>114</v>
      </c>
      <c r="B5" s="47"/>
      <c r="C5" s="5" t="s">
        <v>145</v>
      </c>
      <c r="D5" s="6" t="s">
        <v>116</v>
      </c>
      <c r="E5" s="6" t="s">
        <v>117</v>
      </c>
      <c r="F5" s="7" t="s">
        <v>139</v>
      </c>
      <c r="G5" s="9" t="s">
        <v>142</v>
      </c>
      <c r="H5" s="10" t="s">
        <v>143</v>
      </c>
      <c r="I5" s="10" t="s">
        <v>119</v>
      </c>
      <c r="J5" s="6" t="s">
        <v>120</v>
      </c>
      <c r="K5" s="9" t="s">
        <v>140</v>
      </c>
      <c r="L5" s="35" t="s">
        <v>147</v>
      </c>
      <c r="M5" s="6" t="s">
        <v>121</v>
      </c>
      <c r="N5" s="9" t="s">
        <v>141</v>
      </c>
      <c r="O5" s="9" t="s">
        <v>148</v>
      </c>
      <c r="P5" s="6" t="s">
        <v>122</v>
      </c>
      <c r="Q5" s="8" t="s">
        <v>123</v>
      </c>
      <c r="R5" s="40" t="s">
        <v>151</v>
      </c>
      <c r="S5" s="42"/>
    </row>
    <row r="6" spans="1:19" x14ac:dyDescent="0.45">
      <c r="A6" s="17" t="s">
        <v>0</v>
      </c>
      <c r="B6" s="18" t="s">
        <v>1</v>
      </c>
      <c r="C6" s="21">
        <v>0</v>
      </c>
      <c r="D6" s="22">
        <v>3</v>
      </c>
      <c r="E6" s="22">
        <v>0</v>
      </c>
      <c r="F6" s="18">
        <v>1</v>
      </c>
      <c r="G6" s="24">
        <v>1</v>
      </c>
      <c r="H6" s="17">
        <v>1</v>
      </c>
      <c r="I6" s="11">
        <v>1</v>
      </c>
      <c r="Q6" s="12"/>
      <c r="R6" s="39">
        <f>IF(SUM(I6,J6)=2,1,0)</f>
        <v>0</v>
      </c>
    </row>
    <row r="7" spans="1:19" x14ac:dyDescent="0.45">
      <c r="A7" s="11" t="s">
        <v>2</v>
      </c>
      <c r="B7" s="19" t="s">
        <v>3</v>
      </c>
      <c r="C7" s="11">
        <v>0</v>
      </c>
      <c r="D7" s="1">
        <v>3</v>
      </c>
      <c r="E7" s="1">
        <v>1</v>
      </c>
      <c r="F7" s="19">
        <v>1</v>
      </c>
      <c r="G7" s="25">
        <v>0</v>
      </c>
      <c r="H7" s="11">
        <v>0</v>
      </c>
      <c r="I7" s="13"/>
      <c r="J7" s="1">
        <v>1</v>
      </c>
      <c r="K7" s="1">
        <v>1</v>
      </c>
      <c r="Q7" s="12"/>
      <c r="R7" s="39">
        <f t="shared" ref="R7:R62" si="0">IF(SUM(I7,J7)=2,1,0)</f>
        <v>0</v>
      </c>
    </row>
    <row r="8" spans="1:19" x14ac:dyDescent="0.45">
      <c r="A8" s="11" t="s">
        <v>4</v>
      </c>
      <c r="B8" s="19" t="s">
        <v>5</v>
      </c>
      <c r="C8" s="11">
        <v>1</v>
      </c>
      <c r="D8" s="1">
        <v>4</v>
      </c>
      <c r="E8" s="1">
        <v>4</v>
      </c>
      <c r="F8" s="19">
        <v>0</v>
      </c>
      <c r="G8" s="25">
        <v>1</v>
      </c>
      <c r="H8" s="11">
        <v>1</v>
      </c>
      <c r="I8" s="11">
        <v>1</v>
      </c>
      <c r="J8" s="1">
        <v>1</v>
      </c>
      <c r="N8" s="2">
        <v>1</v>
      </c>
      <c r="Q8" s="12"/>
      <c r="R8" s="39">
        <f t="shared" si="0"/>
        <v>1</v>
      </c>
    </row>
    <row r="9" spans="1:19" x14ac:dyDescent="0.45">
      <c r="A9" s="11" t="s">
        <v>6</v>
      </c>
      <c r="B9" s="19" t="s">
        <v>7</v>
      </c>
      <c r="C9" s="11">
        <v>0</v>
      </c>
      <c r="D9" s="1">
        <v>0</v>
      </c>
      <c r="E9" s="1">
        <v>0</v>
      </c>
      <c r="F9" s="19">
        <v>3</v>
      </c>
      <c r="G9" s="25">
        <v>1</v>
      </c>
      <c r="H9" s="11">
        <v>1</v>
      </c>
      <c r="I9" s="11">
        <v>1</v>
      </c>
      <c r="Q9" s="12"/>
      <c r="R9" s="39">
        <f t="shared" si="0"/>
        <v>0</v>
      </c>
    </row>
    <row r="10" spans="1:19" x14ac:dyDescent="0.45">
      <c r="A10" s="11" t="s">
        <v>8</v>
      </c>
      <c r="B10" s="19" t="s">
        <v>9</v>
      </c>
      <c r="C10" s="11">
        <v>0</v>
      </c>
      <c r="D10" s="1">
        <v>3</v>
      </c>
      <c r="E10" s="1">
        <v>2</v>
      </c>
      <c r="F10" s="19">
        <v>1</v>
      </c>
      <c r="G10" s="25">
        <v>1</v>
      </c>
      <c r="H10" s="11">
        <v>1</v>
      </c>
      <c r="I10" s="13"/>
      <c r="J10" s="1">
        <v>1</v>
      </c>
      <c r="K10" s="1">
        <v>1</v>
      </c>
      <c r="L10" s="1">
        <v>1</v>
      </c>
      <c r="N10" s="2">
        <v>1</v>
      </c>
      <c r="O10" s="1">
        <v>1</v>
      </c>
      <c r="Q10" s="12"/>
      <c r="R10" s="39">
        <f t="shared" si="0"/>
        <v>0</v>
      </c>
    </row>
    <row r="11" spans="1:19" x14ac:dyDescent="0.45">
      <c r="A11" s="11" t="s">
        <v>10</v>
      </c>
      <c r="B11" s="19" t="s">
        <v>11</v>
      </c>
      <c r="C11" s="11">
        <v>0</v>
      </c>
      <c r="D11" s="1">
        <v>2</v>
      </c>
      <c r="E11" s="1">
        <v>3</v>
      </c>
      <c r="F11" s="19">
        <v>1</v>
      </c>
      <c r="G11" s="25">
        <v>0</v>
      </c>
      <c r="H11" s="11">
        <v>1</v>
      </c>
      <c r="I11" s="11">
        <v>1</v>
      </c>
      <c r="K11" s="1">
        <v>1</v>
      </c>
      <c r="N11" s="2">
        <v>1</v>
      </c>
      <c r="P11" s="2">
        <v>1</v>
      </c>
      <c r="Q11" s="12"/>
      <c r="R11" s="39">
        <f t="shared" si="0"/>
        <v>0</v>
      </c>
    </row>
    <row r="12" spans="1:19" x14ac:dyDescent="0.45">
      <c r="A12" s="11" t="s">
        <v>12</v>
      </c>
      <c r="B12" s="19" t="s">
        <v>13</v>
      </c>
      <c r="C12" s="11">
        <v>0</v>
      </c>
      <c r="D12" s="1">
        <v>2</v>
      </c>
      <c r="E12" s="1">
        <v>1</v>
      </c>
      <c r="F12" s="19">
        <v>2</v>
      </c>
      <c r="G12" s="25">
        <v>1</v>
      </c>
      <c r="H12" s="11">
        <v>1</v>
      </c>
      <c r="I12" s="13"/>
      <c r="J12" s="1">
        <v>1</v>
      </c>
      <c r="L12" s="1">
        <v>1</v>
      </c>
      <c r="P12" s="2">
        <v>1</v>
      </c>
      <c r="Q12" s="12"/>
      <c r="R12" s="39">
        <f t="shared" si="0"/>
        <v>0</v>
      </c>
    </row>
    <row r="13" spans="1:19" x14ac:dyDescent="0.45">
      <c r="A13" s="11" t="s">
        <v>14</v>
      </c>
      <c r="B13" s="19" t="s">
        <v>15</v>
      </c>
      <c r="C13" s="13" t="s">
        <v>118</v>
      </c>
      <c r="D13" s="1">
        <v>1</v>
      </c>
      <c r="E13" s="1">
        <v>2</v>
      </c>
      <c r="F13" s="19">
        <v>0</v>
      </c>
      <c r="G13" s="25">
        <v>0</v>
      </c>
      <c r="H13" s="11">
        <v>0</v>
      </c>
      <c r="I13" s="13"/>
      <c r="J13" s="1">
        <v>1</v>
      </c>
      <c r="Q13" s="12"/>
      <c r="R13" s="39">
        <f t="shared" si="0"/>
        <v>0</v>
      </c>
    </row>
    <row r="14" spans="1:19" x14ac:dyDescent="0.45">
      <c r="A14" s="11" t="s">
        <v>16</v>
      </c>
      <c r="B14" s="19" t="s">
        <v>17</v>
      </c>
      <c r="C14" s="11">
        <v>0</v>
      </c>
      <c r="D14" s="1">
        <v>3</v>
      </c>
      <c r="E14" s="1">
        <v>3</v>
      </c>
      <c r="F14" s="19">
        <v>1</v>
      </c>
      <c r="G14" s="25">
        <v>1</v>
      </c>
      <c r="H14" s="11">
        <v>1</v>
      </c>
      <c r="I14" s="11">
        <v>1</v>
      </c>
      <c r="J14" s="1">
        <v>1</v>
      </c>
      <c r="Q14" s="12"/>
      <c r="R14" s="39">
        <f t="shared" si="0"/>
        <v>1</v>
      </c>
    </row>
    <row r="15" spans="1:19" x14ac:dyDescent="0.45">
      <c r="A15" s="11" t="s">
        <v>18</v>
      </c>
      <c r="B15" s="19" t="s">
        <v>19</v>
      </c>
      <c r="C15" s="11">
        <v>0</v>
      </c>
      <c r="D15" s="1">
        <v>3</v>
      </c>
      <c r="E15" s="1">
        <v>3</v>
      </c>
      <c r="F15" s="19">
        <v>1</v>
      </c>
      <c r="G15" s="25">
        <v>0</v>
      </c>
      <c r="H15" s="11">
        <v>0</v>
      </c>
      <c r="I15" s="11">
        <v>1</v>
      </c>
      <c r="J15" s="1">
        <v>1</v>
      </c>
      <c r="K15" s="1">
        <v>1</v>
      </c>
      <c r="L15" s="1">
        <v>1</v>
      </c>
      <c r="N15" s="2">
        <v>1</v>
      </c>
      <c r="O15" s="2">
        <v>1</v>
      </c>
      <c r="P15" s="2">
        <v>1</v>
      </c>
      <c r="Q15" s="12"/>
      <c r="R15" s="39">
        <f t="shared" si="0"/>
        <v>1</v>
      </c>
    </row>
    <row r="16" spans="1:19" x14ac:dyDescent="0.45">
      <c r="A16" s="11" t="s">
        <v>20</v>
      </c>
      <c r="B16" s="19" t="s">
        <v>21</v>
      </c>
      <c r="C16" s="13" t="s">
        <v>118</v>
      </c>
      <c r="D16" s="1">
        <v>2</v>
      </c>
      <c r="E16" s="1">
        <v>3</v>
      </c>
      <c r="F16" s="19">
        <v>2</v>
      </c>
      <c r="G16" s="25">
        <v>0</v>
      </c>
      <c r="H16" s="11">
        <v>0</v>
      </c>
      <c r="I16" s="13"/>
      <c r="J16" s="1">
        <v>1</v>
      </c>
      <c r="Q16" s="12"/>
      <c r="R16" s="39">
        <f t="shared" si="0"/>
        <v>0</v>
      </c>
    </row>
    <row r="17" spans="1:18" x14ac:dyDescent="0.45">
      <c r="A17" s="11" t="s">
        <v>22</v>
      </c>
      <c r="B17" s="19" t="s">
        <v>23</v>
      </c>
      <c r="C17" s="13" t="s">
        <v>118</v>
      </c>
      <c r="D17" s="1">
        <v>2</v>
      </c>
      <c r="E17" s="1">
        <v>0</v>
      </c>
      <c r="F17" s="19">
        <v>1</v>
      </c>
      <c r="G17" s="25">
        <v>0</v>
      </c>
      <c r="H17" s="11">
        <v>0</v>
      </c>
      <c r="I17" s="13"/>
      <c r="J17" s="1">
        <v>1</v>
      </c>
      <c r="K17" s="1">
        <v>1</v>
      </c>
      <c r="Q17" s="12"/>
      <c r="R17" s="39">
        <f t="shared" si="0"/>
        <v>0</v>
      </c>
    </row>
    <row r="18" spans="1:18" x14ac:dyDescent="0.45">
      <c r="A18" s="11" t="s">
        <v>24</v>
      </c>
      <c r="B18" s="19" t="s">
        <v>25</v>
      </c>
      <c r="C18" s="11">
        <v>0</v>
      </c>
      <c r="D18" s="1">
        <v>2</v>
      </c>
      <c r="E18" s="1">
        <v>2</v>
      </c>
      <c r="F18" s="19">
        <v>3</v>
      </c>
      <c r="G18" s="25">
        <v>1</v>
      </c>
      <c r="H18" s="11">
        <v>1</v>
      </c>
      <c r="I18" s="13"/>
      <c r="K18" s="1">
        <v>1</v>
      </c>
      <c r="N18" s="2">
        <v>1</v>
      </c>
      <c r="Q18" s="12"/>
      <c r="R18" s="39">
        <f t="shared" si="0"/>
        <v>0</v>
      </c>
    </row>
    <row r="19" spans="1:18" x14ac:dyDescent="0.45">
      <c r="A19" s="11" t="s">
        <v>26</v>
      </c>
      <c r="B19" s="19" t="s">
        <v>27</v>
      </c>
      <c r="C19" s="11">
        <v>0</v>
      </c>
      <c r="D19" s="1">
        <v>2</v>
      </c>
      <c r="E19" s="1">
        <v>1</v>
      </c>
      <c r="F19" s="19">
        <v>3</v>
      </c>
      <c r="G19" s="25">
        <v>0</v>
      </c>
      <c r="H19" s="11">
        <v>0</v>
      </c>
      <c r="I19" s="13"/>
      <c r="O19" s="2">
        <v>1</v>
      </c>
      <c r="Q19" s="12"/>
      <c r="R19" s="39">
        <f t="shared" si="0"/>
        <v>0</v>
      </c>
    </row>
    <row r="20" spans="1:18" x14ac:dyDescent="0.45">
      <c r="A20" s="11" t="s">
        <v>28</v>
      </c>
      <c r="B20" s="19" t="s">
        <v>29</v>
      </c>
      <c r="C20" s="11">
        <v>1</v>
      </c>
      <c r="D20" s="1">
        <v>0</v>
      </c>
      <c r="E20" s="1">
        <v>0</v>
      </c>
      <c r="F20" s="19">
        <v>3</v>
      </c>
      <c r="G20" s="25">
        <v>1</v>
      </c>
      <c r="H20" s="11">
        <v>1</v>
      </c>
      <c r="I20" s="13"/>
      <c r="K20" s="1">
        <v>1</v>
      </c>
      <c r="L20" s="2">
        <v>1</v>
      </c>
      <c r="N20" s="2">
        <v>1</v>
      </c>
      <c r="Q20" s="12"/>
      <c r="R20" s="39">
        <f t="shared" si="0"/>
        <v>0</v>
      </c>
    </row>
    <row r="21" spans="1:18" x14ac:dyDescent="0.45">
      <c r="A21" s="11" t="s">
        <v>30</v>
      </c>
      <c r="B21" s="19" t="s">
        <v>31</v>
      </c>
      <c r="C21" s="11">
        <v>0</v>
      </c>
      <c r="D21" s="1">
        <v>3</v>
      </c>
      <c r="E21" s="1">
        <v>3</v>
      </c>
      <c r="F21" s="19">
        <v>1</v>
      </c>
      <c r="G21" s="25">
        <v>1</v>
      </c>
      <c r="H21" s="11">
        <v>1</v>
      </c>
      <c r="I21" s="13"/>
      <c r="J21" s="1">
        <v>1</v>
      </c>
      <c r="K21" s="1">
        <v>1</v>
      </c>
      <c r="L21" s="1">
        <v>1</v>
      </c>
      <c r="O21" s="1">
        <v>1</v>
      </c>
      <c r="Q21" s="12"/>
      <c r="R21" s="39">
        <f t="shared" si="0"/>
        <v>0</v>
      </c>
    </row>
    <row r="22" spans="1:18" x14ac:dyDescent="0.45">
      <c r="A22" s="11" t="s">
        <v>32</v>
      </c>
      <c r="B22" s="19" t="s">
        <v>33</v>
      </c>
      <c r="C22" s="11">
        <v>0</v>
      </c>
      <c r="D22" s="1">
        <v>2</v>
      </c>
      <c r="E22" s="1">
        <v>1</v>
      </c>
      <c r="F22" s="19">
        <v>1</v>
      </c>
      <c r="G22" s="25">
        <v>1</v>
      </c>
      <c r="H22" s="11">
        <v>1</v>
      </c>
      <c r="I22" s="11">
        <v>1</v>
      </c>
      <c r="J22" s="1">
        <v>1</v>
      </c>
      <c r="Q22" s="12"/>
      <c r="R22" s="39">
        <f t="shared" si="0"/>
        <v>1</v>
      </c>
    </row>
    <row r="23" spans="1:18" x14ac:dyDescent="0.45">
      <c r="A23" s="11" t="s">
        <v>34</v>
      </c>
      <c r="B23" s="19" t="s">
        <v>35</v>
      </c>
      <c r="C23" s="11">
        <v>0</v>
      </c>
      <c r="D23" s="1">
        <v>3</v>
      </c>
      <c r="E23" s="1">
        <v>0</v>
      </c>
      <c r="F23" s="19">
        <v>2</v>
      </c>
      <c r="G23" s="25">
        <v>0</v>
      </c>
      <c r="H23" s="11">
        <v>0</v>
      </c>
      <c r="I23" s="13"/>
      <c r="Q23" s="12">
        <v>1</v>
      </c>
      <c r="R23" s="39">
        <f t="shared" si="0"/>
        <v>0</v>
      </c>
    </row>
    <row r="24" spans="1:18" x14ac:dyDescent="0.45">
      <c r="A24" s="11" t="s">
        <v>36</v>
      </c>
      <c r="B24" s="19" t="s">
        <v>37</v>
      </c>
      <c r="C24" s="11">
        <v>0</v>
      </c>
      <c r="D24" s="1">
        <v>3</v>
      </c>
      <c r="E24" s="1">
        <v>0</v>
      </c>
      <c r="F24" s="19">
        <v>1</v>
      </c>
      <c r="G24" s="25">
        <v>1</v>
      </c>
      <c r="H24" s="11">
        <v>1</v>
      </c>
      <c r="I24" s="13"/>
      <c r="J24" s="1">
        <v>1</v>
      </c>
      <c r="Q24" s="12"/>
      <c r="R24" s="39">
        <f t="shared" si="0"/>
        <v>0</v>
      </c>
    </row>
    <row r="25" spans="1:18" x14ac:dyDescent="0.45">
      <c r="A25" s="11" t="s">
        <v>38</v>
      </c>
      <c r="B25" s="19" t="s">
        <v>39</v>
      </c>
      <c r="C25" s="13" t="s">
        <v>118</v>
      </c>
      <c r="D25" s="1">
        <v>3</v>
      </c>
      <c r="E25" s="1">
        <v>3</v>
      </c>
      <c r="F25" s="19">
        <v>1</v>
      </c>
      <c r="G25" s="25">
        <v>0</v>
      </c>
      <c r="H25" s="11">
        <v>0</v>
      </c>
      <c r="I25" s="13"/>
      <c r="J25" s="1">
        <v>1</v>
      </c>
      <c r="Q25" s="12"/>
      <c r="R25" s="39">
        <f t="shared" si="0"/>
        <v>0</v>
      </c>
    </row>
    <row r="26" spans="1:18" x14ac:dyDescent="0.45">
      <c r="A26" s="11" t="s">
        <v>40</v>
      </c>
      <c r="B26" s="19" t="s">
        <v>41</v>
      </c>
      <c r="C26" s="11">
        <v>0</v>
      </c>
      <c r="D26" s="1">
        <v>3</v>
      </c>
      <c r="E26" s="1">
        <v>3</v>
      </c>
      <c r="F26" s="19">
        <v>1</v>
      </c>
      <c r="G26" s="25">
        <v>0</v>
      </c>
      <c r="H26" s="11">
        <v>0</v>
      </c>
      <c r="I26" s="11">
        <v>1</v>
      </c>
      <c r="J26" s="1">
        <v>1</v>
      </c>
      <c r="K26" s="1">
        <v>1</v>
      </c>
      <c r="L26" s="1">
        <v>1</v>
      </c>
      <c r="Q26" s="12"/>
      <c r="R26" s="39">
        <f t="shared" si="0"/>
        <v>1</v>
      </c>
    </row>
    <row r="27" spans="1:18" x14ac:dyDescent="0.45">
      <c r="A27" s="11" t="s">
        <v>42</v>
      </c>
      <c r="B27" s="19" t="s">
        <v>43</v>
      </c>
      <c r="C27" s="11">
        <v>0</v>
      </c>
      <c r="D27" s="1">
        <v>3</v>
      </c>
      <c r="E27" s="1">
        <v>3</v>
      </c>
      <c r="F27" s="19">
        <v>1</v>
      </c>
      <c r="G27" s="25">
        <v>0</v>
      </c>
      <c r="H27" s="11">
        <v>0</v>
      </c>
      <c r="I27" s="13"/>
      <c r="K27" s="2">
        <v>1</v>
      </c>
      <c r="N27" s="2">
        <v>1</v>
      </c>
      <c r="P27" s="2">
        <v>1</v>
      </c>
      <c r="Q27" s="12"/>
      <c r="R27" s="39">
        <f t="shared" si="0"/>
        <v>0</v>
      </c>
    </row>
    <row r="28" spans="1:18" x14ac:dyDescent="0.45">
      <c r="A28" s="11" t="s">
        <v>44</v>
      </c>
      <c r="B28" s="19" t="s">
        <v>45</v>
      </c>
      <c r="C28" s="11">
        <v>0</v>
      </c>
      <c r="D28" s="1">
        <v>0</v>
      </c>
      <c r="E28" s="1">
        <v>0</v>
      </c>
      <c r="F28" s="19">
        <v>1</v>
      </c>
      <c r="G28" s="25">
        <v>1</v>
      </c>
      <c r="H28" s="11">
        <v>0</v>
      </c>
      <c r="I28" s="11">
        <v>1</v>
      </c>
      <c r="J28" s="1">
        <v>1</v>
      </c>
      <c r="K28" s="2">
        <v>1</v>
      </c>
      <c r="L28" s="2">
        <v>1</v>
      </c>
      <c r="N28" s="2">
        <v>1</v>
      </c>
      <c r="Q28" s="12">
        <v>1</v>
      </c>
      <c r="R28" s="39">
        <f t="shared" si="0"/>
        <v>1</v>
      </c>
    </row>
    <row r="29" spans="1:18" x14ac:dyDescent="0.45">
      <c r="A29" s="11" t="s">
        <v>46</v>
      </c>
      <c r="B29" s="19" t="s">
        <v>47</v>
      </c>
      <c r="C29" s="11">
        <v>1</v>
      </c>
      <c r="D29" s="1">
        <v>0</v>
      </c>
      <c r="E29" s="1">
        <v>3</v>
      </c>
      <c r="F29" s="19">
        <v>1</v>
      </c>
      <c r="G29" s="25">
        <v>0</v>
      </c>
      <c r="H29" s="11">
        <v>0</v>
      </c>
      <c r="I29" s="11">
        <v>1</v>
      </c>
      <c r="J29" s="1">
        <v>1</v>
      </c>
      <c r="Q29" s="12"/>
      <c r="R29" s="39">
        <f t="shared" si="0"/>
        <v>1</v>
      </c>
    </row>
    <row r="30" spans="1:18" x14ac:dyDescent="0.45">
      <c r="A30" s="11" t="s">
        <v>48</v>
      </c>
      <c r="B30" s="19" t="s">
        <v>49</v>
      </c>
      <c r="C30" s="11">
        <v>0</v>
      </c>
      <c r="D30" s="1">
        <v>3</v>
      </c>
      <c r="E30" s="1">
        <v>3</v>
      </c>
      <c r="F30" s="19">
        <v>0</v>
      </c>
      <c r="G30" s="25">
        <v>0</v>
      </c>
      <c r="H30" s="11">
        <v>0</v>
      </c>
      <c r="I30" s="13"/>
      <c r="P30" s="2">
        <v>1</v>
      </c>
      <c r="Q30" s="12"/>
      <c r="R30" s="39">
        <f t="shared" si="0"/>
        <v>0</v>
      </c>
    </row>
    <row r="31" spans="1:18" x14ac:dyDescent="0.45">
      <c r="A31" s="11" t="s">
        <v>50</v>
      </c>
      <c r="B31" s="19" t="s">
        <v>51</v>
      </c>
      <c r="C31" s="11">
        <v>0</v>
      </c>
      <c r="D31" s="1">
        <v>3</v>
      </c>
      <c r="E31" s="1">
        <v>0</v>
      </c>
      <c r="F31" s="19">
        <v>1</v>
      </c>
      <c r="G31" s="25">
        <v>0</v>
      </c>
      <c r="H31" s="11">
        <v>0</v>
      </c>
      <c r="I31" s="13"/>
      <c r="K31" s="2">
        <v>1</v>
      </c>
      <c r="L31" s="2">
        <v>1</v>
      </c>
      <c r="N31" s="2">
        <v>1</v>
      </c>
      <c r="O31" s="2">
        <v>1</v>
      </c>
      <c r="P31" s="2">
        <v>1</v>
      </c>
      <c r="Q31" s="12"/>
      <c r="R31" s="39">
        <f t="shared" si="0"/>
        <v>0</v>
      </c>
    </row>
    <row r="32" spans="1:18" x14ac:dyDescent="0.45">
      <c r="A32" s="11" t="s">
        <v>52</v>
      </c>
      <c r="B32" s="19" t="s">
        <v>53</v>
      </c>
      <c r="C32" s="11">
        <v>0</v>
      </c>
      <c r="D32" s="1">
        <v>3</v>
      </c>
      <c r="E32" s="1">
        <v>3</v>
      </c>
      <c r="F32" s="19">
        <v>1</v>
      </c>
      <c r="G32" s="25">
        <v>1</v>
      </c>
      <c r="H32" s="11">
        <v>0</v>
      </c>
      <c r="I32" s="11">
        <v>1</v>
      </c>
      <c r="Q32" s="12"/>
      <c r="R32" s="39">
        <f t="shared" si="0"/>
        <v>0</v>
      </c>
    </row>
    <row r="33" spans="1:18" x14ac:dyDescent="0.45">
      <c r="A33" s="11" t="s">
        <v>54</v>
      </c>
      <c r="B33" s="19" t="s">
        <v>55</v>
      </c>
      <c r="C33" s="11">
        <v>0</v>
      </c>
      <c r="D33" s="1">
        <v>3</v>
      </c>
      <c r="E33" s="1">
        <v>0</v>
      </c>
      <c r="F33" s="19">
        <v>2</v>
      </c>
      <c r="G33" s="25">
        <v>1</v>
      </c>
      <c r="H33" s="11">
        <v>1</v>
      </c>
      <c r="I33" s="11">
        <v>1</v>
      </c>
      <c r="J33" s="1">
        <v>1</v>
      </c>
      <c r="Q33" s="12"/>
      <c r="R33" s="39">
        <f t="shared" si="0"/>
        <v>1</v>
      </c>
    </row>
    <row r="34" spans="1:18" x14ac:dyDescent="0.45">
      <c r="A34" s="11" t="s">
        <v>56</v>
      </c>
      <c r="B34" s="19" t="s">
        <v>57</v>
      </c>
      <c r="C34" s="11">
        <v>0</v>
      </c>
      <c r="D34" s="1">
        <v>3</v>
      </c>
      <c r="E34" s="1">
        <v>1</v>
      </c>
      <c r="F34" s="19">
        <v>1</v>
      </c>
      <c r="G34" s="25">
        <v>0</v>
      </c>
      <c r="H34" s="11">
        <v>1</v>
      </c>
      <c r="I34" s="13"/>
      <c r="J34" s="1">
        <v>1</v>
      </c>
      <c r="K34" s="1">
        <v>1</v>
      </c>
      <c r="L34" s="2">
        <v>1</v>
      </c>
      <c r="N34" s="2">
        <v>1</v>
      </c>
      <c r="Q34" s="12"/>
      <c r="R34" s="39">
        <f t="shared" si="0"/>
        <v>0</v>
      </c>
    </row>
    <row r="35" spans="1:18" x14ac:dyDescent="0.45">
      <c r="A35" s="11" t="s">
        <v>58</v>
      </c>
      <c r="B35" s="19" t="s">
        <v>59</v>
      </c>
      <c r="C35" s="13" t="s">
        <v>118</v>
      </c>
      <c r="D35" s="1">
        <v>2</v>
      </c>
      <c r="E35" s="1">
        <v>4</v>
      </c>
      <c r="F35" s="19">
        <v>0</v>
      </c>
      <c r="G35" s="25">
        <v>0</v>
      </c>
      <c r="H35" s="11">
        <v>0</v>
      </c>
      <c r="I35" s="13"/>
      <c r="J35" s="1">
        <v>1</v>
      </c>
      <c r="K35" s="1">
        <v>1</v>
      </c>
      <c r="N35" s="2">
        <v>1</v>
      </c>
      <c r="Q35" s="12"/>
      <c r="R35" s="39">
        <f t="shared" si="0"/>
        <v>0</v>
      </c>
    </row>
    <row r="36" spans="1:18" x14ac:dyDescent="0.45">
      <c r="A36" s="11" t="s">
        <v>60</v>
      </c>
      <c r="B36" s="19" t="s">
        <v>61</v>
      </c>
      <c r="C36" s="11">
        <v>0</v>
      </c>
      <c r="D36" s="1">
        <v>3</v>
      </c>
      <c r="E36" s="1">
        <v>3</v>
      </c>
      <c r="F36" s="19">
        <v>0</v>
      </c>
      <c r="G36" s="25">
        <v>1</v>
      </c>
      <c r="H36" s="11">
        <v>0</v>
      </c>
      <c r="I36" s="11">
        <v>1</v>
      </c>
      <c r="J36" s="1">
        <v>1</v>
      </c>
      <c r="L36" s="2">
        <v>1</v>
      </c>
      <c r="O36" s="2">
        <v>1</v>
      </c>
      <c r="Q36" s="12"/>
      <c r="R36" s="39">
        <f t="shared" si="0"/>
        <v>1</v>
      </c>
    </row>
    <row r="37" spans="1:18" x14ac:dyDescent="0.45">
      <c r="A37" s="11" t="s">
        <v>62</v>
      </c>
      <c r="B37" s="19" t="s">
        <v>63</v>
      </c>
      <c r="C37" s="13" t="s">
        <v>118</v>
      </c>
      <c r="D37" s="1">
        <v>1</v>
      </c>
      <c r="E37" s="1">
        <v>0</v>
      </c>
      <c r="F37" s="19">
        <v>1</v>
      </c>
      <c r="G37" s="25">
        <v>0</v>
      </c>
      <c r="H37" s="11">
        <v>0</v>
      </c>
      <c r="I37" s="13"/>
      <c r="J37" s="1">
        <v>1</v>
      </c>
      <c r="N37" s="2">
        <v>1</v>
      </c>
      <c r="Q37" s="12"/>
      <c r="R37" s="39">
        <f t="shared" si="0"/>
        <v>0</v>
      </c>
    </row>
    <row r="38" spans="1:18" x14ac:dyDescent="0.45">
      <c r="A38" s="11" t="s">
        <v>64</v>
      </c>
      <c r="B38" s="19" t="s">
        <v>65</v>
      </c>
      <c r="C38" s="11">
        <v>0</v>
      </c>
      <c r="D38" s="1">
        <v>3</v>
      </c>
      <c r="E38" s="1">
        <v>3</v>
      </c>
      <c r="F38" s="19">
        <v>1</v>
      </c>
      <c r="G38" s="25">
        <v>1</v>
      </c>
      <c r="H38" s="11">
        <v>1</v>
      </c>
      <c r="I38" s="11">
        <v>1</v>
      </c>
      <c r="J38" s="1">
        <v>1</v>
      </c>
      <c r="N38" s="2">
        <v>1</v>
      </c>
      <c r="Q38" s="12"/>
      <c r="R38" s="39">
        <f t="shared" si="0"/>
        <v>1</v>
      </c>
    </row>
    <row r="39" spans="1:18" x14ac:dyDescent="0.45">
      <c r="A39" s="11" t="s">
        <v>66</v>
      </c>
      <c r="B39" s="19" t="s">
        <v>67</v>
      </c>
      <c r="C39" s="13">
        <v>1</v>
      </c>
      <c r="D39" s="1">
        <v>0</v>
      </c>
      <c r="E39" s="1">
        <v>0</v>
      </c>
      <c r="F39" s="19">
        <v>1</v>
      </c>
      <c r="G39" s="25">
        <v>0</v>
      </c>
      <c r="H39" s="11">
        <v>0</v>
      </c>
      <c r="I39" s="11">
        <v>1</v>
      </c>
      <c r="J39" s="1">
        <v>1</v>
      </c>
      <c r="M39" s="2">
        <v>1</v>
      </c>
      <c r="Q39" s="12"/>
      <c r="R39" s="39">
        <f t="shared" si="0"/>
        <v>1</v>
      </c>
    </row>
    <row r="40" spans="1:18" x14ac:dyDescent="0.45">
      <c r="A40" s="11" t="s">
        <v>68</v>
      </c>
      <c r="B40" s="19" t="s">
        <v>69</v>
      </c>
      <c r="C40" s="11">
        <v>0</v>
      </c>
      <c r="D40" s="1">
        <v>3</v>
      </c>
      <c r="E40" s="1">
        <v>0</v>
      </c>
      <c r="F40" s="19">
        <v>1</v>
      </c>
      <c r="G40" s="25">
        <v>1</v>
      </c>
      <c r="H40" s="11">
        <v>1</v>
      </c>
      <c r="I40" s="13"/>
      <c r="J40" s="1">
        <v>1</v>
      </c>
      <c r="L40" s="1">
        <v>1</v>
      </c>
      <c r="Q40" s="12"/>
      <c r="R40" s="39">
        <f t="shared" si="0"/>
        <v>0</v>
      </c>
    </row>
    <row r="41" spans="1:18" x14ac:dyDescent="0.45">
      <c r="A41" s="11" t="s">
        <v>70</v>
      </c>
      <c r="B41" s="19" t="s">
        <v>71</v>
      </c>
      <c r="C41" s="13">
        <v>0</v>
      </c>
      <c r="D41" s="1">
        <v>0</v>
      </c>
      <c r="E41" s="1">
        <v>0</v>
      </c>
      <c r="F41" s="19">
        <v>1</v>
      </c>
      <c r="G41" s="25">
        <v>0</v>
      </c>
      <c r="H41" s="11">
        <v>0</v>
      </c>
      <c r="I41" s="13"/>
      <c r="J41" s="1">
        <v>1</v>
      </c>
      <c r="K41" s="2">
        <v>1</v>
      </c>
      <c r="L41" s="2">
        <v>1</v>
      </c>
      <c r="Q41" s="12"/>
      <c r="R41" s="39">
        <f t="shared" si="0"/>
        <v>0</v>
      </c>
    </row>
    <row r="42" spans="1:18" x14ac:dyDescent="0.45">
      <c r="A42" s="11" t="s">
        <v>72</v>
      </c>
      <c r="B42" s="19" t="s">
        <v>73</v>
      </c>
      <c r="C42" s="11" t="s">
        <v>118</v>
      </c>
      <c r="D42" s="1">
        <v>0</v>
      </c>
      <c r="E42" s="1">
        <v>3</v>
      </c>
      <c r="F42" s="19">
        <v>1</v>
      </c>
      <c r="G42" s="25">
        <v>0</v>
      </c>
      <c r="H42" s="11">
        <v>0</v>
      </c>
      <c r="I42" s="13"/>
      <c r="K42" s="2">
        <v>1</v>
      </c>
      <c r="M42" s="2">
        <v>1</v>
      </c>
      <c r="N42" s="2">
        <v>1</v>
      </c>
      <c r="P42" s="2">
        <v>1</v>
      </c>
      <c r="Q42" s="12">
        <v>1</v>
      </c>
      <c r="R42" s="39">
        <f t="shared" si="0"/>
        <v>0</v>
      </c>
    </row>
    <row r="43" spans="1:18" x14ac:dyDescent="0.45">
      <c r="A43" s="11" t="s">
        <v>74</v>
      </c>
      <c r="B43" s="19" t="s">
        <v>75</v>
      </c>
      <c r="C43" s="13" t="s">
        <v>118</v>
      </c>
      <c r="D43" s="1">
        <v>1</v>
      </c>
      <c r="E43" s="1">
        <v>3</v>
      </c>
      <c r="F43" s="19">
        <v>1</v>
      </c>
      <c r="G43" s="25">
        <v>0</v>
      </c>
      <c r="H43" s="11">
        <v>0</v>
      </c>
      <c r="I43" s="13"/>
      <c r="K43" s="2">
        <v>1</v>
      </c>
      <c r="N43" s="2">
        <v>1</v>
      </c>
      <c r="P43" s="2">
        <v>1</v>
      </c>
      <c r="Q43" s="12"/>
      <c r="R43" s="39">
        <f t="shared" si="0"/>
        <v>0</v>
      </c>
    </row>
    <row r="44" spans="1:18" x14ac:dyDescent="0.45">
      <c r="A44" s="11" t="s">
        <v>76</v>
      </c>
      <c r="B44" s="19" t="s">
        <v>77</v>
      </c>
      <c r="C44" s="11" t="s">
        <v>118</v>
      </c>
      <c r="D44" s="1">
        <v>3</v>
      </c>
      <c r="E44" s="1">
        <v>3</v>
      </c>
      <c r="F44" s="19">
        <v>1</v>
      </c>
      <c r="G44" s="25">
        <v>1</v>
      </c>
      <c r="H44" s="11">
        <v>1</v>
      </c>
      <c r="I44" s="11">
        <v>1</v>
      </c>
      <c r="Q44" s="12"/>
      <c r="R44" s="39">
        <f t="shared" si="0"/>
        <v>0</v>
      </c>
    </row>
    <row r="45" spans="1:18" x14ac:dyDescent="0.45">
      <c r="A45" s="11" t="s">
        <v>78</v>
      </c>
      <c r="B45" s="19" t="s">
        <v>79</v>
      </c>
      <c r="C45" s="11">
        <v>0</v>
      </c>
      <c r="D45" s="1">
        <v>2</v>
      </c>
      <c r="E45" s="1">
        <v>2</v>
      </c>
      <c r="F45" s="19">
        <v>0</v>
      </c>
      <c r="G45" s="25">
        <v>1</v>
      </c>
      <c r="H45" s="11">
        <v>1</v>
      </c>
      <c r="I45" s="11">
        <v>1</v>
      </c>
      <c r="J45" s="1">
        <v>1</v>
      </c>
      <c r="K45" s="1">
        <v>1</v>
      </c>
      <c r="Q45" s="12"/>
      <c r="R45" s="39">
        <f t="shared" si="0"/>
        <v>1</v>
      </c>
    </row>
    <row r="46" spans="1:18" x14ac:dyDescent="0.45">
      <c r="A46" s="11" t="s">
        <v>80</v>
      </c>
      <c r="B46" s="19" t="s">
        <v>81</v>
      </c>
      <c r="C46" s="11">
        <v>1</v>
      </c>
      <c r="D46" s="1">
        <v>0</v>
      </c>
      <c r="E46" s="1">
        <v>0</v>
      </c>
      <c r="F46" s="19">
        <v>1</v>
      </c>
      <c r="G46" s="25">
        <v>1</v>
      </c>
      <c r="H46" s="11">
        <v>1</v>
      </c>
      <c r="I46" s="11">
        <v>1</v>
      </c>
      <c r="J46" s="1">
        <v>1</v>
      </c>
      <c r="K46" s="1">
        <v>1</v>
      </c>
      <c r="Q46" s="12"/>
      <c r="R46" s="39">
        <f t="shared" si="0"/>
        <v>1</v>
      </c>
    </row>
    <row r="47" spans="1:18" x14ac:dyDescent="0.45">
      <c r="A47" s="11" t="s">
        <v>82</v>
      </c>
      <c r="B47" s="19" t="s">
        <v>83</v>
      </c>
      <c r="C47" s="11">
        <v>0</v>
      </c>
      <c r="D47" s="1">
        <v>1</v>
      </c>
      <c r="E47" s="1">
        <v>0</v>
      </c>
      <c r="F47" s="19">
        <v>1</v>
      </c>
      <c r="G47" s="25">
        <v>0</v>
      </c>
      <c r="H47" s="11">
        <v>1</v>
      </c>
      <c r="I47" s="11">
        <v>1</v>
      </c>
      <c r="J47" s="1">
        <v>1</v>
      </c>
      <c r="K47" s="1">
        <v>1</v>
      </c>
      <c r="Q47" s="12"/>
      <c r="R47" s="39">
        <f t="shared" si="0"/>
        <v>1</v>
      </c>
    </row>
    <row r="48" spans="1:18" x14ac:dyDescent="0.45">
      <c r="A48" s="11" t="s">
        <v>84</v>
      </c>
      <c r="B48" s="19" t="s">
        <v>85</v>
      </c>
      <c r="C48" s="11">
        <v>0</v>
      </c>
      <c r="D48" s="1">
        <v>3</v>
      </c>
      <c r="E48" s="1">
        <v>2</v>
      </c>
      <c r="F48" s="19">
        <v>1</v>
      </c>
      <c r="G48" s="25">
        <v>0</v>
      </c>
      <c r="H48" s="11">
        <v>0</v>
      </c>
      <c r="I48" s="13"/>
      <c r="J48" s="1">
        <v>1</v>
      </c>
      <c r="Q48" s="12"/>
      <c r="R48" s="39">
        <f t="shared" si="0"/>
        <v>0</v>
      </c>
    </row>
    <row r="49" spans="1:18" x14ac:dyDescent="0.45">
      <c r="A49" s="11" t="s">
        <v>86</v>
      </c>
      <c r="B49" s="19" t="s">
        <v>87</v>
      </c>
      <c r="C49" s="11">
        <v>1</v>
      </c>
      <c r="D49" s="1">
        <v>0</v>
      </c>
      <c r="E49" s="1">
        <v>0</v>
      </c>
      <c r="F49" s="19">
        <v>1</v>
      </c>
      <c r="G49" s="25">
        <v>0</v>
      </c>
      <c r="H49" s="11">
        <v>0</v>
      </c>
      <c r="I49" s="13"/>
      <c r="J49" s="1">
        <v>1</v>
      </c>
      <c r="L49" s="2">
        <v>1</v>
      </c>
      <c r="Q49" s="12"/>
      <c r="R49" s="39">
        <f t="shared" si="0"/>
        <v>0</v>
      </c>
    </row>
    <row r="50" spans="1:18" x14ac:dyDescent="0.45">
      <c r="A50" s="11" t="s">
        <v>88</v>
      </c>
      <c r="B50" s="19" t="s">
        <v>89</v>
      </c>
      <c r="C50" s="11">
        <v>0</v>
      </c>
      <c r="D50" s="1">
        <v>0</v>
      </c>
      <c r="E50" s="1">
        <v>0</v>
      </c>
      <c r="F50" s="19">
        <v>4</v>
      </c>
      <c r="G50" s="25">
        <v>1</v>
      </c>
      <c r="H50" s="11">
        <v>0</v>
      </c>
      <c r="I50" s="13"/>
      <c r="J50" s="1">
        <v>1</v>
      </c>
      <c r="K50" s="1">
        <v>1</v>
      </c>
      <c r="L50" s="1">
        <v>1</v>
      </c>
      <c r="Q50" s="12">
        <v>1</v>
      </c>
      <c r="R50" s="39">
        <f t="shared" si="0"/>
        <v>0</v>
      </c>
    </row>
    <row r="51" spans="1:18" x14ac:dyDescent="0.45">
      <c r="A51" s="11" t="s">
        <v>90</v>
      </c>
      <c r="B51" s="19" t="s">
        <v>91</v>
      </c>
      <c r="C51" s="11">
        <v>0</v>
      </c>
      <c r="D51" s="1">
        <v>3</v>
      </c>
      <c r="E51" s="1">
        <v>0</v>
      </c>
      <c r="F51" s="19">
        <v>1</v>
      </c>
      <c r="G51" s="25">
        <v>0</v>
      </c>
      <c r="H51" s="11">
        <v>0</v>
      </c>
      <c r="I51" s="13"/>
      <c r="J51" s="1">
        <v>1</v>
      </c>
      <c r="K51" s="1">
        <v>1</v>
      </c>
      <c r="L51" s="2">
        <v>1</v>
      </c>
      <c r="N51" s="2">
        <v>1</v>
      </c>
      <c r="Q51" s="12"/>
      <c r="R51" s="39">
        <f t="shared" si="0"/>
        <v>0</v>
      </c>
    </row>
    <row r="52" spans="1:18" x14ac:dyDescent="0.45">
      <c r="A52" s="11" t="s">
        <v>92</v>
      </c>
      <c r="B52" s="19" t="s">
        <v>93</v>
      </c>
      <c r="C52" s="11">
        <v>0</v>
      </c>
      <c r="D52" s="1">
        <v>3</v>
      </c>
      <c r="E52" s="1">
        <v>0</v>
      </c>
      <c r="F52" s="19">
        <v>2</v>
      </c>
      <c r="G52" s="25">
        <v>0</v>
      </c>
      <c r="H52" s="11">
        <v>0</v>
      </c>
      <c r="I52" s="13"/>
      <c r="J52" s="1">
        <v>1</v>
      </c>
      <c r="Q52" s="12"/>
      <c r="R52" s="39">
        <f t="shared" si="0"/>
        <v>0</v>
      </c>
    </row>
    <row r="53" spans="1:18" x14ac:dyDescent="0.45">
      <c r="A53" s="11" t="s">
        <v>94</v>
      </c>
      <c r="B53" s="19" t="s">
        <v>95</v>
      </c>
      <c r="C53" s="11">
        <v>0</v>
      </c>
      <c r="D53" s="1">
        <v>3</v>
      </c>
      <c r="E53" s="1">
        <v>2</v>
      </c>
      <c r="F53" s="19">
        <v>1</v>
      </c>
      <c r="G53" s="25">
        <v>1</v>
      </c>
      <c r="H53" s="11">
        <v>1</v>
      </c>
      <c r="I53" s="11">
        <v>1</v>
      </c>
      <c r="J53" s="1">
        <v>1</v>
      </c>
      <c r="K53" s="1">
        <v>1</v>
      </c>
      <c r="N53" s="1">
        <v>1</v>
      </c>
      <c r="Q53" s="12"/>
      <c r="R53" s="39">
        <f t="shared" si="0"/>
        <v>1</v>
      </c>
    </row>
    <row r="54" spans="1:18" x14ac:dyDescent="0.45">
      <c r="A54" s="11" t="s">
        <v>96</v>
      </c>
      <c r="B54" s="19" t="s">
        <v>97</v>
      </c>
      <c r="C54" s="11">
        <v>0</v>
      </c>
      <c r="D54" s="1">
        <v>3</v>
      </c>
      <c r="E54" s="1">
        <v>0</v>
      </c>
      <c r="F54" s="19">
        <v>1</v>
      </c>
      <c r="G54" s="25">
        <v>0</v>
      </c>
      <c r="H54" s="11">
        <v>0</v>
      </c>
      <c r="I54" s="11">
        <v>1</v>
      </c>
      <c r="J54" s="1">
        <v>1</v>
      </c>
      <c r="L54" s="2">
        <v>1</v>
      </c>
      <c r="O54" s="2">
        <v>1</v>
      </c>
      <c r="Q54" s="12"/>
      <c r="R54" s="39">
        <f t="shared" si="0"/>
        <v>1</v>
      </c>
    </row>
    <row r="55" spans="1:18" x14ac:dyDescent="0.45">
      <c r="A55" s="11" t="s">
        <v>98</v>
      </c>
      <c r="B55" s="19" t="s">
        <v>99</v>
      </c>
      <c r="C55" s="11">
        <v>1</v>
      </c>
      <c r="D55" s="1">
        <v>3</v>
      </c>
      <c r="E55" s="1">
        <v>3</v>
      </c>
      <c r="F55" s="12" t="s">
        <v>118</v>
      </c>
      <c r="G55" s="25">
        <v>1</v>
      </c>
      <c r="H55" s="11">
        <v>1</v>
      </c>
      <c r="I55" s="11">
        <v>1</v>
      </c>
      <c r="J55" s="1">
        <v>1</v>
      </c>
      <c r="L55" s="1">
        <v>1</v>
      </c>
      <c r="Q55" s="12"/>
      <c r="R55" s="39">
        <f t="shared" si="0"/>
        <v>1</v>
      </c>
    </row>
    <row r="56" spans="1:18" x14ac:dyDescent="0.45">
      <c r="A56" s="11" t="s">
        <v>100</v>
      </c>
      <c r="B56" s="19" t="s">
        <v>101</v>
      </c>
      <c r="C56" s="11">
        <v>1</v>
      </c>
      <c r="D56" s="1">
        <v>1</v>
      </c>
      <c r="E56" s="1">
        <v>0</v>
      </c>
      <c r="F56" s="19">
        <v>1</v>
      </c>
      <c r="G56" s="25">
        <v>0</v>
      </c>
      <c r="H56" s="11">
        <v>0</v>
      </c>
      <c r="I56" s="13"/>
      <c r="J56" s="1">
        <v>1</v>
      </c>
      <c r="K56" s="2">
        <v>1</v>
      </c>
      <c r="L56" s="2">
        <v>1</v>
      </c>
      <c r="O56" s="2">
        <v>1</v>
      </c>
      <c r="Q56" s="12"/>
      <c r="R56" s="39">
        <f t="shared" si="0"/>
        <v>0</v>
      </c>
    </row>
    <row r="57" spans="1:18" x14ac:dyDescent="0.45">
      <c r="A57" s="11" t="s">
        <v>102</v>
      </c>
      <c r="B57" s="19" t="s">
        <v>103</v>
      </c>
      <c r="C57" s="11">
        <v>0</v>
      </c>
      <c r="D57" s="1">
        <v>1</v>
      </c>
      <c r="E57" s="1">
        <v>1</v>
      </c>
      <c r="F57" s="19">
        <v>1</v>
      </c>
      <c r="G57" s="25">
        <v>0</v>
      </c>
      <c r="H57" s="11">
        <v>0</v>
      </c>
      <c r="I57" s="13"/>
      <c r="J57" s="1">
        <v>1</v>
      </c>
      <c r="N57" s="2">
        <v>1</v>
      </c>
      <c r="Q57" s="12"/>
      <c r="R57" s="39">
        <f t="shared" si="0"/>
        <v>0</v>
      </c>
    </row>
    <row r="58" spans="1:18" x14ac:dyDescent="0.45">
      <c r="A58" s="11" t="s">
        <v>104</v>
      </c>
      <c r="B58" s="19" t="s">
        <v>105</v>
      </c>
      <c r="C58" s="11">
        <v>0</v>
      </c>
      <c r="D58" s="1">
        <v>3</v>
      </c>
      <c r="E58" s="1">
        <v>0</v>
      </c>
      <c r="F58" s="19">
        <v>2</v>
      </c>
      <c r="G58" s="25">
        <v>0</v>
      </c>
      <c r="H58" s="11">
        <v>0</v>
      </c>
      <c r="I58" s="13"/>
      <c r="Q58" s="12">
        <v>1</v>
      </c>
      <c r="R58" s="39">
        <f t="shared" si="0"/>
        <v>0</v>
      </c>
    </row>
    <row r="59" spans="1:18" x14ac:dyDescent="0.45">
      <c r="A59" s="11" t="s">
        <v>106</v>
      </c>
      <c r="B59" s="19" t="s">
        <v>107</v>
      </c>
      <c r="C59" s="11">
        <v>0</v>
      </c>
      <c r="D59" s="1">
        <v>3</v>
      </c>
      <c r="E59" s="1">
        <v>3</v>
      </c>
      <c r="F59" s="19">
        <v>1</v>
      </c>
      <c r="G59" s="25">
        <v>0</v>
      </c>
      <c r="H59" s="11">
        <v>0</v>
      </c>
      <c r="I59" s="13"/>
      <c r="J59" s="1">
        <v>1</v>
      </c>
      <c r="Q59" s="12"/>
      <c r="R59" s="39">
        <f t="shared" si="0"/>
        <v>0</v>
      </c>
    </row>
    <row r="60" spans="1:18" x14ac:dyDescent="0.45">
      <c r="A60" s="11" t="s">
        <v>108</v>
      </c>
      <c r="B60" s="19" t="s">
        <v>109</v>
      </c>
      <c r="C60" s="13" t="s">
        <v>118</v>
      </c>
      <c r="D60" s="2" t="s">
        <v>118</v>
      </c>
      <c r="E60" s="2" t="s">
        <v>118</v>
      </c>
      <c r="F60" s="19">
        <v>1</v>
      </c>
      <c r="G60" s="25">
        <v>1</v>
      </c>
      <c r="H60" s="11">
        <v>1</v>
      </c>
      <c r="I60" s="11">
        <v>1</v>
      </c>
      <c r="J60" s="1">
        <v>1</v>
      </c>
      <c r="N60" s="2">
        <v>1</v>
      </c>
      <c r="Q60" s="12"/>
      <c r="R60" s="39">
        <f t="shared" si="0"/>
        <v>1</v>
      </c>
    </row>
    <row r="61" spans="1:18" x14ac:dyDescent="0.45">
      <c r="A61" s="11" t="s">
        <v>110</v>
      </c>
      <c r="B61" s="19" t="s">
        <v>111</v>
      </c>
      <c r="C61" s="11">
        <v>0</v>
      </c>
      <c r="D61" s="1">
        <v>0</v>
      </c>
      <c r="E61" s="1">
        <v>0</v>
      </c>
      <c r="F61" s="19">
        <v>3</v>
      </c>
      <c r="G61" s="25">
        <v>1</v>
      </c>
      <c r="H61" s="11">
        <v>0</v>
      </c>
      <c r="I61" s="13"/>
      <c r="K61" s="1">
        <v>1</v>
      </c>
      <c r="N61" s="2">
        <v>1</v>
      </c>
      <c r="P61" s="2">
        <v>1</v>
      </c>
      <c r="Q61" s="12">
        <v>1</v>
      </c>
      <c r="R61" s="39">
        <f t="shared" si="0"/>
        <v>0</v>
      </c>
    </row>
    <row r="62" spans="1:18" ht="14.65" thickBot="1" x14ac:dyDescent="0.5">
      <c r="A62" s="14" t="s">
        <v>112</v>
      </c>
      <c r="B62" s="20" t="s">
        <v>113</v>
      </c>
      <c r="C62" s="14">
        <v>0</v>
      </c>
      <c r="D62" s="23">
        <v>1</v>
      </c>
      <c r="E62" s="23">
        <v>2</v>
      </c>
      <c r="F62" s="20">
        <v>2</v>
      </c>
      <c r="G62" s="26">
        <v>0</v>
      </c>
      <c r="H62" s="14">
        <v>0</v>
      </c>
      <c r="I62" s="14">
        <v>1</v>
      </c>
      <c r="J62" s="15"/>
      <c r="K62" s="15"/>
      <c r="L62" s="15"/>
      <c r="M62" s="15"/>
      <c r="N62" s="15"/>
      <c r="O62" s="15"/>
      <c r="P62" s="15"/>
      <c r="Q62" s="16"/>
      <c r="R62" s="39">
        <f t="shared" si="0"/>
        <v>0</v>
      </c>
    </row>
    <row r="63" spans="1:18" x14ac:dyDescent="0.45">
      <c r="I63" s="2">
        <f>SUM(I6:I62)</f>
        <v>24</v>
      </c>
      <c r="J63" s="2">
        <f t="shared" ref="J63:Q63" si="1">SUM(J6:J61)</f>
        <v>40</v>
      </c>
      <c r="K63" s="2">
        <f t="shared" si="1"/>
        <v>25</v>
      </c>
      <c r="L63" s="2">
        <f t="shared" si="1"/>
        <v>18</v>
      </c>
      <c r="M63" s="2">
        <f t="shared" si="1"/>
        <v>2</v>
      </c>
      <c r="N63" s="2">
        <f t="shared" si="1"/>
        <v>20</v>
      </c>
      <c r="O63" s="2">
        <f t="shared" si="1"/>
        <v>8</v>
      </c>
      <c r="P63" s="2">
        <f t="shared" si="1"/>
        <v>9</v>
      </c>
      <c r="Q63" s="2">
        <f t="shared" si="1"/>
        <v>6</v>
      </c>
    </row>
    <row r="64" spans="1:18" x14ac:dyDescent="0.45">
      <c r="B64" s="3"/>
      <c r="C64" s="32" t="s">
        <v>128</v>
      </c>
    </row>
    <row r="65" spans="3:8" x14ac:dyDescent="0.45">
      <c r="C65" s="33" t="s">
        <v>129</v>
      </c>
    </row>
    <row r="66" spans="3:8" x14ac:dyDescent="0.45">
      <c r="C66" s="3"/>
    </row>
    <row r="67" spans="3:8" x14ac:dyDescent="0.45">
      <c r="C67" s="29"/>
    </row>
    <row r="68" spans="3:8" x14ac:dyDescent="0.45">
      <c r="C68" s="29"/>
    </row>
    <row r="69" spans="3:8" x14ac:dyDescent="0.45">
      <c r="C69" s="28"/>
    </row>
    <row r="70" spans="3:8" x14ac:dyDescent="0.45">
      <c r="D70" s="51" t="s">
        <v>128</v>
      </c>
      <c r="E70" s="52"/>
      <c r="F70" s="30" t="s">
        <v>134</v>
      </c>
      <c r="G70" s="30" t="s">
        <v>125</v>
      </c>
      <c r="H70" s="32" t="s">
        <v>127</v>
      </c>
    </row>
    <row r="71" spans="3:8" x14ac:dyDescent="0.45">
      <c r="D71" s="53" t="s">
        <v>130</v>
      </c>
      <c r="E71" s="54"/>
      <c r="F71" s="34" t="s">
        <v>135</v>
      </c>
      <c r="G71" s="31" t="s">
        <v>124</v>
      </c>
      <c r="H71" s="33" t="s">
        <v>126</v>
      </c>
    </row>
    <row r="72" spans="3:8" x14ac:dyDescent="0.45">
      <c r="D72" s="53" t="s">
        <v>131</v>
      </c>
      <c r="E72" s="54"/>
      <c r="F72" s="34" t="s">
        <v>136</v>
      </c>
      <c r="G72" s="3"/>
      <c r="H72" s="3"/>
    </row>
    <row r="73" spans="3:8" x14ac:dyDescent="0.45">
      <c r="D73" s="53" t="s">
        <v>132</v>
      </c>
      <c r="E73" s="54"/>
      <c r="F73" s="34" t="s">
        <v>137</v>
      </c>
      <c r="G73" s="29"/>
      <c r="H73" s="29"/>
    </row>
    <row r="74" spans="3:8" x14ac:dyDescent="0.45">
      <c r="D74" s="49" t="s">
        <v>133</v>
      </c>
      <c r="E74" s="50"/>
      <c r="F74" s="31" t="s">
        <v>138</v>
      </c>
      <c r="G74" s="29"/>
      <c r="H74" s="29"/>
    </row>
    <row r="75" spans="3:8" x14ac:dyDescent="0.45">
      <c r="D75" s="27"/>
      <c r="E75" s="27"/>
      <c r="F75" s="27"/>
      <c r="G75" s="28"/>
      <c r="H75" s="28"/>
    </row>
  </sheetData>
  <autoFilter ref="A3:R68"/>
  <mergeCells count="8">
    <mergeCell ref="C4:F4"/>
    <mergeCell ref="A5:B5"/>
    <mergeCell ref="I4:Q4"/>
    <mergeCell ref="D74:E74"/>
    <mergeCell ref="D70:E70"/>
    <mergeCell ref="D71:E71"/>
    <mergeCell ref="D72:E72"/>
    <mergeCell ref="D73:E73"/>
  </mergeCells>
  <conditionalFormatting sqref="R6:R62">
    <cfRule type="cellIs" dxfId="1" priority="2" operator="greaterThan">
      <formula>3</formula>
    </cfRule>
  </conditionalFormatting>
  <conditionalFormatting sqref="S6:S62">
    <cfRule type="cellIs" dxfId="0" priority="1" operator="between">
      <formula>$I$6</formula>
      <formula>$J$6</formula>
    </cfRule>
  </conditionalFormatting>
  <pageMargins left="0.7" right="0.7" top="0.78740157499999996" bottom="0.78740157499999996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 S2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Valerie Verhalle</cp:lastModifiedBy>
  <cp:lastPrinted>2014-05-06T06:56:23Z</cp:lastPrinted>
  <dcterms:created xsi:type="dcterms:W3CDTF">2014-05-05T12:05:20Z</dcterms:created>
  <dcterms:modified xsi:type="dcterms:W3CDTF">2017-10-05T07:40:14Z</dcterms:modified>
</cp:coreProperties>
</file>