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alerio\OneDrive - clstdio\Desktop\"/>
    </mc:Choice>
  </mc:AlternateContent>
  <xr:revisionPtr revIDLastSave="0" documentId="13_ncr:1_{169256D9-0DE9-4880-A336-6A0F65339F48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6" i="1" l="1"/>
  <c r="I120" i="1"/>
  <c r="G120" i="1"/>
  <c r="I114" i="1"/>
  <c r="G114" i="1"/>
  <c r="F114" i="1"/>
  <c r="E114" i="1"/>
  <c r="D114" i="1"/>
  <c r="C114" i="1"/>
  <c r="I108" i="1"/>
  <c r="G108" i="1"/>
  <c r="F108" i="1"/>
  <c r="E108" i="1"/>
  <c r="D108" i="1"/>
  <c r="C108" i="1"/>
  <c r="I152" i="1"/>
  <c r="H152" i="1"/>
  <c r="G152" i="1"/>
  <c r="F152" i="1"/>
  <c r="E152" i="1"/>
  <c r="D152" i="1"/>
  <c r="C152" i="1"/>
  <c r="I102" i="1"/>
  <c r="G102" i="1"/>
  <c r="F102" i="1"/>
  <c r="E102" i="1"/>
  <c r="D102" i="1"/>
  <c r="C102" i="1"/>
  <c r="I148" i="1"/>
  <c r="H148" i="1"/>
  <c r="G148" i="1"/>
  <c r="F148" i="1"/>
  <c r="E148" i="1"/>
  <c r="D148" i="1"/>
  <c r="C148" i="1"/>
  <c r="I96" i="1"/>
  <c r="G96" i="1"/>
  <c r="F96" i="1"/>
  <c r="E96" i="1"/>
  <c r="D96" i="1"/>
  <c r="C96" i="1"/>
  <c r="I144" i="1"/>
  <c r="H144" i="1"/>
  <c r="G144" i="1"/>
  <c r="F144" i="1"/>
  <c r="E144" i="1"/>
  <c r="D144" i="1"/>
  <c r="C144" i="1"/>
  <c r="I140" i="1"/>
  <c r="H140" i="1"/>
  <c r="G140" i="1"/>
  <c r="F140" i="1"/>
  <c r="E140" i="1"/>
  <c r="D140" i="1"/>
  <c r="C140" i="1"/>
  <c r="AV50" i="1"/>
  <c r="AS50" i="1"/>
  <c r="AR50" i="1"/>
  <c r="AQ50" i="1"/>
  <c r="Q31" i="1"/>
  <c r="P31" i="1"/>
  <c r="O31" i="1"/>
  <c r="N31" i="1"/>
  <c r="M31" i="1"/>
  <c r="L31" i="1"/>
  <c r="K31" i="1"/>
  <c r="AQ44" i="1"/>
  <c r="Q27" i="1"/>
  <c r="P27" i="1"/>
  <c r="O27" i="1"/>
  <c r="N27" i="1"/>
  <c r="M27" i="1"/>
  <c r="L27" i="1"/>
  <c r="K27" i="1"/>
  <c r="AQ38" i="1"/>
  <c r="Q23" i="1"/>
  <c r="P23" i="1"/>
  <c r="O23" i="1"/>
  <c r="N23" i="1"/>
  <c r="M23" i="1"/>
  <c r="L23" i="1"/>
  <c r="K23" i="1"/>
  <c r="Q19" i="1"/>
  <c r="P19" i="1"/>
  <c r="O19" i="1"/>
  <c r="N19" i="1"/>
  <c r="M19" i="1"/>
  <c r="L19" i="1"/>
  <c r="K19" i="1"/>
  <c r="AQ32" i="1"/>
  <c r="Q15" i="1"/>
  <c r="P15" i="1"/>
  <c r="O15" i="1"/>
  <c r="N15" i="1"/>
  <c r="M15" i="1"/>
  <c r="L15" i="1"/>
  <c r="K15" i="1"/>
  <c r="AQ26" i="1"/>
  <c r="H34" i="1"/>
  <c r="G34" i="1"/>
  <c r="F34" i="1"/>
  <c r="D34" i="1"/>
  <c r="C34" i="1"/>
  <c r="B34" i="1"/>
  <c r="AV20" i="1"/>
  <c r="AS20" i="1"/>
  <c r="AR20" i="1"/>
  <c r="AQ20" i="1"/>
</calcChain>
</file>

<file path=xl/sharedStrings.xml><?xml version="1.0" encoding="utf-8"?>
<sst xmlns="http://schemas.openxmlformats.org/spreadsheetml/2006/main" count="134" uniqueCount="108">
  <si>
    <t>Test  sul numero di Pattern</t>
  </si>
  <si>
    <t>Test</t>
  </si>
  <si>
    <t>Sequenziale</t>
  </si>
  <si>
    <t>MPI (4)</t>
  </si>
  <si>
    <t>CUDA</t>
  </si>
  <si>
    <t>MPI+CUDA</t>
  </si>
  <si>
    <t>MPI (8)</t>
  </si>
  <si>
    <t>MPI (16)</t>
  </si>
  <si>
    <t>MPI (32)</t>
  </si>
  <si>
    <t>0.070116</t>
  </si>
  <si>
    <t>0.022865</t>
  </si>
  <si>
    <t>0.043978</t>
  </si>
  <si>
    <t>0.034836</t>
  </si>
  <si>
    <t>0.070076</t>
  </si>
  <si>
    <t>0.022859</t>
  </si>
  <si>
    <t>0.044020</t>
  </si>
  <si>
    <t>0.035032</t>
  </si>
  <si>
    <t>0.070184</t>
  </si>
  <si>
    <t>0.022456</t>
  </si>
  <si>
    <t>0.043910</t>
  </si>
  <si>
    <t>0.034929</t>
  </si>
  <si>
    <t>0.070087</t>
  </si>
  <si>
    <t>0.022771</t>
  </si>
  <si>
    <t>0.043469</t>
  </si>
  <si>
    <t>0.034944</t>
  </si>
  <si>
    <t>0.069878</t>
  </si>
  <si>
    <t>0.022828</t>
  </si>
  <si>
    <t>0.043924</t>
  </si>
  <si>
    <t>0.035049</t>
  </si>
  <si>
    <t>0.211932</t>
  </si>
  <si>
    <t>0.069568</t>
  </si>
  <si>
    <t>0.051543</t>
  </si>
  <si>
    <t>0.049683</t>
  </si>
  <si>
    <t>0.211974</t>
  </si>
  <si>
    <t>0.069618</t>
  </si>
  <si>
    <t>0.051557</t>
  </si>
  <si>
    <t>0.050234</t>
  </si>
  <si>
    <t>0.213066</t>
  </si>
  <si>
    <t>0.070262</t>
  </si>
  <si>
    <t>0.051571</t>
  </si>
  <si>
    <t>0.050074</t>
  </si>
  <si>
    <t>0.213191</t>
  </si>
  <si>
    <t>0.069558</t>
  </si>
  <si>
    <t>0.051575</t>
  </si>
  <si>
    <t>0.050679</t>
  </si>
  <si>
    <t>0.211851</t>
  </si>
  <si>
    <t>0.069593</t>
  </si>
  <si>
    <t>0.051546</t>
  </si>
  <si>
    <t>0.050056</t>
  </si>
  <si>
    <t>0.445689</t>
  </si>
  <si>
    <t>0.071379</t>
  </si>
  <si>
    <t>0.073914</t>
  </si>
  <si>
    <t>0.230730</t>
  </si>
  <si>
    <t>0.116999</t>
  </si>
  <si>
    <t>0.064156</t>
  </si>
  <si>
    <t>0.444105</t>
  </si>
  <si>
    <t>0.065717</t>
  </si>
  <si>
    <t>0.062622</t>
  </si>
  <si>
    <t>0.230281</t>
  </si>
  <si>
    <t>0.116958</t>
  </si>
  <si>
    <t>0.063782</t>
  </si>
  <si>
    <t>0.445989</t>
  </si>
  <si>
    <t>0.065505</t>
  </si>
  <si>
    <t>0.075750</t>
  </si>
  <si>
    <t>0.229500</t>
  </si>
  <si>
    <t>0.118625</t>
  </si>
  <si>
    <t>0.063780</t>
  </si>
  <si>
    <t>0.444488</t>
  </si>
  <si>
    <t>0.062078</t>
  </si>
  <si>
    <t>0.066935</t>
  </si>
  <si>
    <t>0.230568</t>
  </si>
  <si>
    <t>0.118190</t>
  </si>
  <si>
    <t>0.064515</t>
  </si>
  <si>
    <t>0.447695</t>
  </si>
  <si>
    <t>0.061133</t>
  </si>
  <si>
    <t>0.075405</t>
  </si>
  <si>
    <t>0.229122</t>
  </si>
  <si>
    <t>0.117288</t>
  </si>
  <si>
    <t>0.063899</t>
  </si>
  <si>
    <t>0.188728</t>
  </si>
  <si>
    <t>0.147249</t>
  </si>
  <si>
    <t>0.534685</t>
  </si>
  <si>
    <t>0.202179</t>
  </si>
  <si>
    <t>0.152972</t>
  </si>
  <si>
    <t>0.534855</t>
  </si>
  <si>
    <t>0.201491</t>
  </si>
  <si>
    <t>0.126094</t>
  </si>
  <si>
    <t>0.533619</t>
  </si>
  <si>
    <t>0.180107</t>
  </si>
  <si>
    <t>0.134689</t>
  </si>
  <si>
    <t>0.534962</t>
  </si>
  <si>
    <t>0.196146</t>
  </si>
  <si>
    <t>0.150511</t>
  </si>
  <si>
    <t>0.542216</t>
  </si>
  <si>
    <t>0.809015</t>
  </si>
  <si>
    <t>Pattern</t>
  </si>
  <si>
    <t>0.736202</t>
  </si>
  <si>
    <t>0.728068</t>
  </si>
  <si>
    <t>0.732565</t>
  </si>
  <si>
    <t>0.733144</t>
  </si>
  <si>
    <t>MPI(8)</t>
  </si>
  <si>
    <t>MPI(16)</t>
  </si>
  <si>
    <t>MPI(32)</t>
  </si>
  <si>
    <t>OpenMP (2)</t>
  </si>
  <si>
    <t>OpenMP (4)</t>
  </si>
  <si>
    <t>OpenMP (8)</t>
  </si>
  <si>
    <t>OpenMP (16)</t>
  </si>
  <si>
    <t>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</si>
</sst>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"/>
    <numFmt numFmtId="165" formatCode="0.000000"/>
    <numFmt numFmtId="166" formatCode="0.00000"/>
    <numFmt numFmtId="167" formatCode="0.0000"/>
    <numFmt numFmtId="168" formatCode="0.000"/>
  </numFmts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6" fontId="0" fillId="0" borderId="0" xfId="0" applyNumberFormat="1" applyAlignment="1" applyProtection="1"/>
    <xf numFmtId="167" fontId="0" fillId="0" borderId="0" xfId="0" applyNumberFormat="1" applyAlignment="1" applyProtection="1"/>
    <xf numFmtId="1" fontId="0" fillId="0" borderId="0" xfId="0" applyNumberFormat="1" applyAlignment="1" applyProtection="1"/>
    <xf numFmtId="168" fontId="0" fillId="0" borderId="0" xfId="0" applyNumberFormat="1" applyAlignment="1" applyProtection="1"/>
    <xf numFmtId="166" fontId="0" fillId="0" borderId="0" xfId="0" applyNumberFormat="1" applyAlignment="1" applyProtection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D3A4E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0" u="none" strike="noStrike">
                <a:uFillTx/>
                <a:latin typeface="Arial"/>
              </a:defRPr>
            </a:pPr>
            <a:r>
              <a:rPr lang="it-IT" sz="1800" b="0" u="none" strike="noStrike">
                <a:solidFill>
                  <a:srgbClr val="595959"/>
                </a:solidFill>
                <a:uFillTx/>
                <a:latin typeface="Aptos Narrow"/>
              </a:rPr>
              <a:t>Test Numero di Pattern</a:t>
            </a:r>
          </a:p>
        </c:rich>
      </c:tx>
      <c:layout>
        <c:manualLayout>
          <c:xMode val="edge"/>
          <c:yMode val="edge"/>
          <c:x val="0.41812409489998048"/>
          <c:y val="3.702226885857525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26856452751135E-2"/>
          <c:y val="2.6786206517410181E-2"/>
          <c:w val="0.90670782754290502"/>
          <c:h val="0.70844955834495604"/>
        </c:manualLayout>
      </c:layout>
      <c:lineChart>
        <c:grouping val="standard"/>
        <c:varyColors val="0"/>
        <c:ser>
          <c:idx val="0"/>
          <c:order val="0"/>
          <c:tx>
            <c:strRef>
              <c:f>Foglio1!$J$5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Foglio1!$K$5:$Q$5</c:f>
              <c:numCache>
                <c:formatCode>0.000</c:formatCode>
                <c:ptCount val="7"/>
                <c:pt idx="0">
                  <c:v>6.9000000000000006E-2</c:v>
                </c:pt>
                <c:pt idx="1">
                  <c:v>0.21199999999999999</c:v>
                </c:pt>
                <c:pt idx="2">
                  <c:v>1.5760000000000001</c:v>
                </c:pt>
                <c:pt idx="3">
                  <c:v>15.335000000000001</c:v>
                </c:pt>
                <c:pt idx="4">
                  <c:v>76</c:v>
                </c:pt>
                <c:pt idx="5">
                  <c:v>153.101</c:v>
                </c:pt>
                <c:pt idx="6">
                  <c:v>306.976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2-47DC-A618-C05CF3F06EBB}"/>
            </c:ext>
          </c:extLst>
        </c:ser>
        <c:ser>
          <c:idx val="1"/>
          <c:order val="1"/>
          <c:tx>
            <c:strRef>
              <c:f>Foglio1!$J$6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Foglio1!$K$6:$Q$6</c:f>
              <c:numCache>
                <c:formatCode>0.000</c:formatCode>
                <c:ptCount val="7"/>
                <c:pt idx="0">
                  <c:v>2.2700000000000001E-2</c:v>
                </c:pt>
                <c:pt idx="1">
                  <c:v>6.9000000000000006E-2</c:v>
                </c:pt>
                <c:pt idx="2">
                  <c:v>0.44400000000000001</c:v>
                </c:pt>
                <c:pt idx="3">
                  <c:v>4.1559999999999997</c:v>
                </c:pt>
                <c:pt idx="4">
                  <c:v>20.882999999999999</c:v>
                </c:pt>
                <c:pt idx="5">
                  <c:v>41.329000000000001</c:v>
                </c:pt>
                <c:pt idx="6">
                  <c:v>83.472999999999999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2-47DC-A618-C05CF3F06EBB}"/>
            </c:ext>
          </c:extLst>
        </c:ser>
        <c:ser>
          <c:idx val="2"/>
          <c:order val="2"/>
          <c:tx>
            <c:strRef>
              <c:f>Foglio1!$J$9</c:f>
              <c:strCache>
                <c:ptCount val="1"/>
                <c:pt idx="0">
                  <c:v>MPI(8)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Foglio1!$K$9:$Q$9</c:f>
              <c:numCache>
                <c:formatCode>0.000</c:formatCode>
                <c:ptCount val="7"/>
                <c:pt idx="0">
                  <c:v>1.6400000000000001E-2</c:v>
                </c:pt>
                <c:pt idx="1">
                  <c:v>4.0800000000000003E-2</c:v>
                </c:pt>
                <c:pt idx="2">
                  <c:v>0.22</c:v>
                </c:pt>
                <c:pt idx="3">
                  <c:v>2.08</c:v>
                </c:pt>
                <c:pt idx="4">
                  <c:v>10.426</c:v>
                </c:pt>
                <c:pt idx="5">
                  <c:v>20.684000000000001</c:v>
                </c:pt>
                <c:pt idx="6">
                  <c:v>41.642800000000001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2-47DC-A618-C05CF3F06EBB}"/>
            </c:ext>
          </c:extLst>
        </c:ser>
        <c:ser>
          <c:idx val="3"/>
          <c:order val="3"/>
          <c:tx>
            <c:strRef>
              <c:f>Foglio1!$J$10</c:f>
              <c:strCache>
                <c:ptCount val="1"/>
                <c:pt idx="0">
                  <c:v>MPI(16)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Foglio1!$K$10:$Q$10</c:f>
              <c:numCache>
                <c:formatCode>0.000</c:formatCode>
                <c:ptCount val="7"/>
                <c:pt idx="0">
                  <c:v>1.1900000000000001E-2</c:v>
                </c:pt>
                <c:pt idx="1">
                  <c:v>2.47E-2</c:v>
                </c:pt>
                <c:pt idx="2">
                  <c:v>0.11</c:v>
                </c:pt>
                <c:pt idx="3">
                  <c:v>1.0449999999999999</c:v>
                </c:pt>
                <c:pt idx="4">
                  <c:v>5.2210000000000001</c:v>
                </c:pt>
                <c:pt idx="5">
                  <c:v>10.379</c:v>
                </c:pt>
                <c:pt idx="6">
                  <c:v>20.888000000000002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2-47DC-A618-C05CF3F06EBB}"/>
            </c:ext>
          </c:extLst>
        </c:ser>
        <c:ser>
          <c:idx val="4"/>
          <c:order val="4"/>
          <c:tx>
            <c:strRef>
              <c:f>Foglio1!$J$11</c:f>
              <c:strCache>
                <c:ptCount val="1"/>
                <c:pt idx="0">
                  <c:v>MPI(32)</c:v>
                </c:pt>
              </c:strCache>
            </c:strRef>
          </c:tx>
          <c:spPr>
            <a:ln w="28440" cap="rnd">
              <a:solidFill>
                <a:srgbClr val="0D3A4E"/>
              </a:solidFill>
              <a:round/>
            </a:ln>
          </c:spPr>
          <c:marker>
            <c:symbol val="circle"/>
            <c:size val="5"/>
            <c:spPr>
              <a:solidFill>
                <a:srgbClr val="0D3A4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Foglio1!$K$11:$Q$11</c:f>
              <c:numCache>
                <c:formatCode>0.000</c:formatCode>
                <c:ptCount val="7"/>
                <c:pt idx="0">
                  <c:v>1.0500000000000001E-2</c:v>
                </c:pt>
                <c:pt idx="1">
                  <c:v>1.9060000000000001E-2</c:v>
                </c:pt>
                <c:pt idx="2">
                  <c:v>6.3E-2</c:v>
                </c:pt>
                <c:pt idx="3">
                  <c:v>0.53400000000000003</c:v>
                </c:pt>
                <c:pt idx="4">
                  <c:v>2.64</c:v>
                </c:pt>
                <c:pt idx="5">
                  <c:v>5.26</c:v>
                </c:pt>
                <c:pt idx="6">
                  <c:v>10.468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2-47DC-A618-C05CF3F06EBB}"/>
            </c:ext>
          </c:extLst>
        </c:ser>
        <c:ser>
          <c:idx val="5"/>
          <c:order val="5"/>
          <c:tx>
            <c:strRef>
              <c:f>Foglio1!$J$7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Foglio1!$K$7:$Q$7</c:f>
              <c:numCache>
                <c:formatCode>0.000</c:formatCode>
                <c:ptCount val="7"/>
                <c:pt idx="0">
                  <c:v>4.2999999999999997E-2</c:v>
                </c:pt>
                <c:pt idx="1">
                  <c:v>5.0999999999999997E-2</c:v>
                </c:pt>
                <c:pt idx="2">
                  <c:v>6.3E-2</c:v>
                </c:pt>
                <c:pt idx="3">
                  <c:v>0.185</c:v>
                </c:pt>
                <c:pt idx="4">
                  <c:v>0.66</c:v>
                </c:pt>
                <c:pt idx="5">
                  <c:v>1.333</c:v>
                </c:pt>
                <c:pt idx="6">
                  <c:v>2.548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2-47DC-A618-C05CF3F06EBB}"/>
            </c:ext>
          </c:extLst>
        </c:ser>
        <c:ser>
          <c:idx val="6"/>
          <c:order val="6"/>
          <c:tx>
            <c:strRef>
              <c:f>Foglio1!$J$8</c:f>
              <c:strCache>
                <c:ptCount val="1"/>
                <c:pt idx="0">
                  <c:v>MPI+CUDA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Foglio1!$K$8:$Q$8</c:f>
              <c:numCache>
                <c:formatCode>0.000</c:formatCode>
                <c:ptCount val="7"/>
                <c:pt idx="0">
                  <c:v>3.4000000000000002E-2</c:v>
                </c:pt>
                <c:pt idx="1">
                  <c:v>0.05</c:v>
                </c:pt>
                <c:pt idx="2">
                  <c:v>6.9000000000000006E-2</c:v>
                </c:pt>
                <c:pt idx="3">
                  <c:v>0.14499999999999999</c:v>
                </c:pt>
                <c:pt idx="4">
                  <c:v>0.43</c:v>
                </c:pt>
                <c:pt idx="5">
                  <c:v>0.72399999999999998</c:v>
                </c:pt>
                <c:pt idx="6">
                  <c:v>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2-47DC-A618-C05CF3F0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583858"/>
        <c:axId val="96602979"/>
      </c:lineChart>
      <c:catAx>
        <c:axId val="99583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u="none" strike="noStrike">
                    <a:uFillTx/>
                    <a:latin typeface="Arial"/>
                  </a:defRPr>
                </a:pPr>
                <a:r>
                  <a:rPr lang="it-IT" sz="14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Pattern</a:t>
                </a:r>
              </a:p>
            </c:rich>
          </c:tx>
          <c:layout>
            <c:manualLayout>
              <c:xMode val="edge"/>
              <c:yMode val="edge"/>
              <c:x val="1.8421559196254562E-2"/>
              <c:y val="0.7175121515891899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602979"/>
        <c:crosses val="autoZero"/>
        <c:auto val="1"/>
        <c:lblAlgn val="ctr"/>
        <c:lblOffset val="100"/>
        <c:noMultiLvlLbl val="0"/>
      </c:catAx>
      <c:valAx>
        <c:axId val="9660297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8656341565498E-2"/>
              <c:y val="0.325662482566248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95838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2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0" u="none" strike="noStrike">
                <a:uFillTx/>
                <a:latin typeface="Arial"/>
              </a:defRPr>
            </a:pPr>
            <a:r>
              <a:rPr lang="it-IT" sz="1800" b="0" u="none" strike="noStrike">
                <a:solidFill>
                  <a:srgbClr val="595959"/>
                </a:solidFill>
                <a:uFillTx/>
                <a:latin typeface="Aptos Narrow"/>
              </a:rPr>
              <a:t>Test Numero di Pattern</a:t>
            </a:r>
          </a:p>
        </c:rich>
      </c:tx>
      <c:layout>
        <c:manualLayout>
          <c:xMode val="edge"/>
          <c:yMode val="edge"/>
          <c:x val="0.41187555868197384"/>
          <c:y val="2.1309524474664916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2888237756396E-2"/>
          <c:y val="4.8204497720403701E-2"/>
          <c:w val="0.90670782754290502"/>
          <c:h val="0.70841657701962002"/>
        </c:manualLayout>
      </c:layout>
      <c:lineChart>
        <c:grouping val="standard"/>
        <c:varyColors val="0"/>
        <c:ser>
          <c:idx val="0"/>
          <c:order val="0"/>
          <c:tx>
            <c:strRef>
              <c:f>Foglio1!$J$31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Foglio1!$K$31:$Q$31</c:f>
              <c:numCache>
                <c:formatCode>0.000</c:formatCode>
                <c:ptCount val="7"/>
                <c:pt idx="0">
                  <c:v>4.0190666666666666E-2</c:v>
                </c:pt>
                <c:pt idx="1">
                  <c:v>0.12082933333333334</c:v>
                </c:pt>
                <c:pt idx="2">
                  <c:v>0.88490199999999997</c:v>
                </c:pt>
                <c:pt idx="3">
                  <c:v>8.4869400000000006</c:v>
                </c:pt>
                <c:pt idx="4">
                  <c:v>42.336545666666666</c:v>
                </c:pt>
                <c:pt idx="5">
                  <c:v>84.204531000000003</c:v>
                </c:pt>
                <c:pt idx="6">
                  <c:v>167.30635600000002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9-40BC-9BD9-29B53BBAD0F8}"/>
            </c:ext>
          </c:extLst>
        </c:ser>
        <c:ser>
          <c:idx val="1"/>
          <c:order val="1"/>
          <c:tx>
            <c:strRef>
              <c:f>Foglio1!$J$15</c:f>
              <c:strCache>
                <c:ptCount val="1"/>
                <c:pt idx="0">
                  <c:v>OpenMP (2)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Foglio1!$K$15:$Q$15</c:f>
              <c:numCache>
                <c:formatCode>0.000</c:formatCode>
                <c:ptCount val="7"/>
                <c:pt idx="0">
                  <c:v>2.1382666666666664E-2</c:v>
                </c:pt>
                <c:pt idx="1">
                  <c:v>6.1911666666666663E-2</c:v>
                </c:pt>
                <c:pt idx="2">
                  <c:v>0.47462633333333332</c:v>
                </c:pt>
                <c:pt idx="3">
                  <c:v>4.4873586666666663</c:v>
                </c:pt>
                <c:pt idx="4">
                  <c:v>23.118409</c:v>
                </c:pt>
                <c:pt idx="5">
                  <c:v>46.250533999999995</c:v>
                </c:pt>
                <c:pt idx="6">
                  <c:v>96.489558666666667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9-40BC-9BD9-29B53BBAD0F8}"/>
            </c:ext>
          </c:extLst>
        </c:ser>
        <c:ser>
          <c:idx val="2"/>
          <c:order val="2"/>
          <c:tx>
            <c:strRef>
              <c:f>Foglio1!$J$19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Foglio1!$K$19:$Q$19</c:f>
              <c:numCache>
                <c:formatCode>0.000</c:formatCode>
                <c:ptCount val="7"/>
                <c:pt idx="0">
                  <c:v>1.3275666666666667E-2</c:v>
                </c:pt>
                <c:pt idx="1">
                  <c:v>3.4182333333333335E-2</c:v>
                </c:pt>
                <c:pt idx="2">
                  <c:v>0.258575</c:v>
                </c:pt>
                <c:pt idx="3">
                  <c:v>2.4480576666666667</c:v>
                </c:pt>
                <c:pt idx="4">
                  <c:v>13.555991333333333</c:v>
                </c:pt>
                <c:pt idx="5">
                  <c:v>26.792638333333333</c:v>
                </c:pt>
                <c:pt idx="6">
                  <c:v>53.288673333333328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9-40BC-9BD9-29B53BBAD0F8}"/>
            </c:ext>
          </c:extLst>
        </c:ser>
        <c:ser>
          <c:idx val="3"/>
          <c:order val="3"/>
          <c:tx>
            <c:strRef>
              <c:f>Foglio1!$J$23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Foglio1!$K$23:$Q$23</c:f>
              <c:numCache>
                <c:formatCode>0.000</c:formatCode>
                <c:ptCount val="7"/>
                <c:pt idx="0">
                  <c:v>9.0519999999999993E-3</c:v>
                </c:pt>
                <c:pt idx="1">
                  <c:v>2.6962E-2</c:v>
                </c:pt>
                <c:pt idx="2">
                  <c:v>0.17428600000000002</c:v>
                </c:pt>
                <c:pt idx="3">
                  <c:v>1.7036870000000002</c:v>
                </c:pt>
                <c:pt idx="4">
                  <c:v>8.6261933333333349</c:v>
                </c:pt>
                <c:pt idx="5">
                  <c:v>17.150846000000001</c:v>
                </c:pt>
                <c:pt idx="6">
                  <c:v>34.313034999999999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9-40BC-9BD9-29B53BBAD0F8}"/>
            </c:ext>
          </c:extLst>
        </c:ser>
        <c:ser>
          <c:idx val="4"/>
          <c:order val="4"/>
          <c:tx>
            <c:strRef>
              <c:f>Foglio1!$J$27</c:f>
              <c:strCache>
                <c:ptCount val="1"/>
                <c:pt idx="0">
                  <c:v>OpenMP (16)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Foglio1!$K$4:$Q$4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Foglio1!$K$27:$Q$27</c:f>
              <c:numCache>
                <c:formatCode>0.000</c:formatCode>
                <c:ptCount val="7"/>
                <c:pt idx="0">
                  <c:v>8.3523333333333349E-3</c:v>
                </c:pt>
                <c:pt idx="1">
                  <c:v>2.2310333333333331E-2</c:v>
                </c:pt>
                <c:pt idx="2">
                  <c:v>0.15278033333333332</c:v>
                </c:pt>
                <c:pt idx="3">
                  <c:v>1.5013586666666665</c:v>
                </c:pt>
                <c:pt idx="4">
                  <c:v>7.4518813333333327</c:v>
                </c:pt>
                <c:pt idx="5">
                  <c:v>14.945991999999999</c:v>
                </c:pt>
                <c:pt idx="6">
                  <c:v>29.898687666666664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9-40BC-9BD9-29B53BBA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9325235"/>
        <c:axId val="82625942"/>
      </c:lineChart>
      <c:catAx>
        <c:axId val="19325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u="none" strike="noStrike">
                    <a:uFillTx/>
                    <a:latin typeface="Arial"/>
                  </a:defRPr>
                </a:pPr>
                <a:r>
                  <a:rPr lang="it-IT" sz="14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Pattern</a:t>
                </a:r>
              </a:p>
            </c:rich>
          </c:tx>
          <c:layout>
            <c:manualLayout>
              <c:xMode val="edge"/>
              <c:yMode val="edge"/>
              <c:x val="1.5185956046677263E-2"/>
              <c:y val="0.8017226688866415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82625942"/>
        <c:crosses val="autoZero"/>
        <c:auto val="1"/>
        <c:lblAlgn val="ctr"/>
        <c:lblOffset val="100"/>
        <c:noMultiLvlLbl val="0"/>
      </c:catAx>
      <c:valAx>
        <c:axId val="82625942"/>
        <c:scaling>
          <c:logBase val="10"/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8656341565498E-2"/>
              <c:y val="0.32570052763690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193252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2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0" u="none" strike="noStrike">
                <a:uFillTx/>
                <a:latin typeface="Arial"/>
              </a:defRPr>
            </a:pPr>
            <a:r>
              <a:rPr lang="it-IT" sz="1800" b="0" u="none" strike="noStrike">
                <a:solidFill>
                  <a:srgbClr val="595959"/>
                </a:solidFill>
                <a:uFillTx/>
                <a:latin typeface="Aptos Narrow"/>
              </a:rPr>
              <a:t>Test Lunghezza Sequenza</a:t>
            </a:r>
          </a:p>
        </c:rich>
      </c:tx>
      <c:layout>
        <c:manualLayout>
          <c:xMode val="edge"/>
          <c:yMode val="edge"/>
          <c:x val="0.41435604909159951"/>
          <c:y val="1.639259903108256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5348427158705E-2"/>
          <c:y val="4.8204497720403701E-2"/>
          <c:w val="0.90672833669792796"/>
          <c:h val="0.70841657701962002"/>
        </c:manualLayout>
      </c:layout>
      <c:lineChart>
        <c:grouping val="standard"/>
        <c:varyColors val="0"/>
        <c:ser>
          <c:idx val="0"/>
          <c:order val="0"/>
          <c:tx>
            <c:strRef>
              <c:f>Foglio1!$B$96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Foglio1!$C$96:$I$96</c:f>
              <c:numCache>
                <c:formatCode>0.00000</c:formatCode>
                <c:ptCount val="7"/>
                <c:pt idx="0">
                  <c:v>2.4460000000000004E-4</c:v>
                </c:pt>
                <c:pt idx="1">
                  <c:v>3.1229999999999999E-3</c:v>
                </c:pt>
                <c:pt idx="2">
                  <c:v>3.0973000000000007E-2</c:v>
                </c:pt>
                <c:pt idx="3">
                  <c:v>0.28877440000000004</c:v>
                </c:pt>
                <c:pt idx="4">
                  <c:v>2.3889634000000002</c:v>
                </c:pt>
                <c:pt idx="5">
                  <c:v>10.516999999999999</c:v>
                </c:pt>
                <c:pt idx="6">
                  <c:v>20.852636799999999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3-4662-A8F3-AEBD4F4D1160}"/>
            </c:ext>
          </c:extLst>
        </c:ser>
        <c:ser>
          <c:idx val="1"/>
          <c:order val="1"/>
          <c:tx>
            <c:strRef>
              <c:f>Foglio1!$B$102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Foglio1!$C$102:$I$102</c:f>
              <c:numCache>
                <c:formatCode>0.00000</c:formatCode>
                <c:ptCount val="7"/>
                <c:pt idx="0">
                  <c:v>2.0539999999999998E-4</c:v>
                </c:pt>
                <c:pt idx="1">
                  <c:v>1.3250000000000002E-3</c:v>
                </c:pt>
                <c:pt idx="2">
                  <c:v>1.0229200000000001E-2</c:v>
                </c:pt>
                <c:pt idx="3">
                  <c:v>8.6048200000000005E-2</c:v>
                </c:pt>
                <c:pt idx="4">
                  <c:v>0.76709479999999997</c:v>
                </c:pt>
                <c:pt idx="5">
                  <c:v>3.5550000000000002</c:v>
                </c:pt>
                <c:pt idx="6">
                  <c:v>7.2506959999999996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3-4662-A8F3-AEBD4F4D1160}"/>
            </c:ext>
          </c:extLst>
        </c:ser>
        <c:ser>
          <c:idx val="2"/>
          <c:order val="2"/>
          <c:tx>
            <c:strRef>
              <c:f>Foglio1!$B$120</c:f>
              <c:strCache>
                <c:ptCount val="1"/>
                <c:pt idx="0">
                  <c:v>MPI (8)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Foglio1!$C$120:$I$120</c:f>
              <c:numCache>
                <c:formatCode>0.00000</c:formatCode>
                <c:ptCount val="7"/>
                <c:pt idx="0">
                  <c:v>3.1700000000000001E-4</c:v>
                </c:pt>
                <c:pt idx="1">
                  <c:v>9.6100000000000005E-4</c:v>
                </c:pt>
                <c:pt idx="2">
                  <c:v>5.9040000000000004E-3</c:v>
                </c:pt>
                <c:pt idx="3">
                  <c:v>5.0375999999999997E-2</c:v>
                </c:pt>
                <c:pt idx="4">
                  <c:v>0.4513064</c:v>
                </c:pt>
                <c:pt idx="5">
                  <c:v>2.1469999999999998</c:v>
                </c:pt>
                <c:pt idx="6">
                  <c:v>3.9914422000000003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3-4662-A8F3-AEBD4F4D1160}"/>
            </c:ext>
          </c:extLst>
        </c:ser>
        <c:ser>
          <c:idx val="3"/>
          <c:order val="3"/>
          <c:tx>
            <c:strRef>
              <c:f>Foglio1!$B$126</c:f>
              <c:strCache>
                <c:ptCount val="1"/>
                <c:pt idx="0">
                  <c:v>MPI (16)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Foglio1!$C$126:$I$126</c:f>
              <c:numCache>
                <c:formatCode>0.00000</c:formatCode>
                <c:ptCount val="7"/>
                <c:pt idx="0">
                  <c:v>4.08E-4</c:v>
                </c:pt>
                <c:pt idx="1">
                  <c:v>7.2800000000000002E-4</c:v>
                </c:pt>
                <c:pt idx="2">
                  <c:v>4.2379999999999996E-3</c:v>
                </c:pt>
                <c:pt idx="3">
                  <c:v>3.0557000000000001E-2</c:v>
                </c:pt>
                <c:pt idx="4">
                  <c:v>0.28589599999999998</c:v>
                </c:pt>
                <c:pt idx="5">
                  <c:v>1.1970000000000001</c:v>
                </c:pt>
                <c:pt idx="6">
                  <c:v>2.9795217999999997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3-4662-A8F3-AEBD4F4D1160}"/>
            </c:ext>
          </c:extLst>
        </c:ser>
        <c:ser>
          <c:idx val="4"/>
          <c:order val="4"/>
          <c:tx>
            <c:strRef>
              <c:f>Foglio1!$B$108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Foglio1!$C$108:$I$108</c:f>
              <c:numCache>
                <c:formatCode>0.00000</c:formatCode>
                <c:ptCount val="7"/>
                <c:pt idx="0">
                  <c:v>3.726E-4</c:v>
                </c:pt>
                <c:pt idx="1">
                  <c:v>1.6302000000000001E-3</c:v>
                </c:pt>
                <c:pt idx="2">
                  <c:v>1.27736E-2</c:v>
                </c:pt>
                <c:pt idx="3">
                  <c:v>9.7645800000000005E-2</c:v>
                </c:pt>
                <c:pt idx="4">
                  <c:v>0.84604540000000006</c:v>
                </c:pt>
                <c:pt idx="5">
                  <c:v>4.1180000000000003</c:v>
                </c:pt>
                <c:pt idx="6">
                  <c:v>8.1194616000000011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3-4662-A8F3-AEBD4F4D1160}"/>
            </c:ext>
          </c:extLst>
        </c:ser>
        <c:ser>
          <c:idx val="5"/>
          <c:order val="5"/>
          <c:tx>
            <c:strRef>
              <c:f>Foglio1!$B$114</c:f>
              <c:strCache>
                <c:ptCount val="1"/>
                <c:pt idx="0">
                  <c:v>MPI+CUDA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Foglio1!$C$114:$I$114</c:f>
              <c:numCache>
                <c:formatCode>0.00000</c:formatCode>
                <c:ptCount val="7"/>
                <c:pt idx="0">
                  <c:v>7.2459999999999994E-4</c:v>
                </c:pt>
                <c:pt idx="1">
                  <c:v>1.5391999999999999E-3</c:v>
                </c:pt>
                <c:pt idx="2">
                  <c:v>9.6845999999999981E-3</c:v>
                </c:pt>
                <c:pt idx="3">
                  <c:v>7.7296599999999993E-2</c:v>
                </c:pt>
                <c:pt idx="4">
                  <c:v>0.66821419999999998</c:v>
                </c:pt>
                <c:pt idx="5">
                  <c:v>3.469411</c:v>
                </c:pt>
                <c:pt idx="6">
                  <c:v>6.7293741999999996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3-4662-A8F3-AEBD4F4D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2225007"/>
        <c:axId val="60007975"/>
      </c:lineChart>
      <c:catAx>
        <c:axId val="92225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4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Lunghezza</a:t>
                </a:r>
                <a:endParaRPr lang="it-IT" sz="1200" b="0" u="none" strike="noStrike">
                  <a:solidFill>
                    <a:srgbClr val="595959"/>
                  </a:solidFill>
                  <a:uFillTx/>
                  <a:latin typeface="Aptos Narrow"/>
                </a:endParaRPr>
              </a:p>
            </c:rich>
          </c:tx>
          <c:layout>
            <c:manualLayout>
              <c:xMode val="edge"/>
              <c:yMode val="edge"/>
              <c:x val="1.1186950085156981E-2"/>
              <c:y val="0.7555720604828154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0007975"/>
        <c:crosses val="autoZero"/>
        <c:auto val="1"/>
        <c:lblAlgn val="ctr"/>
        <c:lblOffset val="100"/>
        <c:noMultiLvlLbl val="0"/>
      </c:catAx>
      <c:valAx>
        <c:axId val="60007975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4317583625101E-2"/>
              <c:y val="0.32570052763690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222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2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0" u="none" strike="noStrike">
                <a:uFillTx/>
                <a:latin typeface="Arial"/>
              </a:defRPr>
            </a:pPr>
            <a:r>
              <a:rPr lang="it-IT" sz="1800" b="0" u="none" strike="noStrike">
                <a:solidFill>
                  <a:srgbClr val="595959"/>
                </a:solidFill>
                <a:uFillTx/>
                <a:latin typeface="Aptos Narrow"/>
              </a:rPr>
              <a:t>Test Lunghezza Sequenza</a:t>
            </a:r>
          </a:p>
        </c:rich>
      </c:tx>
      <c:layout>
        <c:manualLayout>
          <c:xMode val="edge"/>
          <c:yMode val="edge"/>
          <c:x val="0.41012985870270519"/>
          <c:y val="5.6439544193052082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3658817212502E-2"/>
          <c:y val="4.8202028480688497E-2"/>
          <c:w val="0.90672700774718096"/>
          <c:h val="0.70843151316463504"/>
        </c:manualLayout>
      </c:layout>
      <c:lineChart>
        <c:grouping val="standard"/>
        <c:varyColors val="0"/>
        <c:ser>
          <c:idx val="0"/>
          <c:order val="0"/>
          <c:tx>
            <c:strRef>
              <c:f>Foglio1!$B$140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Foglio1!$C$140:$I$140</c:f>
              <c:numCache>
                <c:formatCode>0.00000</c:formatCode>
                <c:ptCount val="7"/>
                <c:pt idx="0">
                  <c:v>1.4999999999999999E-4</c:v>
                </c:pt>
                <c:pt idx="1">
                  <c:v>2.173E-3</c:v>
                </c:pt>
                <c:pt idx="2">
                  <c:v>2.1033E-2</c:v>
                </c:pt>
                <c:pt idx="3">
                  <c:v>0.19085833333333335</c:v>
                </c:pt>
                <c:pt idx="4">
                  <c:v>1.6579523333333333</c:v>
                </c:pt>
                <c:pt idx="5">
                  <c:v>6.6898310000000007</c:v>
                </c:pt>
                <c:pt idx="6">
                  <c:v>13.418024666666668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3-41B3-85DB-BD7A6D494837}"/>
            </c:ext>
          </c:extLst>
        </c:ser>
        <c:ser>
          <c:idx val="1"/>
          <c:order val="1"/>
          <c:tx>
            <c:strRef>
              <c:f>Foglio1!$B$144</c:f>
              <c:strCache>
                <c:ptCount val="1"/>
                <c:pt idx="0">
                  <c:v>OpenMP (2)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Foglio1!$C$144:$I$144</c:f>
              <c:numCache>
                <c:formatCode>0.00000</c:formatCode>
                <c:ptCount val="7"/>
                <c:pt idx="0">
                  <c:v>2.8800000000000001E-4</c:v>
                </c:pt>
                <c:pt idx="1">
                  <c:v>1.1473333333333333E-3</c:v>
                </c:pt>
                <c:pt idx="2">
                  <c:v>1.1872333333333332E-2</c:v>
                </c:pt>
                <c:pt idx="3">
                  <c:v>0.10700233333333332</c:v>
                </c:pt>
                <c:pt idx="4">
                  <c:v>0.91200466666666669</c:v>
                </c:pt>
                <c:pt idx="5">
                  <c:v>4.0424056666666663</c:v>
                </c:pt>
                <c:pt idx="6">
                  <c:v>7.7441256666666662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3-41B3-85DB-BD7A6D494837}"/>
            </c:ext>
          </c:extLst>
        </c:ser>
        <c:ser>
          <c:idx val="2"/>
          <c:order val="2"/>
          <c:tx>
            <c:strRef>
              <c:f>Foglio1!$B$148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Foglio1!$C$148:$I$148</c:f>
              <c:numCache>
                <c:formatCode>0.00000</c:formatCode>
                <c:ptCount val="7"/>
                <c:pt idx="0">
                  <c:v>9.8333333333333324E-4</c:v>
                </c:pt>
                <c:pt idx="1">
                  <c:v>2.8959999999999997E-3</c:v>
                </c:pt>
                <c:pt idx="2">
                  <c:v>7.5299999999999994E-3</c:v>
                </c:pt>
                <c:pt idx="3">
                  <c:v>6.1229666666666661E-2</c:v>
                </c:pt>
                <c:pt idx="4">
                  <c:v>0.52072333333333332</c:v>
                </c:pt>
                <c:pt idx="5">
                  <c:v>2.3110233333333334</c:v>
                </c:pt>
                <c:pt idx="6">
                  <c:v>4.1831960000000006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3-41B3-85DB-BD7A6D494837}"/>
            </c:ext>
          </c:extLst>
        </c:ser>
        <c:ser>
          <c:idx val="3"/>
          <c:order val="3"/>
          <c:tx>
            <c:strRef>
              <c:f>Foglio1!$B$152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Foglio1!$C$90:$I$90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Foglio1!$C$152:$I$152</c:f>
              <c:numCache>
                <c:formatCode>0.00000</c:formatCode>
                <c:ptCount val="7"/>
                <c:pt idx="0">
                  <c:v>3.002333333333333E-3</c:v>
                </c:pt>
                <c:pt idx="1">
                  <c:v>2.2113333333333334E-3</c:v>
                </c:pt>
                <c:pt idx="2">
                  <c:v>7.8829999999999994E-3</c:v>
                </c:pt>
                <c:pt idx="3">
                  <c:v>4.2298333333333334E-2</c:v>
                </c:pt>
                <c:pt idx="4">
                  <c:v>0.34715466666666667</c:v>
                </c:pt>
                <c:pt idx="5">
                  <c:v>1.4956883333333331</c:v>
                </c:pt>
                <c:pt idx="6">
                  <c:v>2.797355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3-41B3-85DB-BD7A6D49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978207"/>
        <c:axId val="93394321"/>
      </c:lineChart>
      <c:catAx>
        <c:axId val="969782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u="none" strike="noStrike">
                    <a:uFillTx/>
                    <a:latin typeface="Arial"/>
                  </a:defRPr>
                </a:pPr>
                <a:r>
                  <a:rPr lang="it-IT" sz="14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Lunghezza</a:t>
                </a:r>
              </a:p>
            </c:rich>
          </c:tx>
          <c:layout>
            <c:manualLayout>
              <c:xMode val="edge"/>
              <c:yMode val="edge"/>
              <c:x val="1.1176816184942196E-2"/>
              <c:y val="0.753804151752995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3394321"/>
        <c:crosses val="autoZero"/>
        <c:auto val="1"/>
        <c:lblAlgn val="ctr"/>
        <c:lblOffset val="100"/>
        <c:noMultiLvlLbl val="0"/>
      </c:catAx>
      <c:valAx>
        <c:axId val="93394321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94940042443301E-2"/>
              <c:y val="0.32568384386845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978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2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7882196008683605E-2"/>
          <c:y val="4.8211269768155998E-2"/>
          <c:w val="0.90672978840268903"/>
          <c:h val="0.70842929525564302"/>
        </c:manualLayout>
      </c:layout>
      <c:lineChart>
        <c:grouping val="standard"/>
        <c:varyColors val="0"/>
        <c:ser>
          <c:idx val="0"/>
          <c:order val="0"/>
          <c:tx>
            <c:strRef>
              <c:f>Foglio1!$AP$20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Foglio1!$AQ$20:$AW$20</c:f>
              <c:numCache>
                <c:formatCode>0.00000</c:formatCode>
                <c:ptCount val="7"/>
                <c:pt idx="0">
                  <c:v>1.226E-4</c:v>
                </c:pt>
                <c:pt idx="1">
                  <c:v>4.5786000000000004E-3</c:v>
                </c:pt>
                <c:pt idx="2">
                  <c:v>0.41784840000000001</c:v>
                </c:pt>
                <c:pt idx="3">
                  <c:v>4.0442650000000002</c:v>
                </c:pt>
                <c:pt idx="4">
                  <c:v>29.169322000000001</c:v>
                </c:pt>
                <c:pt idx="5">
                  <c:v>47.565445999999994</c:v>
                </c:pt>
                <c:pt idx="6">
                  <c:v>706.92577900000003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7-4C7E-B18A-600B76DA7A80}"/>
            </c:ext>
          </c:extLst>
        </c:ser>
        <c:ser>
          <c:idx val="1"/>
          <c:order val="1"/>
          <c:tx>
            <c:strRef>
              <c:f>Foglio1!$AP$26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Foglio1!$AQ$26:$AW$26</c:f>
              <c:numCache>
                <c:formatCode>0.00000</c:formatCode>
                <c:ptCount val="7"/>
                <c:pt idx="0">
                  <c:v>1.6699999999999999E-4</c:v>
                </c:pt>
                <c:pt idx="1">
                  <c:v>1.9369999999999999E-3</c:v>
                </c:pt>
                <c:pt idx="2">
                  <c:v>0.12436700000000001</c:v>
                </c:pt>
                <c:pt idx="3">
                  <c:v>1.1612309999999999</c:v>
                </c:pt>
                <c:pt idx="4">
                  <c:v>8.305142</c:v>
                </c:pt>
                <c:pt idx="5">
                  <c:v>12.879296</c:v>
                </c:pt>
                <c:pt idx="6">
                  <c:v>195.43697900000001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7-4C7E-B18A-600B76DA7A80}"/>
            </c:ext>
          </c:extLst>
        </c:ser>
        <c:ser>
          <c:idx val="2"/>
          <c:order val="2"/>
          <c:tx>
            <c:strRef>
              <c:f>Foglio1!$AP$32</c:f>
              <c:strCache>
                <c:ptCount val="1"/>
                <c:pt idx="0">
                  <c:v>MPI(8)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Foglio1!$AQ$32:$AW$32</c:f>
              <c:numCache>
                <c:formatCode>0.00000</c:formatCode>
                <c:ptCount val="7"/>
                <c:pt idx="0">
                  <c:v>2.9020000000000001E-4</c:v>
                </c:pt>
                <c:pt idx="1">
                  <c:v>1.173E-3</c:v>
                </c:pt>
                <c:pt idx="2">
                  <c:v>6.3261999999999999E-2</c:v>
                </c:pt>
                <c:pt idx="3">
                  <c:v>0.58345199999999997</c:v>
                </c:pt>
                <c:pt idx="4">
                  <c:v>4.1889459999999996</c:v>
                </c:pt>
                <c:pt idx="5">
                  <c:v>6.4459390000000001</c:v>
                </c:pt>
                <c:pt idx="6">
                  <c:v>97.555536000000004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7-4C7E-B18A-600B76DA7A80}"/>
            </c:ext>
          </c:extLst>
        </c:ser>
        <c:ser>
          <c:idx val="3"/>
          <c:order val="3"/>
          <c:tx>
            <c:strRef>
              <c:f>Foglio1!$AP$38</c:f>
              <c:strCache>
                <c:ptCount val="1"/>
                <c:pt idx="0">
                  <c:v>MPI(16)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Foglio1!$AQ$38:$AW$38</c:f>
              <c:numCache>
                <c:formatCode>0.00000</c:formatCode>
                <c:ptCount val="7"/>
                <c:pt idx="0">
                  <c:v>4.0759999999999999E-4</c:v>
                </c:pt>
                <c:pt idx="1">
                  <c:v>8.5700000000000001E-4</c:v>
                </c:pt>
                <c:pt idx="2">
                  <c:v>3.2868000000000001E-2</c:v>
                </c:pt>
                <c:pt idx="3">
                  <c:v>0.29929299999999998</c:v>
                </c:pt>
                <c:pt idx="4">
                  <c:v>2.1046640000000001</c:v>
                </c:pt>
                <c:pt idx="5">
                  <c:v>3.3117519999999998</c:v>
                </c:pt>
                <c:pt idx="6">
                  <c:v>49.137987000000003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7-4C7E-B18A-600B76DA7A80}"/>
            </c:ext>
          </c:extLst>
        </c:ser>
        <c:ser>
          <c:idx val="4"/>
          <c:order val="4"/>
          <c:tx>
            <c:strRef>
              <c:f>Foglio1!$AP$44</c:f>
              <c:strCache>
                <c:ptCount val="1"/>
                <c:pt idx="0">
                  <c:v>MPI(32)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Foglio1!$AQ$44:$AW$44</c:f>
              <c:numCache>
                <c:formatCode>0.00000</c:formatCode>
                <c:ptCount val="7"/>
                <c:pt idx="0">
                  <c:v>6.7120000000000005E-4</c:v>
                </c:pt>
                <c:pt idx="1">
                  <c:v>9.0499999999999999E-4</c:v>
                </c:pt>
                <c:pt idx="2">
                  <c:v>2.1996999999999999E-2</c:v>
                </c:pt>
                <c:pt idx="3">
                  <c:v>0.19920599999999999</c:v>
                </c:pt>
                <c:pt idx="4">
                  <c:v>1.390093</c:v>
                </c:pt>
                <c:pt idx="5">
                  <c:v>1.9326650000000001</c:v>
                </c:pt>
                <c:pt idx="6">
                  <c:v>32.224975000000001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47-4C7E-B18A-600B76DA7A80}"/>
            </c:ext>
          </c:extLst>
        </c:ser>
        <c:ser>
          <c:idx val="5"/>
          <c:order val="5"/>
          <c:tx>
            <c:strRef>
              <c:f>Foglio1!$AP$50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Foglio1!$AQ$50:$AW$50</c:f>
              <c:numCache>
                <c:formatCode>0.00000</c:formatCode>
                <c:ptCount val="7"/>
                <c:pt idx="0">
                  <c:v>3.4499999999999998E-4</c:v>
                </c:pt>
                <c:pt idx="1">
                  <c:v>2.5270000000000002E-3</c:v>
                </c:pt>
                <c:pt idx="2">
                  <c:v>2.24438E-2</c:v>
                </c:pt>
                <c:pt idx="3">
                  <c:v>5.3151999999999998E-2</c:v>
                </c:pt>
                <c:pt idx="4">
                  <c:v>1.217452</c:v>
                </c:pt>
                <c:pt idx="5">
                  <c:v>1.5009044</c:v>
                </c:pt>
                <c:pt idx="6">
                  <c:v>26.116978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7-4C7E-B18A-600B76DA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206062"/>
        <c:axId val="60752921"/>
      </c:lineChart>
      <c:catAx>
        <c:axId val="62060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u="none" strike="noStrike">
                    <a:uFillTx/>
                    <a:latin typeface="Arial"/>
                  </a:defRPr>
                </a:pPr>
                <a:r>
                  <a:rPr lang="it-IT" sz="14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Test</a:t>
                </a:r>
              </a:p>
            </c:rich>
          </c:tx>
          <c:layout>
            <c:manualLayout>
              <c:xMode val="edge"/>
              <c:yMode val="edge"/>
              <c:x val="1.3147878197893549E-2"/>
              <c:y val="0.76796476654984613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0752921"/>
        <c:crosses val="autoZero"/>
        <c:auto val="1"/>
        <c:lblAlgn val="ctr"/>
        <c:lblOffset val="100"/>
        <c:noMultiLvlLbl val="0"/>
      </c:catAx>
      <c:valAx>
        <c:axId val="60752921"/>
        <c:scaling>
          <c:logBase val="10"/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936520806632998E-2"/>
              <c:y val="0.325707559240492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20606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2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7889865442949397E-2"/>
          <c:y val="4.8199559493930198E-2"/>
          <c:w val="0.90671748204609703"/>
          <c:h val="0.70844644777954202"/>
        </c:manualLayout>
      </c:layout>
      <c:lineChart>
        <c:grouping val="standard"/>
        <c:varyColors val="0"/>
        <c:ser>
          <c:idx val="0"/>
          <c:order val="0"/>
          <c:tx>
            <c:strRef>
              <c:f>Foglio1!$AP$64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Foglio1!$AQ$64:$AW$64</c:f>
              <c:numCache>
                <c:formatCode>0.00000</c:formatCode>
                <c:ptCount val="7"/>
                <c:pt idx="0">
                  <c:v>1.9100000000000001E-4</c:v>
                </c:pt>
                <c:pt idx="1">
                  <c:v>6.1850000000000004E-3</c:v>
                </c:pt>
                <c:pt idx="2">
                  <c:v>0.43378800000000001</c:v>
                </c:pt>
                <c:pt idx="3">
                  <c:v>4.4697089999999999</c:v>
                </c:pt>
                <c:pt idx="4">
                  <c:v>31.976589000000001</c:v>
                </c:pt>
                <c:pt idx="5">
                  <c:v>50.381278999999999</c:v>
                </c:pt>
                <c:pt idx="6">
                  <c:v>455.26502499999998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1-498C-9909-3EF54D9E12D7}"/>
            </c:ext>
          </c:extLst>
        </c:ser>
        <c:ser>
          <c:idx val="1"/>
          <c:order val="1"/>
          <c:tx>
            <c:strRef>
              <c:f>Foglio1!$AP$65</c:f>
              <c:strCache>
                <c:ptCount val="1"/>
                <c:pt idx="0">
                  <c:v>OpenMP (2)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Foglio1!$AQ$65:$AW$65</c:f>
              <c:numCache>
                <c:formatCode>0.00000</c:formatCode>
                <c:ptCount val="7"/>
                <c:pt idx="0">
                  <c:v>1.3899999999999999E-4</c:v>
                </c:pt>
                <c:pt idx="1">
                  <c:v>1.6429999999999999E-3</c:v>
                </c:pt>
                <c:pt idx="2">
                  <c:v>0.123178</c:v>
                </c:pt>
                <c:pt idx="3">
                  <c:v>1.1941090000000001</c:v>
                </c:pt>
                <c:pt idx="4">
                  <c:v>8.953106</c:v>
                </c:pt>
                <c:pt idx="5">
                  <c:v>13.660847</c:v>
                </c:pt>
                <c:pt idx="6">
                  <c:v>210.58185399999999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1-498C-9909-3EF54D9E12D7}"/>
            </c:ext>
          </c:extLst>
        </c:ser>
        <c:ser>
          <c:idx val="2"/>
          <c:order val="2"/>
          <c:tx>
            <c:strRef>
              <c:f>Foglio1!$AP$66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Foglio1!$AQ$66:$AW$66</c:f>
              <c:numCache>
                <c:formatCode>0.00000</c:formatCode>
                <c:ptCount val="7"/>
                <c:pt idx="0">
                  <c:v>2.1900000000000001E-4</c:v>
                </c:pt>
                <c:pt idx="1">
                  <c:v>1.042E-3</c:v>
                </c:pt>
                <c:pt idx="2">
                  <c:v>6.1519999999999998E-2</c:v>
                </c:pt>
                <c:pt idx="3">
                  <c:v>0.87136899999999995</c:v>
                </c:pt>
                <c:pt idx="4">
                  <c:v>4.7864550000000001</c:v>
                </c:pt>
                <c:pt idx="5">
                  <c:v>8.5036760000000005</c:v>
                </c:pt>
                <c:pt idx="6">
                  <c:v>122.24682199999999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1-498C-9909-3EF54D9E12D7}"/>
            </c:ext>
          </c:extLst>
        </c:ser>
        <c:ser>
          <c:idx val="3"/>
          <c:order val="3"/>
          <c:tx>
            <c:strRef>
              <c:f>Foglio1!$AP$67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Foglio1!$AQ$67:$AW$67</c:f>
              <c:numCache>
                <c:formatCode>0.00000</c:formatCode>
                <c:ptCount val="7"/>
                <c:pt idx="0">
                  <c:v>3.5199999999999999E-4</c:v>
                </c:pt>
                <c:pt idx="1">
                  <c:v>1.085E-3</c:v>
                </c:pt>
                <c:pt idx="2">
                  <c:v>4.7371999999999997E-2</c:v>
                </c:pt>
                <c:pt idx="3">
                  <c:v>0.46357700000000002</c:v>
                </c:pt>
                <c:pt idx="4">
                  <c:v>3.2923260000000001</c:v>
                </c:pt>
                <c:pt idx="5">
                  <c:v>5.2658870000000002</c:v>
                </c:pt>
                <c:pt idx="6">
                  <c:v>79.119332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1-498C-9909-3EF54D9E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304744"/>
        <c:axId val="97640927"/>
      </c:lineChart>
      <c:catAx>
        <c:axId val="96304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u="none" strike="noStrike">
                    <a:uFillTx/>
                    <a:latin typeface="Arial"/>
                  </a:defRPr>
                </a:pPr>
                <a:r>
                  <a:rPr lang="it-IT" sz="14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Test</a:t>
                </a:r>
              </a:p>
            </c:rich>
          </c:tx>
          <c:layout>
            <c:manualLayout>
              <c:xMode val="edge"/>
              <c:yMode val="edge"/>
              <c:x val="1.5322392471027501E-2"/>
              <c:y val="0.7556215745530909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7640927"/>
        <c:crosses val="autoZero"/>
        <c:auto val="1"/>
        <c:lblAlgn val="ctr"/>
        <c:lblOffset val="100"/>
        <c:noMultiLvlLbl val="0"/>
      </c:catAx>
      <c:valAx>
        <c:axId val="97640927"/>
        <c:scaling>
          <c:logBase val="10"/>
          <c:orientation val="minMax"/>
          <c:max val="10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926136216328299E-2"/>
              <c:y val="0.325718383445167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1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304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2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271439</xdr:colOff>
      <xdr:row>2</xdr:row>
      <xdr:rowOff>11160</xdr:rowOff>
    </xdr:from>
    <xdr:to>
      <xdr:col>37</xdr:col>
      <xdr:colOff>256047</xdr:colOff>
      <xdr:row>37</xdr:row>
      <xdr:rowOff>122903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288281</xdr:colOff>
      <xdr:row>38</xdr:row>
      <xdr:rowOff>22393</xdr:rowOff>
    </xdr:from>
    <xdr:to>
      <xdr:col>37</xdr:col>
      <xdr:colOff>115514</xdr:colOff>
      <xdr:row>76</xdr:row>
      <xdr:rowOff>176149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433354</xdr:colOff>
      <xdr:row>89</xdr:row>
      <xdr:rowOff>81819</xdr:rowOff>
    </xdr:from>
    <xdr:to>
      <xdr:col>28</xdr:col>
      <xdr:colOff>488793</xdr:colOff>
      <xdr:row>128</xdr:row>
      <xdr:rowOff>23858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463585</xdr:colOff>
      <xdr:row>131</xdr:row>
      <xdr:rowOff>157014</xdr:rowOff>
    </xdr:from>
    <xdr:to>
      <xdr:col>28</xdr:col>
      <xdr:colOff>482718</xdr:colOff>
      <xdr:row>170</xdr:row>
      <xdr:rowOff>99054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203734</xdr:colOff>
      <xdr:row>15</xdr:row>
      <xdr:rowOff>10241</xdr:rowOff>
    </xdr:from>
    <xdr:to>
      <xdr:col>68</xdr:col>
      <xdr:colOff>399435</xdr:colOff>
      <xdr:row>54</xdr:row>
      <xdr:rowOff>71694</xdr:rowOff>
    </xdr:to>
    <xdr:graphicFrame macro="">
      <xdr:nvGraphicFramePr>
        <xdr:cNvPr id="6" name="Grafic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49</xdr:col>
      <xdr:colOff>524565</xdr:colOff>
      <xdr:row>55</xdr:row>
      <xdr:rowOff>41413</xdr:rowOff>
    </xdr:from>
    <xdr:to>
      <xdr:col>69</xdr:col>
      <xdr:colOff>34411</xdr:colOff>
      <xdr:row>94</xdr:row>
      <xdr:rowOff>12796</xdr:rowOff>
    </xdr:to>
    <xdr:graphicFrame macro="">
      <xdr:nvGraphicFramePr>
        <xdr:cNvPr id="7" name="Grafico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M152"/>
  <sheetViews>
    <sheetView tabSelected="1" topLeftCell="O25" zoomScale="62" zoomScaleNormal="65" workbookViewId="0">
      <selection activeCell="AU86" sqref="AU86"/>
    </sheetView>
  </sheetViews>
  <sheetFormatPr defaultColWidth="8.6328125" defaultRowHeight="14.5" x14ac:dyDescent="0.35"/>
  <cols>
    <col min="2" max="2" width="10.90625" style="1" customWidth="1"/>
    <col min="3" max="3" width="9.90625" style="1" customWidth="1"/>
    <col min="5" max="5" width="9.7265625" style="1" customWidth="1"/>
    <col min="6" max="7" width="9.90625" style="1" customWidth="1"/>
    <col min="9" max="9" width="9.54296875" bestFit="1" customWidth="1"/>
    <col min="10" max="10" width="10.54296875" style="1" customWidth="1"/>
    <col min="11" max="13" width="8.7265625" bestFit="1" customWidth="1"/>
    <col min="14" max="14" width="12.90625" style="1" customWidth="1"/>
    <col min="15" max="15" width="10.6328125" style="1" customWidth="1"/>
    <col min="16" max="16" width="11.36328125" style="1" customWidth="1"/>
    <col min="17" max="17" width="8.7265625" bestFit="1" customWidth="1"/>
    <col min="22" max="22" width="8.7265625" bestFit="1" customWidth="1"/>
    <col min="32" max="32" width="10.7265625" style="1" customWidth="1"/>
    <col min="39" max="39" width="11.36328125" style="1" customWidth="1"/>
    <col min="42" max="42" width="10.7265625" bestFit="1" customWidth="1"/>
    <col min="43" max="46" width="8.7265625" bestFit="1" customWidth="1"/>
    <col min="47" max="47" width="8.90625" bestFit="1" customWidth="1"/>
    <col min="48" max="48" width="9.453125" style="1" bestFit="1" customWidth="1"/>
    <col min="49" max="49" width="10" style="1" bestFit="1" customWidth="1"/>
    <col min="50" max="53" width="8.81640625" style="1" customWidth="1"/>
    <col min="54" max="54" width="10.26953125" style="1" customWidth="1"/>
    <col min="55" max="55" width="9.90625" style="1" customWidth="1"/>
    <col min="65" max="65" width="10.54296875" style="1" customWidth="1"/>
    <col min="66" max="68" width="8.81640625" style="1" customWidth="1"/>
    <col min="69" max="70" width="11.7265625" style="1" customWidth="1"/>
    <col min="71" max="71" width="8.81640625" style="1" customWidth="1"/>
    <col min="72" max="72" width="11.7265625" style="1" customWidth="1"/>
    <col min="84" max="84" width="10.81640625" style="1" customWidth="1"/>
    <col min="85" max="90" width="8.81640625" style="1" customWidth="1"/>
    <col min="91" max="91" width="9.36328125" style="1" customWidth="1"/>
  </cols>
  <sheetData>
    <row r="2" spans="1:49" x14ac:dyDescent="0.35">
      <c r="A2" s="1" t="s">
        <v>0</v>
      </c>
    </row>
    <row r="4" spans="1:49" x14ac:dyDescent="0.3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J4" s="1" t="s">
        <v>95</v>
      </c>
      <c r="K4" s="6">
        <v>200</v>
      </c>
      <c r="L4" s="6">
        <v>2000</v>
      </c>
      <c r="M4" s="6">
        <v>20000</v>
      </c>
      <c r="N4" s="6">
        <v>200000</v>
      </c>
      <c r="O4" s="6">
        <v>1000000</v>
      </c>
      <c r="P4" s="6">
        <v>2000000</v>
      </c>
      <c r="Q4" s="6">
        <v>4000000</v>
      </c>
    </row>
    <row r="5" spans="1:49" x14ac:dyDescent="0.35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  <c r="J5" s="1" t="s">
        <v>2</v>
      </c>
      <c r="K5" s="7">
        <v>6.9000000000000006E-2</v>
      </c>
      <c r="L5" s="7">
        <v>0.21199999999999999</v>
      </c>
      <c r="M5" s="7">
        <v>1.5760000000000001</v>
      </c>
      <c r="N5" s="7">
        <v>15.335000000000001</v>
      </c>
      <c r="O5" s="7">
        <v>76</v>
      </c>
      <c r="P5" s="7">
        <v>153.101</v>
      </c>
      <c r="Q5" s="7">
        <v>306.976</v>
      </c>
    </row>
    <row r="6" spans="1:49" x14ac:dyDescent="0.35">
      <c r="B6" s="1" t="s">
        <v>13</v>
      </c>
      <c r="C6" s="1" t="s">
        <v>14</v>
      </c>
      <c r="D6" s="1" t="s">
        <v>15</v>
      </c>
      <c r="E6" s="1" t="s">
        <v>16</v>
      </c>
      <c r="J6" s="1" t="s">
        <v>3</v>
      </c>
      <c r="K6" s="7">
        <v>2.2700000000000001E-2</v>
      </c>
      <c r="L6" s="7">
        <v>6.9000000000000006E-2</v>
      </c>
      <c r="M6" s="7">
        <v>0.44400000000000001</v>
      </c>
      <c r="N6" s="7">
        <v>4.1559999999999997</v>
      </c>
      <c r="O6" s="7">
        <v>20.882999999999999</v>
      </c>
      <c r="P6" s="7">
        <v>41.329000000000001</v>
      </c>
      <c r="Q6" s="7">
        <v>83.472999999999999</v>
      </c>
    </row>
    <row r="7" spans="1:49" x14ac:dyDescent="0.35">
      <c r="B7" s="1" t="s">
        <v>17</v>
      </c>
      <c r="C7" s="1" t="s">
        <v>18</v>
      </c>
      <c r="D7" s="1" t="s">
        <v>19</v>
      </c>
      <c r="E7" s="1" t="s">
        <v>20</v>
      </c>
      <c r="J7" s="1" t="s">
        <v>4</v>
      </c>
      <c r="K7" s="7">
        <v>4.2999999999999997E-2</v>
      </c>
      <c r="L7" s="7">
        <v>5.0999999999999997E-2</v>
      </c>
      <c r="M7" s="7">
        <v>6.3E-2</v>
      </c>
      <c r="N7" s="7">
        <v>0.185</v>
      </c>
      <c r="O7" s="7">
        <v>0.66</v>
      </c>
      <c r="P7" s="7">
        <v>1.333</v>
      </c>
      <c r="Q7" s="7">
        <v>2.548</v>
      </c>
    </row>
    <row r="8" spans="1:49" x14ac:dyDescent="0.35">
      <c r="B8" s="1" t="s">
        <v>21</v>
      </c>
      <c r="C8" s="1" t="s">
        <v>22</v>
      </c>
      <c r="D8" s="1" t="s">
        <v>23</v>
      </c>
      <c r="E8" s="1" t="s">
        <v>24</v>
      </c>
      <c r="J8" s="1" t="s">
        <v>5</v>
      </c>
      <c r="K8" s="7">
        <v>3.4000000000000002E-2</v>
      </c>
      <c r="L8" s="7">
        <v>0.05</v>
      </c>
      <c r="M8" s="7">
        <v>6.9000000000000006E-2</v>
      </c>
      <c r="N8" s="7">
        <v>0.14499999999999999</v>
      </c>
      <c r="O8" s="7">
        <v>0.43</v>
      </c>
      <c r="P8" s="7">
        <v>0.72399999999999998</v>
      </c>
      <c r="Q8" s="7">
        <v>1.365</v>
      </c>
    </row>
    <row r="9" spans="1:49" x14ac:dyDescent="0.35">
      <c r="B9" s="1" t="s">
        <v>25</v>
      </c>
      <c r="C9" s="1" t="s">
        <v>26</v>
      </c>
      <c r="D9" s="1" t="s">
        <v>27</v>
      </c>
      <c r="E9" s="1" t="s">
        <v>28</v>
      </c>
      <c r="J9" s="1" t="s">
        <v>100</v>
      </c>
      <c r="K9" s="7">
        <v>1.6400000000000001E-2</v>
      </c>
      <c r="L9" s="7">
        <v>4.0800000000000003E-2</v>
      </c>
      <c r="M9" s="7">
        <v>0.22</v>
      </c>
      <c r="N9" s="7">
        <v>2.08</v>
      </c>
      <c r="O9" s="7">
        <v>10.426</v>
      </c>
      <c r="P9" s="7">
        <v>20.684000000000001</v>
      </c>
      <c r="Q9" s="7">
        <v>41.642800000000001</v>
      </c>
    </row>
    <row r="10" spans="1:49" x14ac:dyDescent="0.35">
      <c r="B10" s="1">
        <v>6.9000000000000006E-2</v>
      </c>
      <c r="C10" s="1">
        <v>2.2700000000000001E-2</v>
      </c>
      <c r="D10" s="1">
        <v>4.2999999999999997E-2</v>
      </c>
      <c r="E10" s="1">
        <v>3.4000000000000002E-2</v>
      </c>
      <c r="J10" s="1" t="s">
        <v>101</v>
      </c>
      <c r="K10" s="7">
        <v>1.1900000000000001E-2</v>
      </c>
      <c r="L10" s="7">
        <v>2.47E-2</v>
      </c>
      <c r="M10" s="7">
        <v>0.11</v>
      </c>
      <c r="N10" s="7">
        <v>1.0449999999999999</v>
      </c>
      <c r="O10" s="7">
        <v>5.2210000000000001</v>
      </c>
      <c r="P10" s="7">
        <v>10.379</v>
      </c>
      <c r="Q10" s="7">
        <v>20.888000000000002</v>
      </c>
    </row>
    <row r="11" spans="1:49" x14ac:dyDescent="0.35">
      <c r="A11" s="1">
        <v>2</v>
      </c>
      <c r="B11" s="1" t="s">
        <v>29</v>
      </c>
      <c r="C11" s="1" t="s">
        <v>30</v>
      </c>
      <c r="D11" s="1" t="s">
        <v>31</v>
      </c>
      <c r="E11" s="1" t="s">
        <v>32</v>
      </c>
      <c r="J11" s="1" t="s">
        <v>102</v>
      </c>
      <c r="K11" s="7">
        <v>1.0500000000000001E-2</v>
      </c>
      <c r="L11" s="7">
        <v>1.9060000000000001E-2</v>
      </c>
      <c r="M11" s="7">
        <v>6.3E-2</v>
      </c>
      <c r="N11" s="7">
        <v>0.53400000000000003</v>
      </c>
      <c r="O11" s="7">
        <v>2.64</v>
      </c>
      <c r="P11" s="7">
        <v>5.26</v>
      </c>
      <c r="Q11" s="7">
        <v>10.468</v>
      </c>
    </row>
    <row r="12" spans="1:49" x14ac:dyDescent="0.35">
      <c r="B12" s="1" t="s">
        <v>33</v>
      </c>
      <c r="C12" s="1" t="s">
        <v>34</v>
      </c>
      <c r="D12" s="1" t="s">
        <v>35</v>
      </c>
      <c r="E12" s="1" t="s">
        <v>36</v>
      </c>
      <c r="K12" s="7">
        <v>2.1672E-2</v>
      </c>
      <c r="L12" s="7">
        <v>6.1578000000000001E-2</v>
      </c>
      <c r="M12" s="7">
        <v>0.49901099999999998</v>
      </c>
      <c r="N12" s="7">
        <v>4.5018700000000003</v>
      </c>
      <c r="O12" s="7">
        <v>23.057029</v>
      </c>
      <c r="P12" s="7">
        <v>45.750855000000001</v>
      </c>
      <c r="Q12" s="7">
        <v>92.592254999999994</v>
      </c>
    </row>
    <row r="13" spans="1:49" x14ac:dyDescent="0.35">
      <c r="B13" s="1" t="s">
        <v>37</v>
      </c>
      <c r="C13" s="1" t="s">
        <v>38</v>
      </c>
      <c r="D13" s="1" t="s">
        <v>39</v>
      </c>
      <c r="E13" s="1" t="s">
        <v>40</v>
      </c>
      <c r="K13" s="7">
        <v>2.1229999999999999E-2</v>
      </c>
      <c r="L13" s="7">
        <v>6.2073999999999997E-2</v>
      </c>
      <c r="M13" s="7">
        <v>0.46296700000000002</v>
      </c>
      <c r="N13" s="7">
        <v>4.4402879999999998</v>
      </c>
      <c r="O13" s="7">
        <v>23.279603999999999</v>
      </c>
      <c r="P13" s="7">
        <v>46.475211999999999</v>
      </c>
      <c r="Q13" s="7">
        <v>92.192158000000006</v>
      </c>
    </row>
    <row r="14" spans="1:49" x14ac:dyDescent="0.35">
      <c r="B14" s="1" t="s">
        <v>41</v>
      </c>
      <c r="C14" s="1" t="s">
        <v>42</v>
      </c>
      <c r="D14" s="1" t="s">
        <v>43</v>
      </c>
      <c r="E14" s="1" t="s">
        <v>44</v>
      </c>
      <c r="K14" s="7">
        <v>2.1246000000000001E-2</v>
      </c>
      <c r="L14" s="7">
        <v>6.2082999999999999E-2</v>
      </c>
      <c r="M14" s="7">
        <v>0.46190100000000001</v>
      </c>
      <c r="N14" s="7">
        <v>4.5199179999999997</v>
      </c>
      <c r="O14" s="7">
        <v>23.018594</v>
      </c>
      <c r="P14" s="7">
        <v>46.525534999999998</v>
      </c>
      <c r="Q14" s="7">
        <v>104.684263</v>
      </c>
    </row>
    <row r="15" spans="1:49" x14ac:dyDescent="0.35">
      <c r="B15" s="1" t="s">
        <v>45</v>
      </c>
      <c r="C15" s="1" t="s">
        <v>46</v>
      </c>
      <c r="D15" s="1" t="s">
        <v>47</v>
      </c>
      <c r="E15" s="1" t="s">
        <v>48</v>
      </c>
      <c r="J15" s="1" t="s">
        <v>103</v>
      </c>
      <c r="K15" s="7">
        <f t="shared" ref="K15:Q15" si="0">AVERAGE(K12:K14)</f>
        <v>2.1382666666666664E-2</v>
      </c>
      <c r="L15" s="7">
        <f t="shared" si="0"/>
        <v>6.1911666666666663E-2</v>
      </c>
      <c r="M15" s="7">
        <f t="shared" si="0"/>
        <v>0.47462633333333332</v>
      </c>
      <c r="N15" s="7">
        <f t="shared" si="0"/>
        <v>4.4873586666666663</v>
      </c>
      <c r="O15" s="7">
        <f t="shared" si="0"/>
        <v>23.118409</v>
      </c>
      <c r="P15" s="7">
        <f t="shared" si="0"/>
        <v>46.250533999999995</v>
      </c>
      <c r="Q15" s="7">
        <f t="shared" si="0"/>
        <v>96.489558666666667</v>
      </c>
      <c r="AP15" s="4"/>
      <c r="AQ15" s="4">
        <v>1.2999999999999999E-4</v>
      </c>
      <c r="AR15" s="4">
        <v>4.5840000000000004E-3</v>
      </c>
      <c r="AS15" s="4">
        <v>0.418354</v>
      </c>
      <c r="AT15" s="4"/>
      <c r="AU15" s="4"/>
      <c r="AV15" s="4">
        <v>47.697127999999999</v>
      </c>
      <c r="AW15" s="4"/>
    </row>
    <row r="16" spans="1:49" x14ac:dyDescent="0.35">
      <c r="B16" s="1">
        <v>0.21199999999999999</v>
      </c>
      <c r="C16" s="1">
        <v>6.9000000000000006E-2</v>
      </c>
      <c r="D16" s="1">
        <v>5.0999999999999997E-2</v>
      </c>
      <c r="E16" s="1">
        <v>0.05</v>
      </c>
      <c r="K16" s="7">
        <v>1.1991E-2</v>
      </c>
      <c r="L16" s="7">
        <v>3.3065999999999998E-2</v>
      </c>
      <c r="M16" s="7">
        <v>0.26178600000000002</v>
      </c>
      <c r="N16" s="7">
        <v>2.4156309999999999</v>
      </c>
      <c r="O16" s="7">
        <v>13.333227000000001</v>
      </c>
      <c r="P16" s="7">
        <v>26.689050000000002</v>
      </c>
      <c r="Q16" s="7">
        <v>53.424236000000001</v>
      </c>
      <c r="AP16" s="4"/>
      <c r="AQ16" s="4">
        <v>1.22E-4</v>
      </c>
      <c r="AR16" s="4">
        <v>4.5240000000000002E-3</v>
      </c>
      <c r="AS16" s="4">
        <v>0.41828199999999999</v>
      </c>
      <c r="AT16" s="4"/>
      <c r="AU16" s="4"/>
      <c r="AV16" s="4">
        <v>47.671506999999998</v>
      </c>
      <c r="AW16" s="4"/>
    </row>
    <row r="17" spans="1:49" x14ac:dyDescent="0.35">
      <c r="A17" s="1">
        <v>3</v>
      </c>
      <c r="B17" s="2">
        <v>1.5859639999999999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  <c r="K17" s="7">
        <v>1.393E-2</v>
      </c>
      <c r="L17" s="7">
        <v>3.6916999999999998E-2</v>
      </c>
      <c r="M17" s="7">
        <v>0.26117600000000002</v>
      </c>
      <c r="N17" s="7">
        <v>2.469932</v>
      </c>
      <c r="O17" s="7">
        <v>13.17525</v>
      </c>
      <c r="P17" s="7">
        <v>27.009466</v>
      </c>
      <c r="Q17" s="7">
        <v>53.242956</v>
      </c>
      <c r="AP17" s="4"/>
      <c r="AQ17" s="4">
        <v>1.2E-4</v>
      </c>
      <c r="AR17" s="4">
        <v>4.5789999999999997E-3</v>
      </c>
      <c r="AS17" s="4">
        <v>0.41692000000000001</v>
      </c>
      <c r="AT17" s="4"/>
      <c r="AU17" s="4"/>
      <c r="AV17" s="4">
        <v>47.535356</v>
      </c>
      <c r="AW17" s="4"/>
    </row>
    <row r="18" spans="1:49" x14ac:dyDescent="0.35">
      <c r="B18" s="2">
        <v>1.578695</v>
      </c>
      <c r="C18" s="1" t="s">
        <v>55</v>
      </c>
      <c r="D18" s="1" t="s">
        <v>56</v>
      </c>
      <c r="E18" s="1" t="s">
        <v>57</v>
      </c>
      <c r="F18" s="1" t="s">
        <v>58</v>
      </c>
      <c r="G18" s="1" t="s">
        <v>59</v>
      </c>
      <c r="H18" s="1" t="s">
        <v>60</v>
      </c>
      <c r="K18" s="7">
        <v>1.3906E-2</v>
      </c>
      <c r="L18" s="7">
        <v>3.2564000000000003E-2</v>
      </c>
      <c r="M18" s="7">
        <v>0.25276300000000002</v>
      </c>
      <c r="N18" s="7">
        <v>2.4586100000000002</v>
      </c>
      <c r="O18" s="7">
        <v>14.159497</v>
      </c>
      <c r="P18" s="7">
        <v>26.679399</v>
      </c>
      <c r="Q18" s="7">
        <v>53.198827999999999</v>
      </c>
      <c r="AP18" s="4"/>
      <c r="AQ18" s="4">
        <v>1.2E-4</v>
      </c>
      <c r="AR18" s="4">
        <v>4.6210000000000001E-3</v>
      </c>
      <c r="AS18" s="4">
        <v>0.41800500000000002</v>
      </c>
      <c r="AT18" s="4"/>
      <c r="AU18" s="4"/>
      <c r="AV18" s="4">
        <v>47.526829999999997</v>
      </c>
      <c r="AW18" s="4"/>
    </row>
    <row r="19" spans="1:49" x14ac:dyDescent="0.35">
      <c r="B19" s="2">
        <v>1.586338</v>
      </c>
      <c r="C19" s="1" t="s">
        <v>61</v>
      </c>
      <c r="D19" s="1" t="s">
        <v>62</v>
      </c>
      <c r="E19" s="1" t="s">
        <v>63</v>
      </c>
      <c r="F19" s="1" t="s">
        <v>64</v>
      </c>
      <c r="G19" s="1" t="s">
        <v>65</v>
      </c>
      <c r="H19" s="1" t="s">
        <v>66</v>
      </c>
      <c r="J19" s="1" t="s">
        <v>104</v>
      </c>
      <c r="K19" s="7">
        <f t="shared" ref="K19:Q19" si="1">AVERAGE(K16:K18)</f>
        <v>1.3275666666666667E-2</v>
      </c>
      <c r="L19" s="7">
        <f t="shared" si="1"/>
        <v>3.4182333333333335E-2</v>
      </c>
      <c r="M19" s="7">
        <f t="shared" si="1"/>
        <v>0.258575</v>
      </c>
      <c r="N19" s="7">
        <f t="shared" si="1"/>
        <v>2.4480576666666667</v>
      </c>
      <c r="O19" s="7">
        <f t="shared" si="1"/>
        <v>13.555991333333333</v>
      </c>
      <c r="P19" s="7">
        <f t="shared" si="1"/>
        <v>26.792638333333333</v>
      </c>
      <c r="Q19" s="7">
        <f t="shared" si="1"/>
        <v>53.288673333333328</v>
      </c>
      <c r="AP19" s="4"/>
      <c r="AQ19" s="4">
        <v>1.21E-4</v>
      </c>
      <c r="AR19" s="4">
        <v>4.5849999999999997E-3</v>
      </c>
      <c r="AS19" s="4">
        <v>0.41768100000000002</v>
      </c>
      <c r="AT19" s="4"/>
      <c r="AU19" s="4"/>
      <c r="AV19" s="4">
        <v>47.396408999999998</v>
      </c>
      <c r="AW19" s="4"/>
    </row>
    <row r="20" spans="1:49" x14ac:dyDescent="0.35">
      <c r="B20" s="2">
        <v>1.5661989999999999</v>
      </c>
      <c r="C20" s="1" t="s">
        <v>67</v>
      </c>
      <c r="D20" s="1" t="s">
        <v>68</v>
      </c>
      <c r="E20" s="1" t="s">
        <v>69</v>
      </c>
      <c r="F20" s="1" t="s">
        <v>70</v>
      </c>
      <c r="G20" s="1" t="s">
        <v>71</v>
      </c>
      <c r="H20" s="1" t="s">
        <v>72</v>
      </c>
      <c r="K20" s="7">
        <v>9.2099999999999994E-3</v>
      </c>
      <c r="L20" s="7">
        <v>2.6615E-2</v>
      </c>
      <c r="M20" s="7">
        <v>0.173898</v>
      </c>
      <c r="N20" s="7">
        <v>1.68286</v>
      </c>
      <c r="O20" s="7">
        <v>8.6261480000000006</v>
      </c>
      <c r="P20" s="7">
        <v>17.247371999999999</v>
      </c>
      <c r="Q20" s="7">
        <v>34.414406</v>
      </c>
      <c r="AP20" s="4" t="s">
        <v>2</v>
      </c>
      <c r="AQ20" s="4">
        <f>AVERAGE(AQ15:AQ19)</f>
        <v>1.226E-4</v>
      </c>
      <c r="AR20" s="4">
        <f>AVERAGE(AR15:AR19)</f>
        <v>4.5786000000000004E-3</v>
      </c>
      <c r="AS20" s="4">
        <f>AVERAGE(AS15:AS19)</f>
        <v>0.41784840000000001</v>
      </c>
      <c r="AT20" s="4">
        <v>4.0442650000000002</v>
      </c>
      <c r="AU20" s="4">
        <v>29.169322000000001</v>
      </c>
      <c r="AV20" s="4">
        <f>AVERAGE(AV15:AV19)</f>
        <v>47.565445999999994</v>
      </c>
      <c r="AW20" s="4">
        <v>706.92577900000003</v>
      </c>
    </row>
    <row r="21" spans="1:49" x14ac:dyDescent="0.35">
      <c r="B21" s="2">
        <v>1.563731</v>
      </c>
      <c r="C21" s="1" t="s">
        <v>73</v>
      </c>
      <c r="D21" s="1" t="s">
        <v>74</v>
      </c>
      <c r="E21" s="1" t="s">
        <v>75</v>
      </c>
      <c r="F21" s="1" t="s">
        <v>76</v>
      </c>
      <c r="G21" s="1" t="s">
        <v>77</v>
      </c>
      <c r="H21" s="1" t="s">
        <v>78</v>
      </c>
      <c r="K21" s="7">
        <v>8.8199999999999997E-3</v>
      </c>
      <c r="L21" s="7">
        <v>2.6657E-2</v>
      </c>
      <c r="M21" s="7">
        <v>0.17732700000000001</v>
      </c>
      <c r="N21" s="7">
        <v>1.7155210000000001</v>
      </c>
      <c r="O21" s="7">
        <v>8.655951</v>
      </c>
      <c r="P21" s="7">
        <v>17.127029</v>
      </c>
      <c r="Q21" s="7">
        <v>34.170884000000001</v>
      </c>
      <c r="AP21" s="4"/>
      <c r="AQ21" s="4">
        <v>2.31E-4</v>
      </c>
      <c r="AR21" s="4"/>
      <c r="AS21" s="4"/>
      <c r="AT21" s="4"/>
      <c r="AU21" s="4"/>
      <c r="AV21" s="4"/>
      <c r="AW21" s="4"/>
    </row>
    <row r="22" spans="1:49" x14ac:dyDescent="0.35">
      <c r="B22" s="1">
        <v>1.5760000000000001</v>
      </c>
      <c r="C22" s="1">
        <v>0.44400000000000001</v>
      </c>
      <c r="D22" s="1">
        <v>6.3E-2</v>
      </c>
      <c r="E22" s="1">
        <v>6.9000000000000006E-2</v>
      </c>
      <c r="F22" s="1">
        <v>0.22</v>
      </c>
      <c r="G22" s="1">
        <v>0.11</v>
      </c>
      <c r="H22" s="1">
        <v>6.3E-2</v>
      </c>
      <c r="K22" s="7">
        <v>9.1260000000000004E-3</v>
      </c>
      <c r="L22" s="7">
        <v>2.7614E-2</v>
      </c>
      <c r="M22" s="7">
        <v>0.17163300000000001</v>
      </c>
      <c r="N22" s="7">
        <v>1.71268</v>
      </c>
      <c r="O22" s="7">
        <v>8.5964810000000007</v>
      </c>
      <c r="P22" s="7">
        <v>17.078137000000002</v>
      </c>
      <c r="Q22" s="7">
        <v>34.353814999999997</v>
      </c>
      <c r="AP22" s="4"/>
      <c r="AQ22" s="4">
        <v>1.46E-4</v>
      </c>
      <c r="AR22" s="4"/>
      <c r="AS22" s="4"/>
      <c r="AT22" s="4"/>
      <c r="AU22" s="4"/>
      <c r="AV22" s="4"/>
      <c r="AW22" s="4"/>
    </row>
    <row r="23" spans="1:49" x14ac:dyDescent="0.35">
      <c r="A23" s="1">
        <v>4</v>
      </c>
      <c r="B23" s="3">
        <v>15.269030000000001</v>
      </c>
      <c r="C23" s="3">
        <v>4.1543479999999997</v>
      </c>
      <c r="D23" s="3" t="s">
        <v>79</v>
      </c>
      <c r="E23" s="3" t="s">
        <v>80</v>
      </c>
      <c r="F23" s="3"/>
      <c r="G23" s="3">
        <v>1.049315</v>
      </c>
      <c r="H23" s="1" t="s">
        <v>81</v>
      </c>
      <c r="J23" s="1" t="s">
        <v>105</v>
      </c>
      <c r="K23" s="7">
        <f t="shared" ref="K23:Q23" si="2">AVERAGE(K20:K22)</f>
        <v>9.0519999999999993E-3</v>
      </c>
      <c r="L23" s="7">
        <f t="shared" si="2"/>
        <v>2.6962E-2</v>
      </c>
      <c r="M23" s="7">
        <f t="shared" si="2"/>
        <v>0.17428600000000002</v>
      </c>
      <c r="N23" s="7">
        <f t="shared" si="2"/>
        <v>1.7036870000000002</v>
      </c>
      <c r="O23" s="7">
        <f t="shared" si="2"/>
        <v>8.6261933333333349</v>
      </c>
      <c r="P23" s="7">
        <f t="shared" si="2"/>
        <v>17.150846000000001</v>
      </c>
      <c r="Q23" s="7">
        <f t="shared" si="2"/>
        <v>34.313034999999999</v>
      </c>
      <c r="AP23" s="4"/>
      <c r="AQ23" s="4">
        <v>1.5300000000000001E-4</v>
      </c>
      <c r="AR23" s="4"/>
      <c r="AS23" s="4"/>
      <c r="AT23" s="4"/>
      <c r="AU23" s="4"/>
      <c r="AV23" s="4"/>
      <c r="AW23" s="4"/>
    </row>
    <row r="24" spans="1:49" x14ac:dyDescent="0.35">
      <c r="B24" s="3">
        <v>15.312516</v>
      </c>
      <c r="C24" s="3">
        <v>4.1628819999999997</v>
      </c>
      <c r="D24" s="3" t="s">
        <v>82</v>
      </c>
      <c r="E24" s="3" t="s">
        <v>83</v>
      </c>
      <c r="F24" s="3"/>
      <c r="G24" s="3">
        <v>1.0511029999999999</v>
      </c>
      <c r="H24" s="1" t="s">
        <v>84</v>
      </c>
      <c r="K24" s="7">
        <v>7.7939999999999997E-3</v>
      </c>
      <c r="L24" s="7">
        <v>2.2623999999999998E-2</v>
      </c>
      <c r="M24" s="7">
        <v>0.15339</v>
      </c>
      <c r="N24" s="7">
        <v>1.484437</v>
      </c>
      <c r="O24" s="7">
        <v>7.5044069999999996</v>
      </c>
      <c r="P24" s="7">
        <v>14.899896</v>
      </c>
      <c r="Q24" s="7">
        <v>30.008098</v>
      </c>
      <c r="AP24" s="4"/>
      <c r="AQ24" s="4">
        <v>1.55E-4</v>
      </c>
      <c r="AR24" s="4"/>
      <c r="AS24" s="4"/>
      <c r="AT24" s="4"/>
      <c r="AU24" s="4"/>
      <c r="AV24" s="4"/>
      <c r="AW24" s="4"/>
    </row>
    <row r="25" spans="1:49" x14ac:dyDescent="0.35">
      <c r="B25" s="3">
        <v>15.314218</v>
      </c>
      <c r="C25" s="3">
        <v>4.1556749999999996</v>
      </c>
      <c r="D25" s="3" t="s">
        <v>85</v>
      </c>
      <c r="E25" s="3" t="s">
        <v>86</v>
      </c>
      <c r="F25" s="3"/>
      <c r="G25" s="3">
        <v>1.0520830000000001</v>
      </c>
      <c r="H25" s="1" t="s">
        <v>87</v>
      </c>
      <c r="K25" s="7">
        <v>8.7159999999999998E-3</v>
      </c>
      <c r="L25" s="7">
        <v>2.1596000000000001E-2</v>
      </c>
      <c r="M25" s="7">
        <v>0.152591</v>
      </c>
      <c r="N25" s="7">
        <v>1.50037</v>
      </c>
      <c r="O25" s="7">
        <v>7.3358119999999998</v>
      </c>
      <c r="P25" s="7">
        <v>15.059558000000001</v>
      </c>
      <c r="Q25" s="7">
        <v>29.661989999999999</v>
      </c>
      <c r="AP25" s="4"/>
      <c r="AQ25" s="4">
        <v>1.4999999999999999E-4</v>
      </c>
      <c r="AR25" s="4"/>
      <c r="AS25" s="4"/>
      <c r="AT25" s="4"/>
      <c r="AU25" s="4"/>
      <c r="AV25" s="4"/>
      <c r="AW25" s="4"/>
    </row>
    <row r="26" spans="1:49" x14ac:dyDescent="0.35">
      <c r="B26" s="3">
        <v>15.32447</v>
      </c>
      <c r="C26" s="3">
        <v>4.1573979999999997</v>
      </c>
      <c r="D26" s="3" t="s">
        <v>88</v>
      </c>
      <c r="E26" s="3" t="s">
        <v>89</v>
      </c>
      <c r="F26" s="3"/>
      <c r="G26" s="3">
        <v>1.050883</v>
      </c>
      <c r="H26" s="1" t="s">
        <v>90</v>
      </c>
      <c r="K26" s="7">
        <v>8.5470000000000008E-3</v>
      </c>
      <c r="L26" s="7">
        <v>2.2710999999999999E-2</v>
      </c>
      <c r="M26" s="7">
        <v>0.15236</v>
      </c>
      <c r="N26" s="7">
        <v>1.519269</v>
      </c>
      <c r="O26" s="7">
        <v>7.5154249999999996</v>
      </c>
      <c r="P26" s="7">
        <v>14.878522</v>
      </c>
      <c r="Q26" s="7">
        <v>30.025974999999999</v>
      </c>
      <c r="AP26" s="4" t="s">
        <v>3</v>
      </c>
      <c r="AQ26" s="4">
        <f>AVERAGE(AQ21:AQ25)</f>
        <v>1.6699999999999999E-4</v>
      </c>
      <c r="AR26" s="4">
        <v>1.9369999999999999E-3</v>
      </c>
      <c r="AS26" s="4">
        <v>0.12436700000000001</v>
      </c>
      <c r="AT26" s="4">
        <v>1.1612309999999999</v>
      </c>
      <c r="AU26" s="4">
        <v>8.305142</v>
      </c>
      <c r="AV26" s="4">
        <v>12.879296</v>
      </c>
      <c r="AW26" s="4">
        <v>195.43697900000001</v>
      </c>
    </row>
    <row r="27" spans="1:49" x14ac:dyDescent="0.35">
      <c r="B27" s="3">
        <v>15.308825000000001</v>
      </c>
      <c r="C27" s="3">
        <v>4.1476579999999998</v>
      </c>
      <c r="D27" s="3" t="s">
        <v>91</v>
      </c>
      <c r="E27" s="3" t="s">
        <v>92</v>
      </c>
      <c r="F27" s="3"/>
      <c r="G27" s="3">
        <v>1.047137</v>
      </c>
      <c r="H27" s="1" t="s">
        <v>93</v>
      </c>
      <c r="J27" s="1" t="s">
        <v>106</v>
      </c>
      <c r="K27" s="7">
        <f t="shared" ref="K27:Q27" si="3">AVERAGE(K24:K26)</f>
        <v>8.3523333333333349E-3</v>
      </c>
      <c r="L27" s="7">
        <f t="shared" si="3"/>
        <v>2.2310333333333331E-2</v>
      </c>
      <c r="M27" s="7">
        <f t="shared" si="3"/>
        <v>0.15278033333333332</v>
      </c>
      <c r="N27" s="7">
        <f t="shared" si="3"/>
        <v>1.5013586666666665</v>
      </c>
      <c r="O27" s="7">
        <f t="shared" si="3"/>
        <v>7.4518813333333327</v>
      </c>
      <c r="P27" s="7">
        <f t="shared" si="3"/>
        <v>14.945991999999999</v>
      </c>
      <c r="Q27" s="7">
        <f t="shared" si="3"/>
        <v>29.898687666666664</v>
      </c>
      <c r="AP27" s="4"/>
      <c r="AQ27" s="4">
        <v>2.9399999999999999E-4</v>
      </c>
      <c r="AR27" s="4"/>
      <c r="AS27" s="4"/>
      <c r="AT27" s="4"/>
      <c r="AU27" s="4"/>
      <c r="AV27" s="4"/>
      <c r="AW27" s="4"/>
    </row>
    <row r="28" spans="1:49" x14ac:dyDescent="0.35">
      <c r="B28" s="5">
        <v>15.335000000000001</v>
      </c>
      <c r="C28" s="5">
        <v>4.1559999999999997</v>
      </c>
      <c r="D28" s="5">
        <v>0.185</v>
      </c>
      <c r="E28" s="5">
        <v>0.14499999999999999</v>
      </c>
      <c r="F28" s="5">
        <v>2.08</v>
      </c>
      <c r="G28" s="5">
        <v>1.0449999999999999</v>
      </c>
      <c r="H28" s="1">
        <v>0.53400000000000003</v>
      </c>
      <c r="K28" s="7">
        <v>4.0152E-2</v>
      </c>
      <c r="L28" s="7">
        <v>0.12192</v>
      </c>
      <c r="M28" s="7">
        <v>0.89046400000000003</v>
      </c>
      <c r="N28" s="7">
        <v>8.3621750000000006</v>
      </c>
      <c r="O28" s="7">
        <v>42.582348000000003</v>
      </c>
      <c r="P28" s="7">
        <v>84.861384000000001</v>
      </c>
      <c r="Q28" s="7">
        <v>167.44395499999999</v>
      </c>
      <c r="AP28" s="4"/>
      <c r="AQ28" s="4">
        <v>3.0299999999999999E-4</v>
      </c>
      <c r="AR28" s="4"/>
      <c r="AS28" s="4"/>
      <c r="AT28" s="4"/>
      <c r="AU28" s="4"/>
      <c r="AV28" s="4"/>
      <c r="AW28" s="4"/>
    </row>
    <row r="29" spans="1:49" x14ac:dyDescent="0.35">
      <c r="A29" s="1">
        <v>5</v>
      </c>
      <c r="B29" s="1">
        <v>153.71484899999999</v>
      </c>
      <c r="C29" s="1">
        <v>41.283993000000002</v>
      </c>
      <c r="D29" s="1">
        <v>1.336584</v>
      </c>
      <c r="E29" s="1" t="s">
        <v>94</v>
      </c>
      <c r="F29" s="1">
        <v>20.679262000000001</v>
      </c>
      <c r="G29" s="1">
        <v>10.362685000000001</v>
      </c>
      <c r="H29" s="1">
        <v>5.2375639999999999</v>
      </c>
      <c r="K29" s="7">
        <v>4.0344999999999999E-2</v>
      </c>
      <c r="L29" s="7">
        <v>0.122447</v>
      </c>
      <c r="M29" s="7">
        <v>0.88430399999999998</v>
      </c>
      <c r="N29" s="7">
        <v>8.5444630000000004</v>
      </c>
      <c r="O29" s="7">
        <v>42.262723000000001</v>
      </c>
      <c r="P29" s="7">
        <v>83.786259999999999</v>
      </c>
      <c r="Q29" s="7">
        <v>167.34497300000001</v>
      </c>
      <c r="AP29" s="4"/>
      <c r="AQ29" s="4">
        <v>2.6800000000000001E-4</v>
      </c>
      <c r="AR29" s="4"/>
      <c r="AS29" s="4"/>
      <c r="AT29" s="4"/>
      <c r="AU29" s="4"/>
      <c r="AV29" s="4"/>
      <c r="AW29" s="4"/>
    </row>
    <row r="30" spans="1:49" x14ac:dyDescent="0.35">
      <c r="B30" s="1">
        <v>152.70781299999999</v>
      </c>
      <c r="C30" s="1">
        <v>41.406860999999999</v>
      </c>
      <c r="D30" s="1">
        <v>1.3413459999999999</v>
      </c>
      <c r="E30" s="1" t="s">
        <v>96</v>
      </c>
      <c r="F30" s="1">
        <v>20.690693</v>
      </c>
      <c r="G30" s="1">
        <v>10.409546000000001</v>
      </c>
      <c r="H30" s="1">
        <v>5.2861950000000002</v>
      </c>
      <c r="K30" s="7">
        <v>4.0075E-2</v>
      </c>
      <c r="L30" s="7">
        <v>0.118121</v>
      </c>
      <c r="M30" s="7">
        <v>0.879938</v>
      </c>
      <c r="N30" s="7">
        <v>8.5541820000000008</v>
      </c>
      <c r="O30" s="7">
        <v>42.164566000000001</v>
      </c>
      <c r="P30" s="7">
        <v>83.965948999999995</v>
      </c>
      <c r="Q30" s="7">
        <v>167.13014000000001</v>
      </c>
      <c r="AP30" s="4"/>
      <c r="AQ30" s="4">
        <v>2.9599999999999998E-4</v>
      </c>
      <c r="AR30" s="4"/>
      <c r="AS30" s="4"/>
      <c r="AT30" s="4"/>
      <c r="AU30" s="4"/>
      <c r="AV30" s="4"/>
      <c r="AW30" s="4"/>
    </row>
    <row r="31" spans="1:49" x14ac:dyDescent="0.35">
      <c r="B31" s="1">
        <v>153.772367</v>
      </c>
      <c r="C31" s="1">
        <v>41.418643000000003</v>
      </c>
      <c r="D31" s="1">
        <v>1.3229919999999999</v>
      </c>
      <c r="E31" s="1" t="s">
        <v>97</v>
      </c>
      <c r="F31" s="1">
        <v>20.679774999999999</v>
      </c>
      <c r="G31" s="1">
        <v>10.385331000000001</v>
      </c>
      <c r="H31" s="1">
        <v>5.2474220000000003</v>
      </c>
      <c r="J31" s="1" t="s">
        <v>2</v>
      </c>
      <c r="K31" s="7">
        <f t="shared" ref="K31:Q31" si="4">AVERAGE(K28:K30)</f>
        <v>4.0190666666666666E-2</v>
      </c>
      <c r="L31" s="7">
        <f t="shared" si="4"/>
        <v>0.12082933333333334</v>
      </c>
      <c r="M31" s="7">
        <f t="shared" si="4"/>
        <v>0.88490199999999997</v>
      </c>
      <c r="N31" s="7">
        <f t="shared" si="4"/>
        <v>8.4869400000000006</v>
      </c>
      <c r="O31" s="7">
        <f t="shared" si="4"/>
        <v>42.336545666666666</v>
      </c>
      <c r="P31" s="7">
        <f t="shared" si="4"/>
        <v>84.204531000000003</v>
      </c>
      <c r="Q31" s="7">
        <f t="shared" si="4"/>
        <v>167.30635600000002</v>
      </c>
      <c r="AP31" s="4"/>
      <c r="AQ31" s="4">
        <v>2.9E-4</v>
      </c>
      <c r="AR31" s="4"/>
      <c r="AS31" s="4"/>
      <c r="AT31" s="4"/>
      <c r="AU31" s="4"/>
      <c r="AV31" s="4"/>
      <c r="AW31" s="4"/>
    </row>
    <row r="32" spans="1:49" x14ac:dyDescent="0.35">
      <c r="B32" s="1">
        <v>153.01072600000001</v>
      </c>
      <c r="C32" s="1">
        <v>41.260644999999997</v>
      </c>
      <c r="D32" s="1">
        <v>1.329415</v>
      </c>
      <c r="E32" s="1" t="s">
        <v>98</v>
      </c>
      <c r="F32" s="1">
        <v>20.661964999999999</v>
      </c>
      <c r="G32" s="1">
        <v>10.370825</v>
      </c>
      <c r="H32" s="1">
        <v>5.2553289999999997</v>
      </c>
      <c r="AP32" s="4" t="s">
        <v>100</v>
      </c>
      <c r="AQ32" s="4">
        <f>AVERAGE(AQ27:AQ31)</f>
        <v>2.9020000000000001E-4</v>
      </c>
      <c r="AR32" s="4">
        <v>1.173E-3</v>
      </c>
      <c r="AS32" s="4">
        <v>6.3261999999999999E-2</v>
      </c>
      <c r="AT32" s="4">
        <v>0.58345199999999997</v>
      </c>
      <c r="AU32" s="4">
        <v>4.1889459999999996</v>
      </c>
      <c r="AV32" s="4">
        <v>6.4459390000000001</v>
      </c>
      <c r="AW32" s="4">
        <v>97.555536000000004</v>
      </c>
    </row>
    <row r="33" spans="2:91" x14ac:dyDescent="0.35">
      <c r="B33" s="1">
        <v>152.29796200000001</v>
      </c>
      <c r="C33" s="1">
        <v>41.276929000000003</v>
      </c>
      <c r="D33" s="1">
        <v>1.332179</v>
      </c>
      <c r="E33" s="1" t="s">
        <v>99</v>
      </c>
      <c r="F33" s="1">
        <v>20.707265</v>
      </c>
      <c r="G33" s="1">
        <v>10.367588</v>
      </c>
      <c r="H33" s="1">
        <v>5.271909</v>
      </c>
      <c r="AP33" s="4"/>
      <c r="AQ33" s="4">
        <v>3.7399999999999998E-4</v>
      </c>
      <c r="AR33" s="4"/>
      <c r="AS33" s="4"/>
      <c r="AT33" s="4"/>
      <c r="AU33" s="4"/>
      <c r="AV33" s="4"/>
      <c r="AW33" s="4"/>
    </row>
    <row r="34" spans="2:91" x14ac:dyDescent="0.35">
      <c r="B34" s="7">
        <f>AVERAGE(B29:B33)</f>
        <v>153.1007434</v>
      </c>
      <c r="C34" s="7">
        <f>AVERAGE(C29:C33)</f>
        <v>41.329414199999995</v>
      </c>
      <c r="D34" s="7">
        <f>AVERAGE(D29:D33)</f>
        <v>1.3325032000000001</v>
      </c>
      <c r="E34" s="7">
        <v>0.72399999999999998</v>
      </c>
      <c r="F34" s="7">
        <f>AVERAGE(F29:F33)</f>
        <v>20.683792</v>
      </c>
      <c r="G34" s="7">
        <f>AVERAGE(G29:G33)</f>
        <v>10.379194999999999</v>
      </c>
      <c r="H34" s="7">
        <f>AVERAGE(H29:H33)</f>
        <v>5.2596838000000004</v>
      </c>
      <c r="AP34" s="4"/>
      <c r="AQ34" s="4">
        <v>4.1300000000000001E-4</v>
      </c>
      <c r="AR34" s="4"/>
      <c r="AS34" s="4"/>
      <c r="AT34" s="4"/>
      <c r="AU34" s="4"/>
      <c r="AV34" s="4"/>
      <c r="AW34" s="4"/>
    </row>
    <row r="35" spans="2:91" x14ac:dyDescent="0.35">
      <c r="AP35" s="4"/>
      <c r="AQ35" s="4">
        <v>5.0000000000000001E-4</v>
      </c>
      <c r="AR35" s="4"/>
      <c r="AS35" s="4"/>
      <c r="AT35" s="4"/>
      <c r="AU35" s="4"/>
      <c r="AV35" s="4"/>
      <c r="AW35" s="4"/>
    </row>
    <row r="36" spans="2:91" x14ac:dyDescent="0.35">
      <c r="AP36" s="4"/>
      <c r="AQ36" s="4">
        <v>3.86E-4</v>
      </c>
      <c r="AR36" s="4"/>
      <c r="AS36" s="4"/>
      <c r="AT36" s="4"/>
      <c r="AU36" s="4"/>
      <c r="AV36" s="4"/>
      <c r="AW36" s="4"/>
      <c r="CF36" s="4"/>
      <c r="CG36" s="4"/>
      <c r="CH36" s="4"/>
      <c r="CI36" s="4"/>
      <c r="CJ36" s="4"/>
      <c r="CK36" s="4"/>
      <c r="CL36" s="4"/>
      <c r="CM36" s="4"/>
    </row>
    <row r="37" spans="2:91" x14ac:dyDescent="0.35">
      <c r="AP37" s="4"/>
      <c r="AQ37" s="4">
        <v>3.6499999999999998E-4</v>
      </c>
      <c r="AR37" s="4"/>
      <c r="AS37" s="4"/>
      <c r="AT37" s="4"/>
      <c r="AU37" s="4"/>
      <c r="AV37" s="4"/>
      <c r="AW37" s="4"/>
    </row>
    <row r="38" spans="2:91" x14ac:dyDescent="0.35">
      <c r="AP38" s="4" t="s">
        <v>101</v>
      </c>
      <c r="AQ38" s="4">
        <f>AVERAGE(AQ33:AQ37)</f>
        <v>4.0759999999999999E-4</v>
      </c>
      <c r="AR38" s="4">
        <v>8.5700000000000001E-4</v>
      </c>
      <c r="AS38" s="4">
        <v>3.2868000000000001E-2</v>
      </c>
      <c r="AT38" s="4">
        <v>0.29929299999999998</v>
      </c>
      <c r="AU38" s="4">
        <v>2.1046640000000001</v>
      </c>
      <c r="AV38" s="4">
        <v>3.3117519999999998</v>
      </c>
      <c r="AW38" s="4">
        <v>49.137987000000003</v>
      </c>
    </row>
    <row r="39" spans="2:91" x14ac:dyDescent="0.35">
      <c r="AP39" s="4"/>
      <c r="AQ39" s="4">
        <v>6.2299999999999996E-4</v>
      </c>
      <c r="AR39" s="4"/>
      <c r="AS39" s="4"/>
      <c r="AT39" s="4"/>
      <c r="AU39" s="4"/>
      <c r="AV39" s="4"/>
      <c r="AW39" s="4"/>
    </row>
    <row r="40" spans="2:91" x14ac:dyDescent="0.35">
      <c r="AP40" s="4"/>
      <c r="AQ40" s="4">
        <v>6.0700000000000001E-4</v>
      </c>
      <c r="AR40" s="4"/>
      <c r="AS40" s="4"/>
      <c r="AT40" s="4"/>
      <c r="AU40" s="4"/>
      <c r="AV40" s="4"/>
      <c r="AW40" s="4"/>
    </row>
    <row r="41" spans="2:91" x14ac:dyDescent="0.35">
      <c r="V41" s="1">
        <v>1.9060000000000001E-2</v>
      </c>
      <c r="AP41" s="4"/>
      <c r="AQ41" s="4">
        <v>7.18E-4</v>
      </c>
      <c r="AR41" s="4"/>
      <c r="AS41" s="4"/>
      <c r="AT41" s="4"/>
      <c r="AU41" s="4"/>
      <c r="AV41" s="4"/>
      <c r="AW41" s="4"/>
    </row>
    <row r="42" spans="2:91" x14ac:dyDescent="0.35">
      <c r="AP42" s="4"/>
      <c r="AQ42" s="4">
        <v>7.1199999999999996E-4</v>
      </c>
      <c r="AR42" s="4"/>
      <c r="AS42" s="4"/>
      <c r="AT42" s="4"/>
      <c r="AU42" s="4"/>
      <c r="AV42" s="4"/>
      <c r="AW42" s="4"/>
    </row>
    <row r="43" spans="2:91" x14ac:dyDescent="0.35">
      <c r="AP43" s="4"/>
      <c r="AQ43" s="4">
        <v>6.96E-4</v>
      </c>
      <c r="AR43" s="4"/>
      <c r="AS43" s="4"/>
      <c r="AT43" s="4"/>
      <c r="AU43" s="4"/>
      <c r="AV43" s="4"/>
      <c r="AW43" s="4"/>
    </row>
    <row r="44" spans="2:91" x14ac:dyDescent="0.35">
      <c r="AP44" s="4" t="s">
        <v>102</v>
      </c>
      <c r="AQ44" s="4">
        <f>AVERAGE(AQ39:AQ43)</f>
        <v>6.7120000000000005E-4</v>
      </c>
      <c r="AR44" s="4">
        <v>9.0499999999999999E-4</v>
      </c>
      <c r="AS44" s="4">
        <v>2.1996999999999999E-2</v>
      </c>
      <c r="AT44" s="4">
        <v>0.19920599999999999</v>
      </c>
      <c r="AU44" s="4">
        <v>1.390093</v>
      </c>
      <c r="AV44" s="4">
        <v>1.9326650000000001</v>
      </c>
      <c r="AW44" s="4">
        <v>32.224975000000001</v>
      </c>
    </row>
    <row r="45" spans="2:91" x14ac:dyDescent="0.35">
      <c r="AP45" s="4"/>
      <c r="AQ45" s="4">
        <v>3.4400000000000001E-4</v>
      </c>
      <c r="AR45" s="4">
        <v>2.529E-3</v>
      </c>
      <c r="AS45" s="4">
        <v>2.2203000000000001E-2</v>
      </c>
      <c r="AT45" s="4"/>
      <c r="AU45" s="4"/>
      <c r="AV45" s="4">
        <v>1.486367</v>
      </c>
      <c r="AW45" s="4"/>
    </row>
    <row r="46" spans="2:91" x14ac:dyDescent="0.35">
      <c r="AP46" s="4"/>
      <c r="AQ46" s="4">
        <v>3.4200000000000002E-4</v>
      </c>
      <c r="AR46" s="4">
        <v>2.5330000000000001E-3</v>
      </c>
      <c r="AS46" s="4">
        <v>2.2617000000000002E-2</v>
      </c>
      <c r="AT46" s="4"/>
      <c r="AU46" s="4"/>
      <c r="AV46" s="4">
        <v>1.5109360000000001</v>
      </c>
      <c r="AW46" s="4"/>
    </row>
    <row r="47" spans="2:91" x14ac:dyDescent="0.35">
      <c r="AP47" s="4"/>
      <c r="AQ47" s="4">
        <v>3.4900000000000003E-4</v>
      </c>
      <c r="AR47" s="4">
        <v>2.5370000000000002E-3</v>
      </c>
      <c r="AS47" s="4">
        <v>2.2255E-2</v>
      </c>
      <c r="AT47" s="4"/>
      <c r="AU47" s="4"/>
      <c r="AV47" s="4">
        <v>1.5130760000000001</v>
      </c>
      <c r="AW47" s="4"/>
    </row>
    <row r="48" spans="2:91" x14ac:dyDescent="0.35">
      <c r="AP48" s="4"/>
      <c r="AQ48" s="4">
        <v>3.4499999999999998E-4</v>
      </c>
      <c r="AR48" s="4">
        <v>2.5040000000000001E-3</v>
      </c>
      <c r="AS48" s="4">
        <v>2.2499000000000002E-2</v>
      </c>
      <c r="AT48" s="4"/>
      <c r="AU48" s="4"/>
      <c r="AV48" s="4">
        <v>1.498786</v>
      </c>
      <c r="AW48" s="4"/>
    </row>
    <row r="49" spans="11:49" x14ac:dyDescent="0.35">
      <c r="AP49" s="4"/>
      <c r="AQ49" s="4">
        <v>3.4499999999999998E-4</v>
      </c>
      <c r="AR49" s="4">
        <v>2.532E-3</v>
      </c>
      <c r="AS49" s="4">
        <v>2.2644999999999998E-2</v>
      </c>
      <c r="AT49" s="4"/>
      <c r="AU49" s="4"/>
      <c r="AV49" s="4">
        <v>1.495357</v>
      </c>
      <c r="AW49" s="4"/>
    </row>
    <row r="50" spans="11:49" x14ac:dyDescent="0.35">
      <c r="AP50" s="4" t="s">
        <v>4</v>
      </c>
      <c r="AQ50" s="4">
        <f>AVERAGE(AQ45:AQ49)</f>
        <v>3.4499999999999998E-4</v>
      </c>
      <c r="AR50" s="4">
        <f>AVERAGE(AR45:AR49)</f>
        <v>2.5270000000000002E-3</v>
      </c>
      <c r="AS50" s="4">
        <f>AVERAGE(AS45:AS49)</f>
        <v>2.24438E-2</v>
      </c>
      <c r="AT50" s="4">
        <v>5.3151999999999998E-2</v>
      </c>
      <c r="AU50" s="4">
        <v>1.217452</v>
      </c>
      <c r="AV50" s="4">
        <f>AVERAGE(AV45:AV49)</f>
        <v>1.5009044</v>
      </c>
      <c r="AW50" s="4">
        <v>26.116978</v>
      </c>
    </row>
    <row r="51" spans="11:49" x14ac:dyDescent="0.35">
      <c r="AP51" s="4"/>
      <c r="AQ51" s="4"/>
      <c r="AR51" s="4"/>
      <c r="AS51" s="4"/>
      <c r="AT51" s="4"/>
      <c r="AU51" s="4"/>
      <c r="AV51" s="4"/>
      <c r="AW51" s="4"/>
    </row>
    <row r="52" spans="11:49" x14ac:dyDescent="0.35">
      <c r="AP52" s="4"/>
      <c r="AQ52" s="4"/>
      <c r="AR52" s="4"/>
      <c r="AS52" s="4"/>
      <c r="AT52" s="4"/>
      <c r="AU52" s="4"/>
      <c r="AV52" s="4"/>
      <c r="AW52" s="4"/>
    </row>
    <row r="53" spans="11:49" x14ac:dyDescent="0.35">
      <c r="AP53" s="4"/>
      <c r="AQ53" s="4"/>
      <c r="AR53" s="4"/>
      <c r="AS53" s="4"/>
      <c r="AT53" s="4"/>
      <c r="AU53" s="4"/>
      <c r="AV53" s="4"/>
      <c r="AW53" s="4"/>
    </row>
    <row r="54" spans="11:49" x14ac:dyDescent="0.35">
      <c r="AP54" s="4"/>
      <c r="AQ54" s="4"/>
      <c r="AR54" s="4"/>
      <c r="AS54" s="4"/>
      <c r="AT54" s="4"/>
      <c r="AU54" s="4"/>
      <c r="AV54" s="4"/>
      <c r="AW54" s="4"/>
    </row>
    <row r="55" spans="11:49" x14ac:dyDescent="0.35">
      <c r="AP55" s="4"/>
      <c r="AQ55" s="4"/>
      <c r="AR55" s="4"/>
      <c r="AS55" s="4"/>
      <c r="AT55" s="4"/>
      <c r="AU55" s="4"/>
      <c r="AV55" s="4"/>
      <c r="AW55" s="4"/>
    </row>
    <row r="56" spans="11:49" x14ac:dyDescent="0.35">
      <c r="AP56" s="4" t="s">
        <v>5</v>
      </c>
      <c r="AQ56" s="4">
        <v>5.6499999999999996E-4</v>
      </c>
      <c r="AR56" s="4">
        <v>2.8270000000000001E-3</v>
      </c>
      <c r="AS56" s="4">
        <v>2.3528E-2</v>
      </c>
      <c r="AT56" s="4">
        <v>6.7893999999999996E-2</v>
      </c>
      <c r="AU56" s="4">
        <v>0.243366</v>
      </c>
      <c r="AV56" s="4">
        <v>0.40096999999999999</v>
      </c>
      <c r="AW56" s="4">
        <v>13.079688000000001</v>
      </c>
    </row>
    <row r="57" spans="11:49" x14ac:dyDescent="0.35">
      <c r="K57" s="7"/>
      <c r="L57" s="7"/>
      <c r="M57" s="7"/>
      <c r="N57" s="7"/>
      <c r="O57" s="7"/>
      <c r="P57" s="7"/>
      <c r="Q57" s="7"/>
    </row>
    <row r="58" spans="11:49" x14ac:dyDescent="0.35">
      <c r="K58" s="7"/>
      <c r="L58" s="7"/>
      <c r="M58" s="7"/>
      <c r="N58" s="7"/>
      <c r="O58" s="7"/>
      <c r="P58" s="7"/>
      <c r="Q58" s="7"/>
    </row>
    <row r="64" spans="11:49" x14ac:dyDescent="0.35">
      <c r="AP64" s="4" t="s">
        <v>2</v>
      </c>
      <c r="AQ64" s="4">
        <v>1.9100000000000001E-4</v>
      </c>
      <c r="AR64" s="4">
        <v>6.1850000000000004E-3</v>
      </c>
      <c r="AS64" s="4">
        <v>0.43378800000000001</v>
      </c>
      <c r="AT64" s="4">
        <v>4.4697089999999999</v>
      </c>
      <c r="AU64" s="4">
        <v>31.976589000000001</v>
      </c>
      <c r="AV64" s="4">
        <v>50.381278999999999</v>
      </c>
      <c r="AW64" s="4">
        <v>455.26502499999998</v>
      </c>
    </row>
    <row r="65" spans="42:49" x14ac:dyDescent="0.35">
      <c r="AP65" s="4" t="s">
        <v>103</v>
      </c>
      <c r="AQ65" s="4">
        <v>1.3899999999999999E-4</v>
      </c>
      <c r="AR65" s="4">
        <v>1.6429999999999999E-3</v>
      </c>
      <c r="AS65" s="4">
        <v>0.123178</v>
      </c>
      <c r="AT65" s="4">
        <v>1.1941090000000001</v>
      </c>
      <c r="AU65" s="4">
        <v>8.953106</v>
      </c>
      <c r="AV65" s="4">
        <v>13.660847</v>
      </c>
      <c r="AW65" s="4">
        <v>210.58185399999999</v>
      </c>
    </row>
    <row r="66" spans="42:49" x14ac:dyDescent="0.35">
      <c r="AP66" s="4" t="s">
        <v>104</v>
      </c>
      <c r="AQ66" s="4">
        <v>2.1900000000000001E-4</v>
      </c>
      <c r="AR66" s="4">
        <v>1.042E-3</v>
      </c>
      <c r="AS66" s="4">
        <v>6.1519999999999998E-2</v>
      </c>
      <c r="AT66" s="4">
        <v>0.87136899999999995</v>
      </c>
      <c r="AU66" s="4">
        <v>4.7864550000000001</v>
      </c>
      <c r="AV66" s="4">
        <v>8.5036760000000005</v>
      </c>
      <c r="AW66" s="4">
        <v>122.24682199999999</v>
      </c>
    </row>
    <row r="67" spans="42:49" x14ac:dyDescent="0.35">
      <c r="AP67" s="4" t="s">
        <v>105</v>
      </c>
      <c r="AQ67" s="4">
        <v>3.5199999999999999E-4</v>
      </c>
      <c r="AR67" s="4">
        <v>1.085E-3</v>
      </c>
      <c r="AS67" s="4">
        <v>4.7371999999999997E-2</v>
      </c>
      <c r="AT67" s="4">
        <v>0.46357700000000002</v>
      </c>
      <c r="AU67" s="4">
        <v>3.2923260000000001</v>
      </c>
      <c r="AV67" s="4">
        <v>5.2658870000000002</v>
      </c>
      <c r="AW67" s="4">
        <v>79.119332</v>
      </c>
    </row>
    <row r="86" spans="2:47" x14ac:dyDescent="0.35">
      <c r="AU86" t="s">
        <v>107</v>
      </c>
    </row>
    <row r="90" spans="2:47" x14ac:dyDescent="0.35">
      <c r="C90" s="1">
        <v>100</v>
      </c>
      <c r="D90" s="1">
        <v>1000</v>
      </c>
      <c r="E90" s="1">
        <v>10000</v>
      </c>
      <c r="F90" s="1">
        <v>100000</v>
      </c>
      <c r="G90" s="1">
        <v>1000000</v>
      </c>
      <c r="H90" s="1">
        <v>5000000</v>
      </c>
      <c r="I90" s="1">
        <v>10000000</v>
      </c>
    </row>
    <row r="91" spans="2:47" x14ac:dyDescent="0.35">
      <c r="C91" s="4">
        <v>2.4600000000000002E-4</v>
      </c>
      <c r="D91" s="4">
        <v>3.1350000000000002E-3</v>
      </c>
      <c r="E91" s="4">
        <v>3.0988000000000002E-2</v>
      </c>
      <c r="F91" s="4">
        <v>0.28859099999999999</v>
      </c>
      <c r="G91" s="4">
        <v>2.3925200000000002</v>
      </c>
      <c r="H91" s="4"/>
      <c r="I91" s="4">
        <v>20.809104999999999</v>
      </c>
    </row>
    <row r="92" spans="2:47" x14ac:dyDescent="0.35">
      <c r="C92" s="4">
        <v>2.4600000000000002E-4</v>
      </c>
      <c r="D92" s="4">
        <v>3.1510000000000002E-3</v>
      </c>
      <c r="E92" s="4">
        <v>3.1073E-2</v>
      </c>
      <c r="F92" s="4">
        <v>0.28927700000000001</v>
      </c>
      <c r="G92" s="4">
        <v>2.3922819999999998</v>
      </c>
      <c r="H92" s="4"/>
      <c r="I92" s="4">
        <v>20.915330999999998</v>
      </c>
    </row>
    <row r="93" spans="2:47" x14ac:dyDescent="0.35">
      <c r="C93" s="4">
        <v>2.42E-4</v>
      </c>
      <c r="D93" s="4">
        <v>3.1120000000000002E-3</v>
      </c>
      <c r="E93" s="4">
        <v>3.0981000000000002E-2</v>
      </c>
      <c r="F93" s="4">
        <v>0.28648099999999999</v>
      </c>
      <c r="G93" s="4">
        <v>2.3836689999999998</v>
      </c>
      <c r="H93" s="4"/>
      <c r="I93" s="4">
        <v>20.864477000000001</v>
      </c>
    </row>
    <row r="94" spans="2:47" x14ac:dyDescent="0.35">
      <c r="C94" s="4">
        <v>2.4399999999999999E-4</v>
      </c>
      <c r="D94" s="4">
        <v>3.0959999999999998E-3</v>
      </c>
      <c r="E94" s="4">
        <v>3.0849999999999999E-2</v>
      </c>
      <c r="F94" s="4">
        <v>0.28945900000000002</v>
      </c>
      <c r="G94" s="4">
        <v>2.3900960000000002</v>
      </c>
      <c r="H94" s="4"/>
      <c r="I94" s="4">
        <v>20.831752000000002</v>
      </c>
    </row>
    <row r="95" spans="2:47" x14ac:dyDescent="0.35">
      <c r="C95" s="4">
        <v>2.4499999999999999E-4</v>
      </c>
      <c r="D95" s="4">
        <v>3.1210000000000001E-3</v>
      </c>
      <c r="E95" s="4">
        <v>3.0973000000000001E-2</v>
      </c>
      <c r="F95" s="4">
        <v>0.29006399999999999</v>
      </c>
      <c r="G95" s="4">
        <v>2.38625</v>
      </c>
      <c r="H95" s="4"/>
      <c r="I95" s="4">
        <v>20.842518999999999</v>
      </c>
    </row>
    <row r="96" spans="2:47" x14ac:dyDescent="0.35">
      <c r="B96" s="1" t="s">
        <v>2</v>
      </c>
      <c r="C96" s="4">
        <f>AVERAGE(C91:C95)</f>
        <v>2.4460000000000004E-4</v>
      </c>
      <c r="D96" s="4">
        <f>AVERAGE(D91:D95)</f>
        <v>3.1229999999999999E-3</v>
      </c>
      <c r="E96" s="4">
        <f>AVERAGE(E91:E95)</f>
        <v>3.0973000000000007E-2</v>
      </c>
      <c r="F96" s="4">
        <f>AVERAGE(F91:F95)</f>
        <v>0.28877440000000004</v>
      </c>
      <c r="G96" s="4">
        <f>AVERAGE(G91:G95)</f>
        <v>2.3889634000000002</v>
      </c>
      <c r="H96" s="4">
        <v>10.516999999999999</v>
      </c>
      <c r="I96" s="4">
        <f>AVERAGE(I91:I95)</f>
        <v>20.852636799999999</v>
      </c>
    </row>
    <row r="97" spans="2:9" x14ac:dyDescent="0.35">
      <c r="C97" s="4">
        <v>2.0599999999999999E-4</v>
      </c>
      <c r="D97" s="4">
        <v>1.323E-3</v>
      </c>
      <c r="E97" s="4">
        <v>1.0122000000000001E-2</v>
      </c>
      <c r="F97" s="4">
        <v>8.7137999999999993E-2</v>
      </c>
      <c r="G97" s="4">
        <v>0.76625699999999997</v>
      </c>
      <c r="H97" s="4"/>
      <c r="I97" s="4">
        <v>7.2524519999999999</v>
      </c>
    </row>
    <row r="98" spans="2:9" x14ac:dyDescent="0.35">
      <c r="C98" s="4">
        <v>2.22E-4</v>
      </c>
      <c r="D98" s="4">
        <v>1.3240000000000001E-3</v>
      </c>
      <c r="E98" s="4">
        <v>1.0182E-2</v>
      </c>
      <c r="F98" s="4">
        <v>8.5405999999999996E-2</v>
      </c>
      <c r="G98" s="4">
        <v>0.76732199999999995</v>
      </c>
      <c r="H98" s="4"/>
      <c r="I98" s="4">
        <v>7.2466010000000001</v>
      </c>
    </row>
    <row r="99" spans="2:9" x14ac:dyDescent="0.35">
      <c r="C99" s="4">
        <v>2.0799999999999999E-4</v>
      </c>
      <c r="D99" s="4">
        <v>1.343E-3</v>
      </c>
      <c r="E99" s="4">
        <v>1.0318000000000001E-2</v>
      </c>
      <c r="F99" s="4">
        <v>8.634E-2</v>
      </c>
      <c r="G99" s="4">
        <v>0.76908200000000004</v>
      </c>
      <c r="H99" s="4"/>
      <c r="I99" s="4">
        <v>7.2423019999999996</v>
      </c>
    </row>
    <row r="100" spans="2:9" x14ac:dyDescent="0.35">
      <c r="C100" s="4">
        <v>1.9599999999999999E-4</v>
      </c>
      <c r="D100" s="4">
        <v>1.317E-3</v>
      </c>
      <c r="E100" s="4">
        <v>1.0101000000000001E-2</v>
      </c>
      <c r="F100" s="4">
        <v>8.5615999999999998E-2</v>
      </c>
      <c r="G100" s="4">
        <v>0.76640299999999995</v>
      </c>
      <c r="H100" s="4"/>
      <c r="I100" s="4">
        <v>7.251919</v>
      </c>
    </row>
    <row r="101" spans="2:9" x14ac:dyDescent="0.35">
      <c r="C101" s="4">
        <v>1.95E-4</v>
      </c>
      <c r="D101" s="4">
        <v>1.3179999999999999E-3</v>
      </c>
      <c r="E101" s="4">
        <v>1.0423E-2</v>
      </c>
      <c r="F101" s="4">
        <v>8.5740999999999998E-2</v>
      </c>
      <c r="G101" s="4">
        <v>0.76641000000000004</v>
      </c>
      <c r="H101" s="4"/>
      <c r="I101" s="4">
        <v>7.2602060000000002</v>
      </c>
    </row>
    <row r="102" spans="2:9" x14ac:dyDescent="0.35">
      <c r="B102" s="1" t="s">
        <v>3</v>
      </c>
      <c r="C102" s="4">
        <f>AVERAGE(C97:C101)</f>
        <v>2.0539999999999998E-4</v>
      </c>
      <c r="D102" s="4">
        <f>AVERAGE(D97:D101)</f>
        <v>1.3250000000000002E-3</v>
      </c>
      <c r="E102" s="4">
        <f>AVERAGE(E97:E101)</f>
        <v>1.0229200000000001E-2</v>
      </c>
      <c r="F102" s="4">
        <f>AVERAGE(F97:F101)</f>
        <v>8.6048200000000005E-2</v>
      </c>
      <c r="G102" s="4">
        <f>AVERAGE(G97:G101)</f>
        <v>0.76709479999999997</v>
      </c>
      <c r="H102" s="4">
        <v>3.5550000000000002</v>
      </c>
      <c r="I102" s="4">
        <f>AVERAGE(I97:I101)</f>
        <v>7.2506959999999996</v>
      </c>
    </row>
    <row r="103" spans="2:9" x14ac:dyDescent="0.35">
      <c r="C103" s="4">
        <v>3.7199999999999999E-4</v>
      </c>
      <c r="D103" s="4">
        <v>1.6360000000000001E-3</v>
      </c>
      <c r="E103" s="4">
        <v>1.2779E-2</v>
      </c>
      <c r="F103" s="4">
        <v>0.11734600000000001</v>
      </c>
      <c r="G103" s="4">
        <v>0.88089399999999995</v>
      </c>
      <c r="H103" s="4"/>
      <c r="I103" s="4">
        <v>8.1165009999999995</v>
      </c>
    </row>
    <row r="104" spans="2:9" x14ac:dyDescent="0.35">
      <c r="C104" s="4">
        <v>3.7300000000000001E-4</v>
      </c>
      <c r="D104" s="4">
        <v>1.629E-3</v>
      </c>
      <c r="E104" s="4">
        <v>1.2781000000000001E-2</v>
      </c>
      <c r="F104" s="4">
        <v>9.3145000000000006E-2</v>
      </c>
      <c r="G104" s="4">
        <v>0.83774099999999996</v>
      </c>
      <c r="H104" s="4"/>
      <c r="I104" s="4">
        <v>8.1190130000000007</v>
      </c>
    </row>
    <row r="105" spans="2:9" x14ac:dyDescent="0.35">
      <c r="C105" s="4">
        <v>3.7100000000000002E-4</v>
      </c>
      <c r="D105" s="4">
        <v>1.6379999999999999E-3</v>
      </c>
      <c r="E105" s="4">
        <v>1.2772E-2</v>
      </c>
      <c r="F105" s="4">
        <v>9.2565999999999996E-2</v>
      </c>
      <c r="G105" s="4">
        <v>0.83778699999999995</v>
      </c>
      <c r="H105" s="4"/>
      <c r="I105" s="4">
        <v>8.1176119999999994</v>
      </c>
    </row>
    <row r="106" spans="2:9" x14ac:dyDescent="0.35">
      <c r="C106" s="4">
        <v>3.77E-4</v>
      </c>
      <c r="D106" s="4">
        <v>1.616E-3</v>
      </c>
      <c r="E106" s="4">
        <v>1.2756999999999999E-2</v>
      </c>
      <c r="F106" s="4">
        <v>9.2656000000000002E-2</v>
      </c>
      <c r="G106" s="4">
        <v>0.83715200000000001</v>
      </c>
      <c r="H106" s="4"/>
      <c r="I106" s="4">
        <v>8.1174800000000005</v>
      </c>
    </row>
    <row r="107" spans="2:9" x14ac:dyDescent="0.35">
      <c r="C107" s="4">
        <v>3.6999999999999999E-4</v>
      </c>
      <c r="D107" s="4">
        <v>1.632E-3</v>
      </c>
      <c r="E107" s="4">
        <v>1.2779E-2</v>
      </c>
      <c r="F107" s="4">
        <v>9.2516000000000001E-2</v>
      </c>
      <c r="G107" s="4">
        <v>0.83665299999999998</v>
      </c>
      <c r="H107" s="4"/>
      <c r="I107" s="4">
        <v>8.1267019999999999</v>
      </c>
    </row>
    <row r="108" spans="2:9" x14ac:dyDescent="0.35">
      <c r="B108" s="1" t="s">
        <v>4</v>
      </c>
      <c r="C108" s="4">
        <f>AVERAGE(C103:C107)</f>
        <v>3.726E-4</v>
      </c>
      <c r="D108" s="4">
        <f>AVERAGE(D103:D107)</f>
        <v>1.6302000000000001E-3</v>
      </c>
      <c r="E108" s="4">
        <f>AVERAGE(E103:E107)</f>
        <v>1.27736E-2</v>
      </c>
      <c r="F108" s="4">
        <f>AVERAGE(F103:F107)</f>
        <v>9.7645800000000005E-2</v>
      </c>
      <c r="G108" s="4">
        <f>AVERAGE(G103:G107)</f>
        <v>0.84604540000000006</v>
      </c>
      <c r="H108" s="4">
        <v>4.1180000000000003</v>
      </c>
      <c r="I108" s="4">
        <f>AVERAGE(I103:I107)</f>
        <v>8.1194616000000011</v>
      </c>
    </row>
    <row r="109" spans="2:9" x14ac:dyDescent="0.35">
      <c r="C109" s="4">
        <v>8.0000000000000004E-4</v>
      </c>
      <c r="D109" s="4">
        <v>1.6919999999999999E-3</v>
      </c>
      <c r="E109" s="4">
        <v>9.7680000000000006E-3</v>
      </c>
      <c r="F109" s="4">
        <v>7.7304999999999999E-2</v>
      </c>
      <c r="G109" s="4">
        <v>0.66856199999999999</v>
      </c>
      <c r="H109" s="4"/>
      <c r="I109" s="4">
        <v>6.7299170000000004</v>
      </c>
    </row>
    <row r="110" spans="2:9" x14ac:dyDescent="0.35">
      <c r="C110" s="4">
        <v>6.1799999999999995E-4</v>
      </c>
      <c r="D110" s="4">
        <v>1.5150000000000001E-3</v>
      </c>
      <c r="E110" s="4">
        <v>9.6179999999999998E-3</v>
      </c>
      <c r="F110" s="4">
        <v>7.7460000000000001E-2</v>
      </c>
      <c r="G110" s="4">
        <v>0.66788999999999998</v>
      </c>
      <c r="H110" s="4"/>
      <c r="I110" s="4">
        <v>6.720961</v>
      </c>
    </row>
    <row r="111" spans="2:9" x14ac:dyDescent="0.35">
      <c r="C111" s="4">
        <v>6.8199999999999999E-4</v>
      </c>
      <c r="D111" s="4">
        <v>1.598E-3</v>
      </c>
      <c r="E111" s="4">
        <v>9.6279999999999994E-3</v>
      </c>
      <c r="F111" s="4">
        <v>7.5887999999999997E-2</v>
      </c>
      <c r="G111" s="4">
        <v>0.66789399999999999</v>
      </c>
      <c r="H111" s="4"/>
      <c r="I111" s="4">
        <v>6.7146660000000002</v>
      </c>
    </row>
    <row r="112" spans="2:9" x14ac:dyDescent="0.35">
      <c r="C112" s="4">
        <v>8.8000000000000003E-4</v>
      </c>
      <c r="D112" s="4">
        <v>1.2930000000000001E-3</v>
      </c>
      <c r="E112" s="4">
        <v>9.5659999999999999E-3</v>
      </c>
      <c r="F112" s="4">
        <v>8.1250000000000003E-2</v>
      </c>
      <c r="G112" s="4">
        <v>0.668014</v>
      </c>
      <c r="H112" s="4"/>
      <c r="I112" s="4">
        <v>6.7464050000000002</v>
      </c>
    </row>
    <row r="113" spans="2:9" x14ac:dyDescent="0.35">
      <c r="C113" s="4">
        <v>6.4300000000000002E-4</v>
      </c>
      <c r="D113" s="4">
        <v>1.598E-3</v>
      </c>
      <c r="E113" s="4">
        <v>9.8429999999999993E-3</v>
      </c>
      <c r="F113" s="4">
        <v>7.4579999999999994E-2</v>
      </c>
      <c r="G113" s="4">
        <v>0.66871100000000006</v>
      </c>
      <c r="H113" s="4"/>
      <c r="I113" s="4">
        <v>6.7349220000000001</v>
      </c>
    </row>
    <row r="114" spans="2:9" x14ac:dyDescent="0.35">
      <c r="B114" s="1" t="s">
        <v>5</v>
      </c>
      <c r="C114" s="4">
        <f>AVERAGE(C109:C113)</f>
        <v>7.2459999999999994E-4</v>
      </c>
      <c r="D114" s="4">
        <f>AVERAGE(D109:D113)</f>
        <v>1.5391999999999999E-3</v>
      </c>
      <c r="E114" s="4">
        <f>AVERAGE(E109:E113)</f>
        <v>9.6845999999999981E-3</v>
      </c>
      <c r="F114" s="4">
        <f>AVERAGE(F109:F113)</f>
        <v>7.7296599999999993E-2</v>
      </c>
      <c r="G114" s="4">
        <f>AVERAGE(G109:G113)</f>
        <v>0.66821419999999998</v>
      </c>
      <c r="H114" s="4">
        <v>3.469411</v>
      </c>
      <c r="I114" s="4">
        <f>AVERAGE(I109:I113)</f>
        <v>6.7293741999999996</v>
      </c>
    </row>
    <row r="115" spans="2:9" x14ac:dyDescent="0.35">
      <c r="C115" s="4"/>
      <c r="D115" s="4"/>
      <c r="E115" s="4"/>
      <c r="F115" s="4"/>
      <c r="G115" s="4">
        <v>0.45109500000000002</v>
      </c>
      <c r="H115" s="4"/>
      <c r="I115" s="4">
        <v>3.9921630000000001</v>
      </c>
    </row>
    <row r="116" spans="2:9" x14ac:dyDescent="0.35">
      <c r="C116" s="4"/>
      <c r="D116" s="4"/>
      <c r="E116" s="4"/>
      <c r="F116" s="4"/>
      <c r="G116" s="4">
        <v>0.45226899999999998</v>
      </c>
      <c r="H116" s="4"/>
      <c r="I116" s="4">
        <v>3.9852110000000001</v>
      </c>
    </row>
    <row r="117" spans="2:9" x14ac:dyDescent="0.35">
      <c r="C117" s="4"/>
      <c r="D117" s="4"/>
      <c r="E117" s="4"/>
      <c r="F117" s="4"/>
      <c r="G117" s="4">
        <v>0.45232699999999998</v>
      </c>
      <c r="H117" s="4"/>
      <c r="I117" s="4">
        <v>3.9918779999999998</v>
      </c>
    </row>
    <row r="118" spans="2:9" x14ac:dyDescent="0.35">
      <c r="C118" s="4"/>
      <c r="D118" s="4"/>
      <c r="E118" s="4"/>
      <c r="F118" s="4"/>
      <c r="G118" s="4">
        <v>0.45219599999999999</v>
      </c>
      <c r="H118" s="4"/>
      <c r="I118" s="4">
        <v>3.9888370000000002</v>
      </c>
    </row>
    <row r="119" spans="2:9" x14ac:dyDescent="0.35">
      <c r="C119" s="4"/>
      <c r="D119" s="4"/>
      <c r="E119" s="4"/>
      <c r="F119" s="4"/>
      <c r="G119" s="4">
        <v>0.44864500000000002</v>
      </c>
      <c r="H119" s="4"/>
      <c r="I119" s="4">
        <v>3.9991219999999998</v>
      </c>
    </row>
    <row r="120" spans="2:9" x14ac:dyDescent="0.35">
      <c r="B120" s="1" t="s">
        <v>6</v>
      </c>
      <c r="C120" s="4">
        <v>3.1700000000000001E-4</v>
      </c>
      <c r="D120" s="4">
        <v>9.6100000000000005E-4</v>
      </c>
      <c r="E120" s="4">
        <v>5.9040000000000004E-3</v>
      </c>
      <c r="F120" s="4">
        <v>5.0375999999999997E-2</v>
      </c>
      <c r="G120" s="4">
        <f>AVERAGE(G115:G119)</f>
        <v>0.4513064</v>
      </c>
      <c r="H120" s="4">
        <v>2.1469999999999998</v>
      </c>
      <c r="I120" s="4">
        <f>AVERAGE(I115:I119)</f>
        <v>3.9914422000000003</v>
      </c>
    </row>
    <row r="121" spans="2:9" x14ac:dyDescent="0.35">
      <c r="C121" s="4"/>
      <c r="D121" s="4"/>
      <c r="E121" s="4"/>
      <c r="F121" s="4"/>
      <c r="G121" s="4"/>
      <c r="H121" s="4"/>
      <c r="I121" s="4">
        <v>2.98109</v>
      </c>
    </row>
    <row r="122" spans="2:9" x14ac:dyDescent="0.35">
      <c r="C122" s="4"/>
      <c r="D122" s="4"/>
      <c r="E122" s="4"/>
      <c r="F122" s="4"/>
      <c r="G122" s="4"/>
      <c r="H122" s="4"/>
      <c r="I122" s="4">
        <v>2.9703339999999998</v>
      </c>
    </row>
    <row r="123" spans="2:9" x14ac:dyDescent="0.35">
      <c r="C123" s="4"/>
      <c r="D123" s="4"/>
      <c r="E123" s="4"/>
      <c r="F123" s="4"/>
      <c r="G123" s="4"/>
      <c r="H123" s="4"/>
      <c r="I123" s="4">
        <v>2.9968689999999998</v>
      </c>
    </row>
    <row r="124" spans="2:9" x14ac:dyDescent="0.35">
      <c r="C124" s="4"/>
      <c r="D124" s="4"/>
      <c r="E124" s="4"/>
      <c r="F124" s="4"/>
      <c r="G124" s="4"/>
      <c r="H124" s="4"/>
      <c r="I124" s="4">
        <v>2.9746809999999999</v>
      </c>
    </row>
    <row r="125" spans="2:9" x14ac:dyDescent="0.35">
      <c r="C125" s="4"/>
      <c r="D125" s="4"/>
      <c r="E125" s="4"/>
      <c r="F125" s="4"/>
      <c r="G125" s="4"/>
      <c r="H125" s="4"/>
      <c r="I125" s="4">
        <v>2.9746350000000001</v>
      </c>
    </row>
    <row r="126" spans="2:9" x14ac:dyDescent="0.35">
      <c r="B126" s="1" t="s">
        <v>7</v>
      </c>
      <c r="C126" s="4">
        <v>4.08E-4</v>
      </c>
      <c r="D126" s="4">
        <v>7.2800000000000002E-4</v>
      </c>
      <c r="E126" s="4">
        <v>4.2379999999999996E-3</v>
      </c>
      <c r="F126" s="4">
        <v>3.0557000000000001E-2</v>
      </c>
      <c r="G126" s="4">
        <v>0.28589599999999998</v>
      </c>
      <c r="H126" s="4">
        <v>1.1970000000000001</v>
      </c>
      <c r="I126" s="4">
        <f>AVERAGE(I121:I125)</f>
        <v>2.9795217999999997</v>
      </c>
    </row>
    <row r="137" spans="2:9" x14ac:dyDescent="0.35">
      <c r="C137" s="4">
        <v>1.2400000000000001E-4</v>
      </c>
      <c r="D137" s="4">
        <v>2.0960000000000002E-3</v>
      </c>
      <c r="E137" s="4">
        <v>2.1219999999999999E-2</v>
      </c>
      <c r="F137" s="4">
        <v>0.187307</v>
      </c>
      <c r="G137" s="4">
        <v>1.6350420000000001</v>
      </c>
      <c r="H137" s="4">
        <v>6.1908139999999996</v>
      </c>
      <c r="I137" s="4">
        <v>13.55222</v>
      </c>
    </row>
    <row r="138" spans="2:9" x14ac:dyDescent="0.35">
      <c r="C138" s="4">
        <v>2.02E-4</v>
      </c>
      <c r="D138" s="4">
        <v>2.0600000000000002E-3</v>
      </c>
      <c r="E138" s="4">
        <v>2.0438999999999999E-2</v>
      </c>
      <c r="F138" s="4">
        <v>0.19494800000000001</v>
      </c>
      <c r="G138" s="4">
        <v>1.6875659999999999</v>
      </c>
      <c r="H138" s="4">
        <v>6.8707710000000004</v>
      </c>
      <c r="I138" s="4">
        <v>13.861660000000001</v>
      </c>
    </row>
    <row r="139" spans="2:9" x14ac:dyDescent="0.35">
      <c r="C139" s="4">
        <v>1.2400000000000001E-4</v>
      </c>
      <c r="D139" s="4">
        <v>2.3630000000000001E-3</v>
      </c>
      <c r="E139" s="4">
        <v>2.1440000000000001E-2</v>
      </c>
      <c r="F139" s="4">
        <v>0.19031999999999999</v>
      </c>
      <c r="G139" s="4">
        <v>1.651249</v>
      </c>
      <c r="H139" s="4">
        <v>7.0079079999999996</v>
      </c>
      <c r="I139" s="4">
        <v>12.840194</v>
      </c>
    </row>
    <row r="140" spans="2:9" x14ac:dyDescent="0.35">
      <c r="B140" s="1" t="s">
        <v>2</v>
      </c>
      <c r="C140" s="8">
        <f t="shared" ref="C140:I140" si="5">AVERAGE(C137:C139)</f>
        <v>1.4999999999999999E-4</v>
      </c>
      <c r="D140" s="8">
        <f t="shared" si="5"/>
        <v>2.173E-3</v>
      </c>
      <c r="E140" s="8">
        <f t="shared" si="5"/>
        <v>2.1033E-2</v>
      </c>
      <c r="F140" s="8">
        <f t="shared" si="5"/>
        <v>0.19085833333333335</v>
      </c>
      <c r="G140" s="8">
        <f t="shared" si="5"/>
        <v>1.6579523333333333</v>
      </c>
      <c r="H140" s="8">
        <f t="shared" si="5"/>
        <v>6.6898310000000007</v>
      </c>
      <c r="I140" s="8">
        <f t="shared" si="5"/>
        <v>13.418024666666668</v>
      </c>
    </row>
    <row r="141" spans="2:9" x14ac:dyDescent="0.35">
      <c r="C141" s="4">
        <v>3.1E-4</v>
      </c>
      <c r="D141" s="4">
        <v>1.1590000000000001E-3</v>
      </c>
      <c r="E141" s="4">
        <v>1.1063999999999999E-2</v>
      </c>
      <c r="F141" s="4">
        <v>0.103341</v>
      </c>
      <c r="G141" s="4">
        <v>0.92920700000000001</v>
      </c>
      <c r="H141" s="4">
        <v>4.0346659999999996</v>
      </c>
      <c r="I141" s="4">
        <v>7.9966699999999999</v>
      </c>
    </row>
    <row r="142" spans="2:9" x14ac:dyDescent="0.35">
      <c r="C142" s="4">
        <v>3.2400000000000001E-4</v>
      </c>
      <c r="D142" s="4">
        <v>1.2080000000000001E-3</v>
      </c>
      <c r="E142" s="4">
        <v>1.1934E-2</v>
      </c>
      <c r="F142" s="4">
        <v>0.108586</v>
      </c>
      <c r="G142" s="4">
        <v>0.89215100000000003</v>
      </c>
      <c r="H142" s="4">
        <v>4.04697</v>
      </c>
      <c r="I142" s="4">
        <v>8.0185919999999999</v>
      </c>
    </row>
    <row r="143" spans="2:9" x14ac:dyDescent="0.35">
      <c r="C143" s="4">
        <v>2.3000000000000001E-4</v>
      </c>
      <c r="D143" s="4">
        <v>1.075E-3</v>
      </c>
      <c r="E143" s="4">
        <v>1.2619E-2</v>
      </c>
      <c r="F143" s="4">
        <v>0.10908</v>
      </c>
      <c r="G143" s="4">
        <v>0.91465600000000002</v>
      </c>
      <c r="H143" s="4">
        <v>4.0455810000000003</v>
      </c>
      <c r="I143" s="4">
        <v>7.2171149999999997</v>
      </c>
    </row>
    <row r="144" spans="2:9" x14ac:dyDescent="0.35">
      <c r="B144" s="1" t="s">
        <v>103</v>
      </c>
      <c r="C144" s="4">
        <f t="shared" ref="C144:I144" si="6">AVERAGE(C141:C143)</f>
        <v>2.8800000000000001E-4</v>
      </c>
      <c r="D144" s="4">
        <f t="shared" si="6"/>
        <v>1.1473333333333333E-3</v>
      </c>
      <c r="E144" s="4">
        <f t="shared" si="6"/>
        <v>1.1872333333333332E-2</v>
      </c>
      <c r="F144" s="4">
        <f t="shared" si="6"/>
        <v>0.10700233333333332</v>
      </c>
      <c r="G144" s="4">
        <f t="shared" si="6"/>
        <v>0.91200466666666669</v>
      </c>
      <c r="H144" s="4">
        <f t="shared" si="6"/>
        <v>4.0424056666666663</v>
      </c>
      <c r="I144" s="4">
        <f t="shared" si="6"/>
        <v>7.7441256666666662</v>
      </c>
    </row>
    <row r="145" spans="2:9" x14ac:dyDescent="0.35">
      <c r="C145" s="4">
        <v>3.8499999999999998E-4</v>
      </c>
      <c r="D145" s="4">
        <v>5.8180000000000003E-3</v>
      </c>
      <c r="E145" s="4">
        <v>7.3359999999999996E-3</v>
      </c>
      <c r="F145" s="4">
        <v>5.8002999999999999E-2</v>
      </c>
      <c r="G145" s="4">
        <v>0.54378000000000004</v>
      </c>
      <c r="H145" s="4">
        <v>2.3103669999999998</v>
      </c>
      <c r="I145" s="4">
        <v>4.3414380000000001</v>
      </c>
    </row>
    <row r="146" spans="2:9" x14ac:dyDescent="0.35">
      <c r="C146" s="4">
        <v>6.7500000000000004E-4</v>
      </c>
      <c r="D146" s="4">
        <v>1.077E-3</v>
      </c>
      <c r="E146" s="4">
        <v>7.7549999999999997E-3</v>
      </c>
      <c r="F146" s="4">
        <v>6.1719999999999997E-2</v>
      </c>
      <c r="G146" s="4">
        <v>0.47198699999999999</v>
      </c>
      <c r="H146" s="4">
        <v>2.281021</v>
      </c>
      <c r="I146" s="4">
        <v>4.4946130000000002</v>
      </c>
    </row>
    <row r="147" spans="2:9" x14ac:dyDescent="0.35">
      <c r="C147" s="4">
        <v>1.89E-3</v>
      </c>
      <c r="D147" s="4">
        <v>1.7930000000000001E-3</v>
      </c>
      <c r="E147" s="4">
        <v>7.4989999999999996E-3</v>
      </c>
      <c r="F147" s="4">
        <v>6.3965999999999995E-2</v>
      </c>
      <c r="G147" s="4">
        <v>0.54640299999999997</v>
      </c>
      <c r="H147" s="4">
        <v>2.341682</v>
      </c>
      <c r="I147" s="4">
        <v>3.7135370000000001</v>
      </c>
    </row>
    <row r="148" spans="2:9" x14ac:dyDescent="0.35">
      <c r="B148" s="1" t="s">
        <v>104</v>
      </c>
      <c r="C148" s="4">
        <f t="shared" ref="C148:I148" si="7">AVERAGE(C145:C147)</f>
        <v>9.8333333333333324E-4</v>
      </c>
      <c r="D148" s="4">
        <f t="shared" si="7"/>
        <v>2.8959999999999997E-3</v>
      </c>
      <c r="E148" s="4">
        <f t="shared" si="7"/>
        <v>7.5299999999999994E-3</v>
      </c>
      <c r="F148" s="4">
        <f t="shared" si="7"/>
        <v>6.1229666666666661E-2</v>
      </c>
      <c r="G148" s="4">
        <f t="shared" si="7"/>
        <v>0.52072333333333332</v>
      </c>
      <c r="H148" s="4">
        <f t="shared" si="7"/>
        <v>2.3110233333333334</v>
      </c>
      <c r="I148" s="4">
        <f t="shared" si="7"/>
        <v>4.1831960000000006</v>
      </c>
    </row>
    <row r="149" spans="2:9" x14ac:dyDescent="0.35">
      <c r="C149" s="4">
        <v>2.415E-3</v>
      </c>
      <c r="D149" s="4">
        <v>3.359E-3</v>
      </c>
      <c r="E149" s="4">
        <v>8.7589999999999994E-3</v>
      </c>
      <c r="F149" s="4">
        <v>4.4935999999999997E-2</v>
      </c>
      <c r="G149" s="4">
        <v>0.328482</v>
      </c>
      <c r="H149" s="4">
        <v>1.4175500000000001</v>
      </c>
      <c r="I149" s="4">
        <v>2.7589769999999998</v>
      </c>
    </row>
    <row r="150" spans="2:9" x14ac:dyDescent="0.35">
      <c r="C150" s="4">
        <v>4.5469999999999998E-3</v>
      </c>
      <c r="D150" s="4">
        <v>1.431E-3</v>
      </c>
      <c r="E150" s="4">
        <v>7.0540000000000004E-3</v>
      </c>
      <c r="F150" s="4">
        <v>4.0715000000000001E-2</v>
      </c>
      <c r="G150" s="4">
        <v>0.35720200000000002</v>
      </c>
      <c r="H150" s="4">
        <v>1.5259160000000001</v>
      </c>
      <c r="I150" s="4">
        <v>2.827137</v>
      </c>
    </row>
    <row r="151" spans="2:9" x14ac:dyDescent="0.35">
      <c r="C151" s="4">
        <v>2.0449999999999999E-3</v>
      </c>
      <c r="D151" s="4">
        <v>1.8439999999999999E-3</v>
      </c>
      <c r="E151" s="4">
        <v>7.8359999999999992E-3</v>
      </c>
      <c r="F151" s="4">
        <v>4.1244000000000003E-2</v>
      </c>
      <c r="G151" s="4">
        <v>0.35577999999999999</v>
      </c>
      <c r="H151" s="4">
        <v>1.5435989999999999</v>
      </c>
      <c r="I151" s="4">
        <v>2.8059509999999999</v>
      </c>
    </row>
    <row r="152" spans="2:9" x14ac:dyDescent="0.35">
      <c r="B152" s="1" t="s">
        <v>105</v>
      </c>
      <c r="C152" s="4">
        <f t="shared" ref="C152:I152" si="8">AVERAGE(C149:C151)</f>
        <v>3.002333333333333E-3</v>
      </c>
      <c r="D152" s="4">
        <f t="shared" si="8"/>
        <v>2.2113333333333334E-3</v>
      </c>
      <c r="E152" s="4">
        <f t="shared" si="8"/>
        <v>7.8829999999999994E-3</v>
      </c>
      <c r="F152" s="4">
        <f t="shared" si="8"/>
        <v>4.2298333333333334E-2</v>
      </c>
      <c r="G152" s="4">
        <f t="shared" si="8"/>
        <v>0.34715466666666667</v>
      </c>
      <c r="H152" s="4">
        <f t="shared" si="8"/>
        <v>1.4956883333333331</v>
      </c>
      <c r="I152" s="4">
        <f t="shared" si="8"/>
        <v>2.797355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 Cola</dc:creator>
  <dc:description/>
  <cp:lastModifiedBy>Vale Cola</cp:lastModifiedBy>
  <cp:revision>3</cp:revision>
  <dcterms:created xsi:type="dcterms:W3CDTF">2025-01-17T09:23:23Z</dcterms:created>
  <dcterms:modified xsi:type="dcterms:W3CDTF">2025-01-22T12:58:05Z</dcterms:modified>
  <dc:language>en-GB</dc:language>
</cp:coreProperties>
</file>