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6675" windowHeight="6465" activeTab="4"/>
  </bookViews>
  <sheets>
    <sheet name="100191" sheetId="1" r:id="rId1"/>
    <sheet name="100262_S12" sheetId="2" r:id="rId2"/>
    <sheet name="100262_S34" sheetId="3" r:id="rId3"/>
    <sheet name="100262_S12_2018" sheetId="4" r:id="rId4"/>
    <sheet name="100262_S34_2018" sheetId="5" r:id="rId5"/>
  </sheets>
  <calcPr calcId="145621"/>
</workbook>
</file>

<file path=xl/calcChain.xml><?xml version="1.0" encoding="utf-8"?>
<calcChain xmlns="http://schemas.openxmlformats.org/spreadsheetml/2006/main">
  <c r="D42" i="5" l="1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K20" i="5"/>
  <c r="M20" i="5" s="1"/>
  <c r="D20" i="5"/>
  <c r="F20" i="5" s="1"/>
  <c r="K19" i="5"/>
  <c r="M19" i="5" s="1"/>
  <c r="D19" i="5"/>
  <c r="F19" i="5" s="1"/>
  <c r="K18" i="5"/>
  <c r="M18" i="5" s="1"/>
  <c r="D18" i="5"/>
  <c r="F18" i="5" s="1"/>
  <c r="K17" i="5"/>
  <c r="M17" i="5" s="1"/>
  <c r="D17" i="5"/>
  <c r="F17" i="5" s="1"/>
  <c r="K16" i="5"/>
  <c r="M16" i="5" s="1"/>
  <c r="D16" i="5"/>
  <c r="F16" i="5" s="1"/>
  <c r="K15" i="5"/>
  <c r="M15" i="5" s="1"/>
  <c r="D15" i="5"/>
  <c r="F15" i="5" s="1"/>
  <c r="K14" i="5"/>
  <c r="M14" i="5" s="1"/>
  <c r="D14" i="5"/>
  <c r="F14" i="5" s="1"/>
  <c r="K9" i="5"/>
  <c r="M9" i="5" s="1"/>
  <c r="D9" i="5"/>
  <c r="F9" i="5" s="1"/>
  <c r="K8" i="5"/>
  <c r="M8" i="5" s="1"/>
  <c r="D8" i="5"/>
  <c r="F8" i="5" s="1"/>
  <c r="K7" i="5"/>
  <c r="M7" i="5" s="1"/>
  <c r="D7" i="5"/>
  <c r="F7" i="5" s="1"/>
  <c r="K6" i="5"/>
  <c r="M6" i="5" s="1"/>
  <c r="D6" i="5"/>
  <c r="F6" i="5" s="1"/>
  <c r="K5" i="5"/>
  <c r="M5" i="5" s="1"/>
  <c r="D5" i="5"/>
  <c r="F5" i="5" s="1"/>
  <c r="K4" i="5"/>
  <c r="M4" i="5" s="1"/>
  <c r="D4" i="5"/>
  <c r="F4" i="5" s="1"/>
  <c r="K3" i="5"/>
  <c r="M3" i="5" s="1"/>
  <c r="D3" i="5"/>
  <c r="F3" i="5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K20" i="4"/>
  <c r="M20" i="4" s="1"/>
  <c r="D20" i="4"/>
  <c r="F20" i="4" s="1"/>
  <c r="K19" i="4"/>
  <c r="M19" i="4" s="1"/>
  <c r="D19" i="4"/>
  <c r="F19" i="4" s="1"/>
  <c r="K18" i="4"/>
  <c r="M18" i="4" s="1"/>
  <c r="D18" i="4"/>
  <c r="F18" i="4" s="1"/>
  <c r="K17" i="4"/>
  <c r="M17" i="4" s="1"/>
  <c r="D17" i="4"/>
  <c r="F17" i="4" s="1"/>
  <c r="K16" i="4"/>
  <c r="M16" i="4" s="1"/>
  <c r="D16" i="4"/>
  <c r="F16" i="4" s="1"/>
  <c r="K15" i="4"/>
  <c r="M15" i="4" s="1"/>
  <c r="D15" i="4"/>
  <c r="F15" i="4" s="1"/>
  <c r="K14" i="4"/>
  <c r="M14" i="4" s="1"/>
  <c r="D14" i="4"/>
  <c r="F14" i="4" s="1"/>
  <c r="K9" i="4"/>
  <c r="M9" i="4" s="1"/>
  <c r="D9" i="4"/>
  <c r="F9" i="4" s="1"/>
  <c r="K8" i="4"/>
  <c r="M8" i="4" s="1"/>
  <c r="D8" i="4"/>
  <c r="F8" i="4" s="1"/>
  <c r="K7" i="4"/>
  <c r="M7" i="4" s="1"/>
  <c r="D7" i="4"/>
  <c r="F7" i="4" s="1"/>
  <c r="K6" i="4"/>
  <c r="M6" i="4" s="1"/>
  <c r="D6" i="4"/>
  <c r="F6" i="4" s="1"/>
  <c r="K5" i="4"/>
  <c r="M5" i="4" s="1"/>
  <c r="D5" i="4"/>
  <c r="F5" i="4" s="1"/>
  <c r="K4" i="4"/>
  <c r="M4" i="4" s="1"/>
  <c r="D4" i="4"/>
  <c r="F4" i="4" s="1"/>
  <c r="K3" i="4"/>
  <c r="M3" i="4" s="1"/>
  <c r="D3" i="4"/>
  <c r="F3" i="4" s="1"/>
  <c r="D42" i="3" l="1"/>
  <c r="F42" i="3" s="1"/>
  <c r="D41" i="3"/>
  <c r="F41" i="3" s="1"/>
  <c r="F40" i="3"/>
  <c r="D40" i="3"/>
  <c r="D39" i="3"/>
  <c r="F39" i="3" s="1"/>
  <c r="D38" i="3"/>
  <c r="F38" i="3" s="1"/>
  <c r="D37" i="3"/>
  <c r="F37" i="3" s="1"/>
  <c r="D36" i="3"/>
  <c r="F36" i="3" s="1"/>
  <c r="D31" i="3"/>
  <c r="F31" i="3" s="1"/>
  <c r="D30" i="3"/>
  <c r="F30" i="3" s="1"/>
  <c r="D29" i="3"/>
  <c r="F29" i="3" s="1"/>
  <c r="F28" i="3"/>
  <c r="D28" i="3"/>
  <c r="D27" i="3"/>
  <c r="F27" i="3" s="1"/>
  <c r="D26" i="3"/>
  <c r="F26" i="3" s="1"/>
  <c r="D25" i="3"/>
  <c r="F25" i="3" s="1"/>
  <c r="M20" i="3"/>
  <c r="K20" i="3"/>
  <c r="D20" i="3"/>
  <c r="F20" i="3" s="1"/>
  <c r="K19" i="3"/>
  <c r="M19" i="3" s="1"/>
  <c r="D19" i="3"/>
  <c r="F19" i="3" s="1"/>
  <c r="K18" i="3"/>
  <c r="M18" i="3" s="1"/>
  <c r="D18" i="3"/>
  <c r="F18" i="3" s="1"/>
  <c r="K17" i="3"/>
  <c r="M17" i="3" s="1"/>
  <c r="D17" i="3"/>
  <c r="F17" i="3" s="1"/>
  <c r="M16" i="3"/>
  <c r="K16" i="3"/>
  <c r="D16" i="3"/>
  <c r="F16" i="3" s="1"/>
  <c r="K15" i="3"/>
  <c r="M15" i="3" s="1"/>
  <c r="D15" i="3"/>
  <c r="F15" i="3" s="1"/>
  <c r="K14" i="3"/>
  <c r="M14" i="3" s="1"/>
  <c r="D14" i="3"/>
  <c r="F14" i="3" s="1"/>
  <c r="K9" i="3"/>
  <c r="M9" i="3" s="1"/>
  <c r="D9" i="3"/>
  <c r="F9" i="3" s="1"/>
  <c r="K8" i="3"/>
  <c r="M8" i="3" s="1"/>
  <c r="D8" i="3"/>
  <c r="F8" i="3" s="1"/>
  <c r="K7" i="3"/>
  <c r="M7" i="3" s="1"/>
  <c r="D7" i="3"/>
  <c r="F7" i="3" s="1"/>
  <c r="K6" i="3"/>
  <c r="M6" i="3" s="1"/>
  <c r="D6" i="3"/>
  <c r="F6" i="3" s="1"/>
  <c r="K5" i="3"/>
  <c r="M5" i="3" s="1"/>
  <c r="D5" i="3"/>
  <c r="F5" i="3" s="1"/>
  <c r="K4" i="3"/>
  <c r="M4" i="3" s="1"/>
  <c r="D4" i="3"/>
  <c r="F4" i="3" s="1"/>
  <c r="K3" i="3"/>
  <c r="M3" i="3" s="1"/>
  <c r="D3" i="3"/>
  <c r="F3" i="3" s="1"/>
  <c r="D42" i="2" l="1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K20" i="2"/>
  <c r="M20" i="2" s="1"/>
  <c r="D20" i="2"/>
  <c r="F20" i="2" s="1"/>
  <c r="K19" i="2"/>
  <c r="M19" i="2" s="1"/>
  <c r="D19" i="2"/>
  <c r="F19" i="2" s="1"/>
  <c r="K18" i="2"/>
  <c r="M18" i="2" s="1"/>
  <c r="D18" i="2"/>
  <c r="F18" i="2" s="1"/>
  <c r="K17" i="2"/>
  <c r="M17" i="2" s="1"/>
  <c r="D17" i="2"/>
  <c r="F17" i="2" s="1"/>
  <c r="K16" i="2"/>
  <c r="M16" i="2" s="1"/>
  <c r="D16" i="2"/>
  <c r="F16" i="2" s="1"/>
  <c r="K15" i="2"/>
  <c r="M15" i="2" s="1"/>
  <c r="D15" i="2"/>
  <c r="F15" i="2" s="1"/>
  <c r="K14" i="2"/>
  <c r="M14" i="2" s="1"/>
  <c r="D14" i="2"/>
  <c r="F14" i="2" s="1"/>
  <c r="K9" i="2"/>
  <c r="M9" i="2" s="1"/>
  <c r="D9" i="2"/>
  <c r="F9" i="2" s="1"/>
  <c r="K8" i="2"/>
  <c r="M8" i="2" s="1"/>
  <c r="D8" i="2"/>
  <c r="F8" i="2" s="1"/>
  <c r="K7" i="2"/>
  <c r="M7" i="2" s="1"/>
  <c r="D7" i="2"/>
  <c r="F7" i="2" s="1"/>
  <c r="K6" i="2"/>
  <c r="M6" i="2" s="1"/>
  <c r="D6" i="2"/>
  <c r="F6" i="2" s="1"/>
  <c r="K5" i="2"/>
  <c r="M5" i="2" s="1"/>
  <c r="D5" i="2"/>
  <c r="F5" i="2" s="1"/>
  <c r="K4" i="2"/>
  <c r="M4" i="2" s="1"/>
  <c r="D4" i="2"/>
  <c r="F4" i="2" s="1"/>
  <c r="K3" i="2"/>
  <c r="M3" i="2" s="1"/>
  <c r="D3" i="2"/>
  <c r="F3" i="2" s="1"/>
  <c r="D42" i="1" l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<sst xmlns="http://schemas.openxmlformats.org/spreadsheetml/2006/main" count="210" uniqueCount="18">
  <si>
    <t>f, ГГц</t>
  </si>
  <si>
    <t>A повер (10 дБ)</t>
  </si>
  <si>
    <t>А эталон (10 дБ)</t>
  </si>
  <si>
    <t>Модуль коэффициента передачи</t>
  </si>
  <si>
    <t>Фаза коэффициента передачи</t>
  </si>
  <si>
    <t>Погрешность, дБ (10 дБ)</t>
  </si>
  <si>
    <t>Допуск, дБ</t>
  </si>
  <si>
    <t>Условие</t>
  </si>
  <si>
    <t>A повер (40 дБ)</t>
  </si>
  <si>
    <t>А эталон (40 дБ)</t>
  </si>
  <si>
    <t>Погрешность, дБ (40 дБ)</t>
  </si>
  <si>
    <t>Допуск, фаза</t>
  </si>
  <si>
    <t>A повер (60 дБ)</t>
  </si>
  <si>
    <t>А эталон (60 дБ)</t>
  </si>
  <si>
    <t>Погрешность, дБ (60 дБ)</t>
  </si>
  <si>
    <t>Погрешность, фаза (60 дБ)</t>
  </si>
  <si>
    <t>Погрешность, фаза (10 дБ)</t>
  </si>
  <si>
    <t>Погрешность, фаза (40 дБ)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</si>
</sst>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3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0" workbookViewId="0">
      <selection activeCell="J30" sqref="A1:XFD1048576"/>
    </sheetView>
  </sheetViews>
  <sheetFormatPr defaultRowHeight="15" x14ac:dyDescent="0.25"/>
  <cols>
    <col min="2" max="2" width="15.5703125" customWidth="1"/>
    <col min="3" max="3" width="17.285156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4" customWidth="1"/>
    <col min="13" max="13" width="9.5703125" customWidth="1"/>
  </cols>
  <sheetData>
    <row r="1" spans="1:13" ht="17.25" x14ac:dyDescent="0.3">
      <c r="A1" s="1" t="s">
        <v>3</v>
      </c>
      <c r="B1" s="1"/>
      <c r="C1" s="1"/>
      <c r="H1" s="1" t="s">
        <v>3</v>
      </c>
      <c r="I1" s="1"/>
      <c r="J1" s="1"/>
    </row>
    <row r="2" spans="1:13" ht="15.75" x14ac:dyDescent="0.25">
      <c r="A2" s="2" t="s">
        <v>0</v>
      </c>
      <c r="B2" s="4" t="s">
        <v>1</v>
      </c>
      <c r="C2" s="5" t="s">
        <v>2</v>
      </c>
      <c r="D2" s="5" t="s">
        <v>5</v>
      </c>
      <c r="E2" t="s">
        <v>6</v>
      </c>
      <c r="F2" t="s">
        <v>7</v>
      </c>
      <c r="H2" s="2" t="s">
        <v>0</v>
      </c>
      <c r="I2" s="4" t="s">
        <v>8</v>
      </c>
      <c r="J2" s="5" t="s">
        <v>9</v>
      </c>
      <c r="K2" s="5" t="s">
        <v>10</v>
      </c>
      <c r="L2" t="s">
        <v>6</v>
      </c>
      <c r="M2" t="s">
        <v>7</v>
      </c>
    </row>
    <row r="3" spans="1:13" ht="15.75" x14ac:dyDescent="0.25">
      <c r="A3" s="2">
        <v>0.01</v>
      </c>
      <c r="B3" s="3">
        <v>9.8000000000000007</v>
      </c>
      <c r="C3" s="2">
        <v>9.9</v>
      </c>
      <c r="D3" s="2">
        <f>ABS(C3-B3)</f>
        <v>9.9999999999999645E-2</v>
      </c>
      <c r="E3" s="2">
        <v>0.2</v>
      </c>
      <c r="F3" s="6" t="str">
        <f>IF(D3&lt;=E3,"Да","Нет")</f>
        <v>Да</v>
      </c>
      <c r="H3" s="2">
        <v>0.01</v>
      </c>
      <c r="I3" s="3">
        <v>39.5</v>
      </c>
      <c r="J3" s="2">
        <v>39.72</v>
      </c>
      <c r="K3" s="2">
        <f>ABS(J3-I3)</f>
        <v>0.21999999999999886</v>
      </c>
      <c r="L3" s="2">
        <v>1</v>
      </c>
      <c r="M3" s="6" t="str">
        <f>IF(K3&lt;=L3,"Да","Нет")</f>
        <v>Да</v>
      </c>
    </row>
    <row r="4" spans="1:13" ht="15.75" x14ac:dyDescent="0.25">
      <c r="A4" s="2">
        <v>0.1</v>
      </c>
      <c r="B4" s="3">
        <v>9.9</v>
      </c>
      <c r="C4" s="2">
        <v>9.91</v>
      </c>
      <c r="D4" s="2">
        <f t="shared" ref="D4:D9" si="0">ABS(C4-B4)</f>
        <v>9.9999999999997868E-3</v>
      </c>
      <c r="E4" s="2">
        <v>0.2</v>
      </c>
      <c r="F4" s="6" t="str">
        <f t="shared" ref="F4:F9" si="1">IF(D4&lt;=E4,"Да","Нет")</f>
        <v>Да</v>
      </c>
      <c r="H4" s="2">
        <v>0.1</v>
      </c>
      <c r="I4" s="3">
        <v>39.700000000000003</v>
      </c>
      <c r="J4" s="2">
        <v>39.76</v>
      </c>
      <c r="K4" s="2">
        <f t="shared" ref="K4:K9" si="2">ABS(J4-I4)</f>
        <v>5.9999999999995168E-2</v>
      </c>
      <c r="L4" s="2">
        <v>0.1</v>
      </c>
      <c r="M4" s="6" t="str">
        <f t="shared" ref="M4:M9" si="3">IF(K4&lt;=L4,"Да","Нет")</f>
        <v>Да</v>
      </c>
    </row>
    <row r="5" spans="1:13" ht="15.75" x14ac:dyDescent="0.25">
      <c r="A5" s="2">
        <v>1</v>
      </c>
      <c r="B5" s="3">
        <v>9.9</v>
      </c>
      <c r="C5" s="2">
        <v>9.94</v>
      </c>
      <c r="D5" s="2">
        <f t="shared" si="0"/>
        <v>3.9999999999999147E-2</v>
      </c>
      <c r="E5" s="2">
        <v>0.2</v>
      </c>
      <c r="F5" s="6" t="str">
        <f t="shared" si="1"/>
        <v>Да</v>
      </c>
      <c r="H5" s="2">
        <v>1</v>
      </c>
      <c r="I5" s="3">
        <v>39.799999999999997</v>
      </c>
      <c r="J5" s="2">
        <v>39.82</v>
      </c>
      <c r="K5" s="2">
        <f t="shared" si="2"/>
        <v>2.0000000000003126E-2</v>
      </c>
      <c r="L5" s="2">
        <v>0.1</v>
      </c>
      <c r="M5" s="6" t="str">
        <f t="shared" si="3"/>
        <v>Да</v>
      </c>
    </row>
    <row r="6" spans="1:13" ht="15.75" x14ac:dyDescent="0.25">
      <c r="A6" s="2">
        <v>3</v>
      </c>
      <c r="B6" s="3">
        <v>9.9499999999999993</v>
      </c>
      <c r="C6" s="2">
        <v>9.9700000000000006</v>
      </c>
      <c r="D6" s="2">
        <f t="shared" si="0"/>
        <v>2.000000000000135E-2</v>
      </c>
      <c r="E6" s="2">
        <v>0.2</v>
      </c>
      <c r="F6" s="6" t="str">
        <f t="shared" si="1"/>
        <v>Да</v>
      </c>
      <c r="H6" s="2">
        <v>3</v>
      </c>
      <c r="I6" s="3">
        <v>39.799999999999997</v>
      </c>
      <c r="J6" s="2">
        <v>39.869999999999997</v>
      </c>
      <c r="K6" s="2">
        <f t="shared" si="2"/>
        <v>7.0000000000000284E-2</v>
      </c>
      <c r="L6" s="2">
        <v>0.1</v>
      </c>
      <c r="M6" s="6" t="str">
        <f t="shared" si="3"/>
        <v>Да</v>
      </c>
    </row>
    <row r="7" spans="1:13" ht="15.75" x14ac:dyDescent="0.25">
      <c r="A7" s="2">
        <v>5</v>
      </c>
      <c r="B7" s="3">
        <v>9.9499999999999993</v>
      </c>
      <c r="C7" s="2">
        <v>9.98</v>
      </c>
      <c r="D7" s="2">
        <f t="shared" si="0"/>
        <v>3.0000000000001137E-2</v>
      </c>
      <c r="E7" s="2">
        <v>0.2</v>
      </c>
      <c r="F7" s="6" t="str">
        <f t="shared" si="1"/>
        <v>Да</v>
      </c>
      <c r="H7" s="2">
        <v>5</v>
      </c>
      <c r="I7" s="3">
        <v>39.9</v>
      </c>
      <c r="J7" s="2">
        <v>39.869999999999997</v>
      </c>
      <c r="K7" s="2">
        <f t="shared" si="2"/>
        <v>3.0000000000001137E-2</v>
      </c>
      <c r="L7" s="2">
        <v>0.1</v>
      </c>
      <c r="M7" s="6" t="str">
        <f t="shared" si="3"/>
        <v>Да</v>
      </c>
    </row>
    <row r="8" spans="1:13" ht="15.75" x14ac:dyDescent="0.25">
      <c r="A8" s="2">
        <v>7</v>
      </c>
      <c r="B8" s="3">
        <v>9.9600000000000009</v>
      </c>
      <c r="C8" s="2">
        <v>9.99</v>
      </c>
      <c r="D8" s="2">
        <f t="shared" si="0"/>
        <v>2.9999999999999361E-2</v>
      </c>
      <c r="E8" s="2">
        <v>0.2</v>
      </c>
      <c r="F8" s="6" t="str">
        <f t="shared" si="1"/>
        <v>Да</v>
      </c>
      <c r="H8" s="2">
        <v>7</v>
      </c>
      <c r="I8" s="3">
        <v>39.799999999999997</v>
      </c>
      <c r="J8" s="2">
        <v>39.869999999999997</v>
      </c>
      <c r="K8" s="2">
        <f t="shared" si="2"/>
        <v>7.0000000000000284E-2</v>
      </c>
      <c r="L8" s="2">
        <v>0.1</v>
      </c>
      <c r="M8" s="6" t="str">
        <f t="shared" si="3"/>
        <v>Да</v>
      </c>
    </row>
    <row r="9" spans="1:13" ht="15.75" x14ac:dyDescent="0.25">
      <c r="A9" s="2">
        <v>8</v>
      </c>
      <c r="B9" s="3">
        <v>9.98</v>
      </c>
      <c r="C9" s="2">
        <v>10</v>
      </c>
      <c r="D9" s="2">
        <f t="shared" si="0"/>
        <v>1.9999999999999574E-2</v>
      </c>
      <c r="E9" s="2">
        <v>0.2</v>
      </c>
      <c r="F9" s="6" t="str">
        <f t="shared" si="1"/>
        <v>Да</v>
      </c>
      <c r="H9" s="2">
        <v>8</v>
      </c>
      <c r="I9" s="3">
        <v>39.799999999999997</v>
      </c>
      <c r="J9" s="2">
        <v>39.86</v>
      </c>
      <c r="K9" s="2">
        <f t="shared" si="2"/>
        <v>6.0000000000002274E-2</v>
      </c>
      <c r="L9" s="2">
        <v>0.1</v>
      </c>
      <c r="M9" s="6" t="str">
        <f t="shared" si="3"/>
        <v>Да</v>
      </c>
    </row>
    <row r="12" spans="1:13" ht="17.25" x14ac:dyDescent="0.3">
      <c r="A12" s="1" t="s">
        <v>4</v>
      </c>
      <c r="H12" s="1" t="s">
        <v>4</v>
      </c>
    </row>
    <row r="13" spans="1:13" ht="15.75" x14ac:dyDescent="0.25">
      <c r="A13" s="2" t="s">
        <v>0</v>
      </c>
      <c r="B13" s="4" t="s">
        <v>1</v>
      </c>
      <c r="C13" s="5" t="s">
        <v>2</v>
      </c>
      <c r="D13" s="5" t="s">
        <v>16</v>
      </c>
      <c r="E13" t="s">
        <v>11</v>
      </c>
      <c r="F13" t="s">
        <v>7</v>
      </c>
      <c r="H13" s="2" t="s">
        <v>0</v>
      </c>
      <c r="I13" s="4" t="s">
        <v>8</v>
      </c>
      <c r="J13" s="5" t="s">
        <v>9</v>
      </c>
      <c r="K13" s="5" t="s">
        <v>17</v>
      </c>
      <c r="L13" t="s">
        <v>11</v>
      </c>
      <c r="M13" t="s">
        <v>7</v>
      </c>
    </row>
    <row r="14" spans="1:13" ht="15.75" x14ac:dyDescent="0.25">
      <c r="A14" s="2">
        <v>0.01</v>
      </c>
      <c r="B14" s="3">
        <v>0</v>
      </c>
      <c r="C14" s="2">
        <v>0</v>
      </c>
      <c r="D14" s="2">
        <f>ABS(C14-B14)</f>
        <v>0</v>
      </c>
      <c r="E14" s="2">
        <v>2</v>
      </c>
      <c r="F14" s="6" t="str">
        <f>IF(D14&lt;=E14,"Да","Нет")</f>
        <v>Да</v>
      </c>
      <c r="H14" s="2">
        <v>0.01</v>
      </c>
      <c r="I14" s="3">
        <v>-1</v>
      </c>
      <c r="J14" s="2">
        <v>0</v>
      </c>
      <c r="K14" s="2">
        <f>ABS(J14-I14)</f>
        <v>1</v>
      </c>
      <c r="L14" s="2">
        <v>6</v>
      </c>
      <c r="M14" s="6" t="str">
        <f>IF(K14&lt;=L14,"Да","Нет")</f>
        <v>Да</v>
      </c>
    </row>
    <row r="15" spans="1:13" ht="15.75" x14ac:dyDescent="0.25">
      <c r="A15" s="2">
        <v>0.1</v>
      </c>
      <c r="B15" s="3">
        <v>-7.6</v>
      </c>
      <c r="C15" s="2">
        <v>-7.5</v>
      </c>
      <c r="D15" s="2">
        <f t="shared" ref="D15:D20" si="4">ABS(C15-B15)</f>
        <v>9.9999999999999645E-2</v>
      </c>
      <c r="E15" s="2">
        <v>2</v>
      </c>
      <c r="F15" s="6" t="str">
        <f t="shared" ref="F15:F20" si="5">IF(D15&lt;=E15,"Да","Нет")</f>
        <v>Да</v>
      </c>
      <c r="H15" s="2">
        <v>0.1</v>
      </c>
      <c r="I15" s="3">
        <v>-14.6</v>
      </c>
      <c r="J15" s="2">
        <v>-14.4</v>
      </c>
      <c r="K15" s="2">
        <f t="shared" ref="K15:K20" si="6">ABS(J15-I15)</f>
        <v>0.19999999999999929</v>
      </c>
      <c r="L15" s="2">
        <v>1</v>
      </c>
      <c r="M15" s="6" t="str">
        <f t="shared" ref="M15:M20" si="7">IF(K15&lt;=L15,"Да","Нет")</f>
        <v>Да</v>
      </c>
    </row>
    <row r="16" spans="1:13" ht="15.75" x14ac:dyDescent="0.25">
      <c r="A16" s="2">
        <v>1</v>
      </c>
      <c r="B16" s="3">
        <v>-74</v>
      </c>
      <c r="C16" s="2">
        <v>-74.099999999999994</v>
      </c>
      <c r="D16" s="2">
        <f t="shared" si="4"/>
        <v>9.9999999999994316E-2</v>
      </c>
      <c r="E16" s="2">
        <v>2</v>
      </c>
      <c r="F16" s="6" t="str">
        <f t="shared" si="5"/>
        <v>Да</v>
      </c>
      <c r="H16" s="2">
        <v>1</v>
      </c>
      <c r="I16" s="3">
        <v>-142.6</v>
      </c>
      <c r="J16" s="2">
        <v>-142.69999999999999</v>
      </c>
      <c r="K16" s="2">
        <f t="shared" si="6"/>
        <v>9.9999999999994316E-2</v>
      </c>
      <c r="L16" s="2">
        <v>1</v>
      </c>
      <c r="M16" s="6" t="str">
        <f t="shared" si="7"/>
        <v>Да</v>
      </c>
    </row>
    <row r="17" spans="1:13" ht="15.75" x14ac:dyDescent="0.25">
      <c r="A17" s="2">
        <v>3</v>
      </c>
      <c r="B17" s="3">
        <v>137.69999999999999</v>
      </c>
      <c r="C17" s="2">
        <v>138</v>
      </c>
      <c r="D17" s="2">
        <f t="shared" si="4"/>
        <v>0.30000000000001137</v>
      </c>
      <c r="E17" s="2">
        <v>2</v>
      </c>
      <c r="F17" s="6" t="str">
        <f t="shared" si="5"/>
        <v>Да</v>
      </c>
      <c r="H17" s="2">
        <v>3</v>
      </c>
      <c r="I17" s="3">
        <v>-67.599999999999994</v>
      </c>
      <c r="J17" s="2">
        <v>-67.3</v>
      </c>
      <c r="K17" s="2">
        <f t="shared" si="6"/>
        <v>0.29999999999999716</v>
      </c>
      <c r="L17" s="2">
        <v>1</v>
      </c>
      <c r="M17" s="6" t="str">
        <f t="shared" si="7"/>
        <v>Да</v>
      </c>
    </row>
    <row r="18" spans="1:13" ht="15.75" x14ac:dyDescent="0.25">
      <c r="A18" s="2">
        <v>5</v>
      </c>
      <c r="B18" s="3">
        <v>-10.5</v>
      </c>
      <c r="C18" s="2">
        <v>-10.1</v>
      </c>
      <c r="D18" s="2">
        <f t="shared" si="4"/>
        <v>0.40000000000000036</v>
      </c>
      <c r="E18" s="2">
        <v>2</v>
      </c>
      <c r="F18" s="6" t="str">
        <f t="shared" si="5"/>
        <v>Да</v>
      </c>
      <c r="H18" s="2">
        <v>5</v>
      </c>
      <c r="I18" s="3">
        <v>7.4</v>
      </c>
      <c r="J18" s="2">
        <v>7.7</v>
      </c>
      <c r="K18" s="2">
        <f t="shared" si="6"/>
        <v>0.29999999999999982</v>
      </c>
      <c r="L18" s="2">
        <v>1</v>
      </c>
      <c r="M18" s="6" t="str">
        <f t="shared" si="7"/>
        <v>Да</v>
      </c>
    </row>
    <row r="19" spans="1:13" ht="15.75" x14ac:dyDescent="0.25">
      <c r="A19" s="2">
        <v>7</v>
      </c>
      <c r="B19" s="3">
        <v>-159.4</v>
      </c>
      <c r="C19" s="2">
        <v>-158.69999999999999</v>
      </c>
      <c r="D19" s="2">
        <f t="shared" si="4"/>
        <v>0.70000000000001705</v>
      </c>
      <c r="E19" s="2">
        <v>2</v>
      </c>
      <c r="F19" s="6" t="str">
        <f t="shared" si="5"/>
        <v>Да</v>
      </c>
      <c r="H19" s="2">
        <v>7</v>
      </c>
      <c r="I19" s="3">
        <v>81.5</v>
      </c>
      <c r="J19" s="2">
        <v>82</v>
      </c>
      <c r="K19" s="2">
        <f t="shared" si="6"/>
        <v>0.5</v>
      </c>
      <c r="L19" s="2">
        <v>1</v>
      </c>
      <c r="M19" s="6" t="str">
        <f t="shared" si="7"/>
        <v>Да</v>
      </c>
    </row>
    <row r="20" spans="1:13" ht="15.75" x14ac:dyDescent="0.25">
      <c r="A20" s="2">
        <v>8</v>
      </c>
      <c r="B20" s="3">
        <v>126.2</v>
      </c>
      <c r="C20" s="2">
        <v>126.7</v>
      </c>
      <c r="D20" s="2">
        <f t="shared" si="4"/>
        <v>0.5</v>
      </c>
      <c r="E20" s="2">
        <v>2</v>
      </c>
      <c r="F20" s="6" t="str">
        <f t="shared" si="5"/>
        <v>Да</v>
      </c>
      <c r="H20" s="2">
        <v>8</v>
      </c>
      <c r="I20" s="3">
        <v>61.5</v>
      </c>
      <c r="J20" s="2">
        <v>61.3</v>
      </c>
      <c r="K20" s="2">
        <f t="shared" si="6"/>
        <v>0.20000000000000284</v>
      </c>
      <c r="L20" s="2">
        <v>1</v>
      </c>
      <c r="M20" s="6" t="str">
        <f t="shared" si="7"/>
        <v>Да</v>
      </c>
    </row>
    <row r="21" spans="1:13" ht="15.75" x14ac:dyDescent="0.25">
      <c r="A21" s="2"/>
      <c r="B21" s="2"/>
      <c r="C21" s="2"/>
      <c r="D21" s="2"/>
    </row>
    <row r="22" spans="1:13" ht="15.75" x14ac:dyDescent="0.25">
      <c r="A22" s="2"/>
      <c r="B22" s="2"/>
      <c r="C22" s="2"/>
      <c r="D22" s="2"/>
    </row>
    <row r="23" spans="1:13" ht="17.25" x14ac:dyDescent="0.3">
      <c r="A23" s="1" t="s">
        <v>3</v>
      </c>
      <c r="B23" s="1"/>
      <c r="C23" s="1"/>
    </row>
    <row r="24" spans="1:13" ht="15.75" x14ac:dyDescent="0.25">
      <c r="A24" s="2" t="s">
        <v>0</v>
      </c>
      <c r="B24" s="4" t="s">
        <v>12</v>
      </c>
      <c r="C24" s="5" t="s">
        <v>13</v>
      </c>
      <c r="D24" s="5" t="s">
        <v>14</v>
      </c>
      <c r="E24" t="s">
        <v>6</v>
      </c>
      <c r="F24" t="s">
        <v>7</v>
      </c>
    </row>
    <row r="25" spans="1:13" ht="15.75" x14ac:dyDescent="0.25">
      <c r="A25" s="2">
        <v>0.01</v>
      </c>
      <c r="B25" s="3">
        <v>59.5</v>
      </c>
      <c r="C25" s="2">
        <v>59.63</v>
      </c>
      <c r="D25" s="2">
        <f>ABS(C25-B25)</f>
        <v>0.13000000000000256</v>
      </c>
      <c r="E25" s="2">
        <v>1</v>
      </c>
      <c r="F25" s="6" t="str">
        <f>IF(D25&lt;=E25,"Да","Нет")</f>
        <v>Да</v>
      </c>
    </row>
    <row r="26" spans="1:13" ht="15.75" x14ac:dyDescent="0.25">
      <c r="A26" s="2">
        <v>0.1</v>
      </c>
      <c r="B26" s="3">
        <v>59.6</v>
      </c>
      <c r="C26" s="2">
        <v>59.68</v>
      </c>
      <c r="D26" s="2">
        <f t="shared" ref="D26:D31" si="8">ABS(C26-B26)</f>
        <v>7.9999999999998295E-2</v>
      </c>
      <c r="E26" s="2">
        <v>0.1</v>
      </c>
      <c r="F26" s="6" t="str">
        <f t="shared" ref="F26:F31" si="9">IF(D26&lt;=E26,"Да","Нет")</f>
        <v>Да</v>
      </c>
    </row>
    <row r="27" spans="1:13" ht="15.75" x14ac:dyDescent="0.25">
      <c r="A27" s="2">
        <v>1</v>
      </c>
      <c r="B27" s="3">
        <v>59.7</v>
      </c>
      <c r="C27" s="2">
        <v>59.78</v>
      </c>
      <c r="D27" s="2">
        <f t="shared" si="8"/>
        <v>7.9999999999998295E-2</v>
      </c>
      <c r="E27" s="2">
        <v>0.1</v>
      </c>
      <c r="F27" s="6" t="str">
        <f t="shared" si="9"/>
        <v>Да</v>
      </c>
    </row>
    <row r="28" spans="1:13" ht="15.75" x14ac:dyDescent="0.25">
      <c r="A28" s="2">
        <v>3</v>
      </c>
      <c r="B28" s="3">
        <v>59.8</v>
      </c>
      <c r="C28" s="2">
        <v>59.85</v>
      </c>
      <c r="D28" s="2">
        <f t="shared" si="8"/>
        <v>5.0000000000004263E-2</v>
      </c>
      <c r="E28" s="2">
        <v>0.1</v>
      </c>
      <c r="F28" s="6" t="str">
        <f t="shared" si="9"/>
        <v>Да</v>
      </c>
    </row>
    <row r="29" spans="1:13" ht="15.75" x14ac:dyDescent="0.25">
      <c r="A29" s="2">
        <v>5</v>
      </c>
      <c r="B29" s="3">
        <v>59.8</v>
      </c>
      <c r="C29" s="2">
        <v>59.86</v>
      </c>
      <c r="D29" s="2">
        <f t="shared" si="8"/>
        <v>6.0000000000002274E-2</v>
      </c>
      <c r="E29" s="2">
        <v>0.1</v>
      </c>
      <c r="F29" s="6" t="str">
        <f t="shared" si="9"/>
        <v>Да</v>
      </c>
    </row>
    <row r="30" spans="1:13" ht="15.75" x14ac:dyDescent="0.25">
      <c r="A30" s="2">
        <v>7</v>
      </c>
      <c r="B30" s="3">
        <v>59.8</v>
      </c>
      <c r="C30" s="2">
        <v>59.86</v>
      </c>
      <c r="D30" s="2">
        <f t="shared" si="8"/>
        <v>6.0000000000002274E-2</v>
      </c>
      <c r="E30" s="2">
        <v>0.1</v>
      </c>
      <c r="F30" s="6" t="str">
        <f t="shared" si="9"/>
        <v>Да</v>
      </c>
    </row>
    <row r="31" spans="1:13" ht="15.75" x14ac:dyDescent="0.25">
      <c r="A31" s="2">
        <v>8</v>
      </c>
      <c r="B31" s="3">
        <v>59.8</v>
      </c>
      <c r="C31" s="2">
        <v>59.86</v>
      </c>
      <c r="D31" s="2">
        <f t="shared" si="8"/>
        <v>6.0000000000002274E-2</v>
      </c>
      <c r="E31" s="2">
        <v>0.1</v>
      </c>
      <c r="F31" s="6" t="str">
        <f t="shared" si="9"/>
        <v>Да</v>
      </c>
    </row>
    <row r="34" spans="1:6" ht="17.25" x14ac:dyDescent="0.3">
      <c r="A34" s="1" t="s">
        <v>4</v>
      </c>
    </row>
    <row r="35" spans="1:6" ht="15.75" x14ac:dyDescent="0.25">
      <c r="A35" s="2" t="s">
        <v>0</v>
      </c>
      <c r="B35" s="4" t="s">
        <v>12</v>
      </c>
      <c r="C35" s="5" t="s">
        <v>13</v>
      </c>
      <c r="D35" s="5" t="s">
        <v>15</v>
      </c>
      <c r="E35" t="s">
        <v>11</v>
      </c>
      <c r="F35" t="s">
        <v>7</v>
      </c>
    </row>
    <row r="36" spans="1:6" ht="15.75" x14ac:dyDescent="0.25">
      <c r="A36" s="2">
        <v>0.01</v>
      </c>
      <c r="B36" s="3">
        <v>-2</v>
      </c>
      <c r="C36" s="2">
        <v>0</v>
      </c>
      <c r="D36" s="2">
        <f>ABS(C36-B36)</f>
        <v>2</v>
      </c>
      <c r="E36" s="2">
        <v>6</v>
      </c>
      <c r="F36" s="6" t="str">
        <f>IF(D36&lt;=E36,"Да","Нет")</f>
        <v>Да</v>
      </c>
    </row>
    <row r="37" spans="1:6" ht="15.75" x14ac:dyDescent="0.25">
      <c r="A37" s="2">
        <v>0.1</v>
      </c>
      <c r="B37" s="3">
        <v>-21.8</v>
      </c>
      <c r="C37" s="2">
        <v>-21.7</v>
      </c>
      <c r="D37" s="2">
        <f t="shared" ref="D37:D42" si="10">ABS(C37-B37)</f>
        <v>0.10000000000000142</v>
      </c>
      <c r="E37" s="2">
        <v>1</v>
      </c>
      <c r="F37" s="6" t="str">
        <f t="shared" ref="F37:F42" si="11">IF(D37&lt;=E37,"Да","Нет")</f>
        <v>Да</v>
      </c>
    </row>
    <row r="38" spans="1:6" ht="15.75" x14ac:dyDescent="0.25">
      <c r="A38" s="2">
        <v>1</v>
      </c>
      <c r="B38" s="3">
        <v>146.13999999999999</v>
      </c>
      <c r="C38" s="2">
        <v>145.9</v>
      </c>
      <c r="D38" s="2">
        <f t="shared" si="10"/>
        <v>0.23999999999998067</v>
      </c>
      <c r="E38" s="2">
        <v>1</v>
      </c>
      <c r="F38" s="6" t="str">
        <f t="shared" si="11"/>
        <v>Да</v>
      </c>
    </row>
    <row r="39" spans="1:6" ht="15.75" x14ac:dyDescent="0.25">
      <c r="A39" s="2">
        <v>3</v>
      </c>
      <c r="B39" s="3">
        <v>78.599999999999994</v>
      </c>
      <c r="C39" s="2">
        <v>78.8</v>
      </c>
      <c r="D39" s="2">
        <f t="shared" si="10"/>
        <v>0.20000000000000284</v>
      </c>
      <c r="E39" s="2">
        <v>1</v>
      </c>
      <c r="F39" s="6" t="str">
        <f t="shared" si="11"/>
        <v>Да</v>
      </c>
    </row>
    <row r="40" spans="1:6" ht="15.75" x14ac:dyDescent="0.25">
      <c r="A40" s="2">
        <v>5</v>
      </c>
      <c r="B40" s="3">
        <v>10.9</v>
      </c>
      <c r="C40" s="2">
        <v>11.1</v>
      </c>
      <c r="D40" s="2">
        <f t="shared" si="10"/>
        <v>0.19999999999999929</v>
      </c>
      <c r="E40" s="2">
        <v>1</v>
      </c>
      <c r="F40" s="6" t="str">
        <f t="shared" si="11"/>
        <v>Да</v>
      </c>
    </row>
    <row r="41" spans="1:6" ht="15.75" x14ac:dyDescent="0.25">
      <c r="A41" s="2">
        <v>7</v>
      </c>
      <c r="B41" s="3">
        <v>-57.8</v>
      </c>
      <c r="C41" s="2">
        <v>-57.7</v>
      </c>
      <c r="D41" s="2">
        <f t="shared" si="10"/>
        <v>9.9999999999994316E-2</v>
      </c>
      <c r="E41" s="2">
        <v>1</v>
      </c>
      <c r="F41" s="6" t="str">
        <f t="shared" si="11"/>
        <v>Да</v>
      </c>
    </row>
    <row r="42" spans="1:6" ht="15.75" x14ac:dyDescent="0.25">
      <c r="A42" s="2">
        <v>8</v>
      </c>
      <c r="B42" s="3">
        <v>87.4</v>
      </c>
      <c r="C42" s="2">
        <v>87.3</v>
      </c>
      <c r="D42" s="2">
        <f t="shared" si="10"/>
        <v>0.10000000000000853</v>
      </c>
      <c r="E42" s="2">
        <v>1</v>
      </c>
      <c r="F42" s="6" t="str">
        <f t="shared" si="11"/>
        <v>Да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D39" sqref="D39"/>
    </sheetView>
  </sheetViews>
  <sheetFormatPr defaultRowHeight="15" x14ac:dyDescent="0.25"/>
  <cols>
    <col min="2" max="2" width="15.5703125" customWidth="1"/>
    <col min="3" max="3" width="17.285156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4" customWidth="1"/>
    <col min="13" max="13" width="9.5703125" customWidth="1"/>
  </cols>
  <sheetData>
    <row r="1" spans="1:13" ht="17.25" x14ac:dyDescent="0.3">
      <c r="A1" s="1" t="s">
        <v>3</v>
      </c>
      <c r="B1" s="1"/>
      <c r="C1" s="1"/>
      <c r="H1" s="1" t="s">
        <v>3</v>
      </c>
      <c r="I1" s="1"/>
      <c r="J1" s="1"/>
    </row>
    <row r="2" spans="1:13" ht="15.75" x14ac:dyDescent="0.25">
      <c r="A2" s="2" t="s">
        <v>0</v>
      </c>
      <c r="B2" s="4" t="s">
        <v>1</v>
      </c>
      <c r="C2" s="5" t="s">
        <v>2</v>
      </c>
      <c r="D2" s="5" t="s">
        <v>5</v>
      </c>
      <c r="E2" t="s">
        <v>6</v>
      </c>
      <c r="F2" t="s">
        <v>7</v>
      </c>
      <c r="H2" s="2" t="s">
        <v>0</v>
      </c>
      <c r="I2" s="4" t="s">
        <v>8</v>
      </c>
      <c r="J2" s="5" t="s">
        <v>9</v>
      </c>
      <c r="K2" s="5" t="s">
        <v>10</v>
      </c>
      <c r="L2" t="s">
        <v>6</v>
      </c>
      <c r="M2" t="s">
        <v>7</v>
      </c>
    </row>
    <row r="3" spans="1:13" ht="15.75" x14ac:dyDescent="0.25">
      <c r="A3" s="2">
        <v>0.01</v>
      </c>
      <c r="B3" s="3">
        <v>9.9</v>
      </c>
      <c r="C3" s="2">
        <v>9.9</v>
      </c>
      <c r="D3" s="2">
        <f>ABS(C3-B3)</f>
        <v>0</v>
      </c>
      <c r="E3" s="2">
        <v>0.2</v>
      </c>
      <c r="F3" s="6" t="str">
        <f>IF(D3&lt;=E3,"Да","Нет")</f>
        <v>Да</v>
      </c>
      <c r="H3" s="2">
        <v>0.01</v>
      </c>
      <c r="I3" s="3">
        <v>39.6</v>
      </c>
      <c r="J3" s="2">
        <v>39.72</v>
      </c>
      <c r="K3" s="2">
        <f>ABS(J3-I3)</f>
        <v>0.11999999999999744</v>
      </c>
      <c r="L3" s="2">
        <v>1</v>
      </c>
      <c r="M3" s="6" t="str">
        <f>IF(K3&lt;=L3,"Да","Нет")</f>
        <v>Да</v>
      </c>
    </row>
    <row r="4" spans="1:13" ht="15.75" x14ac:dyDescent="0.25">
      <c r="A4" s="2">
        <v>0.1</v>
      </c>
      <c r="B4" s="3">
        <v>9.9499999999999993</v>
      </c>
      <c r="C4" s="2">
        <v>9.91</v>
      </c>
      <c r="D4" s="2">
        <f t="shared" ref="D4:D9" si="0">ABS(C4-B4)</f>
        <v>3.9999999999999147E-2</v>
      </c>
      <c r="E4" s="2">
        <v>0.2</v>
      </c>
      <c r="F4" s="6" t="str">
        <f t="shared" ref="F4:F9" si="1">IF(D4&lt;=E4,"Да","Нет")</f>
        <v>Да</v>
      </c>
      <c r="H4" s="2">
        <v>0.1</v>
      </c>
      <c r="I4" s="3">
        <v>39.75</v>
      </c>
      <c r="J4" s="2">
        <v>39.76</v>
      </c>
      <c r="K4" s="2">
        <f t="shared" ref="K4:K9" si="2">ABS(J4-I4)</f>
        <v>9.9999999999980105E-3</v>
      </c>
      <c r="L4" s="2">
        <v>0.1</v>
      </c>
      <c r="M4" s="6" t="str">
        <f t="shared" ref="M4:M9" si="3">IF(K4&lt;=L4,"Да","Нет")</f>
        <v>Да</v>
      </c>
    </row>
    <row r="5" spans="1:13" ht="15.75" x14ac:dyDescent="0.25">
      <c r="A5" s="2">
        <v>1</v>
      </c>
      <c r="B5" s="3">
        <v>9.94</v>
      </c>
      <c r="C5" s="2">
        <v>9.94</v>
      </c>
      <c r="D5" s="2">
        <f t="shared" si="0"/>
        <v>0</v>
      </c>
      <c r="E5" s="2">
        <v>0.2</v>
      </c>
      <c r="F5" s="6" t="str">
        <f t="shared" si="1"/>
        <v>Да</v>
      </c>
      <c r="H5" s="2">
        <v>1</v>
      </c>
      <c r="I5" s="3">
        <v>39.799999999999997</v>
      </c>
      <c r="J5" s="2">
        <v>39.82</v>
      </c>
      <c r="K5" s="2">
        <f t="shared" si="2"/>
        <v>2.0000000000003126E-2</v>
      </c>
      <c r="L5" s="2">
        <v>0.1</v>
      </c>
      <c r="M5" s="6" t="str">
        <f t="shared" si="3"/>
        <v>Да</v>
      </c>
    </row>
    <row r="6" spans="1:13" ht="15.75" x14ac:dyDescent="0.25">
      <c r="A6" s="2">
        <v>3</v>
      </c>
      <c r="B6" s="3">
        <v>9.9600000000000009</v>
      </c>
      <c r="C6" s="2">
        <v>9.9700000000000006</v>
      </c>
      <c r="D6" s="2">
        <f t="shared" si="0"/>
        <v>9.9999999999997868E-3</v>
      </c>
      <c r="E6" s="2">
        <v>0.2</v>
      </c>
      <c r="F6" s="6" t="str">
        <f t="shared" si="1"/>
        <v>Да</v>
      </c>
      <c r="H6" s="2">
        <v>3</v>
      </c>
      <c r="I6" s="3">
        <v>39.85</v>
      </c>
      <c r="J6" s="2">
        <v>39.869999999999997</v>
      </c>
      <c r="K6" s="2">
        <f t="shared" si="2"/>
        <v>1.9999999999996021E-2</v>
      </c>
      <c r="L6" s="2">
        <v>0.1</v>
      </c>
      <c r="M6" s="6" t="str">
        <f t="shared" si="3"/>
        <v>Да</v>
      </c>
    </row>
    <row r="7" spans="1:13" ht="15.75" x14ac:dyDescent="0.25">
      <c r="A7" s="2">
        <v>5</v>
      </c>
      <c r="B7" s="3">
        <v>9.9499999999999993</v>
      </c>
      <c r="C7" s="2">
        <v>9.98</v>
      </c>
      <c r="D7" s="2">
        <f t="shared" si="0"/>
        <v>3.0000000000001137E-2</v>
      </c>
      <c r="E7" s="2">
        <v>0.2</v>
      </c>
      <c r="F7" s="6" t="str">
        <f t="shared" si="1"/>
        <v>Да</v>
      </c>
      <c r="H7" s="2">
        <v>5</v>
      </c>
      <c r="I7" s="3">
        <v>39.840000000000003</v>
      </c>
      <c r="J7" s="2">
        <v>39.869999999999997</v>
      </c>
      <c r="K7" s="2">
        <f t="shared" si="2"/>
        <v>2.9999999999994031E-2</v>
      </c>
      <c r="L7" s="2">
        <v>0.1</v>
      </c>
      <c r="M7" s="6" t="str">
        <f t="shared" si="3"/>
        <v>Да</v>
      </c>
    </row>
    <row r="8" spans="1:13" ht="15.75" x14ac:dyDescent="0.25">
      <c r="A8" s="2">
        <v>7</v>
      </c>
      <c r="B8" s="3">
        <v>9.94</v>
      </c>
      <c r="C8" s="2">
        <v>9.99</v>
      </c>
      <c r="D8" s="2">
        <f t="shared" si="0"/>
        <v>5.0000000000000711E-2</v>
      </c>
      <c r="E8" s="2">
        <v>0.2</v>
      </c>
      <c r="F8" s="6" t="str">
        <f t="shared" si="1"/>
        <v>Да</v>
      </c>
      <c r="H8" s="2">
        <v>7</v>
      </c>
      <c r="I8" s="3">
        <v>39.82</v>
      </c>
      <c r="J8" s="2">
        <v>39.869999999999997</v>
      </c>
      <c r="K8" s="2">
        <f t="shared" si="2"/>
        <v>4.9999999999997158E-2</v>
      </c>
      <c r="L8" s="2">
        <v>0.1</v>
      </c>
      <c r="M8" s="6" t="str">
        <f t="shared" si="3"/>
        <v>Да</v>
      </c>
    </row>
    <row r="9" spans="1:13" ht="15.75" x14ac:dyDescent="0.25">
      <c r="A9" s="2">
        <v>8</v>
      </c>
      <c r="B9" s="3">
        <v>9.9499999999999993</v>
      </c>
      <c r="C9" s="2">
        <v>10</v>
      </c>
      <c r="D9" s="2">
        <f t="shared" si="0"/>
        <v>5.0000000000000711E-2</v>
      </c>
      <c r="E9" s="2">
        <v>0.2</v>
      </c>
      <c r="F9" s="6" t="str">
        <f t="shared" si="1"/>
        <v>Да</v>
      </c>
      <c r="H9" s="2">
        <v>8</v>
      </c>
      <c r="I9" s="3">
        <v>39.799999999999997</v>
      </c>
      <c r="J9" s="2">
        <v>39.86</v>
      </c>
      <c r="K9" s="2">
        <f t="shared" si="2"/>
        <v>6.0000000000002274E-2</v>
      </c>
      <c r="L9" s="2">
        <v>0.1</v>
      </c>
      <c r="M9" s="6" t="str">
        <f t="shared" si="3"/>
        <v>Да</v>
      </c>
    </row>
    <row r="12" spans="1:13" ht="17.25" x14ac:dyDescent="0.3">
      <c r="A12" s="1" t="s">
        <v>4</v>
      </c>
      <c r="H12" s="1" t="s">
        <v>4</v>
      </c>
    </row>
    <row r="13" spans="1:13" ht="15.75" x14ac:dyDescent="0.25">
      <c r="A13" s="2" t="s">
        <v>0</v>
      </c>
      <c r="B13" s="4" t="s">
        <v>1</v>
      </c>
      <c r="C13" s="5" t="s">
        <v>2</v>
      </c>
      <c r="D13" s="5" t="s">
        <v>16</v>
      </c>
      <c r="E13" t="s">
        <v>11</v>
      </c>
      <c r="F13" t="s">
        <v>7</v>
      </c>
      <c r="H13" s="2" t="s">
        <v>0</v>
      </c>
      <c r="I13" s="4" t="s">
        <v>8</v>
      </c>
      <c r="J13" s="5" t="s">
        <v>9</v>
      </c>
      <c r="K13" s="5" t="s">
        <v>17</v>
      </c>
      <c r="L13" t="s">
        <v>11</v>
      </c>
      <c r="M13" t="s">
        <v>7</v>
      </c>
    </row>
    <row r="14" spans="1:13" ht="15.75" x14ac:dyDescent="0.25">
      <c r="A14" s="2">
        <v>0.01</v>
      </c>
      <c r="B14" s="3">
        <v>0.9</v>
      </c>
      <c r="C14" s="2">
        <v>0</v>
      </c>
      <c r="D14" s="2">
        <f>ABS(C14-B14)</f>
        <v>0.9</v>
      </c>
      <c r="E14" s="2">
        <v>2</v>
      </c>
      <c r="F14" s="6" t="str">
        <f>IF(D14&lt;=E14,"Да","Нет")</f>
        <v>Да</v>
      </c>
      <c r="H14" s="2">
        <v>0.01</v>
      </c>
      <c r="I14" s="3">
        <v>1.73</v>
      </c>
      <c r="J14" s="2">
        <v>0</v>
      </c>
      <c r="K14" s="2">
        <f>ABS(J14-I14)</f>
        <v>1.73</v>
      </c>
      <c r="L14" s="2">
        <v>6</v>
      </c>
      <c r="M14" s="6" t="str">
        <f>IF(K14&lt;=L14,"Да","Нет")</f>
        <v>Да</v>
      </c>
    </row>
    <row r="15" spans="1:13" ht="15.75" x14ac:dyDescent="0.25">
      <c r="A15" s="2">
        <v>0.1</v>
      </c>
      <c r="B15" s="3">
        <v>-7.4</v>
      </c>
      <c r="C15" s="2">
        <v>-7.5</v>
      </c>
      <c r="D15" s="2">
        <f t="shared" ref="D15:D20" si="4">ABS(C15-B15)</f>
        <v>9.9999999999999645E-2</v>
      </c>
      <c r="E15" s="2">
        <v>2</v>
      </c>
      <c r="F15" s="6" t="str">
        <f t="shared" ref="F15:F20" si="5">IF(D15&lt;=E15,"Да","Нет")</f>
        <v>Да</v>
      </c>
      <c r="H15" s="2">
        <v>0.1</v>
      </c>
      <c r="I15" s="3">
        <v>-14.38</v>
      </c>
      <c r="J15" s="2">
        <v>-14.4</v>
      </c>
      <c r="K15" s="2">
        <f t="shared" ref="K15:K20" si="6">ABS(J15-I15)</f>
        <v>1.9999999999999574E-2</v>
      </c>
      <c r="L15" s="2">
        <v>1</v>
      </c>
      <c r="M15" s="6" t="str">
        <f t="shared" ref="M15:M20" si="7">IF(K15&lt;=L15,"Да","Нет")</f>
        <v>Да</v>
      </c>
    </row>
    <row r="16" spans="1:13" ht="15.75" x14ac:dyDescent="0.25">
      <c r="A16" s="2">
        <v>1</v>
      </c>
      <c r="B16" s="3">
        <v>-74.13</v>
      </c>
      <c r="C16" s="2">
        <v>-74.099999999999994</v>
      </c>
      <c r="D16" s="2">
        <f t="shared" si="4"/>
        <v>3.0000000000001137E-2</v>
      </c>
      <c r="E16" s="2">
        <v>2</v>
      </c>
      <c r="F16" s="6" t="str">
        <f t="shared" si="5"/>
        <v>Да</v>
      </c>
      <c r="H16" s="2">
        <v>1</v>
      </c>
      <c r="I16" s="3">
        <v>-142.43</v>
      </c>
      <c r="J16" s="2">
        <v>-142.69999999999999</v>
      </c>
      <c r="K16" s="2">
        <f t="shared" si="6"/>
        <v>0.26999999999998181</v>
      </c>
      <c r="L16" s="2">
        <v>1</v>
      </c>
      <c r="M16" s="6" t="str">
        <f t="shared" si="7"/>
        <v>Да</v>
      </c>
    </row>
    <row r="17" spans="1:13" ht="15.75" x14ac:dyDescent="0.25">
      <c r="A17" s="2">
        <v>3</v>
      </c>
      <c r="B17" s="3">
        <v>138.6</v>
      </c>
      <c r="C17" s="2">
        <v>138</v>
      </c>
      <c r="D17" s="2">
        <f t="shared" si="4"/>
        <v>0.59999999999999432</v>
      </c>
      <c r="E17" s="2">
        <v>2</v>
      </c>
      <c r="F17" s="6" t="str">
        <f t="shared" si="5"/>
        <v>Да</v>
      </c>
      <c r="H17" s="2">
        <v>3</v>
      </c>
      <c r="I17" s="3">
        <v>-66.8</v>
      </c>
      <c r="J17" s="2">
        <v>-67.3</v>
      </c>
      <c r="K17" s="2">
        <f t="shared" si="6"/>
        <v>0.5</v>
      </c>
      <c r="L17" s="2">
        <v>1</v>
      </c>
      <c r="M17" s="6" t="str">
        <f t="shared" si="7"/>
        <v>Да</v>
      </c>
    </row>
    <row r="18" spans="1:13" ht="15.75" x14ac:dyDescent="0.25">
      <c r="A18" s="2">
        <v>5</v>
      </c>
      <c r="B18" s="3">
        <v>-10.25</v>
      </c>
      <c r="C18" s="2">
        <v>-10.1</v>
      </c>
      <c r="D18" s="2">
        <f t="shared" si="4"/>
        <v>0.15000000000000036</v>
      </c>
      <c r="E18" s="2">
        <v>2</v>
      </c>
      <c r="F18" s="6" t="str">
        <f t="shared" si="5"/>
        <v>Да</v>
      </c>
      <c r="H18" s="2">
        <v>5</v>
      </c>
      <c r="I18" s="3">
        <v>8.2899999999999991</v>
      </c>
      <c r="J18" s="2">
        <v>7.7</v>
      </c>
      <c r="K18" s="2">
        <f t="shared" si="6"/>
        <v>0.58999999999999897</v>
      </c>
      <c r="L18" s="2">
        <v>1</v>
      </c>
      <c r="M18" s="6" t="str">
        <f t="shared" si="7"/>
        <v>Да</v>
      </c>
    </row>
    <row r="19" spans="1:13" ht="15.75" x14ac:dyDescent="0.25">
      <c r="A19" s="2">
        <v>7</v>
      </c>
      <c r="B19" s="3">
        <v>-159.03</v>
      </c>
      <c r="C19" s="2">
        <v>-158.69999999999999</v>
      </c>
      <c r="D19" s="2">
        <f t="shared" si="4"/>
        <v>0.33000000000001251</v>
      </c>
      <c r="E19" s="2">
        <v>2</v>
      </c>
      <c r="F19" s="6" t="str">
        <f t="shared" si="5"/>
        <v>Да</v>
      </c>
      <c r="H19" s="2">
        <v>7</v>
      </c>
      <c r="I19" s="3">
        <v>82.58</v>
      </c>
      <c r="J19" s="2">
        <v>82</v>
      </c>
      <c r="K19" s="2">
        <f t="shared" si="6"/>
        <v>0.57999999999999829</v>
      </c>
      <c r="L19" s="2">
        <v>1</v>
      </c>
      <c r="M19" s="6" t="str">
        <f t="shared" si="7"/>
        <v>Да</v>
      </c>
    </row>
    <row r="20" spans="1:13" ht="15.75" x14ac:dyDescent="0.25">
      <c r="A20" s="2">
        <v>8</v>
      </c>
      <c r="B20" s="3">
        <v>126.58</v>
      </c>
      <c r="C20" s="2">
        <v>126.7</v>
      </c>
      <c r="D20" s="2">
        <f t="shared" si="4"/>
        <v>0.12000000000000455</v>
      </c>
      <c r="E20" s="2">
        <v>2</v>
      </c>
      <c r="F20" s="6" t="str">
        <f t="shared" si="5"/>
        <v>Да</v>
      </c>
      <c r="H20" s="2">
        <v>8</v>
      </c>
      <c r="I20" s="3">
        <v>-60.3</v>
      </c>
      <c r="J20" s="2">
        <v>-61.3</v>
      </c>
      <c r="K20" s="2">
        <f t="shared" si="6"/>
        <v>1</v>
      </c>
      <c r="L20" s="2">
        <v>1</v>
      </c>
      <c r="M20" s="6" t="str">
        <f t="shared" si="7"/>
        <v>Да</v>
      </c>
    </row>
    <row r="21" spans="1:13" ht="15.75" x14ac:dyDescent="0.25">
      <c r="A21" s="2"/>
      <c r="B21" s="2"/>
      <c r="C21" s="2"/>
      <c r="D21" s="2"/>
    </row>
    <row r="22" spans="1:13" ht="15.75" x14ac:dyDescent="0.25">
      <c r="A22" s="2"/>
      <c r="B22" s="2"/>
      <c r="C22" s="2"/>
      <c r="D22" s="2"/>
    </row>
    <row r="23" spans="1:13" ht="17.25" x14ac:dyDescent="0.3">
      <c r="A23" s="1" t="s">
        <v>3</v>
      </c>
      <c r="B23" s="1"/>
      <c r="C23" s="1"/>
    </row>
    <row r="24" spans="1:13" ht="15.75" x14ac:dyDescent="0.25">
      <c r="A24" s="2" t="s">
        <v>0</v>
      </c>
      <c r="B24" s="4" t="s">
        <v>12</v>
      </c>
      <c r="C24" s="5" t="s">
        <v>13</v>
      </c>
      <c r="D24" s="5" t="s">
        <v>14</v>
      </c>
      <c r="E24" t="s">
        <v>6</v>
      </c>
      <c r="F24" t="s">
        <v>7</v>
      </c>
    </row>
    <row r="25" spans="1:13" ht="15.75" x14ac:dyDescent="0.25">
      <c r="A25" s="2">
        <v>0.01</v>
      </c>
      <c r="B25" s="3">
        <v>59.6</v>
      </c>
      <c r="C25" s="2">
        <v>59.63</v>
      </c>
      <c r="D25" s="2">
        <f>ABS(C25-B25)</f>
        <v>3.0000000000001137E-2</v>
      </c>
      <c r="E25" s="2">
        <v>1</v>
      </c>
      <c r="F25" s="6" t="str">
        <f>IF(D25&lt;=E25,"Да","Нет")</f>
        <v>Да</v>
      </c>
    </row>
    <row r="26" spans="1:13" ht="15.75" x14ac:dyDescent="0.25">
      <c r="A26" s="2">
        <v>0.1</v>
      </c>
      <c r="B26" s="3">
        <v>59.65</v>
      </c>
      <c r="C26" s="2">
        <v>59.68</v>
      </c>
      <c r="D26" s="2">
        <f t="shared" ref="D26:D31" si="8">ABS(C26-B26)</f>
        <v>3.0000000000001137E-2</v>
      </c>
      <c r="E26" s="2">
        <v>0.1</v>
      </c>
      <c r="F26" s="6" t="str">
        <f t="shared" ref="F26:F31" si="9">IF(D26&lt;=E26,"Да","Нет")</f>
        <v>Да</v>
      </c>
    </row>
    <row r="27" spans="1:13" ht="15.75" x14ac:dyDescent="0.25">
      <c r="A27" s="2">
        <v>1</v>
      </c>
      <c r="B27" s="3">
        <v>59.8</v>
      </c>
      <c r="C27" s="2">
        <v>59.78</v>
      </c>
      <c r="D27" s="2">
        <f t="shared" si="8"/>
        <v>1.9999999999996021E-2</v>
      </c>
      <c r="E27" s="2">
        <v>0.1</v>
      </c>
      <c r="F27" s="6" t="str">
        <f t="shared" si="9"/>
        <v>Да</v>
      </c>
    </row>
    <row r="28" spans="1:13" ht="15.75" x14ac:dyDescent="0.25">
      <c r="A28" s="2">
        <v>3</v>
      </c>
      <c r="B28" s="3">
        <v>59.8</v>
      </c>
      <c r="C28" s="2">
        <v>59.85</v>
      </c>
      <c r="D28" s="2">
        <f t="shared" si="8"/>
        <v>5.0000000000004263E-2</v>
      </c>
      <c r="E28" s="2">
        <v>0.1</v>
      </c>
      <c r="F28" s="6" t="str">
        <f t="shared" si="9"/>
        <v>Да</v>
      </c>
    </row>
    <row r="29" spans="1:13" ht="15.75" x14ac:dyDescent="0.25">
      <c r="A29" s="2">
        <v>5</v>
      </c>
      <c r="B29" s="3">
        <v>59.8</v>
      </c>
      <c r="C29" s="2">
        <v>59.86</v>
      </c>
      <c r="D29" s="2">
        <f t="shared" si="8"/>
        <v>6.0000000000002274E-2</v>
      </c>
      <c r="E29" s="2">
        <v>0.1</v>
      </c>
      <c r="F29" s="6" t="str">
        <f t="shared" si="9"/>
        <v>Да</v>
      </c>
    </row>
    <row r="30" spans="1:13" ht="15.75" x14ac:dyDescent="0.25">
      <c r="A30" s="2">
        <v>7</v>
      </c>
      <c r="B30" s="3">
        <v>59.78</v>
      </c>
      <c r="C30" s="2">
        <v>59.86</v>
      </c>
      <c r="D30" s="2">
        <f t="shared" si="8"/>
        <v>7.9999999999998295E-2</v>
      </c>
      <c r="E30" s="2">
        <v>0.1</v>
      </c>
      <c r="F30" s="6" t="str">
        <f t="shared" si="9"/>
        <v>Да</v>
      </c>
    </row>
    <row r="31" spans="1:13" ht="15.75" x14ac:dyDescent="0.25">
      <c r="A31" s="2">
        <v>8</v>
      </c>
      <c r="B31" s="3">
        <v>59.79</v>
      </c>
      <c r="C31" s="2">
        <v>59.86</v>
      </c>
      <c r="D31" s="2">
        <f t="shared" si="8"/>
        <v>7.0000000000000284E-2</v>
      </c>
      <c r="E31" s="2">
        <v>0.1</v>
      </c>
      <c r="F31" s="6" t="str">
        <f t="shared" si="9"/>
        <v>Да</v>
      </c>
    </row>
    <row r="34" spans="1:6" ht="17.25" x14ac:dyDescent="0.3">
      <c r="A34" s="1" t="s">
        <v>4</v>
      </c>
    </row>
    <row r="35" spans="1:6" ht="15.75" x14ac:dyDescent="0.25">
      <c r="A35" s="2" t="s">
        <v>0</v>
      </c>
      <c r="B35" s="4" t="s">
        <v>12</v>
      </c>
      <c r="C35" s="5" t="s">
        <v>13</v>
      </c>
      <c r="D35" s="5" t="s">
        <v>15</v>
      </c>
      <c r="E35" t="s">
        <v>11</v>
      </c>
      <c r="F35" t="s">
        <v>7</v>
      </c>
    </row>
    <row r="36" spans="1:6" ht="15.75" x14ac:dyDescent="0.25">
      <c r="A36" s="2">
        <v>0.01</v>
      </c>
      <c r="B36" s="3">
        <v>1.48</v>
      </c>
      <c r="C36" s="2">
        <v>0</v>
      </c>
      <c r="D36" s="2">
        <f>ABS(C36-B36)</f>
        <v>1.48</v>
      </c>
      <c r="E36" s="2">
        <v>6</v>
      </c>
      <c r="F36" s="6" t="str">
        <f>IF(D36&lt;=E36,"Да","Нет")</f>
        <v>Да</v>
      </c>
    </row>
    <row r="37" spans="1:6" ht="15.75" x14ac:dyDescent="0.25">
      <c r="A37" s="2">
        <v>0.1</v>
      </c>
      <c r="B37" s="3">
        <v>-21.5</v>
      </c>
      <c r="C37" s="2">
        <v>-21.7</v>
      </c>
      <c r="D37" s="2">
        <f t="shared" ref="D37:D42" si="10">ABS(C37-B37)</f>
        <v>0.19999999999999929</v>
      </c>
      <c r="E37" s="2">
        <v>1</v>
      </c>
      <c r="F37" s="6" t="str">
        <f t="shared" ref="F37:F42" si="11">IF(D37&lt;=E37,"Да","Нет")</f>
        <v>Да</v>
      </c>
    </row>
    <row r="38" spans="1:6" ht="15.75" x14ac:dyDescent="0.25">
      <c r="A38" s="2">
        <v>1</v>
      </c>
      <c r="B38" s="3">
        <v>146.30000000000001</v>
      </c>
      <c r="C38" s="2">
        <v>145.9</v>
      </c>
      <c r="D38" s="2">
        <f t="shared" si="10"/>
        <v>0.40000000000000568</v>
      </c>
      <c r="E38" s="2">
        <v>1</v>
      </c>
      <c r="F38" s="6" t="str">
        <f t="shared" si="11"/>
        <v>Да</v>
      </c>
    </row>
    <row r="39" spans="1:6" ht="15.75" x14ac:dyDescent="0.25">
      <c r="A39" s="2">
        <v>3</v>
      </c>
      <c r="B39" s="3">
        <v>79.56</v>
      </c>
      <c r="C39" s="2">
        <v>78.8</v>
      </c>
      <c r="D39" s="2">
        <f t="shared" si="10"/>
        <v>0.76000000000000512</v>
      </c>
      <c r="E39" s="2">
        <v>1</v>
      </c>
      <c r="F39" s="6" t="str">
        <f t="shared" si="11"/>
        <v>Да</v>
      </c>
    </row>
    <row r="40" spans="1:6" ht="15.75" x14ac:dyDescent="0.25">
      <c r="A40" s="2">
        <v>5</v>
      </c>
      <c r="B40" s="3">
        <v>12</v>
      </c>
      <c r="C40" s="2">
        <v>11.1</v>
      </c>
      <c r="D40" s="2">
        <f t="shared" si="10"/>
        <v>0.90000000000000036</v>
      </c>
      <c r="E40" s="2">
        <v>1</v>
      </c>
      <c r="F40" s="6" t="str">
        <f t="shared" si="11"/>
        <v>Да</v>
      </c>
    </row>
    <row r="41" spans="1:6" ht="15.75" x14ac:dyDescent="0.25">
      <c r="A41" s="2">
        <v>7</v>
      </c>
      <c r="B41" s="3">
        <v>-56.8</v>
      </c>
      <c r="C41" s="2">
        <v>-57.7</v>
      </c>
      <c r="D41" s="2">
        <f t="shared" si="10"/>
        <v>0.90000000000000568</v>
      </c>
      <c r="E41" s="2">
        <v>1</v>
      </c>
      <c r="F41" s="6" t="str">
        <f t="shared" si="11"/>
        <v>Да</v>
      </c>
    </row>
    <row r="42" spans="1:6" ht="15.75" x14ac:dyDescent="0.25">
      <c r="A42" s="2">
        <v>8</v>
      </c>
      <c r="B42" s="3">
        <v>88.2</v>
      </c>
      <c r="C42" s="2">
        <v>87.3</v>
      </c>
      <c r="D42" s="2">
        <f t="shared" si="10"/>
        <v>0.90000000000000568</v>
      </c>
      <c r="E42" s="2">
        <v>1</v>
      </c>
      <c r="F42" s="6" t="str">
        <f t="shared" si="11"/>
        <v>Да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activeCell="J35" sqref="A1:XFD1048576"/>
    </sheetView>
  </sheetViews>
  <sheetFormatPr defaultRowHeight="15" x14ac:dyDescent="0.25"/>
  <cols>
    <col min="2" max="2" width="15.5703125" customWidth="1"/>
    <col min="3" max="3" width="17.285156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4" customWidth="1"/>
    <col min="13" max="13" width="9.5703125" customWidth="1"/>
  </cols>
  <sheetData>
    <row r="1" spans="1:13" ht="17.25" x14ac:dyDescent="0.3">
      <c r="A1" s="1" t="s">
        <v>3</v>
      </c>
      <c r="B1" s="1"/>
      <c r="C1" s="1"/>
      <c r="H1" s="1" t="s">
        <v>3</v>
      </c>
      <c r="I1" s="1"/>
      <c r="J1" s="1"/>
    </row>
    <row r="2" spans="1:13" ht="15.75" x14ac:dyDescent="0.25">
      <c r="A2" s="2" t="s">
        <v>0</v>
      </c>
      <c r="B2" s="4" t="s">
        <v>1</v>
      </c>
      <c r="C2" s="5" t="s">
        <v>2</v>
      </c>
      <c r="D2" s="5" t="s">
        <v>5</v>
      </c>
      <c r="E2" t="s">
        <v>6</v>
      </c>
      <c r="F2" t="s">
        <v>7</v>
      </c>
      <c r="H2" s="2" t="s">
        <v>0</v>
      </c>
      <c r="I2" s="4" t="s">
        <v>8</v>
      </c>
      <c r="J2" s="5" t="s">
        <v>9</v>
      </c>
      <c r="K2" s="5" t="s">
        <v>10</v>
      </c>
      <c r="L2" t="s">
        <v>6</v>
      </c>
      <c r="M2" t="s">
        <v>7</v>
      </c>
    </row>
    <row r="3" spans="1:13" ht="15.75" x14ac:dyDescent="0.25">
      <c r="A3" s="2">
        <v>0.01</v>
      </c>
      <c r="B3" s="3">
        <v>9.75</v>
      </c>
      <c r="C3" s="2">
        <v>9.9</v>
      </c>
      <c r="D3" s="2">
        <f>ABS(C3-B3)</f>
        <v>0.15000000000000036</v>
      </c>
      <c r="E3" s="2">
        <v>0.2</v>
      </c>
      <c r="F3" s="6" t="str">
        <f>IF(D3&lt;=E3,"Да","Нет")</f>
        <v>Да</v>
      </c>
      <c r="H3" s="2">
        <v>0.01</v>
      </c>
      <c r="I3" s="3">
        <v>39.65</v>
      </c>
      <c r="J3" s="2">
        <v>39.72</v>
      </c>
      <c r="K3" s="2">
        <f>ABS(J3-I3)</f>
        <v>7.0000000000000284E-2</v>
      </c>
      <c r="L3" s="2">
        <v>1</v>
      </c>
      <c r="M3" s="6" t="str">
        <f>IF(K3&lt;=L3,"Да","Нет")</f>
        <v>Да</v>
      </c>
    </row>
    <row r="4" spans="1:13" ht="15.75" x14ac:dyDescent="0.25">
      <c r="A4" s="2">
        <v>0.1</v>
      </c>
      <c r="B4" s="3">
        <v>9.85</v>
      </c>
      <c r="C4" s="2">
        <v>9.91</v>
      </c>
      <c r="D4" s="2">
        <f t="shared" ref="D4:D9" si="0">ABS(C4-B4)</f>
        <v>6.0000000000000497E-2</v>
      </c>
      <c r="E4" s="2">
        <v>0.2</v>
      </c>
      <c r="F4" s="6" t="str">
        <f t="shared" ref="F4:F9" si="1">IF(D4&lt;=E4,"Да","Нет")</f>
        <v>Да</v>
      </c>
      <c r="H4" s="2">
        <v>0.1</v>
      </c>
      <c r="I4" s="3">
        <v>39.700000000000003</v>
      </c>
      <c r="J4" s="2">
        <v>39.76</v>
      </c>
      <c r="K4" s="2">
        <f t="shared" ref="K4:K9" si="2">ABS(J4-I4)</f>
        <v>5.9999999999995168E-2</v>
      </c>
      <c r="L4" s="2">
        <v>0.1</v>
      </c>
      <c r="M4" s="6" t="str">
        <f t="shared" ref="M4:M9" si="3">IF(K4&lt;=L4,"Да","Нет")</f>
        <v>Да</v>
      </c>
    </row>
    <row r="5" spans="1:13" ht="15.75" x14ac:dyDescent="0.25">
      <c r="A5" s="2">
        <v>1</v>
      </c>
      <c r="B5" s="3">
        <v>9.92</v>
      </c>
      <c r="C5" s="2">
        <v>9.94</v>
      </c>
      <c r="D5" s="2">
        <f t="shared" si="0"/>
        <v>1.9999999999999574E-2</v>
      </c>
      <c r="E5" s="2">
        <v>0.2</v>
      </c>
      <c r="F5" s="6" t="str">
        <f t="shared" si="1"/>
        <v>Да</v>
      </c>
      <c r="H5" s="2">
        <v>1</v>
      </c>
      <c r="I5" s="3">
        <v>39.75</v>
      </c>
      <c r="J5" s="2">
        <v>39.82</v>
      </c>
      <c r="K5" s="2">
        <f t="shared" si="2"/>
        <v>7.0000000000000284E-2</v>
      </c>
      <c r="L5" s="2">
        <v>0.1</v>
      </c>
      <c r="M5" s="6" t="str">
        <f t="shared" si="3"/>
        <v>Да</v>
      </c>
    </row>
    <row r="6" spans="1:13" ht="15.75" x14ac:dyDescent="0.25">
      <c r="A6" s="2">
        <v>3</v>
      </c>
      <c r="B6" s="3">
        <v>9.9499999999999993</v>
      </c>
      <c r="C6" s="2">
        <v>9.9700000000000006</v>
      </c>
      <c r="D6" s="2">
        <f t="shared" si="0"/>
        <v>2.000000000000135E-2</v>
      </c>
      <c r="E6" s="2">
        <v>0.2</v>
      </c>
      <c r="F6" s="6" t="str">
        <f t="shared" si="1"/>
        <v>Да</v>
      </c>
      <c r="H6" s="2">
        <v>3</v>
      </c>
      <c r="I6" s="3">
        <v>39.799999999999997</v>
      </c>
      <c r="J6" s="2">
        <v>39.869999999999997</v>
      </c>
      <c r="K6" s="2">
        <f t="shared" si="2"/>
        <v>7.0000000000000284E-2</v>
      </c>
      <c r="L6" s="2">
        <v>0.1</v>
      </c>
      <c r="M6" s="6" t="str">
        <f t="shared" si="3"/>
        <v>Да</v>
      </c>
    </row>
    <row r="7" spans="1:13" ht="15.75" x14ac:dyDescent="0.25">
      <c r="A7" s="2">
        <v>5</v>
      </c>
      <c r="B7" s="3">
        <v>9.94</v>
      </c>
      <c r="C7" s="2">
        <v>9.98</v>
      </c>
      <c r="D7" s="2">
        <f t="shared" si="0"/>
        <v>4.0000000000000924E-2</v>
      </c>
      <c r="E7" s="2">
        <v>0.2</v>
      </c>
      <c r="F7" s="6" t="str">
        <f t="shared" si="1"/>
        <v>Да</v>
      </c>
      <c r="H7" s="2">
        <v>5</v>
      </c>
      <c r="I7" s="3">
        <v>39.82</v>
      </c>
      <c r="J7" s="2">
        <v>39.869999999999997</v>
      </c>
      <c r="K7" s="2">
        <f t="shared" si="2"/>
        <v>4.9999999999997158E-2</v>
      </c>
      <c r="L7" s="2">
        <v>0.1</v>
      </c>
      <c r="M7" s="6" t="str">
        <f t="shared" si="3"/>
        <v>Да</v>
      </c>
    </row>
    <row r="8" spans="1:13" ht="15.75" x14ac:dyDescent="0.25">
      <c r="A8" s="2">
        <v>7</v>
      </c>
      <c r="B8" s="3">
        <v>9.9499999999999993</v>
      </c>
      <c r="C8" s="2">
        <v>9.99</v>
      </c>
      <c r="D8" s="2">
        <f t="shared" si="0"/>
        <v>4.0000000000000924E-2</v>
      </c>
      <c r="E8" s="2">
        <v>0.2</v>
      </c>
      <c r="F8" s="6" t="str">
        <f t="shared" si="1"/>
        <v>Да</v>
      </c>
      <c r="H8" s="2">
        <v>7</v>
      </c>
      <c r="I8" s="3">
        <v>39.85</v>
      </c>
      <c r="J8" s="2">
        <v>39.869999999999997</v>
      </c>
      <c r="K8" s="2">
        <f t="shared" si="2"/>
        <v>1.9999999999996021E-2</v>
      </c>
      <c r="L8" s="2">
        <v>0.1</v>
      </c>
      <c r="M8" s="6" t="str">
        <f t="shared" si="3"/>
        <v>Да</v>
      </c>
    </row>
    <row r="9" spans="1:13" ht="15.75" x14ac:dyDescent="0.25">
      <c r="A9" s="2">
        <v>8</v>
      </c>
      <c r="B9" s="3">
        <v>10</v>
      </c>
      <c r="C9" s="2">
        <v>10</v>
      </c>
      <c r="D9" s="2">
        <f t="shared" si="0"/>
        <v>0</v>
      </c>
      <c r="E9" s="2">
        <v>0.2</v>
      </c>
      <c r="F9" s="6" t="str">
        <f t="shared" si="1"/>
        <v>Да</v>
      </c>
      <c r="H9" s="2">
        <v>8</v>
      </c>
      <c r="I9" s="3">
        <v>39.85</v>
      </c>
      <c r="J9" s="2">
        <v>39.86</v>
      </c>
      <c r="K9" s="2">
        <f t="shared" si="2"/>
        <v>9.9999999999980105E-3</v>
      </c>
      <c r="L9" s="2">
        <v>0.1</v>
      </c>
      <c r="M9" s="6" t="str">
        <f t="shared" si="3"/>
        <v>Да</v>
      </c>
    </row>
    <row r="12" spans="1:13" ht="17.25" x14ac:dyDescent="0.3">
      <c r="A12" s="1" t="s">
        <v>4</v>
      </c>
      <c r="H12" s="1" t="s">
        <v>4</v>
      </c>
    </row>
    <row r="13" spans="1:13" ht="15.75" x14ac:dyDescent="0.25">
      <c r="A13" s="2" t="s">
        <v>0</v>
      </c>
      <c r="B13" s="4" t="s">
        <v>1</v>
      </c>
      <c r="C13" s="5" t="s">
        <v>2</v>
      </c>
      <c r="D13" s="5" t="s">
        <v>16</v>
      </c>
      <c r="E13" t="s">
        <v>11</v>
      </c>
      <c r="F13" t="s">
        <v>7</v>
      </c>
      <c r="H13" s="2" t="s">
        <v>0</v>
      </c>
      <c r="I13" s="4" t="s">
        <v>8</v>
      </c>
      <c r="J13" s="5" t="s">
        <v>9</v>
      </c>
      <c r="K13" s="5" t="s">
        <v>17</v>
      </c>
      <c r="L13" t="s">
        <v>11</v>
      </c>
      <c r="M13" t="s">
        <v>7</v>
      </c>
    </row>
    <row r="14" spans="1:13" ht="15.75" x14ac:dyDescent="0.25">
      <c r="A14" s="2">
        <v>0.01</v>
      </c>
      <c r="B14" s="3">
        <v>0.9</v>
      </c>
      <c r="C14" s="2">
        <v>0</v>
      </c>
      <c r="D14" s="2">
        <f>ABS(C14-B14)</f>
        <v>0.9</v>
      </c>
      <c r="E14" s="2">
        <v>2</v>
      </c>
      <c r="F14" s="6" t="str">
        <f>IF(D14&lt;=E14,"Да","Нет")</f>
        <v>Да</v>
      </c>
      <c r="H14" s="2">
        <v>0.01</v>
      </c>
      <c r="I14" s="3">
        <v>-0.68</v>
      </c>
      <c r="J14" s="2">
        <v>0</v>
      </c>
      <c r="K14" s="2">
        <f>ABS(J14-I14)</f>
        <v>0.68</v>
      </c>
      <c r="L14" s="2">
        <v>6</v>
      </c>
      <c r="M14" s="6" t="str">
        <f>IF(K14&lt;=L14,"Да","Нет")</f>
        <v>Да</v>
      </c>
    </row>
    <row r="15" spans="1:13" ht="15.75" x14ac:dyDescent="0.25">
      <c r="A15" s="2">
        <v>0.1</v>
      </c>
      <c r="B15" s="3">
        <v>-7.49</v>
      </c>
      <c r="C15" s="2">
        <v>-7.5</v>
      </c>
      <c r="D15" s="2">
        <f t="shared" ref="D15:D20" si="4">ABS(C15-B15)</f>
        <v>9.9999999999997868E-3</v>
      </c>
      <c r="E15" s="2">
        <v>2</v>
      </c>
      <c r="F15" s="6" t="str">
        <f t="shared" ref="F15:F20" si="5">IF(D15&lt;=E15,"Да","Нет")</f>
        <v>Да</v>
      </c>
      <c r="H15" s="2">
        <v>0.1</v>
      </c>
      <c r="I15" s="3">
        <v>-14.52</v>
      </c>
      <c r="J15" s="2">
        <v>-14.4</v>
      </c>
      <c r="K15" s="2">
        <f t="shared" ref="K15:K20" si="6">ABS(J15-I15)</f>
        <v>0.11999999999999922</v>
      </c>
      <c r="L15" s="2">
        <v>1</v>
      </c>
      <c r="M15" s="6" t="str">
        <f t="shared" ref="M15:M20" si="7">IF(K15&lt;=L15,"Да","Нет")</f>
        <v>Да</v>
      </c>
    </row>
    <row r="16" spans="1:13" ht="15.75" x14ac:dyDescent="0.25">
      <c r="A16" s="2">
        <v>1</v>
      </c>
      <c r="B16" s="3">
        <v>-74.03</v>
      </c>
      <c r="C16" s="2">
        <v>-74.099999999999994</v>
      </c>
      <c r="D16" s="2">
        <f t="shared" si="4"/>
        <v>6.9999999999993179E-2</v>
      </c>
      <c r="E16" s="2">
        <v>2</v>
      </c>
      <c r="F16" s="6" t="str">
        <f t="shared" si="5"/>
        <v>Да</v>
      </c>
      <c r="H16" s="2">
        <v>1</v>
      </c>
      <c r="I16" s="3">
        <v>-142.41999999999999</v>
      </c>
      <c r="J16" s="2">
        <v>-142.69999999999999</v>
      </c>
      <c r="K16" s="2">
        <f t="shared" si="6"/>
        <v>0.28000000000000114</v>
      </c>
      <c r="L16" s="2">
        <v>1</v>
      </c>
      <c r="M16" s="6" t="str">
        <f t="shared" si="7"/>
        <v>Да</v>
      </c>
    </row>
    <row r="17" spans="1:13" ht="15.75" x14ac:dyDescent="0.25">
      <c r="A17" s="2">
        <v>3</v>
      </c>
      <c r="B17" s="3">
        <v>138.15</v>
      </c>
      <c r="C17" s="2">
        <v>138</v>
      </c>
      <c r="D17" s="2">
        <f t="shared" si="4"/>
        <v>0.15000000000000568</v>
      </c>
      <c r="E17" s="2">
        <v>2</v>
      </c>
      <c r="F17" s="6" t="str">
        <f t="shared" si="5"/>
        <v>Да</v>
      </c>
      <c r="H17" s="2">
        <v>3</v>
      </c>
      <c r="I17" s="3">
        <v>-66.97</v>
      </c>
      <c r="J17" s="2">
        <v>-67.3</v>
      </c>
      <c r="K17" s="2">
        <f t="shared" si="6"/>
        <v>0.32999999999999829</v>
      </c>
      <c r="L17" s="2">
        <v>1</v>
      </c>
      <c r="M17" s="6" t="str">
        <f t="shared" si="7"/>
        <v>Да</v>
      </c>
    </row>
    <row r="18" spans="1:13" ht="15.75" x14ac:dyDescent="0.25">
      <c r="A18" s="2">
        <v>5</v>
      </c>
      <c r="B18" s="3">
        <v>-10.07</v>
      </c>
      <c r="C18" s="2">
        <v>-10.1</v>
      </c>
      <c r="D18" s="2">
        <f t="shared" si="4"/>
        <v>2.9999999999999361E-2</v>
      </c>
      <c r="E18" s="2">
        <v>2</v>
      </c>
      <c r="F18" s="6" t="str">
        <f t="shared" si="5"/>
        <v>Да</v>
      </c>
      <c r="H18" s="2">
        <v>5</v>
      </c>
      <c r="I18" s="3">
        <v>8.11</v>
      </c>
      <c r="J18" s="2">
        <v>7.7</v>
      </c>
      <c r="K18" s="2">
        <f t="shared" si="6"/>
        <v>0.40999999999999925</v>
      </c>
      <c r="L18" s="2">
        <v>1</v>
      </c>
      <c r="M18" s="6" t="str">
        <f t="shared" si="7"/>
        <v>Да</v>
      </c>
    </row>
    <row r="19" spans="1:13" ht="15.75" x14ac:dyDescent="0.25">
      <c r="A19" s="2">
        <v>7</v>
      </c>
      <c r="B19" s="3">
        <v>-158.76</v>
      </c>
      <c r="C19" s="2">
        <v>-158.69999999999999</v>
      </c>
      <c r="D19" s="2">
        <f t="shared" si="4"/>
        <v>6.0000000000002274E-2</v>
      </c>
      <c r="E19" s="2">
        <v>2</v>
      </c>
      <c r="F19" s="6" t="str">
        <f t="shared" si="5"/>
        <v>Да</v>
      </c>
      <c r="H19" s="2">
        <v>7</v>
      </c>
      <c r="I19" s="3">
        <v>82.6</v>
      </c>
      <c r="J19" s="2">
        <v>82</v>
      </c>
      <c r="K19" s="2">
        <f t="shared" si="6"/>
        <v>0.59999999999999432</v>
      </c>
      <c r="L19" s="2">
        <v>1</v>
      </c>
      <c r="M19" s="6" t="str">
        <f t="shared" si="7"/>
        <v>Да</v>
      </c>
    </row>
    <row r="20" spans="1:13" ht="15.75" x14ac:dyDescent="0.25">
      <c r="A20" s="2">
        <v>8</v>
      </c>
      <c r="B20" s="3">
        <v>126.65</v>
      </c>
      <c r="C20" s="2">
        <v>126.7</v>
      </c>
      <c r="D20" s="2">
        <f t="shared" si="4"/>
        <v>4.9999999999997158E-2</v>
      </c>
      <c r="E20" s="2">
        <v>2</v>
      </c>
      <c r="F20" s="6" t="str">
        <f t="shared" si="5"/>
        <v>Да</v>
      </c>
      <c r="H20" s="2">
        <v>8</v>
      </c>
      <c r="I20" s="3">
        <v>-60.3</v>
      </c>
      <c r="J20" s="2">
        <v>-61.3</v>
      </c>
      <c r="K20" s="2">
        <f t="shared" si="6"/>
        <v>1</v>
      </c>
      <c r="L20" s="2">
        <v>1</v>
      </c>
      <c r="M20" s="6" t="str">
        <f t="shared" si="7"/>
        <v>Да</v>
      </c>
    </row>
    <row r="21" spans="1:13" ht="15.75" x14ac:dyDescent="0.25">
      <c r="A21" s="2"/>
      <c r="B21" s="2"/>
      <c r="C21" s="2"/>
      <c r="D21" s="2"/>
    </row>
    <row r="22" spans="1:13" ht="15.75" x14ac:dyDescent="0.25">
      <c r="A22" s="2"/>
      <c r="B22" s="2"/>
      <c r="C22" s="2"/>
      <c r="D22" s="2"/>
    </row>
    <row r="23" spans="1:13" ht="17.25" x14ac:dyDescent="0.3">
      <c r="A23" s="1" t="s">
        <v>3</v>
      </c>
      <c r="B23" s="1"/>
      <c r="C23" s="1"/>
    </row>
    <row r="24" spans="1:13" ht="15.75" x14ac:dyDescent="0.25">
      <c r="A24" s="2" t="s">
        <v>0</v>
      </c>
      <c r="B24" s="4" t="s">
        <v>12</v>
      </c>
      <c r="C24" s="5" t="s">
        <v>13</v>
      </c>
      <c r="D24" s="5" t="s">
        <v>14</v>
      </c>
      <c r="E24" t="s">
        <v>6</v>
      </c>
      <c r="F24" t="s">
        <v>7</v>
      </c>
    </row>
    <row r="25" spans="1:13" ht="15.75" x14ac:dyDescent="0.25">
      <c r="A25" s="2">
        <v>0.01</v>
      </c>
      <c r="B25" s="3">
        <v>59.6</v>
      </c>
      <c r="C25" s="2">
        <v>59.63</v>
      </c>
      <c r="D25" s="2">
        <f>ABS(C25-B25)</f>
        <v>3.0000000000001137E-2</v>
      </c>
      <c r="E25" s="2">
        <v>1</v>
      </c>
      <c r="F25" s="6" t="str">
        <f>IF(D25&lt;=E25,"Да","Нет")</f>
        <v>Да</v>
      </c>
    </row>
    <row r="26" spans="1:13" ht="15.75" x14ac:dyDescent="0.25">
      <c r="A26" s="2">
        <v>0.1</v>
      </c>
      <c r="B26" s="3">
        <v>59.7</v>
      </c>
      <c r="C26" s="2">
        <v>59.68</v>
      </c>
      <c r="D26" s="2">
        <f t="shared" ref="D26:D31" si="8">ABS(C26-B26)</f>
        <v>2.0000000000003126E-2</v>
      </c>
      <c r="E26" s="2">
        <v>0.1</v>
      </c>
      <c r="F26" s="6" t="str">
        <f t="shared" ref="F26:F31" si="9">IF(D26&lt;=E26,"Да","Нет")</f>
        <v>Да</v>
      </c>
    </row>
    <row r="27" spans="1:13" ht="15.75" x14ac:dyDescent="0.25">
      <c r="A27" s="2">
        <v>1</v>
      </c>
      <c r="B27" s="3">
        <v>59.75</v>
      </c>
      <c r="C27" s="2">
        <v>59.78</v>
      </c>
      <c r="D27" s="2">
        <f t="shared" si="8"/>
        <v>3.0000000000001137E-2</v>
      </c>
      <c r="E27" s="2">
        <v>0.1</v>
      </c>
      <c r="F27" s="6" t="str">
        <f t="shared" si="9"/>
        <v>Да</v>
      </c>
    </row>
    <row r="28" spans="1:13" ht="15.75" x14ac:dyDescent="0.25">
      <c r="A28" s="2">
        <v>3</v>
      </c>
      <c r="B28" s="3">
        <v>59.8</v>
      </c>
      <c r="C28" s="2">
        <v>59.85</v>
      </c>
      <c r="D28" s="2">
        <f t="shared" si="8"/>
        <v>5.0000000000004263E-2</v>
      </c>
      <c r="E28" s="2">
        <v>0.1</v>
      </c>
      <c r="F28" s="6" t="str">
        <f t="shared" si="9"/>
        <v>Да</v>
      </c>
    </row>
    <row r="29" spans="1:13" ht="15.75" x14ac:dyDescent="0.25">
      <c r="A29" s="2">
        <v>5</v>
      </c>
      <c r="B29" s="3">
        <v>59.82</v>
      </c>
      <c r="C29" s="2">
        <v>59.86</v>
      </c>
      <c r="D29" s="2">
        <f t="shared" si="8"/>
        <v>3.9999999999999147E-2</v>
      </c>
      <c r="E29" s="2">
        <v>0.1</v>
      </c>
      <c r="F29" s="6" t="str">
        <f t="shared" si="9"/>
        <v>Да</v>
      </c>
    </row>
    <row r="30" spans="1:13" ht="15.75" x14ac:dyDescent="0.25">
      <c r="A30" s="2">
        <v>7</v>
      </c>
      <c r="B30" s="3">
        <v>59.8</v>
      </c>
      <c r="C30" s="2">
        <v>59.86</v>
      </c>
      <c r="D30" s="2">
        <f t="shared" si="8"/>
        <v>6.0000000000002274E-2</v>
      </c>
      <c r="E30" s="2">
        <v>0.1</v>
      </c>
      <c r="F30" s="6" t="str">
        <f t="shared" si="9"/>
        <v>Да</v>
      </c>
    </row>
    <row r="31" spans="1:13" ht="15.75" x14ac:dyDescent="0.25">
      <c r="A31" s="2">
        <v>8</v>
      </c>
      <c r="B31" s="3">
        <v>59.85</v>
      </c>
      <c r="C31" s="2">
        <v>59.86</v>
      </c>
      <c r="D31" s="2">
        <f t="shared" si="8"/>
        <v>9.9999999999980105E-3</v>
      </c>
      <c r="E31" s="2">
        <v>0.1</v>
      </c>
      <c r="F31" s="6" t="str">
        <f t="shared" si="9"/>
        <v>Да</v>
      </c>
    </row>
    <row r="34" spans="1:6" ht="17.25" x14ac:dyDescent="0.3">
      <c r="A34" s="1" t="s">
        <v>4</v>
      </c>
    </row>
    <row r="35" spans="1:6" ht="15.75" x14ac:dyDescent="0.25">
      <c r="A35" s="2" t="s">
        <v>0</v>
      </c>
      <c r="B35" s="4" t="s">
        <v>12</v>
      </c>
      <c r="C35" s="5" t="s">
        <v>13</v>
      </c>
      <c r="D35" s="5" t="s">
        <v>15</v>
      </c>
      <c r="E35" t="s">
        <v>11</v>
      </c>
      <c r="F35" t="s">
        <v>7</v>
      </c>
    </row>
    <row r="36" spans="1:6" ht="15.75" x14ac:dyDescent="0.25">
      <c r="A36" s="2">
        <v>0.01</v>
      </c>
      <c r="B36" s="3">
        <v>-0.84</v>
      </c>
      <c r="C36" s="2">
        <v>0</v>
      </c>
      <c r="D36" s="2">
        <f>ABS(C36-B36)</f>
        <v>0.84</v>
      </c>
      <c r="E36" s="2">
        <v>6</v>
      </c>
      <c r="F36" s="6" t="str">
        <f>IF(D36&lt;=E36,"Да","Нет")</f>
        <v>Да</v>
      </c>
    </row>
    <row r="37" spans="1:6" ht="15.75" x14ac:dyDescent="0.25">
      <c r="A37" s="2">
        <v>0.1</v>
      </c>
      <c r="B37" s="3">
        <v>-21.67</v>
      </c>
      <c r="C37" s="2">
        <v>-21.7</v>
      </c>
      <c r="D37" s="2">
        <f t="shared" ref="D37:D42" si="10">ABS(C37-B37)</f>
        <v>2.9999999999997584E-2</v>
      </c>
      <c r="E37" s="2">
        <v>1</v>
      </c>
      <c r="F37" s="6" t="str">
        <f t="shared" ref="F37:F42" si="11">IF(D37&lt;=E37,"Да","Нет")</f>
        <v>Да</v>
      </c>
    </row>
    <row r="38" spans="1:6" ht="15.75" x14ac:dyDescent="0.25">
      <c r="A38" s="2">
        <v>1</v>
      </c>
      <c r="B38" s="3">
        <v>146.13999999999999</v>
      </c>
      <c r="C38" s="2">
        <v>145.9</v>
      </c>
      <c r="D38" s="2">
        <f t="shared" si="10"/>
        <v>0.23999999999998067</v>
      </c>
      <c r="E38" s="2">
        <v>1</v>
      </c>
      <c r="F38" s="6" t="str">
        <f t="shared" si="11"/>
        <v>Да</v>
      </c>
    </row>
    <row r="39" spans="1:6" ht="15.75" x14ac:dyDescent="0.25">
      <c r="A39" s="2">
        <v>3</v>
      </c>
      <c r="B39" s="3">
        <v>79.38</v>
      </c>
      <c r="C39" s="2">
        <v>78.8</v>
      </c>
      <c r="D39" s="2">
        <f t="shared" si="10"/>
        <v>0.57999999999999829</v>
      </c>
      <c r="E39" s="2">
        <v>1</v>
      </c>
      <c r="F39" s="6" t="str">
        <f t="shared" si="11"/>
        <v>Да</v>
      </c>
    </row>
    <row r="40" spans="1:6" ht="15.75" x14ac:dyDescent="0.25">
      <c r="A40" s="2">
        <v>5</v>
      </c>
      <c r="B40" s="3">
        <v>12</v>
      </c>
      <c r="C40" s="2">
        <v>11.1</v>
      </c>
      <c r="D40" s="2">
        <f t="shared" si="10"/>
        <v>0.90000000000000036</v>
      </c>
      <c r="E40" s="2">
        <v>1</v>
      </c>
      <c r="F40" s="6" t="str">
        <f t="shared" si="11"/>
        <v>Да</v>
      </c>
    </row>
    <row r="41" spans="1:6" ht="15.75" x14ac:dyDescent="0.25">
      <c r="A41" s="2">
        <v>7</v>
      </c>
      <c r="B41" s="3">
        <v>-56.8</v>
      </c>
      <c r="C41" s="2">
        <v>-57.7</v>
      </c>
      <c r="D41" s="2">
        <f t="shared" si="10"/>
        <v>0.90000000000000568</v>
      </c>
      <c r="E41" s="2">
        <v>1</v>
      </c>
      <c r="F41" s="6" t="str">
        <f t="shared" si="11"/>
        <v>Да</v>
      </c>
    </row>
    <row r="42" spans="1:6" ht="15.75" x14ac:dyDescent="0.25">
      <c r="A42" s="2">
        <v>8</v>
      </c>
      <c r="B42" s="3">
        <v>88.2</v>
      </c>
      <c r="C42" s="2">
        <v>87.3</v>
      </c>
      <c r="D42" s="2">
        <f t="shared" si="10"/>
        <v>0.90000000000000568</v>
      </c>
      <c r="E42" s="2">
        <v>1</v>
      </c>
      <c r="F42" s="6" t="str">
        <f t="shared" si="11"/>
        <v>Да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I42" sqref="I42"/>
    </sheetView>
  </sheetViews>
  <sheetFormatPr defaultRowHeight="15" x14ac:dyDescent="0.25"/>
  <cols>
    <col min="2" max="2" width="15.5703125" customWidth="1"/>
    <col min="3" max="3" width="17.285156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4" customWidth="1"/>
    <col min="13" max="13" width="9.5703125" customWidth="1"/>
  </cols>
  <sheetData>
    <row r="1" spans="1:13" ht="17.25" x14ac:dyDescent="0.3">
      <c r="A1" s="1" t="s">
        <v>3</v>
      </c>
      <c r="B1" s="1"/>
      <c r="C1" s="1"/>
      <c r="H1" s="1" t="s">
        <v>3</v>
      </c>
      <c r="I1" s="1"/>
      <c r="J1" s="1"/>
    </row>
    <row r="2" spans="1:13" ht="15.75" x14ac:dyDescent="0.25">
      <c r="A2" s="2" t="s">
        <v>0</v>
      </c>
      <c r="B2" s="4" t="s">
        <v>1</v>
      </c>
      <c r="C2" s="5" t="s">
        <v>2</v>
      </c>
      <c r="D2" s="5" t="s">
        <v>5</v>
      </c>
      <c r="E2" t="s">
        <v>6</v>
      </c>
      <c r="F2" t="s">
        <v>7</v>
      </c>
      <c r="H2" s="2" t="s">
        <v>0</v>
      </c>
      <c r="I2" s="4" t="s">
        <v>8</v>
      </c>
      <c r="J2" s="5" t="s">
        <v>9</v>
      </c>
      <c r="K2" s="5" t="s">
        <v>10</v>
      </c>
      <c r="L2" t="s">
        <v>6</v>
      </c>
      <c r="M2" t="s">
        <v>7</v>
      </c>
    </row>
    <row r="3" spans="1:13" ht="15.75" x14ac:dyDescent="0.25">
      <c r="A3" s="2">
        <v>0.01</v>
      </c>
      <c r="B3" s="3">
        <v>9.9</v>
      </c>
      <c r="C3" s="2">
        <v>9.9</v>
      </c>
      <c r="D3" s="2">
        <f>ABS(C3-B3)</f>
        <v>0</v>
      </c>
      <c r="E3" s="2">
        <v>0.2</v>
      </c>
      <c r="F3" s="6" t="str">
        <f>IF(D3&lt;=E3,"Да","Нет")</f>
        <v>Да</v>
      </c>
      <c r="H3" s="2">
        <v>0.01</v>
      </c>
      <c r="I3" s="3">
        <v>39.65</v>
      </c>
      <c r="J3" s="2">
        <v>39.72</v>
      </c>
      <c r="K3" s="2">
        <f>ABS(J3-I3)</f>
        <v>7.0000000000000284E-2</v>
      </c>
      <c r="L3" s="2">
        <v>1</v>
      </c>
      <c r="M3" s="6" t="str">
        <f>IF(K3&lt;=L3,"Да","Нет")</f>
        <v>Да</v>
      </c>
    </row>
    <row r="4" spans="1:13" ht="15.75" x14ac:dyDescent="0.25">
      <c r="A4" s="2">
        <v>0.1</v>
      </c>
      <c r="B4" s="3">
        <v>9.8800000000000008</v>
      </c>
      <c r="C4" s="2">
        <v>9.91</v>
      </c>
      <c r="D4" s="2">
        <f t="shared" ref="D4:D9" si="0">ABS(C4-B4)</f>
        <v>2.9999999999999361E-2</v>
      </c>
      <c r="E4" s="2">
        <v>0.2</v>
      </c>
      <c r="F4" s="6" t="str">
        <f t="shared" ref="F4:F9" si="1">IF(D4&lt;=E4,"Да","Нет")</f>
        <v>Да</v>
      </c>
      <c r="H4" s="2">
        <v>0.1</v>
      </c>
      <c r="I4" s="3">
        <v>39.729999999999997</v>
      </c>
      <c r="J4" s="2">
        <v>39.76</v>
      </c>
      <c r="K4" s="2">
        <f t="shared" ref="K4:K9" si="2">ABS(J4-I4)</f>
        <v>3.0000000000001137E-2</v>
      </c>
      <c r="L4" s="2">
        <v>0.1</v>
      </c>
      <c r="M4" s="6" t="str">
        <f t="shared" ref="M4:M9" si="3">IF(K4&lt;=L4,"Да","Нет")</f>
        <v>Да</v>
      </c>
    </row>
    <row r="5" spans="1:13" ht="15.75" x14ac:dyDescent="0.25">
      <c r="A5" s="2">
        <v>1</v>
      </c>
      <c r="B5" s="3">
        <v>10.015000000000001</v>
      </c>
      <c r="C5" s="2">
        <v>9.94</v>
      </c>
      <c r="D5" s="2">
        <f t="shared" si="0"/>
        <v>7.5000000000001066E-2</v>
      </c>
      <c r="E5" s="2">
        <v>0.2</v>
      </c>
      <c r="F5" s="6" t="str">
        <f t="shared" si="1"/>
        <v>Да</v>
      </c>
      <c r="H5" s="2">
        <v>1</v>
      </c>
      <c r="I5" s="3">
        <v>39.78</v>
      </c>
      <c r="J5" s="2">
        <v>39.82</v>
      </c>
      <c r="K5" s="2">
        <f t="shared" si="2"/>
        <v>3.9999999999999147E-2</v>
      </c>
      <c r="L5" s="2">
        <v>0.1</v>
      </c>
      <c r="M5" s="6" t="str">
        <f t="shared" si="3"/>
        <v>Да</v>
      </c>
    </row>
    <row r="6" spans="1:13" ht="15.75" x14ac:dyDescent="0.25">
      <c r="A6" s="2">
        <v>3</v>
      </c>
      <c r="B6" s="3">
        <v>9.9600000000000009</v>
      </c>
      <c r="C6" s="2">
        <v>9.9700000000000006</v>
      </c>
      <c r="D6" s="2">
        <f t="shared" si="0"/>
        <v>9.9999999999997868E-3</v>
      </c>
      <c r="E6" s="2">
        <v>0.2</v>
      </c>
      <c r="F6" s="6" t="str">
        <f t="shared" si="1"/>
        <v>Да</v>
      </c>
      <c r="H6" s="2">
        <v>3</v>
      </c>
      <c r="I6" s="3">
        <v>39.799999999999997</v>
      </c>
      <c r="J6" s="2">
        <v>39.869999999999997</v>
      </c>
      <c r="K6" s="2">
        <f t="shared" si="2"/>
        <v>7.0000000000000284E-2</v>
      </c>
      <c r="L6" s="2">
        <v>0.1</v>
      </c>
      <c r="M6" s="6" t="str">
        <f t="shared" si="3"/>
        <v>Да</v>
      </c>
    </row>
    <row r="7" spans="1:13" ht="15.75" x14ac:dyDescent="0.25">
      <c r="A7" s="2">
        <v>5</v>
      </c>
      <c r="B7" s="3">
        <v>10.1</v>
      </c>
      <c r="C7" s="2">
        <v>9.98</v>
      </c>
      <c r="D7" s="2">
        <f t="shared" si="0"/>
        <v>0.11999999999999922</v>
      </c>
      <c r="E7" s="2">
        <v>0.2</v>
      </c>
      <c r="F7" s="6" t="str">
        <f t="shared" si="1"/>
        <v>Да</v>
      </c>
      <c r="H7" s="2">
        <v>5</v>
      </c>
      <c r="I7" s="3">
        <v>39.840000000000003</v>
      </c>
      <c r="J7" s="2">
        <v>39.869999999999997</v>
      </c>
      <c r="K7" s="2">
        <f t="shared" si="2"/>
        <v>2.9999999999994031E-2</v>
      </c>
      <c r="L7" s="2">
        <v>0.1</v>
      </c>
      <c r="M7" s="6" t="str">
        <f t="shared" si="3"/>
        <v>Да</v>
      </c>
    </row>
    <row r="8" spans="1:13" ht="15.75" x14ac:dyDescent="0.25">
      <c r="A8" s="2">
        <v>7</v>
      </c>
      <c r="B8" s="3">
        <v>10</v>
      </c>
      <c r="C8" s="2">
        <v>9.99</v>
      </c>
      <c r="D8" s="2">
        <f t="shared" si="0"/>
        <v>9.9999999999997868E-3</v>
      </c>
      <c r="E8" s="2">
        <v>0.2</v>
      </c>
      <c r="F8" s="6" t="str">
        <f t="shared" si="1"/>
        <v>Да</v>
      </c>
      <c r="H8" s="2">
        <v>7</v>
      </c>
      <c r="I8" s="3">
        <v>39.83</v>
      </c>
      <c r="J8" s="2">
        <v>39.869999999999997</v>
      </c>
      <c r="K8" s="2">
        <f t="shared" si="2"/>
        <v>3.9999999999999147E-2</v>
      </c>
      <c r="L8" s="2">
        <v>0.1</v>
      </c>
      <c r="M8" s="6" t="str">
        <f t="shared" si="3"/>
        <v>Да</v>
      </c>
    </row>
    <row r="9" spans="1:13" ht="15.75" x14ac:dyDescent="0.25">
      <c r="A9" s="2">
        <v>8</v>
      </c>
      <c r="B9" s="3">
        <v>9.9499999999999993</v>
      </c>
      <c r="C9" s="2">
        <v>10</v>
      </c>
      <c r="D9" s="2">
        <f t="shared" si="0"/>
        <v>5.0000000000000711E-2</v>
      </c>
      <c r="E9" s="2">
        <v>0.2</v>
      </c>
      <c r="F9" s="6" t="str">
        <f t="shared" si="1"/>
        <v>Да</v>
      </c>
      <c r="H9" s="2">
        <v>8</v>
      </c>
      <c r="I9" s="3">
        <v>39.85</v>
      </c>
      <c r="J9" s="2">
        <v>39.86</v>
      </c>
      <c r="K9" s="2">
        <f t="shared" si="2"/>
        <v>9.9999999999980105E-3</v>
      </c>
      <c r="L9" s="2">
        <v>0.1</v>
      </c>
      <c r="M9" s="6" t="str">
        <f t="shared" si="3"/>
        <v>Да</v>
      </c>
    </row>
    <row r="12" spans="1:13" ht="17.25" x14ac:dyDescent="0.3">
      <c r="A12" s="1" t="s">
        <v>4</v>
      </c>
      <c r="H12" s="1" t="s">
        <v>4</v>
      </c>
    </row>
    <row r="13" spans="1:13" ht="15.75" x14ac:dyDescent="0.25">
      <c r="A13" s="2" t="s">
        <v>0</v>
      </c>
      <c r="B13" s="4" t="s">
        <v>1</v>
      </c>
      <c r="C13" s="5" t="s">
        <v>2</v>
      </c>
      <c r="D13" s="5" t="s">
        <v>16</v>
      </c>
      <c r="E13" t="s">
        <v>11</v>
      </c>
      <c r="F13" t="s">
        <v>7</v>
      </c>
      <c r="H13" s="2" t="s">
        <v>0</v>
      </c>
      <c r="I13" s="4" t="s">
        <v>8</v>
      </c>
      <c r="J13" s="5" t="s">
        <v>9</v>
      </c>
      <c r="K13" s="5" t="s">
        <v>17</v>
      </c>
      <c r="L13" t="s">
        <v>11</v>
      </c>
      <c r="M13" t="s">
        <v>7</v>
      </c>
    </row>
    <row r="14" spans="1:13" ht="15.75" x14ac:dyDescent="0.25">
      <c r="A14" s="2">
        <v>0.01</v>
      </c>
      <c r="B14" s="3">
        <v>0.7</v>
      </c>
      <c r="C14" s="2">
        <v>0</v>
      </c>
      <c r="D14" s="2">
        <f>ABS(C14-B14)</f>
        <v>0.7</v>
      </c>
      <c r="E14" s="2">
        <v>2</v>
      </c>
      <c r="F14" s="6" t="str">
        <f>IF(D14&lt;=E14,"Да","Нет")</f>
        <v>Да</v>
      </c>
      <c r="H14" s="2">
        <v>0.01</v>
      </c>
      <c r="I14" s="3">
        <v>0.5</v>
      </c>
      <c r="J14" s="2">
        <v>0</v>
      </c>
      <c r="K14" s="2">
        <f>ABS(J14-I14)</f>
        <v>0.5</v>
      </c>
      <c r="L14" s="2">
        <v>6</v>
      </c>
      <c r="M14" s="6" t="str">
        <f>IF(K14&lt;=L14,"Да","Нет")</f>
        <v>Да</v>
      </c>
    </row>
    <row r="15" spans="1:13" ht="15.75" x14ac:dyDescent="0.25">
      <c r="A15" s="2">
        <v>0.1</v>
      </c>
      <c r="B15" s="3">
        <v>-7.44</v>
      </c>
      <c r="C15" s="2">
        <v>-7.5</v>
      </c>
      <c r="D15" s="2">
        <f t="shared" ref="D15:D20" si="4">ABS(C15-B15)</f>
        <v>5.9999999999999609E-2</v>
      </c>
      <c r="E15" s="2">
        <v>2</v>
      </c>
      <c r="F15" s="6" t="str">
        <f t="shared" ref="F15:F20" si="5">IF(D15&lt;=E15,"Да","Нет")</f>
        <v>Да</v>
      </c>
      <c r="H15" s="2">
        <v>0.1</v>
      </c>
      <c r="I15" s="3">
        <v>-14.37</v>
      </c>
      <c r="J15" s="2">
        <v>-14.4</v>
      </c>
      <c r="K15" s="2">
        <f t="shared" ref="K15:K20" si="6">ABS(J15-I15)</f>
        <v>3.0000000000001137E-2</v>
      </c>
      <c r="L15" s="2">
        <v>1</v>
      </c>
      <c r="M15" s="6" t="str">
        <f t="shared" ref="M15:M20" si="7">IF(K15&lt;=L15,"Да","Нет")</f>
        <v>Да</v>
      </c>
    </row>
    <row r="16" spans="1:13" ht="15.75" x14ac:dyDescent="0.25">
      <c r="A16" s="2">
        <v>1</v>
      </c>
      <c r="B16" s="3">
        <v>-74.12</v>
      </c>
      <c r="C16" s="2">
        <v>-74.099999999999994</v>
      </c>
      <c r="D16" s="2">
        <f t="shared" si="4"/>
        <v>2.0000000000010232E-2</v>
      </c>
      <c r="E16" s="2">
        <v>2</v>
      </c>
      <c r="F16" s="6" t="str">
        <f t="shared" si="5"/>
        <v>Да</v>
      </c>
      <c r="H16" s="2">
        <v>1</v>
      </c>
      <c r="I16" s="3">
        <v>-142.51</v>
      </c>
      <c r="J16" s="2">
        <v>-142.69999999999999</v>
      </c>
      <c r="K16" s="2">
        <f t="shared" si="6"/>
        <v>0.18999999999999773</v>
      </c>
      <c r="L16" s="2">
        <v>1</v>
      </c>
      <c r="M16" s="6" t="str">
        <f t="shared" si="7"/>
        <v>Да</v>
      </c>
    </row>
    <row r="17" spans="1:13" ht="15.75" x14ac:dyDescent="0.25">
      <c r="A17" s="2">
        <v>3</v>
      </c>
      <c r="B17" s="3">
        <v>138.30000000000001</v>
      </c>
      <c r="C17" s="2">
        <v>138</v>
      </c>
      <c r="D17" s="2">
        <f t="shared" si="4"/>
        <v>0.30000000000001137</v>
      </c>
      <c r="E17" s="2">
        <v>2</v>
      </c>
      <c r="F17" s="6" t="str">
        <f t="shared" si="5"/>
        <v>Да</v>
      </c>
      <c r="H17" s="2">
        <v>3</v>
      </c>
      <c r="I17" s="3">
        <v>-67</v>
      </c>
      <c r="J17" s="2">
        <v>-67.3</v>
      </c>
      <c r="K17" s="2">
        <f t="shared" si="6"/>
        <v>0.29999999999999716</v>
      </c>
      <c r="L17" s="2">
        <v>1</v>
      </c>
      <c r="M17" s="6" t="str">
        <f t="shared" si="7"/>
        <v>Да</v>
      </c>
    </row>
    <row r="18" spans="1:13" ht="15.75" x14ac:dyDescent="0.25">
      <c r="A18" s="2">
        <v>5</v>
      </c>
      <c r="B18" s="3">
        <v>-10.15</v>
      </c>
      <c r="C18" s="2">
        <v>-10.1</v>
      </c>
      <c r="D18" s="2">
        <f t="shared" si="4"/>
        <v>5.0000000000000711E-2</v>
      </c>
      <c r="E18" s="2">
        <v>2</v>
      </c>
      <c r="F18" s="6" t="str">
        <f t="shared" si="5"/>
        <v>Да</v>
      </c>
      <c r="H18" s="2">
        <v>5</v>
      </c>
      <c r="I18" s="3">
        <v>8.18</v>
      </c>
      <c r="J18" s="2">
        <v>7.7</v>
      </c>
      <c r="K18" s="2">
        <f t="shared" si="6"/>
        <v>0.47999999999999954</v>
      </c>
      <c r="L18" s="2">
        <v>1</v>
      </c>
      <c r="M18" s="6" t="str">
        <f t="shared" si="7"/>
        <v>Да</v>
      </c>
    </row>
    <row r="19" spans="1:13" ht="15.75" x14ac:dyDescent="0.25">
      <c r="A19" s="2">
        <v>7</v>
      </c>
      <c r="B19" s="3">
        <v>-159</v>
      </c>
      <c r="C19" s="2">
        <v>-158.69999999999999</v>
      </c>
      <c r="D19" s="2">
        <f t="shared" si="4"/>
        <v>0.30000000000001137</v>
      </c>
      <c r="E19" s="2">
        <v>2</v>
      </c>
      <c r="F19" s="6" t="str">
        <f t="shared" si="5"/>
        <v>Да</v>
      </c>
      <c r="H19" s="2">
        <v>7</v>
      </c>
      <c r="I19" s="3">
        <v>82.43</v>
      </c>
      <c r="J19" s="2">
        <v>82</v>
      </c>
      <c r="K19" s="2">
        <f t="shared" si="6"/>
        <v>0.43000000000000682</v>
      </c>
      <c r="L19" s="2">
        <v>1</v>
      </c>
      <c r="M19" s="6" t="str">
        <f t="shared" si="7"/>
        <v>Да</v>
      </c>
    </row>
    <row r="20" spans="1:13" ht="15.75" x14ac:dyDescent="0.25">
      <c r="A20" s="2">
        <v>8</v>
      </c>
      <c r="B20" s="3">
        <v>126.65</v>
      </c>
      <c r="C20" s="2">
        <v>126.7</v>
      </c>
      <c r="D20" s="2">
        <f t="shared" si="4"/>
        <v>4.9999999999997158E-2</v>
      </c>
      <c r="E20" s="2">
        <v>2</v>
      </c>
      <c r="F20" s="6" t="str">
        <f t="shared" si="5"/>
        <v>Да</v>
      </c>
      <c r="H20" s="2">
        <v>8</v>
      </c>
      <c r="I20" s="3">
        <v>-60.8</v>
      </c>
      <c r="J20" s="2">
        <v>-61.3</v>
      </c>
      <c r="K20" s="2">
        <f t="shared" si="6"/>
        <v>0.5</v>
      </c>
      <c r="L20" s="2">
        <v>1</v>
      </c>
      <c r="M20" s="6" t="str">
        <f t="shared" si="7"/>
        <v>Да</v>
      </c>
    </row>
    <row r="21" spans="1:13" ht="15.75" x14ac:dyDescent="0.25">
      <c r="A21" s="2"/>
      <c r="B21" s="2"/>
      <c r="C21" s="2"/>
      <c r="D21" s="2"/>
    </row>
    <row r="22" spans="1:13" ht="15.75" x14ac:dyDescent="0.25">
      <c r="A22" s="2"/>
      <c r="B22" s="2"/>
      <c r="C22" s="2"/>
      <c r="D22" s="2"/>
    </row>
    <row r="23" spans="1:13" ht="17.25" x14ac:dyDescent="0.3">
      <c r="A23" s="1" t="s">
        <v>3</v>
      </c>
      <c r="B23" s="1"/>
      <c r="C23" s="1"/>
    </row>
    <row r="24" spans="1:13" ht="15.75" x14ac:dyDescent="0.25">
      <c r="A24" s="2" t="s">
        <v>0</v>
      </c>
      <c r="B24" s="4" t="s">
        <v>12</v>
      </c>
      <c r="C24" s="5" t="s">
        <v>13</v>
      </c>
      <c r="D24" s="5" t="s">
        <v>14</v>
      </c>
      <c r="E24" t="s">
        <v>6</v>
      </c>
      <c r="F24" t="s">
        <v>7</v>
      </c>
    </row>
    <row r="25" spans="1:13" ht="15.75" x14ac:dyDescent="0.25">
      <c r="A25" s="2">
        <v>0.01</v>
      </c>
      <c r="B25" s="3">
        <v>59.54</v>
      </c>
      <c r="C25" s="2">
        <v>59.63</v>
      </c>
      <c r="D25" s="2">
        <f>ABS(C25-B25)</f>
        <v>9.0000000000003411E-2</v>
      </c>
      <c r="E25" s="2">
        <v>1</v>
      </c>
      <c r="F25" s="6" t="str">
        <f>IF(D25&lt;=E25,"Да","Нет")</f>
        <v>Да</v>
      </c>
    </row>
    <row r="26" spans="1:13" ht="15.75" x14ac:dyDescent="0.25">
      <c r="A26" s="2">
        <v>0.1</v>
      </c>
      <c r="B26" s="3">
        <v>59.66</v>
      </c>
      <c r="C26" s="2">
        <v>59.68</v>
      </c>
      <c r="D26" s="2">
        <f t="shared" ref="D26:D31" si="8">ABS(C26-B26)</f>
        <v>2.0000000000003126E-2</v>
      </c>
      <c r="E26" s="2">
        <v>0.1</v>
      </c>
      <c r="F26" s="6" t="str">
        <f t="shared" ref="F26:F31" si="9">IF(D26&lt;=E26,"Да","Нет")</f>
        <v>Да</v>
      </c>
    </row>
    <row r="27" spans="1:13" ht="15.75" x14ac:dyDescent="0.25">
      <c r="A27" s="2">
        <v>1</v>
      </c>
      <c r="B27" s="3">
        <v>59.85</v>
      </c>
      <c r="C27" s="2">
        <v>59.78</v>
      </c>
      <c r="D27" s="2">
        <f t="shared" si="8"/>
        <v>7.0000000000000284E-2</v>
      </c>
      <c r="E27" s="2">
        <v>0.1</v>
      </c>
      <c r="F27" s="6" t="str">
        <f t="shared" si="9"/>
        <v>Да</v>
      </c>
    </row>
    <row r="28" spans="1:13" ht="15.75" x14ac:dyDescent="0.25">
      <c r="A28" s="2">
        <v>3</v>
      </c>
      <c r="B28" s="3">
        <v>59.84</v>
      </c>
      <c r="C28" s="2">
        <v>59.85</v>
      </c>
      <c r="D28" s="2">
        <f t="shared" si="8"/>
        <v>9.9999999999980105E-3</v>
      </c>
      <c r="E28" s="2">
        <v>0.1</v>
      </c>
      <c r="F28" s="6" t="str">
        <f t="shared" si="9"/>
        <v>Да</v>
      </c>
    </row>
    <row r="29" spans="1:13" ht="15.75" x14ac:dyDescent="0.25">
      <c r="A29" s="2">
        <v>5</v>
      </c>
      <c r="B29" s="3">
        <v>59.84</v>
      </c>
      <c r="C29" s="2">
        <v>59.86</v>
      </c>
      <c r="D29" s="2">
        <f t="shared" si="8"/>
        <v>1.9999999999996021E-2</v>
      </c>
      <c r="E29" s="2">
        <v>0.1</v>
      </c>
      <c r="F29" s="6" t="str">
        <f t="shared" si="9"/>
        <v>Да</v>
      </c>
    </row>
    <row r="30" spans="1:13" ht="15.75" x14ac:dyDescent="0.25">
      <c r="A30" s="2">
        <v>7</v>
      </c>
      <c r="B30" s="3">
        <v>59.83</v>
      </c>
      <c r="C30" s="2">
        <v>59.86</v>
      </c>
      <c r="D30" s="2">
        <f t="shared" si="8"/>
        <v>3.0000000000001137E-2</v>
      </c>
      <c r="E30" s="2">
        <v>0.1</v>
      </c>
      <c r="F30" s="6" t="str">
        <f t="shared" si="9"/>
        <v>Да</v>
      </c>
    </row>
    <row r="31" spans="1:13" ht="15.75" x14ac:dyDescent="0.25">
      <c r="A31" s="2">
        <v>8</v>
      </c>
      <c r="B31" s="3">
        <v>59.88</v>
      </c>
      <c r="C31" s="2">
        <v>59.86</v>
      </c>
      <c r="D31" s="2">
        <f t="shared" si="8"/>
        <v>2.0000000000003126E-2</v>
      </c>
      <c r="E31" s="2">
        <v>0.1</v>
      </c>
      <c r="F31" s="6" t="str">
        <f t="shared" si="9"/>
        <v>Да</v>
      </c>
    </row>
    <row r="34" spans="1:6" ht="17.25" x14ac:dyDescent="0.3">
      <c r="A34" s="1" t="s">
        <v>4</v>
      </c>
    </row>
    <row r="35" spans="1:6" ht="15.75" x14ac:dyDescent="0.25">
      <c r="A35" s="2" t="s">
        <v>0</v>
      </c>
      <c r="B35" s="4" t="s">
        <v>12</v>
      </c>
      <c r="C35" s="5" t="s">
        <v>13</v>
      </c>
      <c r="D35" s="5" t="s">
        <v>15</v>
      </c>
      <c r="E35" t="s">
        <v>11</v>
      </c>
      <c r="F35" t="s">
        <v>7</v>
      </c>
    </row>
    <row r="36" spans="1:6" ht="15.75" x14ac:dyDescent="0.25">
      <c r="A36" s="2">
        <v>0.01</v>
      </c>
      <c r="B36" s="3">
        <v>-1.5</v>
      </c>
      <c r="C36" s="2">
        <v>0</v>
      </c>
      <c r="D36" s="2">
        <f>ABS(C36-B36)</f>
        <v>1.5</v>
      </c>
      <c r="E36" s="2">
        <v>6</v>
      </c>
      <c r="F36" s="6" t="str">
        <f>IF(D36&lt;=E36,"Да","Нет")</f>
        <v>Да</v>
      </c>
    </row>
    <row r="37" spans="1:6" ht="15.75" x14ac:dyDescent="0.25">
      <c r="A37" s="2">
        <v>0.1</v>
      </c>
      <c r="B37" s="3">
        <v>-21.6</v>
      </c>
      <c r="C37" s="2">
        <v>-21.7</v>
      </c>
      <c r="D37" s="2">
        <f t="shared" ref="D37:D42" si="10">ABS(C37-B37)</f>
        <v>9.9999999999997868E-2</v>
      </c>
      <c r="E37" s="2">
        <v>1</v>
      </c>
      <c r="F37" s="6" t="str">
        <f t="shared" ref="F37:F42" si="11">IF(D37&lt;=E37,"Да","Нет")</f>
        <v>Да</v>
      </c>
    </row>
    <row r="38" spans="1:6" ht="15.75" x14ac:dyDescent="0.25">
      <c r="A38" s="2">
        <v>1</v>
      </c>
      <c r="B38" s="3">
        <v>145.84</v>
      </c>
      <c r="C38" s="2">
        <v>145.9</v>
      </c>
      <c r="D38" s="2">
        <f t="shared" si="10"/>
        <v>6.0000000000002274E-2</v>
      </c>
      <c r="E38" s="2">
        <v>1</v>
      </c>
      <c r="F38" s="6" t="str">
        <f t="shared" si="11"/>
        <v>Да</v>
      </c>
    </row>
    <row r="39" spans="1:6" ht="15.75" x14ac:dyDescent="0.25">
      <c r="A39" s="2">
        <v>3</v>
      </c>
      <c r="B39" s="3">
        <v>78.849999999999994</v>
      </c>
      <c r="C39" s="2">
        <v>78.8</v>
      </c>
      <c r="D39" s="2">
        <f t="shared" si="10"/>
        <v>4.9999999999997158E-2</v>
      </c>
      <c r="E39" s="2">
        <v>1</v>
      </c>
      <c r="F39" s="6" t="str">
        <f t="shared" si="11"/>
        <v>Да</v>
      </c>
    </row>
    <row r="40" spans="1:6" ht="15.75" x14ac:dyDescent="0.25">
      <c r="A40" s="2">
        <v>5</v>
      </c>
      <c r="B40" s="3">
        <v>11.202</v>
      </c>
      <c r="C40" s="2">
        <v>11.1</v>
      </c>
      <c r="D40" s="2">
        <f t="shared" si="10"/>
        <v>0.10200000000000031</v>
      </c>
      <c r="E40" s="2">
        <v>1</v>
      </c>
      <c r="F40" s="6" t="str">
        <f t="shared" si="11"/>
        <v>Да</v>
      </c>
    </row>
    <row r="41" spans="1:6" ht="15.75" x14ac:dyDescent="0.25">
      <c r="A41" s="2">
        <v>7</v>
      </c>
      <c r="B41" s="3">
        <v>-57.58</v>
      </c>
      <c r="C41" s="2">
        <v>-57.7</v>
      </c>
      <c r="D41" s="2">
        <f t="shared" si="10"/>
        <v>0.12000000000000455</v>
      </c>
      <c r="E41" s="2">
        <v>1</v>
      </c>
      <c r="F41" s="6" t="str">
        <f t="shared" si="11"/>
        <v>Да</v>
      </c>
    </row>
    <row r="42" spans="1:6" ht="15.75" x14ac:dyDescent="0.25">
      <c r="A42" s="2">
        <v>8</v>
      </c>
      <c r="B42" s="3">
        <v>87.46</v>
      </c>
      <c r="C42" s="2">
        <v>87.3</v>
      </c>
      <c r="D42" s="2">
        <f t="shared" si="10"/>
        <v>0.15999999999999659</v>
      </c>
      <c r="E42" s="2">
        <v>1</v>
      </c>
      <c r="F42" s="6" t="str">
        <f t="shared" si="11"/>
        <v>Да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34" workbookViewId="0">
      <selection activeCell="J15" sqref="J15"/>
    </sheetView>
  </sheetViews>
  <sheetFormatPr defaultRowHeight="15" x14ac:dyDescent="0.25"/>
  <cols>
    <col min="2" max="2" width="15.5703125" customWidth="1"/>
    <col min="3" max="3" width="17.28515625" customWidth="1"/>
    <col min="4" max="4" width="33.85546875" customWidth="1"/>
    <col min="5" max="5" width="14.7109375" customWidth="1"/>
    <col min="6" max="6" width="17.5703125" customWidth="1"/>
    <col min="9" max="9" width="18.28515625" customWidth="1"/>
    <col min="10" max="10" width="17.5703125" customWidth="1"/>
    <col min="11" max="11" width="25.5703125" customWidth="1"/>
    <col min="12" max="12" width="14" customWidth="1"/>
    <col min="13" max="13" width="9.5703125" customWidth="1"/>
  </cols>
  <sheetData>
    <row r="1" spans="1:13" ht="17.25" x14ac:dyDescent="0.3">
      <c r="A1" s="1" t="s">
        <v>3</v>
      </c>
      <c r="B1" s="1"/>
      <c r="C1" s="1"/>
      <c r="H1" s="1" t="s">
        <v>3</v>
      </c>
      <c r="I1" s="1"/>
      <c r="J1" s="1"/>
    </row>
    <row r="2" spans="1:13" ht="15.75" x14ac:dyDescent="0.25">
      <c r="A2" s="2" t="s">
        <v>0</v>
      </c>
      <c r="B2" s="4" t="s">
        <v>1</v>
      </c>
      <c r="C2" s="5" t="s">
        <v>2</v>
      </c>
      <c r="D2" s="5" t="s">
        <v>5</v>
      </c>
      <c r="E2" t="s">
        <v>6</v>
      </c>
      <c r="F2" t="s">
        <v>7</v>
      </c>
      <c r="H2" s="2" t="s">
        <v>0</v>
      </c>
      <c r="I2" s="4" t="s">
        <v>8</v>
      </c>
      <c r="J2" s="5" t="s">
        <v>9</v>
      </c>
      <c r="K2" s="5" t="s">
        <v>10</v>
      </c>
      <c r="L2" t="s">
        <v>6</v>
      </c>
      <c r="M2" t="s">
        <v>7</v>
      </c>
    </row>
    <row r="3" spans="1:13" ht="15.75" x14ac:dyDescent="0.25">
      <c r="A3" s="2">
        <v>0.01</v>
      </c>
      <c r="B3" s="3">
        <v>9.8000000000000007</v>
      </c>
      <c r="C3" s="2">
        <v>9.9</v>
      </c>
      <c r="D3" s="2">
        <f>ABS(C3-B3)</f>
        <v>9.9999999999999645E-2</v>
      </c>
      <c r="E3" s="2">
        <v>0.2</v>
      </c>
      <c r="F3" s="6" t="str">
        <f>IF(D3&lt;=E3,"Да","Нет")</f>
        <v>Да</v>
      </c>
      <c r="H3" s="2">
        <v>0.01</v>
      </c>
      <c r="I3" s="3">
        <v>39.700000000000003</v>
      </c>
      <c r="J3" s="2">
        <v>39.72</v>
      </c>
      <c r="K3" s="2">
        <f>ABS(J3-I3)</f>
        <v>1.9999999999996021E-2</v>
      </c>
      <c r="L3" s="2">
        <v>1</v>
      </c>
      <c r="M3" s="6" t="str">
        <f>IF(K3&lt;=L3,"Да","Нет")</f>
        <v>Да</v>
      </c>
    </row>
    <row r="4" spans="1:13" ht="15.75" x14ac:dyDescent="0.25">
      <c r="A4" s="2">
        <v>0.1</v>
      </c>
      <c r="B4" s="3">
        <v>9.84</v>
      </c>
      <c r="C4" s="2">
        <v>9.91</v>
      </c>
      <c r="D4" s="2">
        <f t="shared" ref="D4:D9" si="0">ABS(C4-B4)</f>
        <v>7.0000000000000284E-2</v>
      </c>
      <c r="E4" s="2">
        <v>0.2</v>
      </c>
      <c r="F4" s="6" t="str">
        <f t="shared" ref="F4:F9" si="1">IF(D4&lt;=E4,"Да","Нет")</f>
        <v>Да</v>
      </c>
      <c r="H4" s="2">
        <v>0.1</v>
      </c>
      <c r="I4" s="3">
        <v>39.68</v>
      </c>
      <c r="J4" s="2">
        <v>39.76</v>
      </c>
      <c r="K4" s="2">
        <f t="shared" ref="K4:K9" si="2">ABS(J4-I4)</f>
        <v>7.9999999999998295E-2</v>
      </c>
      <c r="L4" s="2">
        <v>0.1</v>
      </c>
      <c r="M4" s="6" t="str">
        <f t="shared" ref="M4:M9" si="3">IF(K4&lt;=L4,"Да","Нет")</f>
        <v>Да</v>
      </c>
    </row>
    <row r="5" spans="1:13" ht="15.75" x14ac:dyDescent="0.25">
      <c r="A5" s="2">
        <v>1</v>
      </c>
      <c r="B5" s="3">
        <v>9.9600000000000009</v>
      </c>
      <c r="C5" s="2">
        <v>9.94</v>
      </c>
      <c r="D5" s="2">
        <f t="shared" si="0"/>
        <v>2.000000000000135E-2</v>
      </c>
      <c r="E5" s="2">
        <v>0.2</v>
      </c>
      <c r="F5" s="6" t="str">
        <f t="shared" si="1"/>
        <v>Да</v>
      </c>
      <c r="H5" s="2">
        <v>1</v>
      </c>
      <c r="I5" s="3">
        <v>39.78</v>
      </c>
      <c r="J5" s="2">
        <v>39.82</v>
      </c>
      <c r="K5" s="2">
        <f t="shared" si="2"/>
        <v>3.9999999999999147E-2</v>
      </c>
      <c r="L5" s="2">
        <v>0.1</v>
      </c>
      <c r="M5" s="6" t="str">
        <f t="shared" si="3"/>
        <v>Да</v>
      </c>
    </row>
    <row r="6" spans="1:13" ht="15.75" x14ac:dyDescent="0.25">
      <c r="A6" s="2">
        <v>3</v>
      </c>
      <c r="B6" s="3">
        <v>9.9700000000000006</v>
      </c>
      <c r="C6" s="2">
        <v>9.9700000000000006</v>
      </c>
      <c r="D6" s="2">
        <f t="shared" si="0"/>
        <v>0</v>
      </c>
      <c r="E6" s="2">
        <v>0.2</v>
      </c>
      <c r="F6" s="6" t="str">
        <f t="shared" si="1"/>
        <v>Да</v>
      </c>
      <c r="H6" s="2">
        <v>3</v>
      </c>
      <c r="I6" s="3">
        <v>39.840000000000003</v>
      </c>
      <c r="J6" s="2">
        <v>39.869999999999997</v>
      </c>
      <c r="K6" s="2">
        <f t="shared" si="2"/>
        <v>2.9999999999994031E-2</v>
      </c>
      <c r="L6" s="2">
        <v>0.1</v>
      </c>
      <c r="M6" s="6" t="str">
        <f t="shared" si="3"/>
        <v>Да</v>
      </c>
    </row>
    <row r="7" spans="1:13" ht="15.75" x14ac:dyDescent="0.25">
      <c r="A7" s="2">
        <v>5</v>
      </c>
      <c r="B7" s="3">
        <v>9.9600000000000009</v>
      </c>
      <c r="C7" s="2">
        <v>9.98</v>
      </c>
      <c r="D7" s="2">
        <f t="shared" si="0"/>
        <v>1.9999999999999574E-2</v>
      </c>
      <c r="E7" s="2">
        <v>0.2</v>
      </c>
      <c r="F7" s="6" t="str">
        <f t="shared" si="1"/>
        <v>Да</v>
      </c>
      <c r="H7" s="2">
        <v>5</v>
      </c>
      <c r="I7" s="3">
        <v>39.82</v>
      </c>
      <c r="J7" s="2">
        <v>39.869999999999997</v>
      </c>
      <c r="K7" s="2">
        <f t="shared" si="2"/>
        <v>4.9999999999997158E-2</v>
      </c>
      <c r="L7" s="2">
        <v>0.1</v>
      </c>
      <c r="M7" s="6" t="str">
        <f t="shared" si="3"/>
        <v>Да</v>
      </c>
    </row>
    <row r="8" spans="1:13" ht="15.75" x14ac:dyDescent="0.25">
      <c r="A8" s="2">
        <v>7</v>
      </c>
      <c r="B8" s="3">
        <v>9.9600000000000009</v>
      </c>
      <c r="C8" s="2">
        <v>9.99</v>
      </c>
      <c r="D8" s="2">
        <f t="shared" si="0"/>
        <v>2.9999999999999361E-2</v>
      </c>
      <c r="E8" s="2">
        <v>0.2</v>
      </c>
      <c r="F8" s="6" t="str">
        <f t="shared" si="1"/>
        <v>Да</v>
      </c>
      <c r="H8" s="2">
        <v>7</v>
      </c>
      <c r="I8" s="3">
        <v>39.840000000000003</v>
      </c>
      <c r="J8" s="2">
        <v>39.869999999999997</v>
      </c>
      <c r="K8" s="2">
        <f t="shared" si="2"/>
        <v>2.9999999999994031E-2</v>
      </c>
      <c r="L8" s="2">
        <v>0.1</v>
      </c>
      <c r="M8" s="6" t="str">
        <f t="shared" si="3"/>
        <v>Да</v>
      </c>
    </row>
    <row r="9" spans="1:13" ht="15.75" x14ac:dyDescent="0.25">
      <c r="A9" s="2">
        <v>8</v>
      </c>
      <c r="B9" s="3">
        <v>9.99</v>
      </c>
      <c r="C9" s="2">
        <v>10</v>
      </c>
      <c r="D9" s="2">
        <f t="shared" si="0"/>
        <v>9.9999999999997868E-3</v>
      </c>
      <c r="E9" s="2">
        <v>0.2</v>
      </c>
      <c r="F9" s="6" t="str">
        <f t="shared" si="1"/>
        <v>Да</v>
      </c>
      <c r="H9" s="2">
        <v>8</v>
      </c>
      <c r="I9" s="3">
        <v>39.83</v>
      </c>
      <c r="J9" s="2">
        <v>39.86</v>
      </c>
      <c r="K9" s="2">
        <f t="shared" si="2"/>
        <v>3.0000000000001137E-2</v>
      </c>
      <c r="L9" s="2">
        <v>0.1</v>
      </c>
      <c r="M9" s="6" t="str">
        <f t="shared" si="3"/>
        <v>Да</v>
      </c>
    </row>
    <row r="12" spans="1:13" ht="17.25" x14ac:dyDescent="0.3">
      <c r="A12" s="1" t="s">
        <v>4</v>
      </c>
      <c r="H12" s="1" t="s">
        <v>4</v>
      </c>
    </row>
    <row r="13" spans="1:13" ht="15.75" x14ac:dyDescent="0.25">
      <c r="A13" s="2" t="s">
        <v>0</v>
      </c>
      <c r="B13" s="4" t="s">
        <v>1</v>
      </c>
      <c r="C13" s="5" t="s">
        <v>2</v>
      </c>
      <c r="D13" s="5" t="s">
        <v>16</v>
      </c>
      <c r="E13" t="s">
        <v>11</v>
      </c>
      <c r="F13" t="s">
        <v>7</v>
      </c>
      <c r="H13" s="2" t="s">
        <v>0</v>
      </c>
      <c r="I13" s="4" t="s">
        <v>8</v>
      </c>
      <c r="J13" s="5" t="s">
        <v>9</v>
      </c>
      <c r="K13" s="5" t="s">
        <v>17</v>
      </c>
      <c r="L13" t="s">
        <v>11</v>
      </c>
      <c r="M13" t="s">
        <v>7</v>
      </c>
    </row>
    <row r="14" spans="1:13" ht="15.75" x14ac:dyDescent="0.25">
      <c r="A14" s="2">
        <v>0.01</v>
      </c>
      <c r="B14" s="3">
        <v>0.5</v>
      </c>
      <c r="C14" s="2">
        <v>0</v>
      </c>
      <c r="D14" s="2">
        <f>ABS(C14-B14)</f>
        <v>0.5</v>
      </c>
      <c r="E14" s="2">
        <v>2</v>
      </c>
      <c r="F14" s="6" t="str">
        <f>IF(D14&lt;=E14,"Да","Нет")</f>
        <v>Да</v>
      </c>
      <c r="H14" s="2">
        <v>0.01</v>
      </c>
      <c r="I14" s="3">
        <v>-0.5</v>
      </c>
      <c r="J14" s="2">
        <v>0</v>
      </c>
      <c r="K14" s="2">
        <f>ABS(J14-I14)</f>
        <v>0.5</v>
      </c>
      <c r="L14" s="2">
        <v>6</v>
      </c>
      <c r="M14" s="6" t="str">
        <f>IF(K14&lt;=L14,"Да","Нет")</f>
        <v>Да</v>
      </c>
    </row>
    <row r="15" spans="1:13" ht="15.75" x14ac:dyDescent="0.25">
      <c r="A15" s="2">
        <v>0.1</v>
      </c>
      <c r="B15" s="3">
        <v>-7.53</v>
      </c>
      <c r="C15" s="2">
        <v>-7.5</v>
      </c>
      <c r="D15" s="2">
        <f t="shared" ref="D15:D20" si="4">ABS(C15-B15)</f>
        <v>3.0000000000000249E-2</v>
      </c>
      <c r="E15" s="2">
        <v>2</v>
      </c>
      <c r="F15" s="6" t="str">
        <f t="shared" ref="F15:F20" si="5">IF(D15&lt;=E15,"Да","Нет")</f>
        <v>Да</v>
      </c>
      <c r="H15" s="2">
        <v>0.1</v>
      </c>
      <c r="I15" s="3">
        <v>-14.44</v>
      </c>
      <c r="J15" s="2">
        <v>-14.4</v>
      </c>
      <c r="K15" s="2">
        <f t="shared" ref="K15:K20" si="6">ABS(J15-I15)</f>
        <v>3.9999999999999147E-2</v>
      </c>
      <c r="L15" s="2">
        <v>1</v>
      </c>
      <c r="M15" s="6" t="str">
        <f t="shared" ref="M15:M20" si="7">IF(K15&lt;=L15,"Да","Нет")</f>
        <v>Да</v>
      </c>
    </row>
    <row r="16" spans="1:13" ht="15.75" x14ac:dyDescent="0.25">
      <c r="A16" s="2">
        <v>1</v>
      </c>
      <c r="B16" s="3">
        <v>-74.06</v>
      </c>
      <c r="C16" s="2">
        <v>-74.099999999999994</v>
      </c>
      <c r="D16" s="2">
        <f t="shared" si="4"/>
        <v>3.9999999999992042E-2</v>
      </c>
      <c r="E16" s="2">
        <v>2</v>
      </c>
      <c r="F16" s="6" t="str">
        <f t="shared" si="5"/>
        <v>Да</v>
      </c>
      <c r="H16" s="2">
        <v>1</v>
      </c>
      <c r="I16" s="3">
        <v>-142.63</v>
      </c>
      <c r="J16" s="2">
        <v>-142.69999999999999</v>
      </c>
      <c r="K16" s="2">
        <f t="shared" si="6"/>
        <v>6.9999999999993179E-2</v>
      </c>
      <c r="L16" s="2">
        <v>1</v>
      </c>
      <c r="M16" s="6" t="str">
        <f t="shared" si="7"/>
        <v>Да</v>
      </c>
    </row>
    <row r="17" spans="1:13" ht="15.75" x14ac:dyDescent="0.25">
      <c r="A17" s="2">
        <v>3</v>
      </c>
      <c r="B17" s="3">
        <v>138.05000000000001</v>
      </c>
      <c r="C17" s="2">
        <v>138</v>
      </c>
      <c r="D17" s="2">
        <f t="shared" si="4"/>
        <v>5.0000000000011369E-2</v>
      </c>
      <c r="E17" s="2">
        <v>2</v>
      </c>
      <c r="F17" s="6" t="str">
        <f t="shared" si="5"/>
        <v>Да</v>
      </c>
      <c r="H17" s="2">
        <v>3</v>
      </c>
      <c r="I17" s="3">
        <v>-67.099999999999994</v>
      </c>
      <c r="J17" s="2">
        <v>-67.3</v>
      </c>
      <c r="K17" s="2">
        <f t="shared" si="6"/>
        <v>0.20000000000000284</v>
      </c>
      <c r="L17" s="2">
        <v>1</v>
      </c>
      <c r="M17" s="6" t="str">
        <f t="shared" si="7"/>
        <v>Да</v>
      </c>
    </row>
    <row r="18" spans="1:13" ht="15.75" x14ac:dyDescent="0.25">
      <c r="A18" s="2">
        <v>5</v>
      </c>
      <c r="B18" s="3">
        <v>-10.08</v>
      </c>
      <c r="C18" s="2">
        <v>-10.1</v>
      </c>
      <c r="D18" s="2">
        <f t="shared" si="4"/>
        <v>1.9999999999999574E-2</v>
      </c>
      <c r="E18" s="2">
        <v>2</v>
      </c>
      <c r="F18" s="6" t="str">
        <f t="shared" si="5"/>
        <v>Да</v>
      </c>
      <c r="H18" s="2">
        <v>5</v>
      </c>
      <c r="I18" s="3">
        <v>8.02</v>
      </c>
      <c r="J18" s="2">
        <v>7.7</v>
      </c>
      <c r="K18" s="2">
        <f t="shared" si="6"/>
        <v>0.3199999999999994</v>
      </c>
      <c r="L18" s="2">
        <v>1</v>
      </c>
      <c r="M18" s="6" t="str">
        <f t="shared" si="7"/>
        <v>Да</v>
      </c>
    </row>
    <row r="19" spans="1:13" ht="15.75" x14ac:dyDescent="0.25">
      <c r="A19" s="2">
        <v>7</v>
      </c>
      <c r="B19" s="3">
        <v>-158.65</v>
      </c>
      <c r="C19" s="2">
        <v>-158.69999999999999</v>
      </c>
      <c r="D19" s="2">
        <f t="shared" si="4"/>
        <v>4.9999999999982947E-2</v>
      </c>
      <c r="E19" s="2">
        <v>2</v>
      </c>
      <c r="F19" s="6" t="str">
        <f t="shared" si="5"/>
        <v>Да</v>
      </c>
      <c r="H19" s="2">
        <v>7</v>
      </c>
      <c r="I19" s="3">
        <v>82.04</v>
      </c>
      <c r="J19" s="2">
        <v>82</v>
      </c>
      <c r="K19" s="2">
        <f t="shared" si="6"/>
        <v>4.0000000000006253E-2</v>
      </c>
      <c r="L19" s="2">
        <v>1</v>
      </c>
      <c r="M19" s="6" t="str">
        <f t="shared" si="7"/>
        <v>Да</v>
      </c>
    </row>
    <row r="20" spans="1:13" ht="15.75" x14ac:dyDescent="0.25">
      <c r="A20" s="2">
        <v>8</v>
      </c>
      <c r="B20" s="3">
        <v>126.64</v>
      </c>
      <c r="C20" s="2">
        <v>126.7</v>
      </c>
      <c r="D20" s="2">
        <f t="shared" si="4"/>
        <v>6.0000000000002274E-2</v>
      </c>
      <c r="E20" s="2">
        <v>2</v>
      </c>
      <c r="F20" s="6" t="str">
        <f t="shared" si="5"/>
        <v>Да</v>
      </c>
      <c r="H20" s="2">
        <v>8</v>
      </c>
      <c r="I20" s="3">
        <v>-60.9</v>
      </c>
      <c r="J20" s="2">
        <v>-61.3</v>
      </c>
      <c r="K20" s="2">
        <f t="shared" si="6"/>
        <v>0.39999999999999858</v>
      </c>
      <c r="L20" s="2">
        <v>1</v>
      </c>
      <c r="M20" s="6" t="str">
        <f t="shared" si="7"/>
        <v>Да</v>
      </c>
    </row>
    <row r="21" spans="1:13" ht="15.75" x14ac:dyDescent="0.25">
      <c r="A21" s="2"/>
      <c r="B21" s="2"/>
      <c r="C21" s="2"/>
      <c r="D21" s="2"/>
    </row>
    <row r="22" spans="1:13" ht="15.75" x14ac:dyDescent="0.25">
      <c r="A22" s="2"/>
      <c r="B22" s="2"/>
      <c r="C22" s="2"/>
      <c r="D22" s="2"/>
    </row>
    <row r="23" spans="1:13" ht="17.25" x14ac:dyDescent="0.3">
      <c r="A23" s="1" t="s">
        <v>3</v>
      </c>
      <c r="B23" s="1"/>
      <c r="C23" s="1"/>
    </row>
    <row r="24" spans="1:13" ht="15.75" x14ac:dyDescent="0.25">
      <c r="A24" s="2" t="s">
        <v>0</v>
      </c>
      <c r="B24" s="4" t="s">
        <v>12</v>
      </c>
      <c r="C24" s="5" t="s">
        <v>13</v>
      </c>
      <c r="D24" s="5" t="s">
        <v>14</v>
      </c>
      <c r="E24" t="s">
        <v>6</v>
      </c>
      <c r="F24" t="s">
        <v>7</v>
      </c>
    </row>
    <row r="25" spans="1:13" ht="15.75" x14ac:dyDescent="0.25">
      <c r="A25" s="2">
        <v>0.01</v>
      </c>
      <c r="B25" s="3">
        <v>59.58</v>
      </c>
      <c r="C25" s="2">
        <v>59.63</v>
      </c>
      <c r="D25" s="2">
        <f>ABS(C25-B25)</f>
        <v>5.0000000000004263E-2</v>
      </c>
      <c r="E25" s="2">
        <v>1</v>
      </c>
      <c r="F25" s="6" t="str">
        <f>IF(D25&lt;=E25,"Да","Нет")</f>
        <v>Да</v>
      </c>
    </row>
    <row r="26" spans="1:13" ht="15.75" x14ac:dyDescent="0.25">
      <c r="A26" s="2">
        <v>0.1</v>
      </c>
      <c r="B26" s="3">
        <v>59.66</v>
      </c>
      <c r="C26" s="2">
        <v>59.68</v>
      </c>
      <c r="D26" s="2">
        <f t="shared" ref="D26:D31" si="8">ABS(C26-B26)</f>
        <v>2.0000000000003126E-2</v>
      </c>
      <c r="E26" s="2">
        <v>0.1</v>
      </c>
      <c r="F26" s="6" t="str">
        <f t="shared" ref="F26:F31" si="9">IF(D26&lt;=E26,"Да","Нет")</f>
        <v>Да</v>
      </c>
    </row>
    <row r="27" spans="1:13" ht="15.75" x14ac:dyDescent="0.25">
      <c r="A27" s="2">
        <v>1</v>
      </c>
      <c r="B27" s="3">
        <v>59.84</v>
      </c>
      <c r="C27" s="2">
        <v>59.78</v>
      </c>
      <c r="D27" s="2">
        <f t="shared" si="8"/>
        <v>6.0000000000002274E-2</v>
      </c>
      <c r="E27" s="2">
        <v>0.1</v>
      </c>
      <c r="F27" s="6" t="str">
        <f t="shared" si="9"/>
        <v>Да</v>
      </c>
    </row>
    <row r="28" spans="1:13" ht="15.75" x14ac:dyDescent="0.25">
      <c r="A28" s="2">
        <v>3</v>
      </c>
      <c r="B28" s="3">
        <v>59.84</v>
      </c>
      <c r="C28" s="2">
        <v>59.85</v>
      </c>
      <c r="D28" s="2">
        <f t="shared" si="8"/>
        <v>9.9999999999980105E-3</v>
      </c>
      <c r="E28" s="2">
        <v>0.1</v>
      </c>
      <c r="F28" s="6" t="str">
        <f t="shared" si="9"/>
        <v>Да</v>
      </c>
    </row>
    <row r="29" spans="1:13" ht="15.75" x14ac:dyDescent="0.25">
      <c r="A29" s="2">
        <v>5</v>
      </c>
      <c r="B29" s="3">
        <v>59.87</v>
      </c>
      <c r="C29" s="2">
        <v>59.86</v>
      </c>
      <c r="D29" s="2">
        <f t="shared" si="8"/>
        <v>9.9999999999980105E-3</v>
      </c>
      <c r="E29" s="2">
        <v>0.1</v>
      </c>
      <c r="F29" s="6" t="str">
        <f t="shared" si="9"/>
        <v>Да</v>
      </c>
    </row>
    <row r="30" spans="1:13" ht="15.75" x14ac:dyDescent="0.25">
      <c r="A30" s="2">
        <v>7</v>
      </c>
      <c r="B30" s="3">
        <v>59.86</v>
      </c>
      <c r="C30" s="2">
        <v>59.86</v>
      </c>
      <c r="D30" s="2">
        <f t="shared" si="8"/>
        <v>0</v>
      </c>
      <c r="E30" s="2">
        <v>0.1</v>
      </c>
      <c r="F30" s="6" t="str">
        <f t="shared" si="9"/>
        <v>Да</v>
      </c>
    </row>
    <row r="31" spans="1:13" ht="15.75" x14ac:dyDescent="0.25">
      <c r="A31" s="2">
        <v>8</v>
      </c>
      <c r="B31" s="3">
        <v>59.91</v>
      </c>
      <c r="C31" s="2">
        <v>59.86</v>
      </c>
      <c r="D31" s="2">
        <f t="shared" si="8"/>
        <v>4.9999999999997158E-2</v>
      </c>
      <c r="E31" s="2">
        <v>0.1</v>
      </c>
      <c r="F31" s="6" t="str">
        <f t="shared" si="9"/>
        <v>Да</v>
      </c>
    </row>
    <row r="34" spans="1:6" ht="17.25" x14ac:dyDescent="0.3">
      <c r="A34" s="1" t="s">
        <v>4</v>
      </c>
    </row>
    <row r="35" spans="1:6" ht="15.75" x14ac:dyDescent="0.25">
      <c r="A35" s="2" t="s">
        <v>0</v>
      </c>
      <c r="B35" s="4" t="s">
        <v>12</v>
      </c>
      <c r="C35" s="5" t="s">
        <v>13</v>
      </c>
      <c r="D35" s="5" t="s">
        <v>15</v>
      </c>
      <c r="E35" t="s">
        <v>11</v>
      </c>
      <c r="F35" t="s">
        <v>7</v>
      </c>
    </row>
    <row r="36" spans="1:6" ht="15.75" x14ac:dyDescent="0.25">
      <c r="A36" s="2">
        <v>0.01</v>
      </c>
      <c r="B36" s="3">
        <v>-1.8</v>
      </c>
      <c r="C36" s="2">
        <v>0</v>
      </c>
      <c r="D36" s="2">
        <f>ABS(C36-B36)</f>
        <v>1.8</v>
      </c>
      <c r="E36" s="2">
        <v>6</v>
      </c>
      <c r="F36" s="6" t="str">
        <f>IF(D36&lt;=E36,"Да","Нет")</f>
        <v>Да</v>
      </c>
    </row>
    <row r="37" spans="1:6" ht="15.75" x14ac:dyDescent="0.25">
      <c r="A37" s="2">
        <v>0.1</v>
      </c>
      <c r="B37" s="3">
        <v>-21.81</v>
      </c>
      <c r="C37" s="2">
        <v>-21.7</v>
      </c>
      <c r="D37" s="2">
        <f t="shared" ref="D37:D42" si="10">ABS(C37-B37)</f>
        <v>0.10999999999999943</v>
      </c>
      <c r="E37" s="2">
        <v>1</v>
      </c>
      <c r="F37" s="6" t="str">
        <f t="shared" ref="F37:F42" si="11">IF(D37&lt;=E37,"Да","Нет")</f>
        <v>Да</v>
      </c>
    </row>
    <row r="38" spans="1:6" ht="15.75" x14ac:dyDescent="0.25">
      <c r="A38" s="2">
        <v>1</v>
      </c>
      <c r="B38" s="3">
        <v>145.82</v>
      </c>
      <c r="C38" s="2">
        <v>145.9</v>
      </c>
      <c r="D38" s="2">
        <f t="shared" si="10"/>
        <v>8.0000000000012506E-2</v>
      </c>
      <c r="E38" s="2">
        <v>1</v>
      </c>
      <c r="F38" s="6" t="str">
        <f t="shared" si="11"/>
        <v>Да</v>
      </c>
    </row>
    <row r="39" spans="1:6" ht="15.75" x14ac:dyDescent="0.25">
      <c r="A39" s="2">
        <v>3</v>
      </c>
      <c r="B39" s="3">
        <v>78.72</v>
      </c>
      <c r="C39" s="2">
        <v>78.8</v>
      </c>
      <c r="D39" s="2">
        <f t="shared" si="10"/>
        <v>7.9999999999998295E-2</v>
      </c>
      <c r="E39" s="2">
        <v>1</v>
      </c>
      <c r="F39" s="6" t="str">
        <f t="shared" si="11"/>
        <v>Да</v>
      </c>
    </row>
    <row r="40" spans="1:6" ht="15.75" x14ac:dyDescent="0.25">
      <c r="A40" s="2">
        <v>5</v>
      </c>
      <c r="B40" s="3">
        <v>10.98</v>
      </c>
      <c r="C40" s="2">
        <v>11.1</v>
      </c>
      <c r="D40" s="2">
        <f t="shared" si="10"/>
        <v>0.11999999999999922</v>
      </c>
      <c r="E40" s="2">
        <v>1</v>
      </c>
      <c r="F40" s="6" t="str">
        <f t="shared" si="11"/>
        <v>Да</v>
      </c>
    </row>
    <row r="41" spans="1:6" ht="15.75" x14ac:dyDescent="0.25">
      <c r="A41" s="2">
        <v>7</v>
      </c>
      <c r="B41" s="3">
        <v>-58</v>
      </c>
      <c r="C41" s="2">
        <v>-57.7</v>
      </c>
      <c r="D41" s="2">
        <f t="shared" si="10"/>
        <v>0.29999999999999716</v>
      </c>
      <c r="E41" s="2">
        <v>1</v>
      </c>
      <c r="F41" s="6" t="str">
        <f t="shared" si="11"/>
        <v>Да</v>
      </c>
    </row>
    <row r="42" spans="1:6" ht="15.75" x14ac:dyDescent="0.25">
      <c r="A42" s="2">
        <v>8</v>
      </c>
      <c r="B42" s="3">
        <v>87.13</v>
      </c>
      <c r="C42" s="2">
        <v>87.3</v>
      </c>
      <c r="D42" s="2">
        <f t="shared" si="10"/>
        <v>0.17000000000000171</v>
      </c>
      <c r="E42" s="2">
        <v>1</v>
      </c>
      <c r="F42" s="6" t="str">
        <f t="shared" si="11"/>
        <v>Да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100191</vt:lpstr>
      <vt:lpstr>100262_S12</vt:lpstr>
      <vt:lpstr>100262_S34</vt:lpstr>
      <vt:lpstr>100262_S12_2018</vt:lpstr>
      <vt:lpstr>100262_S34_2018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Metrolog</dc:creator>
  <cp:lastModifiedBy>Metrolog</cp:lastModifiedBy>
  <dcterms:created xsi:type="dcterms:W3CDTF">2017-07-31T07:42:04Z</dcterms:created>
  <dcterms:modified xsi:type="dcterms:W3CDTF">2018-03-31T12:02:14Z</dcterms:modified>
</cp:coreProperties>
</file>