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lom\"/>
    </mc:Choice>
  </mc:AlternateContent>
  <xr:revisionPtr revIDLastSave="0" documentId="13_ncr:1_{A474C7AE-9315-456D-9E93-765D12BE6085}" xr6:coauthVersionLast="45" xr6:coauthVersionMax="47" xr10:uidLastSave="{00000000-0000-0000-0000-000000000000}"/>
  <bookViews>
    <workbookView xWindow="-7530" yWindow="4530" windowWidth="15375" windowHeight="7875" xr2:uid="{15E2E069-0009-44EB-A8BE-38425AE88A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3" i="1"/>
</calcChain>
</file>

<file path=xl/sharedStrings.xml><?xml version="1.0" encoding="utf-8"?>
<sst xmlns="http://schemas.openxmlformats.org/spreadsheetml/2006/main" count="23" uniqueCount="23">
  <si>
    <t>Тошнота</t>
  </si>
  <si>
    <t>Пульс</t>
  </si>
  <si>
    <t>Сатурация</t>
  </si>
  <si>
    <t>Глюкоза</t>
  </si>
  <si>
    <t>URO</t>
  </si>
  <si>
    <t>BLD</t>
  </si>
  <si>
    <t>BIL</t>
  </si>
  <si>
    <t>KET</t>
  </si>
  <si>
    <t>LEU</t>
  </si>
  <si>
    <t>GLU</t>
  </si>
  <si>
    <t>PRO</t>
  </si>
  <si>
    <t>PH</t>
  </si>
  <si>
    <t>SG</t>
  </si>
  <si>
    <t>VC</t>
  </si>
  <si>
    <t>Боль_внизу_живота</t>
  </si>
  <si>
    <t>Количество_рвотных_позывов_за_день</t>
  </si>
  <si>
    <t>Признаки_ОРВИ</t>
  </si>
  <si>
    <t>Температура_тела</t>
  </si>
  <si>
    <t>Артериальное_давление_верхнее</t>
  </si>
  <si>
    <t>Артериальное_давление_нижнее</t>
  </si>
  <si>
    <t>NIT</t>
  </si>
  <si>
    <t>Доп._Инфа</t>
  </si>
  <si>
    <t>День_наблюдения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</si>
</sst>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4F4F"/>
      <color rgb="FF1FD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KET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Лист1!$N$2:$N$20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B-4F66-8465-54069A916140}"/>
            </c:ext>
          </c:extLst>
        </c:ser>
        <c:ser>
          <c:idx val="3"/>
          <c:order val="1"/>
          <c:tx>
            <c:v>VC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Лист1!$U$2:$U$20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4B-4F66-8465-54069A916140}"/>
            </c:ext>
          </c:extLst>
        </c:ser>
        <c:ser>
          <c:idx val="2"/>
          <c:order val="2"/>
          <c:tx>
            <c:v>GLU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Лист1!$P$2:$P$20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4B-4F66-8465-54069A916140}"/>
            </c:ext>
          </c:extLst>
        </c:ser>
        <c:ser>
          <c:idx val="0"/>
          <c:order val="3"/>
          <c:tx>
            <c:v>GLU в крови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triang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BF4B-4F66-8465-54069A916140}"/>
              </c:ext>
            </c:extLst>
          </c:dPt>
          <c:val>
            <c:numRef>
              <c:f>Лист1!$J$2:$J$20</c:f>
              <c:numCache>
                <c:formatCode>General</c:formatCode>
                <c:ptCount val="19"/>
                <c:pt idx="0">
                  <c:v>4.7</c:v>
                </c:pt>
                <c:pt idx="1">
                  <c:v>4.0999999999999996</c:v>
                </c:pt>
                <c:pt idx="2">
                  <c:v>4.3</c:v>
                </c:pt>
                <c:pt idx="3">
                  <c:v>4.2</c:v>
                </c:pt>
                <c:pt idx="4">
                  <c:v>4.2</c:v>
                </c:pt>
                <c:pt idx="5">
                  <c:v>3.7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4</c:v>
                </c:pt>
                <c:pt idx="10">
                  <c:v>4.7</c:v>
                </c:pt>
                <c:pt idx="11">
                  <c:v>4.0999999999999996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4.8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F66-8465-54069A91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70751"/>
        <c:axId val="618271999"/>
      </c:lineChart>
      <c:catAx>
        <c:axId val="6182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День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наблюдения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1999"/>
        <c:crosses val="autoZero"/>
        <c:auto val="1"/>
        <c:lblAlgn val="ctr"/>
        <c:lblOffset val="100"/>
        <c:noMultiLvlLbl val="0"/>
      </c:catAx>
      <c:valAx>
        <c:axId val="61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Значение показателя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Лист1!$K$2:$K$20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4-44D9-A0F7-F132086BAE63}"/>
            </c:ext>
          </c:extLst>
        </c:ser>
        <c:ser>
          <c:idx val="2"/>
          <c:order val="1"/>
          <c:tx>
            <c:v>BIL</c:v>
          </c:tx>
          <c:spPr>
            <a:ln w="28575" cap="rnd">
              <a:solidFill>
                <a:srgbClr val="FF4F4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4F4F"/>
              </a:solidFill>
              <a:ln w="9525">
                <a:solidFill>
                  <a:srgbClr val="FF4F4F"/>
                </a:solidFill>
              </a:ln>
              <a:effectLst/>
            </c:spPr>
          </c:marker>
          <c:val>
            <c:numRef>
              <c:f>Лист1!$M$2:$M$20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4-44D9-A0F7-F132086BAE63}"/>
            </c:ext>
          </c:extLst>
        </c:ser>
        <c:ser>
          <c:idx val="1"/>
          <c:order val="2"/>
          <c:tx>
            <c:v>SG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Лист1!$T$2:$T$20</c:f>
              <c:numCache>
                <c:formatCode>General</c:formatCode>
                <c:ptCount val="19"/>
                <c:pt idx="0">
                  <c:v>1.01</c:v>
                </c:pt>
                <c:pt idx="1">
                  <c:v>1.01</c:v>
                </c:pt>
                <c:pt idx="2">
                  <c:v>1.02</c:v>
                </c:pt>
                <c:pt idx="3">
                  <c:v>1.02</c:v>
                </c:pt>
                <c:pt idx="4">
                  <c:v>1.01</c:v>
                </c:pt>
                <c:pt idx="5">
                  <c:v>1.0149999999999999</c:v>
                </c:pt>
                <c:pt idx="6">
                  <c:v>1.01</c:v>
                </c:pt>
                <c:pt idx="7">
                  <c:v>1.0149999999999999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1.0169999999999999</c:v>
                </c:pt>
                <c:pt idx="12">
                  <c:v>1.0169999999999999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</c:v>
                </c:pt>
                <c:pt idx="16">
                  <c:v>1.0169999999999999</c:v>
                </c:pt>
                <c:pt idx="17">
                  <c:v>1.02</c:v>
                </c:pt>
                <c:pt idx="18">
                  <c:v>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4-44D9-A0F7-F132086BAE63}"/>
            </c:ext>
          </c:extLst>
        </c:ser>
        <c:ser>
          <c:idx val="3"/>
          <c:order val="3"/>
          <c:tx>
            <c:v>PRO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val>
            <c:numRef>
              <c:f>Лист1!$Q$2:$Q$20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4-44D9-A0F7-F132086B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70751"/>
        <c:axId val="618271999"/>
      </c:lineChart>
      <c:catAx>
        <c:axId val="6182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День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наблюдения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1999"/>
        <c:crosses val="autoZero"/>
        <c:auto val="1"/>
        <c:lblAlgn val="ctr"/>
        <c:lblOffset val="100"/>
        <c:noMultiLvlLbl val="0"/>
      </c:catAx>
      <c:valAx>
        <c:axId val="61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Значение показателя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pH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Лист1!$R$2:$R$20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8C9-BBCD-C0C65A9CEB9F}"/>
            </c:ext>
          </c:extLst>
        </c:ser>
        <c:ser>
          <c:idx val="1"/>
          <c:order val="1"/>
          <c:tx>
            <c:v>NIT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Лист1!$S$2:$S$20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2-48C9-BBCD-C0C65A9CEB9F}"/>
            </c:ext>
          </c:extLst>
        </c:ser>
        <c:ser>
          <c:idx val="2"/>
          <c:order val="2"/>
          <c:tx>
            <c:v>LEU</c:v>
          </c:tx>
          <c:spPr>
            <a:ln w="28575" cap="rnd">
              <a:solidFill>
                <a:srgbClr val="1FDB6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1FDB62"/>
              </a:solidFill>
              <a:ln w="9525">
                <a:solidFill>
                  <a:srgbClr val="1FDB62"/>
                </a:solidFill>
              </a:ln>
              <a:effectLst/>
            </c:spPr>
          </c:marker>
          <c:val>
            <c:numRef>
              <c:f>Лист1!$O$2:$O$20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2-48C9-BBCD-C0C65A9CEB9F}"/>
            </c:ext>
          </c:extLst>
        </c:ser>
        <c:ser>
          <c:idx val="3"/>
          <c:order val="3"/>
          <c:tx>
            <c:v>BLD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val>
            <c:numRef>
              <c:f>Лист1!$L$2:$L$20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2-48C9-BBCD-C0C65A9C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70751"/>
        <c:axId val="618271999"/>
      </c:lineChart>
      <c:catAx>
        <c:axId val="6182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День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наблюдения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1999"/>
        <c:crosses val="autoZero"/>
        <c:auto val="1"/>
        <c:lblAlgn val="ctr"/>
        <c:lblOffset val="100"/>
        <c:noMultiLvlLbl val="0"/>
      </c:catAx>
      <c:valAx>
        <c:axId val="61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Значение показателя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21</xdr:row>
      <xdr:rowOff>4762</xdr:rowOff>
    </xdr:from>
    <xdr:to>
      <xdr:col>13</xdr:col>
      <xdr:colOff>9525</xdr:colOff>
      <xdr:row>37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3494D8-9F6E-49D2-AF87-68A58A64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9526</xdr:colOff>
      <xdr:row>37</xdr:row>
      <xdr:rowOff>14288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8AB3DE-EA0C-4537-BA6E-5B0783AC6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37</xdr:row>
      <xdr:rowOff>76200</xdr:rowOff>
    </xdr:from>
    <xdr:to>
      <xdr:col>18</xdr:col>
      <xdr:colOff>352426</xdr:colOff>
      <xdr:row>53</xdr:row>
      <xdr:rowOff>90488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9351D7-4018-4F99-8FD4-A2097757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4898-4760-44C8-8B2A-FA8B4CFC14AC}">
  <dimension ref="A1:W20"/>
  <sheetViews>
    <sheetView tabSelected="1" topLeftCell="R1" workbookViewId="0">
      <selection sqref="A1:X1"/>
    </sheetView>
  </sheetViews>
  <sheetFormatPr defaultRowHeight="15" x14ac:dyDescent="0.25"/>
  <sheetData>
    <row r="1" spans="1:23" x14ac:dyDescent="0.25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20</v>
      </c>
      <c r="T1" s="1" t="s">
        <v>12</v>
      </c>
      <c r="U1" s="1" t="s">
        <v>13</v>
      </c>
      <c r="V1" s="1" t="s">
        <v>21</v>
      </c>
      <c r="W1" s="1" t="s">
        <v>22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100</v>
      </c>
      <c r="G2">
        <v>68</v>
      </c>
      <c r="H2">
        <v>80</v>
      </c>
      <c r="I2">
        <v>99</v>
      </c>
      <c r="J2">
        <v>4.7</v>
      </c>
      <c r="K2">
        <v>0</v>
      </c>
      <c r="L2">
        <v>0</v>
      </c>
      <c r="M2">
        <v>1</v>
      </c>
      <c r="N2">
        <v>0</v>
      </c>
      <c r="O2">
        <v>0.5</v>
      </c>
      <c r="P2">
        <v>0</v>
      </c>
      <c r="Q2">
        <v>0.5</v>
      </c>
      <c r="R2">
        <v>6</v>
      </c>
      <c r="S2">
        <v>0</v>
      </c>
      <c r="T2">
        <v>1.01</v>
      </c>
      <c r="U2">
        <v>0</v>
      </c>
      <c r="W2">
        <v>1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109</v>
      </c>
      <c r="G3">
        <v>72</v>
      </c>
      <c r="H3">
        <v>77</v>
      </c>
      <c r="I3">
        <v>99</v>
      </c>
      <c r="J3">
        <v>4.0999999999999996</v>
      </c>
      <c r="K3">
        <v>0</v>
      </c>
      <c r="L3">
        <v>0</v>
      </c>
      <c r="M3">
        <v>1</v>
      </c>
      <c r="N3">
        <v>0</v>
      </c>
      <c r="O3">
        <v>0.5</v>
      </c>
      <c r="P3">
        <v>0</v>
      </c>
      <c r="Q3">
        <v>0.5</v>
      </c>
      <c r="R3">
        <v>7</v>
      </c>
      <c r="S3">
        <v>0</v>
      </c>
      <c r="T3">
        <v>1.01</v>
      </c>
      <c r="U3">
        <v>0</v>
      </c>
      <c r="W3">
        <f>W2+1</f>
        <v>2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103</v>
      </c>
      <c r="G4">
        <v>73</v>
      </c>
      <c r="H4">
        <v>80</v>
      </c>
      <c r="I4">
        <v>99</v>
      </c>
      <c r="J4">
        <v>4.3</v>
      </c>
      <c r="K4">
        <v>0</v>
      </c>
      <c r="L4">
        <v>0</v>
      </c>
      <c r="M4">
        <v>1.5</v>
      </c>
      <c r="N4">
        <v>0</v>
      </c>
      <c r="O4">
        <v>0.5</v>
      </c>
      <c r="P4">
        <v>0</v>
      </c>
      <c r="Q4">
        <v>0</v>
      </c>
      <c r="R4">
        <v>6</v>
      </c>
      <c r="S4">
        <v>0</v>
      </c>
      <c r="T4">
        <v>1.02</v>
      </c>
      <c r="U4">
        <v>0</v>
      </c>
      <c r="W4">
        <f t="shared" ref="W4:W20" si="0">W3+1</f>
        <v>3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102</v>
      </c>
      <c r="G5">
        <v>65</v>
      </c>
      <c r="H5">
        <v>71</v>
      </c>
      <c r="I5">
        <v>99</v>
      </c>
      <c r="J5">
        <v>4.2</v>
      </c>
      <c r="K5">
        <v>0</v>
      </c>
      <c r="L5">
        <v>0</v>
      </c>
      <c r="M5">
        <v>1.5</v>
      </c>
      <c r="N5">
        <v>0</v>
      </c>
      <c r="O5">
        <v>0.5</v>
      </c>
      <c r="P5">
        <v>0</v>
      </c>
      <c r="Q5">
        <v>0</v>
      </c>
      <c r="R5">
        <v>6</v>
      </c>
      <c r="S5">
        <v>0</v>
      </c>
      <c r="T5">
        <v>1.02</v>
      </c>
      <c r="U5">
        <v>0</v>
      </c>
      <c r="W5">
        <f t="shared" si="0"/>
        <v>4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104</v>
      </c>
      <c r="G6">
        <v>74</v>
      </c>
      <c r="H6">
        <v>86</v>
      </c>
      <c r="I6">
        <v>99</v>
      </c>
      <c r="J6">
        <v>4.2</v>
      </c>
      <c r="K6">
        <v>0</v>
      </c>
      <c r="L6">
        <v>0</v>
      </c>
      <c r="M6">
        <v>1.5</v>
      </c>
      <c r="N6">
        <v>0</v>
      </c>
      <c r="O6">
        <v>1.5</v>
      </c>
      <c r="P6">
        <v>0</v>
      </c>
      <c r="Q6">
        <v>0</v>
      </c>
      <c r="R6">
        <v>6</v>
      </c>
      <c r="S6">
        <v>0</v>
      </c>
      <c r="T6">
        <v>1.01</v>
      </c>
      <c r="U6">
        <v>0.5</v>
      </c>
      <c r="W6">
        <f t="shared" si="0"/>
        <v>5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114</v>
      </c>
      <c r="G7">
        <v>84</v>
      </c>
      <c r="H7">
        <v>86</v>
      </c>
      <c r="I7">
        <v>99</v>
      </c>
      <c r="J7">
        <v>3.7</v>
      </c>
      <c r="K7">
        <v>0</v>
      </c>
      <c r="L7">
        <v>0</v>
      </c>
      <c r="M7">
        <v>0</v>
      </c>
      <c r="N7">
        <v>0</v>
      </c>
      <c r="O7">
        <v>3</v>
      </c>
      <c r="P7">
        <v>0</v>
      </c>
      <c r="Q7">
        <v>0.5</v>
      </c>
      <c r="R7">
        <v>6</v>
      </c>
      <c r="S7">
        <v>0</v>
      </c>
      <c r="T7">
        <v>1.0149999999999999</v>
      </c>
      <c r="U7">
        <v>0</v>
      </c>
      <c r="W7">
        <f t="shared" si="0"/>
        <v>6</v>
      </c>
    </row>
    <row r="8" spans="1:2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100</v>
      </c>
      <c r="G8">
        <v>82</v>
      </c>
      <c r="H8">
        <v>74</v>
      </c>
      <c r="I8">
        <v>99</v>
      </c>
      <c r="J8">
        <v>4.3</v>
      </c>
      <c r="K8">
        <v>2</v>
      </c>
      <c r="L8">
        <v>0</v>
      </c>
      <c r="M8">
        <v>0</v>
      </c>
      <c r="N8">
        <v>1</v>
      </c>
      <c r="O8">
        <v>3</v>
      </c>
      <c r="P8">
        <v>0</v>
      </c>
      <c r="Q8">
        <v>0.5</v>
      </c>
      <c r="R8">
        <v>7</v>
      </c>
      <c r="S8">
        <v>0</v>
      </c>
      <c r="T8">
        <v>1.01</v>
      </c>
      <c r="U8">
        <v>0</v>
      </c>
      <c r="W8">
        <f t="shared" si="0"/>
        <v>7</v>
      </c>
    </row>
    <row r="9" spans="1:2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108</v>
      </c>
      <c r="G9">
        <v>72</v>
      </c>
      <c r="H9">
        <v>72</v>
      </c>
      <c r="I9">
        <v>99</v>
      </c>
      <c r="J9">
        <v>4.5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6</v>
      </c>
      <c r="S9">
        <v>0.5</v>
      </c>
      <c r="T9">
        <v>1.0149999999999999</v>
      </c>
      <c r="U9">
        <v>0</v>
      </c>
      <c r="W9">
        <f t="shared" si="0"/>
        <v>8</v>
      </c>
    </row>
    <row r="10" spans="1:2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105</v>
      </c>
      <c r="G10">
        <v>65</v>
      </c>
      <c r="H10">
        <v>76</v>
      </c>
      <c r="I10">
        <v>99</v>
      </c>
      <c r="J10">
        <v>4.7</v>
      </c>
      <c r="K10">
        <v>2</v>
      </c>
      <c r="L10">
        <v>0</v>
      </c>
      <c r="M10">
        <v>3</v>
      </c>
      <c r="N10">
        <v>1</v>
      </c>
      <c r="O10">
        <v>2</v>
      </c>
      <c r="P10">
        <v>0</v>
      </c>
      <c r="Q10">
        <v>1</v>
      </c>
      <c r="R10">
        <v>6</v>
      </c>
      <c r="S10">
        <v>0.5</v>
      </c>
      <c r="T10">
        <v>1.02</v>
      </c>
      <c r="U10">
        <v>0</v>
      </c>
      <c r="W10">
        <f t="shared" si="0"/>
        <v>9</v>
      </c>
    </row>
    <row r="11" spans="1:2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104</v>
      </c>
      <c r="G11">
        <v>71</v>
      </c>
      <c r="H11">
        <v>81</v>
      </c>
      <c r="I11">
        <v>99</v>
      </c>
      <c r="J11">
        <v>4</v>
      </c>
      <c r="K11">
        <v>1</v>
      </c>
      <c r="L11">
        <v>0</v>
      </c>
      <c r="M11">
        <v>1</v>
      </c>
      <c r="N11">
        <v>0</v>
      </c>
      <c r="O11">
        <v>2</v>
      </c>
      <c r="P11">
        <v>0</v>
      </c>
      <c r="Q11">
        <v>1</v>
      </c>
      <c r="R11">
        <v>6</v>
      </c>
      <c r="S11">
        <v>0</v>
      </c>
      <c r="T11">
        <v>1.02</v>
      </c>
      <c r="U11">
        <v>0</v>
      </c>
      <c r="W11">
        <f t="shared" si="0"/>
        <v>10</v>
      </c>
    </row>
    <row r="12" spans="1:2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106</v>
      </c>
      <c r="G12">
        <v>73</v>
      </c>
      <c r="H12">
        <v>77</v>
      </c>
      <c r="I12">
        <v>99</v>
      </c>
      <c r="J12">
        <v>4.7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>
        <v>0.5</v>
      </c>
      <c r="R12">
        <v>7</v>
      </c>
      <c r="S12">
        <v>0</v>
      </c>
      <c r="T12">
        <v>1.02</v>
      </c>
      <c r="U12">
        <v>0</v>
      </c>
      <c r="W12">
        <f t="shared" si="0"/>
        <v>11</v>
      </c>
    </row>
    <row r="13" spans="1:2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108</v>
      </c>
      <c r="G13">
        <v>79</v>
      </c>
      <c r="H13">
        <v>76</v>
      </c>
      <c r="I13">
        <v>99</v>
      </c>
      <c r="J13">
        <v>4.0999999999999996</v>
      </c>
      <c r="K13">
        <v>0</v>
      </c>
      <c r="L13">
        <v>0</v>
      </c>
      <c r="M13">
        <v>1</v>
      </c>
      <c r="N13">
        <v>0.5</v>
      </c>
      <c r="O13">
        <v>1</v>
      </c>
      <c r="P13">
        <v>0</v>
      </c>
      <c r="Q13">
        <v>0</v>
      </c>
      <c r="R13">
        <v>7</v>
      </c>
      <c r="S13">
        <v>0</v>
      </c>
      <c r="T13">
        <v>1.0169999999999999</v>
      </c>
      <c r="U13">
        <v>0</v>
      </c>
      <c r="W13">
        <f t="shared" si="0"/>
        <v>12</v>
      </c>
    </row>
    <row r="14" spans="1:2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112</v>
      </c>
      <c r="G14">
        <v>79</v>
      </c>
      <c r="H14">
        <v>81</v>
      </c>
      <c r="I14">
        <v>99</v>
      </c>
      <c r="J14">
        <v>4.5999999999999996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7</v>
      </c>
      <c r="S14">
        <v>0</v>
      </c>
      <c r="T14">
        <v>1.0169999999999999</v>
      </c>
      <c r="U14">
        <v>0</v>
      </c>
      <c r="W14">
        <f t="shared" si="0"/>
        <v>13</v>
      </c>
    </row>
    <row r="15" spans="1:2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114</v>
      </c>
      <c r="G15">
        <v>78</v>
      </c>
      <c r="H15">
        <v>120</v>
      </c>
      <c r="I15">
        <v>99</v>
      </c>
      <c r="J15">
        <v>4.5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0.5</v>
      </c>
      <c r="R15">
        <v>6</v>
      </c>
      <c r="S15">
        <v>0</v>
      </c>
      <c r="T15">
        <v>1.0149999999999999</v>
      </c>
      <c r="U15">
        <v>0</v>
      </c>
      <c r="W15">
        <f t="shared" si="0"/>
        <v>14</v>
      </c>
    </row>
    <row r="16" spans="1:2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113</v>
      </c>
      <c r="G16">
        <v>68</v>
      </c>
      <c r="H16">
        <v>72</v>
      </c>
      <c r="I16">
        <v>99</v>
      </c>
      <c r="J16">
        <v>4.8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0</v>
      </c>
      <c r="R16">
        <v>7</v>
      </c>
      <c r="S16">
        <v>0</v>
      </c>
      <c r="T16">
        <v>1.02</v>
      </c>
      <c r="U16">
        <v>0</v>
      </c>
      <c r="W16">
        <f t="shared" si="0"/>
        <v>15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105</v>
      </c>
      <c r="G17">
        <v>65</v>
      </c>
      <c r="H17">
        <v>76</v>
      </c>
      <c r="I17">
        <v>99</v>
      </c>
      <c r="J17">
        <v>4.0999999999999996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0.5</v>
      </c>
      <c r="R17">
        <v>6</v>
      </c>
      <c r="S17">
        <v>0</v>
      </c>
      <c r="T17">
        <v>1.02</v>
      </c>
      <c r="U17">
        <v>0</v>
      </c>
      <c r="W17">
        <f t="shared" si="0"/>
        <v>16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107</v>
      </c>
      <c r="G18">
        <v>76</v>
      </c>
      <c r="H18">
        <v>77</v>
      </c>
      <c r="I18">
        <v>99</v>
      </c>
      <c r="J18">
        <v>4.2</v>
      </c>
      <c r="K18">
        <v>1</v>
      </c>
      <c r="L18">
        <v>0</v>
      </c>
      <c r="M18">
        <v>0</v>
      </c>
      <c r="N18">
        <v>0</v>
      </c>
      <c r="O18">
        <v>2</v>
      </c>
      <c r="P18">
        <v>0</v>
      </c>
      <c r="Q18">
        <v>1</v>
      </c>
      <c r="R18">
        <v>7</v>
      </c>
      <c r="S18">
        <v>0</v>
      </c>
      <c r="T18">
        <v>1.0169999999999999</v>
      </c>
      <c r="U18">
        <v>0</v>
      </c>
      <c r="W18">
        <f t="shared" si="0"/>
        <v>17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113</v>
      </c>
      <c r="G19">
        <v>75</v>
      </c>
      <c r="H19">
        <v>65</v>
      </c>
      <c r="I19">
        <v>99</v>
      </c>
      <c r="J19">
        <v>4.3</v>
      </c>
      <c r="K19">
        <v>0</v>
      </c>
      <c r="L19">
        <v>0</v>
      </c>
      <c r="M19">
        <v>0</v>
      </c>
      <c r="N19">
        <v>1</v>
      </c>
      <c r="O19">
        <v>2</v>
      </c>
      <c r="P19">
        <v>0</v>
      </c>
      <c r="Q19">
        <v>0.5</v>
      </c>
      <c r="R19">
        <v>6</v>
      </c>
      <c r="S19">
        <v>0</v>
      </c>
      <c r="T19">
        <v>1.02</v>
      </c>
      <c r="U19">
        <v>0</v>
      </c>
      <c r="W19">
        <f t="shared" si="0"/>
        <v>18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112</v>
      </c>
      <c r="G20">
        <v>70</v>
      </c>
      <c r="H20">
        <v>76</v>
      </c>
      <c r="I20">
        <v>99</v>
      </c>
      <c r="J20">
        <v>4</v>
      </c>
      <c r="K20">
        <v>1</v>
      </c>
      <c r="L20">
        <v>0</v>
      </c>
      <c r="M20">
        <v>0</v>
      </c>
      <c r="N20">
        <v>0</v>
      </c>
      <c r="O20">
        <v>2</v>
      </c>
      <c r="P20">
        <v>0</v>
      </c>
      <c r="Q20">
        <v>0.5</v>
      </c>
      <c r="R20">
        <v>7</v>
      </c>
      <c r="S20">
        <v>0</v>
      </c>
      <c r="T20">
        <v>1.016</v>
      </c>
      <c r="U20">
        <v>0</v>
      </c>
      <c r="W20">
        <f t="shared" si="0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infor</cp:lastModifiedBy>
  <dcterms:created xsi:type="dcterms:W3CDTF">2022-05-11T17:19:37Z</dcterms:created>
  <dcterms:modified xsi:type="dcterms:W3CDTF">2025-03-07T09:32:23Z</dcterms:modified>
</cp:coreProperties>
</file>