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eplom\"/>
    </mc:Choice>
  </mc:AlternateContent>
  <xr:revisionPtr revIDLastSave="0" documentId="13_ncr:1_{EBA9465A-0B22-49E7-A010-E04837B35FB1}" xr6:coauthVersionLast="45" xr6:coauthVersionMax="45" xr10:uidLastSave="{00000000-0000-0000-0000-000000000000}"/>
  <bookViews>
    <workbookView xWindow="-120" yWindow="-120" windowWidth="20730" windowHeight="11160" xr2:uid="{BF22D9A7-B461-496E-9444-07EB4A8EDC3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0" i="1" l="1"/>
  <c r="S25" i="1" s="1"/>
  <c r="S22" i="1"/>
  <c r="R30" i="1"/>
  <c r="R25" i="1" s="1"/>
  <c r="R22" i="1"/>
  <c r="V3" i="1" l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</calcChain>
</file>

<file path=xl/sharedStrings.xml><?xml version="1.0" encoding="utf-8"?>
<sst xmlns="http://schemas.openxmlformats.org/spreadsheetml/2006/main" count="23" uniqueCount="23">
  <si>
    <t>Боль_внизу_живота</t>
  </si>
  <si>
    <t>Тошнота</t>
  </si>
  <si>
    <t>Количество_рвотных_позывов_за_день</t>
  </si>
  <si>
    <t>Признаки_ОРВИ</t>
  </si>
  <si>
    <t>Температура_тела</t>
  </si>
  <si>
    <t>Артериальное_давление_верхнее</t>
  </si>
  <si>
    <t>Артериальное_давление_нижнее</t>
  </si>
  <si>
    <t>Пульс</t>
  </si>
  <si>
    <t>Сатурация</t>
  </si>
  <si>
    <t>Глюкоза</t>
  </si>
  <si>
    <t>URO</t>
  </si>
  <si>
    <t>BLD</t>
  </si>
  <si>
    <t>BIL</t>
  </si>
  <si>
    <t>KET</t>
  </si>
  <si>
    <t>LEU</t>
  </si>
  <si>
    <t>GLU</t>
  </si>
  <si>
    <t>PRO</t>
  </si>
  <si>
    <t>PH</t>
  </si>
  <si>
    <t>NIT</t>
  </si>
  <si>
    <t>SG</t>
  </si>
  <si>
    <t>VC</t>
  </si>
  <si>
    <t>Неделя_беременности</t>
  </si>
  <si>
    <t>Класс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</si>
</sst>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NumberFormat="1"/>
    <xf numFmtId="0" fontId="2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0" fillId="2" borderId="0" xfId="0" applyFill="1"/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0A419-4258-44B0-95AE-0A801D32BD95}">
  <dimension ref="A1:W45"/>
  <sheetViews>
    <sheetView tabSelected="1" topLeftCell="A28" zoomScaleNormal="100" workbookViewId="0">
      <selection activeCell="D45" sqref="D45"/>
    </sheetView>
  </sheetViews>
  <sheetFormatPr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11</v>
      </c>
      <c r="H1" s="1" t="s">
        <v>13</v>
      </c>
      <c r="I1" s="1" t="s">
        <v>14</v>
      </c>
      <c r="J1" s="1" t="s">
        <v>15</v>
      </c>
      <c r="K1" s="1" t="s">
        <v>18</v>
      </c>
      <c r="L1" s="1" t="s">
        <v>10</v>
      </c>
      <c r="M1" s="1" t="s">
        <v>12</v>
      </c>
      <c r="N1" s="1" t="s">
        <v>20</v>
      </c>
      <c r="O1" s="1" t="s">
        <v>16</v>
      </c>
      <c r="P1" s="1" t="s">
        <v>17</v>
      </c>
      <c r="Q1" s="1" t="s">
        <v>19</v>
      </c>
      <c r="R1" s="1" t="s">
        <v>5</v>
      </c>
      <c r="S1" s="1" t="s">
        <v>6</v>
      </c>
      <c r="T1" s="1" t="s">
        <v>7</v>
      </c>
      <c r="U1" s="1" t="s">
        <v>9</v>
      </c>
      <c r="V1" s="1" t="s">
        <v>21</v>
      </c>
      <c r="W1" s="1" t="s">
        <v>22</v>
      </c>
    </row>
    <row r="2" spans="1:23" x14ac:dyDescent="0.25">
      <c r="A2" s="3">
        <v>0</v>
      </c>
      <c r="B2" s="3">
        <v>0</v>
      </c>
      <c r="C2" s="3">
        <v>0</v>
      </c>
      <c r="D2" s="3">
        <v>0</v>
      </c>
      <c r="E2" s="3">
        <v>36.6</v>
      </c>
      <c r="F2" s="3">
        <v>99</v>
      </c>
      <c r="G2" s="3">
        <v>0</v>
      </c>
      <c r="H2" s="3">
        <v>0</v>
      </c>
      <c r="I2" s="3">
        <v>1</v>
      </c>
      <c r="J2" s="3">
        <v>0</v>
      </c>
      <c r="K2" s="3">
        <v>0</v>
      </c>
      <c r="L2" s="3">
        <v>0</v>
      </c>
      <c r="M2" s="3">
        <v>1</v>
      </c>
      <c r="N2" s="3">
        <v>0</v>
      </c>
      <c r="O2" s="3">
        <v>1</v>
      </c>
      <c r="P2" s="3">
        <v>6</v>
      </c>
      <c r="Q2" s="3">
        <v>1.01</v>
      </c>
      <c r="R2" s="3">
        <v>100</v>
      </c>
      <c r="S2" s="3">
        <v>68</v>
      </c>
      <c r="T2" s="3">
        <v>80</v>
      </c>
      <c r="U2" s="3">
        <v>4.7</v>
      </c>
      <c r="V2">
        <v>1</v>
      </c>
      <c r="W2" s="6">
        <v>0</v>
      </c>
    </row>
    <row r="3" spans="1:23" x14ac:dyDescent="0.25">
      <c r="A3" s="3">
        <v>0</v>
      </c>
      <c r="B3" s="3">
        <v>0</v>
      </c>
      <c r="C3" s="3">
        <v>0</v>
      </c>
      <c r="D3" s="3">
        <v>0</v>
      </c>
      <c r="E3" s="3">
        <v>36.6</v>
      </c>
      <c r="F3" s="3">
        <v>99</v>
      </c>
      <c r="G3" s="3">
        <v>0</v>
      </c>
      <c r="H3" s="3">
        <v>0</v>
      </c>
      <c r="I3" s="3">
        <v>1</v>
      </c>
      <c r="J3" s="3">
        <v>0</v>
      </c>
      <c r="K3" s="3">
        <v>0</v>
      </c>
      <c r="L3" s="3">
        <v>0</v>
      </c>
      <c r="M3" s="3">
        <v>1</v>
      </c>
      <c r="N3" s="3">
        <v>0</v>
      </c>
      <c r="O3" s="3">
        <v>1</v>
      </c>
      <c r="P3" s="3">
        <v>7</v>
      </c>
      <c r="Q3" s="3">
        <v>1.01</v>
      </c>
      <c r="R3" s="3">
        <v>109</v>
      </c>
      <c r="S3" s="3">
        <v>72</v>
      </c>
      <c r="T3" s="3">
        <v>77</v>
      </c>
      <c r="U3" s="3">
        <v>4.0999999999999996</v>
      </c>
      <c r="V3">
        <f>V2+1</f>
        <v>2</v>
      </c>
      <c r="W3" s="6">
        <v>0</v>
      </c>
    </row>
    <row r="4" spans="1:23" x14ac:dyDescent="0.25">
      <c r="A4" s="3">
        <v>0</v>
      </c>
      <c r="B4" s="3">
        <v>0</v>
      </c>
      <c r="C4" s="3">
        <v>0</v>
      </c>
      <c r="D4" s="3">
        <v>0</v>
      </c>
      <c r="E4" s="3">
        <v>36.6</v>
      </c>
      <c r="F4" s="3">
        <v>99</v>
      </c>
      <c r="G4" s="3">
        <v>0</v>
      </c>
      <c r="H4" s="3">
        <v>0</v>
      </c>
      <c r="I4" s="3">
        <v>1</v>
      </c>
      <c r="J4" s="3">
        <v>0</v>
      </c>
      <c r="K4" s="3">
        <v>0</v>
      </c>
      <c r="L4" s="3">
        <v>0</v>
      </c>
      <c r="M4" s="3">
        <v>2</v>
      </c>
      <c r="N4" s="3">
        <v>0</v>
      </c>
      <c r="O4" s="3">
        <v>0</v>
      </c>
      <c r="P4" s="3">
        <v>6</v>
      </c>
      <c r="Q4" s="3">
        <v>1.02</v>
      </c>
      <c r="R4" s="3">
        <v>103</v>
      </c>
      <c r="S4" s="3">
        <v>73</v>
      </c>
      <c r="T4" s="3">
        <v>80</v>
      </c>
      <c r="U4" s="3">
        <v>4.3</v>
      </c>
      <c r="V4">
        <f t="shared" ref="V4:V20" si="0">V3+1</f>
        <v>3</v>
      </c>
      <c r="W4" s="6">
        <v>1</v>
      </c>
    </row>
    <row r="5" spans="1:23" x14ac:dyDescent="0.25">
      <c r="A5" s="3">
        <v>0</v>
      </c>
      <c r="B5" s="3">
        <v>0</v>
      </c>
      <c r="C5" s="3">
        <v>0</v>
      </c>
      <c r="D5" s="3">
        <v>0</v>
      </c>
      <c r="E5" s="3">
        <v>36.6</v>
      </c>
      <c r="F5" s="3">
        <v>99</v>
      </c>
      <c r="G5" s="3">
        <v>0</v>
      </c>
      <c r="H5" s="3">
        <v>0</v>
      </c>
      <c r="I5" s="3">
        <v>1</v>
      </c>
      <c r="J5" s="3">
        <v>0</v>
      </c>
      <c r="K5" s="3">
        <v>0</v>
      </c>
      <c r="L5" s="3">
        <v>0</v>
      </c>
      <c r="M5" s="3">
        <v>2</v>
      </c>
      <c r="N5" s="3">
        <v>0</v>
      </c>
      <c r="O5" s="3">
        <v>0</v>
      </c>
      <c r="P5" s="3">
        <v>6</v>
      </c>
      <c r="Q5" s="3">
        <v>1.02</v>
      </c>
      <c r="R5" s="3">
        <v>102</v>
      </c>
      <c r="S5" s="3">
        <v>65</v>
      </c>
      <c r="T5" s="3">
        <v>71</v>
      </c>
      <c r="U5" s="3">
        <v>4.2</v>
      </c>
      <c r="V5">
        <f t="shared" si="0"/>
        <v>4</v>
      </c>
      <c r="W5" s="6">
        <v>1</v>
      </c>
    </row>
    <row r="6" spans="1:23" x14ac:dyDescent="0.25">
      <c r="A6" s="3">
        <v>0</v>
      </c>
      <c r="B6" s="3">
        <v>0</v>
      </c>
      <c r="C6" s="3">
        <v>0</v>
      </c>
      <c r="D6" s="3">
        <v>0</v>
      </c>
      <c r="E6" s="3">
        <v>36.6</v>
      </c>
      <c r="F6" s="3">
        <v>99</v>
      </c>
      <c r="G6" s="3">
        <v>0</v>
      </c>
      <c r="H6" s="3">
        <v>0</v>
      </c>
      <c r="I6" s="3">
        <v>2</v>
      </c>
      <c r="J6" s="3">
        <v>0</v>
      </c>
      <c r="K6" s="3">
        <v>0</v>
      </c>
      <c r="L6" s="3">
        <v>0</v>
      </c>
      <c r="M6" s="3">
        <v>2</v>
      </c>
      <c r="N6" s="3">
        <v>1</v>
      </c>
      <c r="O6" s="3">
        <v>0</v>
      </c>
      <c r="P6" s="3">
        <v>6</v>
      </c>
      <c r="Q6" s="3">
        <v>1.01</v>
      </c>
      <c r="R6" s="3">
        <v>104</v>
      </c>
      <c r="S6" s="3">
        <v>74</v>
      </c>
      <c r="T6" s="3">
        <v>86</v>
      </c>
      <c r="U6" s="3">
        <v>4.2</v>
      </c>
      <c r="V6">
        <f t="shared" si="0"/>
        <v>5</v>
      </c>
      <c r="W6" s="6">
        <v>1</v>
      </c>
    </row>
    <row r="7" spans="1:23" x14ac:dyDescent="0.25">
      <c r="A7" s="3">
        <v>0</v>
      </c>
      <c r="B7" s="3">
        <v>0</v>
      </c>
      <c r="C7" s="3">
        <v>0</v>
      </c>
      <c r="D7" s="3">
        <v>0</v>
      </c>
      <c r="E7" s="3">
        <v>36.6</v>
      </c>
      <c r="F7" s="3">
        <v>99</v>
      </c>
      <c r="G7" s="3">
        <v>0</v>
      </c>
      <c r="H7" s="3">
        <v>0</v>
      </c>
      <c r="I7" s="3">
        <v>3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1</v>
      </c>
      <c r="P7" s="3">
        <v>6</v>
      </c>
      <c r="Q7" s="3">
        <v>1.0149999999999999</v>
      </c>
      <c r="R7" s="3">
        <v>114</v>
      </c>
      <c r="S7" s="3">
        <v>84</v>
      </c>
      <c r="T7" s="3">
        <v>86</v>
      </c>
      <c r="U7" s="3">
        <v>3.7</v>
      </c>
      <c r="V7">
        <f t="shared" si="0"/>
        <v>6</v>
      </c>
      <c r="W7" s="6">
        <v>2</v>
      </c>
    </row>
    <row r="8" spans="1:23" x14ac:dyDescent="0.25">
      <c r="A8" s="3">
        <v>0</v>
      </c>
      <c r="B8" s="3">
        <v>0</v>
      </c>
      <c r="C8" s="3">
        <v>0</v>
      </c>
      <c r="D8" s="3">
        <v>0</v>
      </c>
      <c r="E8" s="3">
        <v>36.6</v>
      </c>
      <c r="F8" s="3">
        <v>99</v>
      </c>
      <c r="G8" s="3">
        <v>0</v>
      </c>
      <c r="H8" s="3">
        <v>1</v>
      </c>
      <c r="I8" s="3">
        <v>3</v>
      </c>
      <c r="J8" s="3">
        <v>0</v>
      </c>
      <c r="K8" s="3">
        <v>0</v>
      </c>
      <c r="L8" s="3">
        <v>2</v>
      </c>
      <c r="M8" s="3">
        <v>0</v>
      </c>
      <c r="N8" s="3">
        <v>0</v>
      </c>
      <c r="O8" s="3">
        <v>1</v>
      </c>
      <c r="P8" s="3">
        <v>7</v>
      </c>
      <c r="Q8" s="3">
        <v>1.01</v>
      </c>
      <c r="R8" s="3">
        <v>100</v>
      </c>
      <c r="S8" s="3">
        <v>82</v>
      </c>
      <c r="T8" s="3">
        <v>74</v>
      </c>
      <c r="U8" s="3">
        <v>4.3</v>
      </c>
      <c r="V8">
        <f t="shared" si="0"/>
        <v>7</v>
      </c>
      <c r="W8" s="6">
        <v>2</v>
      </c>
    </row>
    <row r="9" spans="1:23" x14ac:dyDescent="0.25">
      <c r="A9" s="3">
        <v>0</v>
      </c>
      <c r="B9" s="3">
        <v>0</v>
      </c>
      <c r="C9" s="3">
        <v>0</v>
      </c>
      <c r="D9" s="3">
        <v>0</v>
      </c>
      <c r="E9" s="3">
        <v>36.6</v>
      </c>
      <c r="F9" s="3">
        <v>99</v>
      </c>
      <c r="G9" s="3">
        <v>0</v>
      </c>
      <c r="H9" s="3">
        <v>0</v>
      </c>
      <c r="I9" s="3">
        <v>1</v>
      </c>
      <c r="J9" s="3">
        <v>0</v>
      </c>
      <c r="K9" s="3">
        <v>1</v>
      </c>
      <c r="L9" s="3">
        <v>1</v>
      </c>
      <c r="M9" s="3">
        <v>1</v>
      </c>
      <c r="N9" s="3">
        <v>0</v>
      </c>
      <c r="O9" s="3">
        <v>1</v>
      </c>
      <c r="P9" s="3">
        <v>6</v>
      </c>
      <c r="Q9" s="3">
        <v>1.0149999999999999</v>
      </c>
      <c r="R9" s="3">
        <v>108</v>
      </c>
      <c r="S9" s="3">
        <v>72</v>
      </c>
      <c r="T9" s="3">
        <v>72</v>
      </c>
      <c r="U9" s="3">
        <v>4.5</v>
      </c>
      <c r="V9">
        <f t="shared" si="0"/>
        <v>8</v>
      </c>
      <c r="W9" s="6">
        <v>1</v>
      </c>
    </row>
    <row r="10" spans="1:23" x14ac:dyDescent="0.25">
      <c r="A10" s="3">
        <v>0</v>
      </c>
      <c r="B10" s="3">
        <v>0</v>
      </c>
      <c r="C10" s="3">
        <v>0</v>
      </c>
      <c r="D10" s="3">
        <v>0</v>
      </c>
      <c r="E10" s="3">
        <v>36.6</v>
      </c>
      <c r="F10" s="3">
        <v>99</v>
      </c>
      <c r="G10" s="3">
        <v>0</v>
      </c>
      <c r="H10" s="3">
        <v>1</v>
      </c>
      <c r="I10" s="3">
        <v>2</v>
      </c>
      <c r="J10" s="3">
        <v>0</v>
      </c>
      <c r="K10" s="3">
        <v>1</v>
      </c>
      <c r="L10" s="3">
        <v>2</v>
      </c>
      <c r="M10" s="3">
        <v>3</v>
      </c>
      <c r="N10" s="3">
        <v>0</v>
      </c>
      <c r="O10" s="3">
        <v>1</v>
      </c>
      <c r="P10" s="3">
        <v>6</v>
      </c>
      <c r="Q10" s="3">
        <v>1.02</v>
      </c>
      <c r="R10" s="3">
        <v>105</v>
      </c>
      <c r="S10" s="3">
        <v>65</v>
      </c>
      <c r="T10" s="3">
        <v>76</v>
      </c>
      <c r="U10" s="3">
        <v>4.7</v>
      </c>
      <c r="V10">
        <f t="shared" si="0"/>
        <v>9</v>
      </c>
      <c r="W10" s="6">
        <v>2</v>
      </c>
    </row>
    <row r="11" spans="1:23" x14ac:dyDescent="0.25">
      <c r="A11" s="3">
        <v>0</v>
      </c>
      <c r="B11" s="3">
        <v>0</v>
      </c>
      <c r="C11" s="3">
        <v>0</v>
      </c>
      <c r="D11" s="3">
        <v>0</v>
      </c>
      <c r="E11" s="3">
        <v>36.6</v>
      </c>
      <c r="F11" s="3">
        <v>99</v>
      </c>
      <c r="G11" s="3">
        <v>0</v>
      </c>
      <c r="H11" s="3">
        <v>0</v>
      </c>
      <c r="I11" s="3">
        <v>2</v>
      </c>
      <c r="J11" s="3">
        <v>0</v>
      </c>
      <c r="K11" s="3">
        <v>0</v>
      </c>
      <c r="L11" s="3">
        <v>1</v>
      </c>
      <c r="M11" s="3">
        <v>1</v>
      </c>
      <c r="N11" s="3">
        <v>0</v>
      </c>
      <c r="O11" s="3">
        <v>1</v>
      </c>
      <c r="P11" s="3">
        <v>6</v>
      </c>
      <c r="Q11" s="3">
        <v>1.02</v>
      </c>
      <c r="R11" s="3">
        <v>104</v>
      </c>
      <c r="S11" s="3">
        <v>71</v>
      </c>
      <c r="T11" s="3">
        <v>81</v>
      </c>
      <c r="U11" s="3">
        <v>4</v>
      </c>
      <c r="V11">
        <f t="shared" si="0"/>
        <v>10</v>
      </c>
      <c r="W11" s="6">
        <v>1</v>
      </c>
    </row>
    <row r="12" spans="1:23" x14ac:dyDescent="0.25">
      <c r="A12" s="3">
        <v>0</v>
      </c>
      <c r="B12" s="3">
        <v>0</v>
      </c>
      <c r="C12" s="3">
        <v>0</v>
      </c>
      <c r="D12" s="3">
        <v>0</v>
      </c>
      <c r="E12" s="3">
        <v>36.6</v>
      </c>
      <c r="F12" s="3">
        <v>99</v>
      </c>
      <c r="G12" s="3">
        <v>0</v>
      </c>
      <c r="H12" s="3">
        <v>1</v>
      </c>
      <c r="I12" s="3">
        <v>1</v>
      </c>
      <c r="J12" s="3">
        <v>0</v>
      </c>
      <c r="K12" s="3">
        <v>0</v>
      </c>
      <c r="L12" s="3">
        <v>0</v>
      </c>
      <c r="M12" s="3">
        <v>1</v>
      </c>
      <c r="N12" s="3">
        <v>0</v>
      </c>
      <c r="O12" s="3">
        <v>1</v>
      </c>
      <c r="P12" s="3">
        <v>7</v>
      </c>
      <c r="Q12" s="3">
        <v>1.02</v>
      </c>
      <c r="R12" s="3">
        <v>106</v>
      </c>
      <c r="S12" s="3">
        <v>73</v>
      </c>
      <c r="T12" s="3">
        <v>77</v>
      </c>
      <c r="U12" s="3">
        <v>4.7</v>
      </c>
      <c r="V12">
        <f t="shared" si="0"/>
        <v>11</v>
      </c>
      <c r="W12" s="6">
        <v>1</v>
      </c>
    </row>
    <row r="13" spans="1:23" x14ac:dyDescent="0.25">
      <c r="A13" s="3">
        <v>0</v>
      </c>
      <c r="B13" s="3">
        <v>0</v>
      </c>
      <c r="C13" s="3">
        <v>0</v>
      </c>
      <c r="D13" s="3">
        <v>0</v>
      </c>
      <c r="E13" s="3">
        <v>36.6</v>
      </c>
      <c r="F13" s="3">
        <v>99</v>
      </c>
      <c r="G13" s="3">
        <v>0</v>
      </c>
      <c r="H13" s="3">
        <v>1</v>
      </c>
      <c r="I13" s="3">
        <v>1</v>
      </c>
      <c r="J13" s="3">
        <v>0</v>
      </c>
      <c r="K13" s="3">
        <v>0</v>
      </c>
      <c r="L13" s="3">
        <v>0</v>
      </c>
      <c r="M13" s="3">
        <v>1</v>
      </c>
      <c r="N13" s="3">
        <v>0</v>
      </c>
      <c r="O13" s="3">
        <v>0</v>
      </c>
      <c r="P13" s="3">
        <v>7</v>
      </c>
      <c r="Q13" s="3">
        <v>1.0169999999999999</v>
      </c>
      <c r="R13" s="3">
        <v>108</v>
      </c>
      <c r="S13" s="3">
        <v>79</v>
      </c>
      <c r="T13" s="3">
        <v>76</v>
      </c>
      <c r="U13" s="3">
        <v>4.0999999999999996</v>
      </c>
      <c r="V13">
        <f t="shared" si="0"/>
        <v>12</v>
      </c>
      <c r="W13" s="6">
        <v>0</v>
      </c>
    </row>
    <row r="14" spans="1:23" x14ac:dyDescent="0.25">
      <c r="A14" s="3">
        <v>0</v>
      </c>
      <c r="B14" s="3">
        <v>0</v>
      </c>
      <c r="C14" s="3">
        <v>0</v>
      </c>
      <c r="D14" s="3">
        <v>0</v>
      </c>
      <c r="E14" s="3">
        <v>36.6</v>
      </c>
      <c r="F14" s="3">
        <v>99</v>
      </c>
      <c r="G14" s="3">
        <v>0</v>
      </c>
      <c r="H14" s="3">
        <v>1</v>
      </c>
      <c r="I14" s="3">
        <v>1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1</v>
      </c>
      <c r="P14" s="3">
        <v>7</v>
      </c>
      <c r="Q14" s="3">
        <v>1.0169999999999999</v>
      </c>
      <c r="R14" s="3">
        <v>112</v>
      </c>
      <c r="S14" s="3">
        <v>79</v>
      </c>
      <c r="T14" s="3">
        <v>81</v>
      </c>
      <c r="U14" s="3">
        <v>4.5999999999999996</v>
      </c>
      <c r="V14">
        <f t="shared" si="0"/>
        <v>13</v>
      </c>
      <c r="W14" s="6">
        <v>0</v>
      </c>
    </row>
    <row r="15" spans="1:23" x14ac:dyDescent="0.25">
      <c r="A15" s="3">
        <v>0</v>
      </c>
      <c r="B15" s="3">
        <v>0</v>
      </c>
      <c r="C15" s="3">
        <v>0</v>
      </c>
      <c r="D15" s="3">
        <v>0</v>
      </c>
      <c r="E15" s="3">
        <v>36.6</v>
      </c>
      <c r="F15" s="3">
        <v>99</v>
      </c>
      <c r="G15" s="3">
        <v>0</v>
      </c>
      <c r="H15" s="3">
        <v>0</v>
      </c>
      <c r="I15" s="3">
        <v>1</v>
      </c>
      <c r="J15" s="3">
        <v>0</v>
      </c>
      <c r="K15" s="3">
        <v>0</v>
      </c>
      <c r="L15" s="3">
        <v>0</v>
      </c>
      <c r="M15" s="3">
        <v>1</v>
      </c>
      <c r="N15" s="3">
        <v>0</v>
      </c>
      <c r="O15" s="3">
        <v>1</v>
      </c>
      <c r="P15" s="3">
        <v>6</v>
      </c>
      <c r="Q15" s="3">
        <v>1.0149999999999999</v>
      </c>
      <c r="R15" s="3">
        <v>114</v>
      </c>
      <c r="S15" s="3">
        <v>78</v>
      </c>
      <c r="T15" s="3">
        <v>120</v>
      </c>
      <c r="U15" s="3">
        <v>4.5</v>
      </c>
      <c r="V15">
        <f t="shared" si="0"/>
        <v>14</v>
      </c>
      <c r="W15" s="6">
        <v>0</v>
      </c>
    </row>
    <row r="16" spans="1:23" x14ac:dyDescent="0.25">
      <c r="A16" s="3">
        <v>0</v>
      </c>
      <c r="B16" s="3">
        <v>0</v>
      </c>
      <c r="C16" s="3">
        <v>0</v>
      </c>
      <c r="D16" s="3">
        <v>0</v>
      </c>
      <c r="E16" s="3">
        <v>36.6</v>
      </c>
      <c r="F16" s="3">
        <v>99</v>
      </c>
      <c r="G16" s="3">
        <v>0</v>
      </c>
      <c r="H16" s="3">
        <v>1</v>
      </c>
      <c r="I16" s="3">
        <v>2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7</v>
      </c>
      <c r="Q16" s="3">
        <v>1.02</v>
      </c>
      <c r="R16" s="3">
        <v>113</v>
      </c>
      <c r="S16" s="3">
        <v>68</v>
      </c>
      <c r="T16" s="3">
        <v>72</v>
      </c>
      <c r="U16" s="3">
        <v>4.8</v>
      </c>
      <c r="V16">
        <f t="shared" si="0"/>
        <v>15</v>
      </c>
      <c r="W16" s="6">
        <v>1</v>
      </c>
    </row>
    <row r="17" spans="1:23" x14ac:dyDescent="0.25">
      <c r="A17" s="3">
        <v>0</v>
      </c>
      <c r="B17" s="3">
        <v>0</v>
      </c>
      <c r="C17" s="3">
        <v>0</v>
      </c>
      <c r="D17" s="3">
        <v>0</v>
      </c>
      <c r="E17" s="3">
        <v>36.6</v>
      </c>
      <c r="F17" s="3">
        <v>99</v>
      </c>
      <c r="G17" s="3">
        <v>0</v>
      </c>
      <c r="H17" s="3">
        <v>0</v>
      </c>
      <c r="I17" s="3">
        <v>1</v>
      </c>
      <c r="J17" s="3">
        <v>0</v>
      </c>
      <c r="K17" s="3">
        <v>0</v>
      </c>
      <c r="L17" s="3">
        <v>1</v>
      </c>
      <c r="M17" s="3">
        <v>1</v>
      </c>
      <c r="N17" s="3">
        <v>0</v>
      </c>
      <c r="O17" s="3">
        <v>1</v>
      </c>
      <c r="P17" s="3">
        <v>6</v>
      </c>
      <c r="Q17" s="3">
        <v>1.02</v>
      </c>
      <c r="R17" s="3">
        <v>105</v>
      </c>
      <c r="S17" s="3">
        <v>65</v>
      </c>
      <c r="T17" s="3">
        <v>76</v>
      </c>
      <c r="U17" s="3">
        <v>4.0999999999999996</v>
      </c>
      <c r="V17">
        <f t="shared" si="0"/>
        <v>16</v>
      </c>
      <c r="W17" s="6">
        <v>0</v>
      </c>
    </row>
    <row r="18" spans="1:23" x14ac:dyDescent="0.25">
      <c r="A18" s="3">
        <v>0</v>
      </c>
      <c r="B18" s="3">
        <v>0</v>
      </c>
      <c r="C18" s="3">
        <v>0</v>
      </c>
      <c r="D18" s="3">
        <v>0</v>
      </c>
      <c r="E18" s="3">
        <v>36.6</v>
      </c>
      <c r="F18" s="3">
        <v>99</v>
      </c>
      <c r="G18" s="3">
        <v>0</v>
      </c>
      <c r="H18" s="3">
        <v>0</v>
      </c>
      <c r="I18" s="3">
        <v>2</v>
      </c>
      <c r="J18" s="3">
        <v>0</v>
      </c>
      <c r="K18" s="3">
        <v>0</v>
      </c>
      <c r="L18" s="3">
        <v>1</v>
      </c>
      <c r="M18" s="3">
        <v>0</v>
      </c>
      <c r="N18" s="3">
        <v>0</v>
      </c>
      <c r="O18" s="3">
        <v>1</v>
      </c>
      <c r="P18" s="3">
        <v>7</v>
      </c>
      <c r="Q18" s="3">
        <v>1.0169999999999999</v>
      </c>
      <c r="R18" s="3">
        <v>107</v>
      </c>
      <c r="S18" s="3">
        <v>76</v>
      </c>
      <c r="T18" s="3">
        <v>77</v>
      </c>
      <c r="U18" s="3">
        <v>4.2</v>
      </c>
      <c r="V18">
        <f t="shared" si="0"/>
        <v>17</v>
      </c>
      <c r="W18" s="6">
        <v>1</v>
      </c>
    </row>
    <row r="19" spans="1:23" x14ac:dyDescent="0.25">
      <c r="A19" s="3">
        <v>0</v>
      </c>
      <c r="B19" s="3">
        <v>0</v>
      </c>
      <c r="C19" s="3">
        <v>0</v>
      </c>
      <c r="D19" s="3">
        <v>0</v>
      </c>
      <c r="E19" s="3">
        <v>36.6</v>
      </c>
      <c r="F19" s="3">
        <v>99</v>
      </c>
      <c r="G19" s="3">
        <v>0</v>
      </c>
      <c r="H19" s="3">
        <v>1</v>
      </c>
      <c r="I19" s="3">
        <v>2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1</v>
      </c>
      <c r="P19" s="3">
        <v>6</v>
      </c>
      <c r="Q19" s="3">
        <v>1.02</v>
      </c>
      <c r="R19" s="3">
        <v>113</v>
      </c>
      <c r="S19" s="3">
        <v>75</v>
      </c>
      <c r="T19" s="3">
        <v>65</v>
      </c>
      <c r="U19" s="3">
        <v>4.3</v>
      </c>
      <c r="V19">
        <f t="shared" si="0"/>
        <v>18</v>
      </c>
      <c r="W19" s="6">
        <v>1</v>
      </c>
    </row>
    <row r="20" spans="1:23" x14ac:dyDescent="0.25">
      <c r="A20" s="3">
        <v>0</v>
      </c>
      <c r="B20" s="3">
        <v>0</v>
      </c>
      <c r="C20" s="3">
        <v>0</v>
      </c>
      <c r="D20" s="3">
        <v>0</v>
      </c>
      <c r="E20" s="3">
        <v>36.6</v>
      </c>
      <c r="F20" s="3">
        <v>99</v>
      </c>
      <c r="G20" s="3">
        <v>0</v>
      </c>
      <c r="H20" s="3">
        <v>0</v>
      </c>
      <c r="I20" s="3">
        <v>2</v>
      </c>
      <c r="J20" s="3">
        <v>0</v>
      </c>
      <c r="K20" s="3">
        <v>0</v>
      </c>
      <c r="L20" s="3">
        <v>1</v>
      </c>
      <c r="M20" s="3">
        <v>0</v>
      </c>
      <c r="N20" s="3">
        <v>0</v>
      </c>
      <c r="O20" s="3">
        <v>1</v>
      </c>
      <c r="P20" s="3">
        <v>7</v>
      </c>
      <c r="Q20" s="3">
        <v>1.016</v>
      </c>
      <c r="R20" s="3">
        <v>112</v>
      </c>
      <c r="S20" s="3">
        <v>70</v>
      </c>
      <c r="T20" s="3">
        <v>76</v>
      </c>
      <c r="U20" s="3">
        <v>4</v>
      </c>
      <c r="V20">
        <f t="shared" si="0"/>
        <v>19</v>
      </c>
      <c r="W20" s="6">
        <v>1</v>
      </c>
    </row>
    <row r="21" spans="1:23" x14ac:dyDescent="0.25">
      <c r="A21" s="4">
        <v>0</v>
      </c>
      <c r="B21" s="4">
        <v>0</v>
      </c>
      <c r="C21" s="4">
        <v>0</v>
      </c>
      <c r="D21" s="4">
        <v>0</v>
      </c>
      <c r="E21" s="3">
        <v>36.6</v>
      </c>
      <c r="F21" s="3">
        <v>99</v>
      </c>
      <c r="G21" s="3">
        <v>0</v>
      </c>
      <c r="H21" s="3">
        <v>0</v>
      </c>
      <c r="I21" s="3">
        <v>0</v>
      </c>
      <c r="J21" s="5">
        <v>0</v>
      </c>
      <c r="K21" s="5">
        <v>0</v>
      </c>
      <c r="L21" s="3">
        <v>0</v>
      </c>
      <c r="M21" s="3">
        <v>0</v>
      </c>
      <c r="N21" s="5">
        <v>0</v>
      </c>
      <c r="O21" s="5">
        <v>0</v>
      </c>
      <c r="P21" s="5">
        <v>5</v>
      </c>
      <c r="Q21" s="5">
        <v>1.03</v>
      </c>
      <c r="R21" s="5">
        <v>102</v>
      </c>
      <c r="S21" s="5">
        <v>57</v>
      </c>
      <c r="T21" s="3">
        <v>68</v>
      </c>
      <c r="U21" s="3">
        <v>3.9</v>
      </c>
      <c r="V21">
        <v>19</v>
      </c>
      <c r="W21" s="7">
        <v>0</v>
      </c>
    </row>
    <row r="22" spans="1:23" x14ac:dyDescent="0.25">
      <c r="A22" s="5">
        <v>0</v>
      </c>
      <c r="B22" s="5">
        <v>0</v>
      </c>
      <c r="C22" s="5">
        <v>0</v>
      </c>
      <c r="D22" s="5">
        <v>0</v>
      </c>
      <c r="E22" s="3">
        <v>36.6</v>
      </c>
      <c r="F22" s="3">
        <v>99</v>
      </c>
      <c r="G22" s="3">
        <v>0</v>
      </c>
      <c r="H22" s="3">
        <v>0</v>
      </c>
      <c r="I22" s="3">
        <v>0</v>
      </c>
      <c r="J22" s="5">
        <v>0</v>
      </c>
      <c r="K22" s="5">
        <v>0</v>
      </c>
      <c r="L22" s="3">
        <v>0</v>
      </c>
      <c r="M22" s="3">
        <v>0</v>
      </c>
      <c r="N22" s="5">
        <v>0</v>
      </c>
      <c r="O22" s="5">
        <v>0</v>
      </c>
      <c r="P22" s="5">
        <v>5</v>
      </c>
      <c r="Q22" s="5">
        <v>1.03</v>
      </c>
      <c r="R22" s="5">
        <f>ROUND(AVERAGE(R1:R21), 0)</f>
        <v>107</v>
      </c>
      <c r="S22" s="5">
        <f>ROUND(AVERAGE(S1:S21), 0)</f>
        <v>72</v>
      </c>
      <c r="T22" s="3">
        <v>87</v>
      </c>
      <c r="U22" s="3">
        <v>5.2</v>
      </c>
      <c r="V22">
        <v>20</v>
      </c>
      <c r="W22" s="7">
        <v>0</v>
      </c>
    </row>
    <row r="23" spans="1:23" x14ac:dyDescent="0.25">
      <c r="A23" s="4">
        <v>0</v>
      </c>
      <c r="B23" s="4">
        <v>0</v>
      </c>
      <c r="C23" s="4">
        <v>0</v>
      </c>
      <c r="D23" s="4">
        <v>0</v>
      </c>
      <c r="E23" s="3">
        <v>36.6</v>
      </c>
      <c r="F23" s="3">
        <v>99</v>
      </c>
      <c r="G23" s="3">
        <v>0</v>
      </c>
      <c r="H23" s="3">
        <v>0</v>
      </c>
      <c r="I23" s="3">
        <v>0</v>
      </c>
      <c r="J23" s="5">
        <v>3</v>
      </c>
      <c r="K23" s="5">
        <v>0</v>
      </c>
      <c r="L23" s="3">
        <v>0</v>
      </c>
      <c r="M23" s="3">
        <v>0</v>
      </c>
      <c r="N23" s="5">
        <v>0</v>
      </c>
      <c r="O23" s="5">
        <v>0</v>
      </c>
      <c r="P23" s="5">
        <v>5</v>
      </c>
      <c r="Q23" s="4">
        <v>1.03</v>
      </c>
      <c r="R23" s="5">
        <v>106</v>
      </c>
      <c r="S23" s="5">
        <v>59</v>
      </c>
      <c r="T23" s="3">
        <v>91</v>
      </c>
      <c r="U23" s="3">
        <v>4.2</v>
      </c>
      <c r="V23">
        <v>20</v>
      </c>
      <c r="W23" s="7">
        <v>1</v>
      </c>
    </row>
    <row r="24" spans="1:23" x14ac:dyDescent="0.25">
      <c r="A24" s="5">
        <v>0</v>
      </c>
      <c r="B24" s="5">
        <v>0</v>
      </c>
      <c r="C24" s="5">
        <v>0</v>
      </c>
      <c r="D24" s="5">
        <v>0</v>
      </c>
      <c r="E24" s="3">
        <v>36.6</v>
      </c>
      <c r="F24" s="3">
        <v>99</v>
      </c>
      <c r="G24" s="3">
        <v>0</v>
      </c>
      <c r="H24" s="3">
        <v>0</v>
      </c>
      <c r="I24" s="3">
        <v>0</v>
      </c>
      <c r="J24" s="5">
        <v>3</v>
      </c>
      <c r="K24" s="5">
        <v>0</v>
      </c>
      <c r="L24" s="3">
        <v>0</v>
      </c>
      <c r="M24" s="3">
        <v>0</v>
      </c>
      <c r="N24" s="5">
        <v>0</v>
      </c>
      <c r="O24" s="5">
        <v>0</v>
      </c>
      <c r="P24" s="5">
        <v>5</v>
      </c>
      <c r="Q24" s="5">
        <v>1.03</v>
      </c>
      <c r="R24" s="5">
        <v>100</v>
      </c>
      <c r="S24" s="5">
        <v>60</v>
      </c>
      <c r="T24" s="3">
        <v>96</v>
      </c>
      <c r="U24" s="3">
        <v>3.4</v>
      </c>
      <c r="V24" s="2">
        <v>21</v>
      </c>
      <c r="W24" s="7">
        <v>2</v>
      </c>
    </row>
    <row r="25" spans="1:23" x14ac:dyDescent="0.25">
      <c r="A25" s="5">
        <v>0</v>
      </c>
      <c r="B25" s="5">
        <v>0</v>
      </c>
      <c r="C25" s="5">
        <v>0</v>
      </c>
      <c r="D25" s="5">
        <v>0</v>
      </c>
      <c r="E25" s="3">
        <v>36.6</v>
      </c>
      <c r="F25" s="3">
        <v>99</v>
      </c>
      <c r="G25" s="3">
        <v>0</v>
      </c>
      <c r="H25" s="3">
        <v>0</v>
      </c>
      <c r="I25" s="3">
        <v>0</v>
      </c>
      <c r="J25" s="5">
        <v>0</v>
      </c>
      <c r="K25" s="5">
        <v>0</v>
      </c>
      <c r="L25" s="3">
        <v>0</v>
      </c>
      <c r="M25" s="3">
        <v>0</v>
      </c>
      <c r="N25" s="5">
        <v>0</v>
      </c>
      <c r="O25" s="5">
        <v>0</v>
      </c>
      <c r="P25" s="5">
        <v>5</v>
      </c>
      <c r="Q25" s="5">
        <v>1.03</v>
      </c>
      <c r="R25" s="5">
        <f>ROUND(AVERAGE(R26:R43), 0)</f>
        <v>108</v>
      </c>
      <c r="S25" s="5">
        <f>ROUND(AVERAGE(S26:S43), 0)</f>
        <v>68</v>
      </c>
      <c r="T25" s="3">
        <v>94</v>
      </c>
      <c r="U25" s="3">
        <v>4.4000000000000004</v>
      </c>
      <c r="V25">
        <v>22</v>
      </c>
      <c r="W25" s="7">
        <v>0</v>
      </c>
    </row>
    <row r="26" spans="1:23" x14ac:dyDescent="0.25">
      <c r="A26" s="5">
        <v>0</v>
      </c>
      <c r="B26" s="5">
        <v>0</v>
      </c>
      <c r="C26" s="5">
        <v>0</v>
      </c>
      <c r="D26" s="5">
        <v>0</v>
      </c>
      <c r="E26" s="3">
        <v>36.6</v>
      </c>
      <c r="F26" s="3">
        <v>99</v>
      </c>
      <c r="G26" s="3">
        <v>0</v>
      </c>
      <c r="H26" s="3">
        <v>0</v>
      </c>
      <c r="I26" s="3">
        <v>0</v>
      </c>
      <c r="J26" s="5">
        <v>3</v>
      </c>
      <c r="K26" s="5">
        <v>0</v>
      </c>
      <c r="L26" s="3">
        <v>0</v>
      </c>
      <c r="M26" s="3">
        <v>0</v>
      </c>
      <c r="N26" s="5">
        <v>0</v>
      </c>
      <c r="O26" s="5">
        <v>0</v>
      </c>
      <c r="P26" s="5">
        <v>5</v>
      </c>
      <c r="Q26" s="5">
        <v>1.03</v>
      </c>
      <c r="R26" s="5">
        <v>112</v>
      </c>
      <c r="S26" s="5">
        <v>56</v>
      </c>
      <c r="T26" s="3">
        <v>86</v>
      </c>
      <c r="U26" s="3">
        <v>4.2</v>
      </c>
      <c r="V26" s="2">
        <v>22</v>
      </c>
      <c r="W26" s="7">
        <v>1</v>
      </c>
    </row>
    <row r="27" spans="1:23" x14ac:dyDescent="0.25">
      <c r="A27" s="5">
        <v>0</v>
      </c>
      <c r="B27" s="5">
        <v>0</v>
      </c>
      <c r="C27" s="5">
        <v>0</v>
      </c>
      <c r="D27" s="5">
        <v>0</v>
      </c>
      <c r="E27" s="3">
        <v>36.6</v>
      </c>
      <c r="F27" s="3">
        <v>99</v>
      </c>
      <c r="G27" s="3">
        <v>0</v>
      </c>
      <c r="H27" s="3">
        <v>0</v>
      </c>
      <c r="I27" s="3">
        <v>0</v>
      </c>
      <c r="J27" s="5">
        <v>0</v>
      </c>
      <c r="K27" s="5">
        <v>0</v>
      </c>
      <c r="L27" s="3">
        <v>0</v>
      </c>
      <c r="M27" s="3">
        <v>0</v>
      </c>
      <c r="N27" s="5">
        <v>0</v>
      </c>
      <c r="O27" s="5">
        <v>0</v>
      </c>
      <c r="P27" s="5">
        <v>5</v>
      </c>
      <c r="Q27" s="5">
        <v>1.03</v>
      </c>
      <c r="R27" s="5">
        <v>104</v>
      </c>
      <c r="S27" s="5">
        <v>62</v>
      </c>
      <c r="T27" s="3">
        <v>94</v>
      </c>
      <c r="U27" s="3">
        <v>3.3</v>
      </c>
      <c r="V27" s="2">
        <v>23</v>
      </c>
      <c r="W27" s="7">
        <v>0</v>
      </c>
    </row>
    <row r="28" spans="1:23" x14ac:dyDescent="0.25">
      <c r="A28" s="5">
        <v>0</v>
      </c>
      <c r="B28" s="5">
        <v>0</v>
      </c>
      <c r="C28" s="5">
        <v>0</v>
      </c>
      <c r="D28" s="5">
        <v>0</v>
      </c>
      <c r="E28" s="3">
        <v>36.6</v>
      </c>
      <c r="F28" s="3">
        <v>99</v>
      </c>
      <c r="G28" s="3">
        <v>0</v>
      </c>
      <c r="H28" s="3">
        <v>0</v>
      </c>
      <c r="I28" s="3">
        <v>0</v>
      </c>
      <c r="J28" s="5">
        <v>3</v>
      </c>
      <c r="K28" s="5">
        <v>0</v>
      </c>
      <c r="L28" s="3">
        <v>0</v>
      </c>
      <c r="M28" s="3">
        <v>0</v>
      </c>
      <c r="N28" s="5">
        <v>0</v>
      </c>
      <c r="O28" s="5">
        <v>0</v>
      </c>
      <c r="P28" s="5">
        <v>5</v>
      </c>
      <c r="Q28" s="5">
        <v>1.03</v>
      </c>
      <c r="R28" s="5">
        <v>100</v>
      </c>
      <c r="S28" s="5">
        <v>62</v>
      </c>
      <c r="T28" s="3">
        <v>69</v>
      </c>
      <c r="U28" s="3">
        <v>5.7</v>
      </c>
      <c r="V28" s="2">
        <v>24</v>
      </c>
      <c r="W28" s="7">
        <v>1</v>
      </c>
    </row>
    <row r="29" spans="1:23" x14ac:dyDescent="0.25">
      <c r="A29" s="5">
        <v>0</v>
      </c>
      <c r="B29" s="5">
        <v>0</v>
      </c>
      <c r="C29" s="5">
        <v>0</v>
      </c>
      <c r="D29" s="5">
        <v>0</v>
      </c>
      <c r="E29" s="3">
        <v>36.6</v>
      </c>
      <c r="F29" s="3">
        <v>99</v>
      </c>
      <c r="G29" s="3">
        <v>0</v>
      </c>
      <c r="H29" s="3">
        <v>0</v>
      </c>
      <c r="I29" s="3">
        <v>0</v>
      </c>
      <c r="J29" s="5">
        <v>0</v>
      </c>
      <c r="K29" s="5">
        <v>0</v>
      </c>
      <c r="L29" s="3">
        <v>0</v>
      </c>
      <c r="M29" s="3">
        <v>0</v>
      </c>
      <c r="N29" s="5">
        <v>0</v>
      </c>
      <c r="O29" s="5">
        <v>0</v>
      </c>
      <c r="P29" s="5">
        <v>5</v>
      </c>
      <c r="Q29" s="5">
        <v>1.03</v>
      </c>
      <c r="R29" s="5">
        <v>106</v>
      </c>
      <c r="S29" s="5">
        <v>68</v>
      </c>
      <c r="T29" s="3">
        <v>92</v>
      </c>
      <c r="U29" s="3">
        <v>3.4</v>
      </c>
      <c r="V29" s="2">
        <v>25</v>
      </c>
      <c r="W29" s="7">
        <v>0</v>
      </c>
    </row>
    <row r="30" spans="1:23" x14ac:dyDescent="0.25">
      <c r="A30" s="5">
        <v>0</v>
      </c>
      <c r="B30" s="5">
        <v>0</v>
      </c>
      <c r="C30" s="5">
        <v>0</v>
      </c>
      <c r="D30" s="5">
        <v>0</v>
      </c>
      <c r="E30" s="3">
        <v>36.6</v>
      </c>
      <c r="F30" s="3">
        <v>99</v>
      </c>
      <c r="G30" s="3">
        <v>0</v>
      </c>
      <c r="H30" s="3">
        <v>0</v>
      </c>
      <c r="I30" s="3">
        <v>0</v>
      </c>
      <c r="J30" s="5">
        <v>3</v>
      </c>
      <c r="K30" s="5">
        <v>0</v>
      </c>
      <c r="L30" s="3">
        <v>0</v>
      </c>
      <c r="M30" s="3">
        <v>0</v>
      </c>
      <c r="N30" s="5">
        <v>0</v>
      </c>
      <c r="O30" s="5">
        <v>0</v>
      </c>
      <c r="P30" s="5">
        <v>5</v>
      </c>
      <c r="Q30" s="5">
        <v>1.03</v>
      </c>
      <c r="R30" s="5">
        <f>ROUND(AVERAGE(R31:R43), 0)</f>
        <v>109</v>
      </c>
      <c r="S30" s="5">
        <f>ROUND(AVERAGE(S31:S43), 0)</f>
        <v>70</v>
      </c>
      <c r="T30" s="3">
        <v>91</v>
      </c>
      <c r="U30" s="3">
        <v>5.4</v>
      </c>
      <c r="V30" s="2">
        <v>26</v>
      </c>
      <c r="W30" s="7">
        <v>1</v>
      </c>
    </row>
    <row r="31" spans="1:23" x14ac:dyDescent="0.25">
      <c r="A31" s="5">
        <v>0</v>
      </c>
      <c r="B31" s="5">
        <v>0</v>
      </c>
      <c r="C31" s="5">
        <v>0</v>
      </c>
      <c r="D31" s="5">
        <v>0</v>
      </c>
      <c r="E31" s="3">
        <v>36.6</v>
      </c>
      <c r="F31" s="3">
        <v>99</v>
      </c>
      <c r="G31" s="3">
        <v>0</v>
      </c>
      <c r="H31" s="3">
        <v>0</v>
      </c>
      <c r="I31" s="3">
        <v>0</v>
      </c>
      <c r="J31" s="5">
        <v>0</v>
      </c>
      <c r="K31" s="5">
        <v>0</v>
      </c>
      <c r="L31" s="3">
        <v>0</v>
      </c>
      <c r="M31" s="3">
        <v>0</v>
      </c>
      <c r="N31" s="5">
        <v>0</v>
      </c>
      <c r="O31" s="5">
        <v>0</v>
      </c>
      <c r="P31" s="5">
        <v>5</v>
      </c>
      <c r="Q31" s="5">
        <v>1.03</v>
      </c>
      <c r="R31" s="5">
        <v>114</v>
      </c>
      <c r="S31" s="5">
        <v>64</v>
      </c>
      <c r="T31" s="3">
        <v>66</v>
      </c>
      <c r="U31" s="3">
        <v>5.0999999999999996</v>
      </c>
      <c r="V31" s="2">
        <v>26</v>
      </c>
      <c r="W31" s="7">
        <v>0</v>
      </c>
    </row>
    <row r="32" spans="1:23" x14ac:dyDescent="0.25">
      <c r="A32" s="5">
        <v>0</v>
      </c>
      <c r="B32" s="5">
        <v>0</v>
      </c>
      <c r="C32" s="5">
        <v>0</v>
      </c>
      <c r="D32" s="5">
        <v>0</v>
      </c>
      <c r="E32" s="3">
        <v>36.6</v>
      </c>
      <c r="F32" s="3">
        <v>99</v>
      </c>
      <c r="G32" s="3">
        <v>0</v>
      </c>
      <c r="H32" s="3">
        <v>0</v>
      </c>
      <c r="I32" s="3">
        <v>0</v>
      </c>
      <c r="J32" s="5">
        <v>3</v>
      </c>
      <c r="K32" s="5">
        <v>0</v>
      </c>
      <c r="L32" s="3">
        <v>0</v>
      </c>
      <c r="M32" s="3">
        <v>0</v>
      </c>
      <c r="N32" s="5">
        <v>0</v>
      </c>
      <c r="O32" s="5">
        <v>0</v>
      </c>
      <c r="P32" s="5">
        <v>5</v>
      </c>
      <c r="Q32" s="5">
        <v>1.03</v>
      </c>
      <c r="R32" s="5">
        <v>104</v>
      </c>
      <c r="S32" s="5">
        <v>68</v>
      </c>
      <c r="T32" s="3">
        <v>79</v>
      </c>
      <c r="U32" s="3">
        <v>5</v>
      </c>
      <c r="V32" s="2">
        <v>27</v>
      </c>
      <c r="W32" s="7">
        <v>2</v>
      </c>
    </row>
    <row r="33" spans="1:23" x14ac:dyDescent="0.25">
      <c r="A33" s="5">
        <v>0</v>
      </c>
      <c r="B33" s="5">
        <v>0</v>
      </c>
      <c r="C33" s="5">
        <v>0</v>
      </c>
      <c r="D33" s="5">
        <v>0</v>
      </c>
      <c r="E33" s="3">
        <v>36.6</v>
      </c>
      <c r="F33" s="3">
        <v>99</v>
      </c>
      <c r="G33" s="3">
        <v>0</v>
      </c>
      <c r="H33" s="3">
        <v>0</v>
      </c>
      <c r="I33" s="3">
        <v>0</v>
      </c>
      <c r="J33" s="5">
        <v>0</v>
      </c>
      <c r="K33" s="5">
        <v>0</v>
      </c>
      <c r="L33" s="3">
        <v>0</v>
      </c>
      <c r="M33" s="3">
        <v>0</v>
      </c>
      <c r="N33" s="5">
        <v>0</v>
      </c>
      <c r="O33" s="5">
        <v>0</v>
      </c>
      <c r="P33" s="5">
        <v>5</v>
      </c>
      <c r="Q33" s="5">
        <v>1.03</v>
      </c>
      <c r="R33" s="5">
        <v>108</v>
      </c>
      <c r="S33" s="5">
        <v>70</v>
      </c>
      <c r="T33" s="3">
        <v>96</v>
      </c>
      <c r="U33" s="3">
        <v>3.7</v>
      </c>
      <c r="V33" s="2">
        <v>28</v>
      </c>
      <c r="W33" s="7">
        <v>0</v>
      </c>
    </row>
    <row r="34" spans="1:23" x14ac:dyDescent="0.25">
      <c r="A34" s="5">
        <v>0</v>
      </c>
      <c r="B34" s="5">
        <v>0</v>
      </c>
      <c r="C34" s="5">
        <v>0</v>
      </c>
      <c r="D34" s="5">
        <v>0</v>
      </c>
      <c r="E34" s="3">
        <v>36.6</v>
      </c>
      <c r="F34" s="3">
        <v>99</v>
      </c>
      <c r="G34" s="3">
        <v>0</v>
      </c>
      <c r="H34" s="3">
        <v>0</v>
      </c>
      <c r="I34" s="3">
        <v>0</v>
      </c>
      <c r="J34" s="5">
        <v>0</v>
      </c>
      <c r="K34" s="5">
        <v>0</v>
      </c>
      <c r="L34" s="3">
        <v>0</v>
      </c>
      <c r="M34" s="3">
        <v>0</v>
      </c>
      <c r="N34" s="5">
        <v>0</v>
      </c>
      <c r="O34" s="5">
        <v>0</v>
      </c>
      <c r="P34" s="5">
        <v>5</v>
      </c>
      <c r="Q34" s="5">
        <v>1.03</v>
      </c>
      <c r="R34" s="5">
        <v>109</v>
      </c>
      <c r="S34" s="5">
        <v>62</v>
      </c>
      <c r="T34" s="3">
        <v>93</v>
      </c>
      <c r="U34" s="3">
        <v>4.5999999999999996</v>
      </c>
      <c r="V34" s="2">
        <v>29</v>
      </c>
      <c r="W34" s="7">
        <v>0</v>
      </c>
    </row>
    <row r="35" spans="1:23" x14ac:dyDescent="0.25">
      <c r="A35" s="5">
        <v>0</v>
      </c>
      <c r="B35" s="5">
        <v>0</v>
      </c>
      <c r="C35" s="5">
        <v>0</v>
      </c>
      <c r="D35" s="5">
        <v>0</v>
      </c>
      <c r="E35" s="3">
        <v>36.6</v>
      </c>
      <c r="F35" s="3">
        <v>99</v>
      </c>
      <c r="G35" s="3">
        <v>0</v>
      </c>
      <c r="H35" s="3">
        <v>0</v>
      </c>
      <c r="I35" s="3">
        <v>0</v>
      </c>
      <c r="J35" s="5">
        <v>3</v>
      </c>
      <c r="K35" s="5">
        <v>0</v>
      </c>
      <c r="L35" s="3">
        <v>0</v>
      </c>
      <c r="M35" s="3">
        <v>0</v>
      </c>
      <c r="N35" s="5">
        <v>0</v>
      </c>
      <c r="O35" s="5">
        <v>0</v>
      </c>
      <c r="P35" s="5">
        <v>5</v>
      </c>
      <c r="Q35" s="5">
        <v>1.03</v>
      </c>
      <c r="R35" s="5">
        <v>108</v>
      </c>
      <c r="S35" s="5">
        <v>68</v>
      </c>
      <c r="T35" s="3">
        <v>66</v>
      </c>
      <c r="U35" s="3">
        <v>3.8</v>
      </c>
      <c r="V35" s="2">
        <v>30</v>
      </c>
      <c r="W35" s="7">
        <v>1</v>
      </c>
    </row>
    <row r="36" spans="1:23" x14ac:dyDescent="0.25">
      <c r="A36" s="5">
        <v>0</v>
      </c>
      <c r="B36" s="5">
        <v>0</v>
      </c>
      <c r="C36" s="5">
        <v>0</v>
      </c>
      <c r="D36" s="5">
        <v>0</v>
      </c>
      <c r="E36" s="3">
        <v>36.6</v>
      </c>
      <c r="F36" s="3">
        <v>99</v>
      </c>
      <c r="G36" s="3">
        <v>0</v>
      </c>
      <c r="H36" s="3">
        <v>0</v>
      </c>
      <c r="I36" s="3">
        <v>0</v>
      </c>
      <c r="J36" s="5">
        <v>0</v>
      </c>
      <c r="K36" s="5">
        <v>0</v>
      </c>
      <c r="L36" s="3">
        <v>0</v>
      </c>
      <c r="M36" s="3">
        <v>0</v>
      </c>
      <c r="N36" s="5">
        <v>0</v>
      </c>
      <c r="O36" s="5">
        <v>0</v>
      </c>
      <c r="P36" s="5">
        <v>5</v>
      </c>
      <c r="Q36" s="5">
        <v>1.03</v>
      </c>
      <c r="R36" s="5">
        <v>110</v>
      </c>
      <c r="S36" s="5">
        <v>75</v>
      </c>
      <c r="T36" s="3">
        <v>84</v>
      </c>
      <c r="U36" s="3">
        <v>5.5</v>
      </c>
      <c r="V36" s="2">
        <v>31</v>
      </c>
      <c r="W36" s="7">
        <v>0</v>
      </c>
    </row>
    <row r="37" spans="1:23" x14ac:dyDescent="0.25">
      <c r="A37" s="5">
        <v>0</v>
      </c>
      <c r="B37" s="5">
        <v>0</v>
      </c>
      <c r="C37" s="5">
        <v>0</v>
      </c>
      <c r="D37" s="5">
        <v>0</v>
      </c>
      <c r="E37" s="3">
        <v>36.6</v>
      </c>
      <c r="F37" s="3">
        <v>99</v>
      </c>
      <c r="G37" s="3">
        <v>0</v>
      </c>
      <c r="H37" s="3">
        <v>0</v>
      </c>
      <c r="I37" s="3">
        <v>0</v>
      </c>
      <c r="J37" s="5">
        <v>0</v>
      </c>
      <c r="K37" s="5">
        <v>0</v>
      </c>
      <c r="L37" s="3">
        <v>0</v>
      </c>
      <c r="M37" s="3">
        <v>0</v>
      </c>
      <c r="N37" s="5">
        <v>0</v>
      </c>
      <c r="O37" s="5">
        <v>0</v>
      </c>
      <c r="P37" s="5">
        <v>5</v>
      </c>
      <c r="Q37" s="5">
        <v>1.03</v>
      </c>
      <c r="R37" s="5">
        <v>96</v>
      </c>
      <c r="S37" s="5">
        <v>73</v>
      </c>
      <c r="T37" s="3">
        <v>84</v>
      </c>
      <c r="U37" s="3">
        <v>5.8</v>
      </c>
      <c r="V37" s="2">
        <v>32</v>
      </c>
      <c r="W37" s="7">
        <v>0</v>
      </c>
    </row>
    <row r="38" spans="1:23" x14ac:dyDescent="0.25">
      <c r="A38" s="5">
        <v>0</v>
      </c>
      <c r="B38" s="5">
        <v>0</v>
      </c>
      <c r="C38" s="5">
        <v>0</v>
      </c>
      <c r="D38" s="5">
        <v>0</v>
      </c>
      <c r="E38" s="3">
        <v>36.6</v>
      </c>
      <c r="F38" s="3">
        <v>99</v>
      </c>
      <c r="G38" s="3">
        <v>0</v>
      </c>
      <c r="H38" s="3">
        <v>0</v>
      </c>
      <c r="I38" s="3">
        <v>0</v>
      </c>
      <c r="J38" s="5">
        <v>0</v>
      </c>
      <c r="K38" s="5">
        <v>0</v>
      </c>
      <c r="L38" s="3">
        <v>0</v>
      </c>
      <c r="M38" s="3">
        <v>0</v>
      </c>
      <c r="N38" s="5">
        <v>0</v>
      </c>
      <c r="O38" s="5">
        <v>0</v>
      </c>
      <c r="P38" s="5">
        <v>5</v>
      </c>
      <c r="Q38" s="5">
        <v>1.03</v>
      </c>
      <c r="R38" s="5">
        <v>114</v>
      </c>
      <c r="S38" s="5">
        <v>66</v>
      </c>
      <c r="T38" s="3">
        <v>74</v>
      </c>
      <c r="U38" s="3">
        <v>3.5</v>
      </c>
      <c r="V38" s="2">
        <v>33</v>
      </c>
      <c r="W38" s="7">
        <v>0</v>
      </c>
    </row>
    <row r="39" spans="1:23" x14ac:dyDescent="0.25">
      <c r="A39" s="5">
        <v>0</v>
      </c>
      <c r="B39" s="5">
        <v>0</v>
      </c>
      <c r="C39" s="5">
        <v>0</v>
      </c>
      <c r="D39" s="5">
        <v>0</v>
      </c>
      <c r="E39" s="3">
        <v>36.6</v>
      </c>
      <c r="F39" s="3">
        <v>99</v>
      </c>
      <c r="G39" s="3">
        <v>0</v>
      </c>
      <c r="H39" s="3">
        <v>0</v>
      </c>
      <c r="I39" s="3">
        <v>0</v>
      </c>
      <c r="J39" s="5">
        <v>0</v>
      </c>
      <c r="K39" s="5">
        <v>0</v>
      </c>
      <c r="L39" s="3">
        <v>0</v>
      </c>
      <c r="M39" s="3">
        <v>0</v>
      </c>
      <c r="N39" s="5">
        <v>0</v>
      </c>
      <c r="O39" s="5">
        <v>0</v>
      </c>
      <c r="P39" s="5">
        <v>5</v>
      </c>
      <c r="Q39" s="5">
        <v>1.03</v>
      </c>
      <c r="R39" s="5">
        <v>106</v>
      </c>
      <c r="S39" s="5">
        <v>67</v>
      </c>
      <c r="T39" s="3">
        <v>61</v>
      </c>
      <c r="U39" s="3">
        <v>3.6</v>
      </c>
      <c r="V39" s="2">
        <v>34</v>
      </c>
      <c r="W39" s="7">
        <v>0</v>
      </c>
    </row>
    <row r="40" spans="1:23" x14ac:dyDescent="0.25">
      <c r="A40" s="5">
        <v>0</v>
      </c>
      <c r="B40" s="5">
        <v>0</v>
      </c>
      <c r="C40" s="5">
        <v>0</v>
      </c>
      <c r="D40" s="5">
        <v>0</v>
      </c>
      <c r="E40" s="3">
        <v>36.6</v>
      </c>
      <c r="F40" s="3">
        <v>99</v>
      </c>
      <c r="G40" s="3">
        <v>0</v>
      </c>
      <c r="H40" s="3">
        <v>0</v>
      </c>
      <c r="I40" s="3">
        <v>0</v>
      </c>
      <c r="J40" s="5">
        <v>0</v>
      </c>
      <c r="K40" s="5">
        <v>0</v>
      </c>
      <c r="L40" s="3">
        <v>0</v>
      </c>
      <c r="M40" s="3">
        <v>0</v>
      </c>
      <c r="N40" s="5">
        <v>0</v>
      </c>
      <c r="O40" s="5">
        <v>0</v>
      </c>
      <c r="P40" s="5">
        <v>5</v>
      </c>
      <c r="Q40" s="5">
        <v>1.03</v>
      </c>
      <c r="R40" s="5">
        <v>108</v>
      </c>
      <c r="S40" s="5">
        <v>68</v>
      </c>
      <c r="T40" s="3">
        <v>69</v>
      </c>
      <c r="U40" s="3">
        <v>4.0999999999999996</v>
      </c>
      <c r="V40" s="2">
        <v>35</v>
      </c>
      <c r="W40" s="7">
        <v>0</v>
      </c>
    </row>
    <row r="41" spans="1:23" x14ac:dyDescent="0.25">
      <c r="A41" s="5">
        <v>0</v>
      </c>
      <c r="B41" s="5">
        <v>0</v>
      </c>
      <c r="C41" s="5">
        <v>0</v>
      </c>
      <c r="D41" s="5">
        <v>0</v>
      </c>
      <c r="E41" s="3">
        <v>36.6</v>
      </c>
      <c r="F41" s="3">
        <v>99</v>
      </c>
      <c r="G41" s="3">
        <v>0</v>
      </c>
      <c r="H41" s="3">
        <v>0</v>
      </c>
      <c r="I41" s="3">
        <v>0</v>
      </c>
      <c r="J41" s="5">
        <v>0</v>
      </c>
      <c r="K41" s="5">
        <v>0</v>
      </c>
      <c r="L41" s="3">
        <v>0</v>
      </c>
      <c r="M41" s="3">
        <v>0</v>
      </c>
      <c r="N41" s="5">
        <v>0</v>
      </c>
      <c r="O41" s="5">
        <v>0</v>
      </c>
      <c r="P41" s="5">
        <v>5</v>
      </c>
      <c r="Q41" s="5">
        <v>1.03</v>
      </c>
      <c r="R41" s="5">
        <v>111</v>
      </c>
      <c r="S41" s="5">
        <v>70</v>
      </c>
      <c r="T41" s="3">
        <v>95</v>
      </c>
      <c r="U41" s="3">
        <v>4.5</v>
      </c>
      <c r="V41" s="2">
        <v>36</v>
      </c>
      <c r="W41" s="7">
        <v>0</v>
      </c>
    </row>
    <row r="42" spans="1:23" x14ac:dyDescent="0.25">
      <c r="A42" s="5">
        <v>0</v>
      </c>
      <c r="B42" s="5">
        <v>0</v>
      </c>
      <c r="C42" s="5">
        <v>0</v>
      </c>
      <c r="D42" s="5">
        <v>0</v>
      </c>
      <c r="E42" s="3">
        <v>36.6</v>
      </c>
      <c r="F42" s="3">
        <v>99</v>
      </c>
      <c r="G42" s="3">
        <v>0</v>
      </c>
      <c r="H42" s="3">
        <v>0</v>
      </c>
      <c r="I42" s="3">
        <v>0</v>
      </c>
      <c r="J42" s="5">
        <v>0</v>
      </c>
      <c r="K42" s="5">
        <v>0</v>
      </c>
      <c r="L42" s="3">
        <v>0</v>
      </c>
      <c r="M42" s="3">
        <v>0</v>
      </c>
      <c r="N42" s="5">
        <v>0</v>
      </c>
      <c r="O42" s="5">
        <v>0</v>
      </c>
      <c r="P42" s="5">
        <v>5</v>
      </c>
      <c r="Q42" s="5">
        <v>1.03</v>
      </c>
      <c r="R42" s="5">
        <v>113</v>
      </c>
      <c r="S42" s="5">
        <v>79</v>
      </c>
      <c r="T42" s="3">
        <v>90</v>
      </c>
      <c r="U42" s="3">
        <v>5.8</v>
      </c>
      <c r="V42" s="2">
        <v>37</v>
      </c>
      <c r="W42" s="7">
        <v>0</v>
      </c>
    </row>
    <row r="43" spans="1:23" x14ac:dyDescent="0.25">
      <c r="A43" s="5">
        <v>0</v>
      </c>
      <c r="B43" s="5">
        <v>0</v>
      </c>
      <c r="C43" s="5">
        <v>0</v>
      </c>
      <c r="D43" s="5">
        <v>0</v>
      </c>
      <c r="E43" s="3">
        <v>36.6</v>
      </c>
      <c r="F43" s="3">
        <v>99</v>
      </c>
      <c r="G43" s="3">
        <v>0</v>
      </c>
      <c r="H43" s="3">
        <v>0</v>
      </c>
      <c r="I43" s="3">
        <v>0</v>
      </c>
      <c r="J43" s="5">
        <v>0</v>
      </c>
      <c r="K43" s="5">
        <v>0</v>
      </c>
      <c r="L43" s="3">
        <v>0</v>
      </c>
      <c r="M43" s="3">
        <v>0</v>
      </c>
      <c r="N43" s="5">
        <v>0</v>
      </c>
      <c r="O43" s="5">
        <v>0</v>
      </c>
      <c r="P43" s="5">
        <v>5</v>
      </c>
      <c r="Q43" s="5">
        <v>1.03</v>
      </c>
      <c r="R43" s="5">
        <v>116</v>
      </c>
      <c r="S43" s="5">
        <v>74</v>
      </c>
      <c r="T43" s="3">
        <v>65</v>
      </c>
      <c r="U43" s="3">
        <v>3.6</v>
      </c>
      <c r="V43" s="2">
        <v>38</v>
      </c>
      <c r="W43" s="7">
        <v>0</v>
      </c>
    </row>
    <row r="44" spans="1:23" x14ac:dyDescent="0.25">
      <c r="A44" s="5">
        <v>0</v>
      </c>
      <c r="B44" s="5">
        <v>1</v>
      </c>
      <c r="C44" s="5">
        <v>13</v>
      </c>
      <c r="D44" s="5">
        <v>0</v>
      </c>
      <c r="E44" s="5">
        <v>36.6</v>
      </c>
      <c r="F44" s="5">
        <v>99</v>
      </c>
      <c r="G44" s="5">
        <v>0</v>
      </c>
      <c r="H44" s="5">
        <v>1</v>
      </c>
      <c r="I44" s="5">
        <v>1</v>
      </c>
      <c r="J44" s="5">
        <v>0</v>
      </c>
      <c r="K44" s="5">
        <v>0</v>
      </c>
      <c r="L44" s="5">
        <v>1</v>
      </c>
      <c r="M44" s="5">
        <v>0</v>
      </c>
      <c r="N44" s="5">
        <v>0</v>
      </c>
      <c r="O44" s="5">
        <v>1</v>
      </c>
      <c r="P44" s="5">
        <v>5</v>
      </c>
      <c r="Q44" s="5">
        <v>1.02</v>
      </c>
      <c r="R44" s="5">
        <v>103</v>
      </c>
      <c r="S44" s="5">
        <v>67</v>
      </c>
      <c r="T44" s="5">
        <v>60</v>
      </c>
      <c r="U44" s="5">
        <v>4.9000000000000004</v>
      </c>
      <c r="V44" s="2">
        <v>7</v>
      </c>
      <c r="W44" s="8">
        <v>2</v>
      </c>
    </row>
    <row r="45" spans="1:23" x14ac:dyDescent="0.25">
      <c r="A45" s="5">
        <v>1</v>
      </c>
      <c r="B45" s="5">
        <v>1</v>
      </c>
      <c r="C45" s="5">
        <v>10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</dc:creator>
  <cp:lastModifiedBy>infor</cp:lastModifiedBy>
  <dcterms:created xsi:type="dcterms:W3CDTF">2025-03-07T09:29:53Z</dcterms:created>
  <dcterms:modified xsi:type="dcterms:W3CDTF">2025-04-29T09:10:59Z</dcterms:modified>
</cp:coreProperties>
</file>