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AFC0C16-B144-4266-BACF-167446052D2B}" xr6:coauthVersionLast="47" xr6:coauthVersionMax="47" xr10:uidLastSave="{00000000-0000-0000-0000-000000000000}"/>
  <bookViews>
    <workbookView xWindow="-120" yWindow="-120" windowWidth="38640" windowHeight="15840" activeTab="1" xr2:uid="{0E64C5B2-D11E-4723-AD31-60D5697306BF}"/>
  </bookViews>
  <sheets>
    <sheet name="Clienti" sheetId="1" r:id="rId1"/>
    <sheet name="Note Clienti" sheetId="4" r:id="rId2"/>
    <sheet name="Ordini" sheetId="2" r:id="rId3"/>
    <sheet name="Pivot Ordini" sheetId="8" r:id="rId4"/>
    <sheet name="Geografica Clienti" sheetId="7" r:id="rId5"/>
  </sheets>
  <definedNames>
    <definedName name="FiltroDati_Cliente">#N/A</definedName>
    <definedName name="FiltroDati_Prezzo_Ordine">#N/A</definedName>
    <definedName name="SequenzaTemporaleNativa_Data_di_consegna">#N/A</definedName>
  </definedNames>
  <calcPr calcId="191029"/>
  <pivotCaches>
    <pivotCache cacheId="0" r:id="rId6"/>
    <pivotCache cacheId="1" r:id="rId7"/>
  </pivotCaches>
  <extLst>
    <ext xmlns:x14="http://schemas.microsoft.com/office/spreadsheetml/2009/9/main" uri="{BBE1A952-AA13-448e-AADC-164F8A28A991}">
      <x14:slicerCaches>
        <x14:slicerCache r:id="rId8"/>
        <x14:slicerCache r:id="rId9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0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2" i="2"/>
</calcChain>
</file>

<file path=xl/sharedStrings.xml><?xml version="1.0" encoding="utf-8"?>
<sst xmlns="http://schemas.openxmlformats.org/spreadsheetml/2006/main" count="585" uniqueCount="162">
  <si>
    <t>CLIENTI</t>
  </si>
  <si>
    <t>Giuseppe Gennaio</t>
  </si>
  <si>
    <t>Matteo Aprile</t>
  </si>
  <si>
    <t>Claudio Settembre</t>
  </si>
  <si>
    <t>Maria Ottobre</t>
  </si>
  <si>
    <t>Giuseppe Novembre</t>
  </si>
  <si>
    <t>Valeria Febbraio</t>
  </si>
  <si>
    <t>Clarissa Marzo</t>
  </si>
  <si>
    <t>Mattia Maggio</t>
  </si>
  <si>
    <t>Sarena Giugno</t>
  </si>
  <si>
    <t>Alice Luglio</t>
  </si>
  <si>
    <t>Luisa Agosto</t>
  </si>
  <si>
    <t>Valeria Dicembre</t>
  </si>
  <si>
    <t>Interessi</t>
  </si>
  <si>
    <t>Data di nascita</t>
  </si>
  <si>
    <t>Regione</t>
  </si>
  <si>
    <t>Società</t>
  </si>
  <si>
    <t>Cliente</t>
  </si>
  <si>
    <t>Data di consegna</t>
  </si>
  <si>
    <t>Indirizzo di consegna</t>
  </si>
  <si>
    <t>Città</t>
  </si>
  <si>
    <t>Emai</t>
  </si>
  <si>
    <t>Telefono</t>
  </si>
  <si>
    <t>CocaCola</t>
  </si>
  <si>
    <t>Buffetti</t>
  </si>
  <si>
    <t>Sasà</t>
  </si>
  <si>
    <t>Tim/Segreteria</t>
  </si>
  <si>
    <t>Ufficio</t>
  </si>
  <si>
    <t>PosteItaliane</t>
  </si>
  <si>
    <t>Alice s.r.l.</t>
  </si>
  <si>
    <t>Lazio</t>
  </si>
  <si>
    <t>Marche</t>
  </si>
  <si>
    <t>Molise</t>
  </si>
  <si>
    <t>Puglia</t>
  </si>
  <si>
    <t>Umbria</t>
  </si>
  <si>
    <t>Sicilia</t>
  </si>
  <si>
    <t>Lombardia</t>
  </si>
  <si>
    <t>Liguria</t>
  </si>
  <si>
    <t>Sardegna</t>
  </si>
  <si>
    <t>Veneto</t>
  </si>
  <si>
    <t>Calabria</t>
  </si>
  <si>
    <t>Roma</t>
  </si>
  <si>
    <t>Cagliari</t>
  </si>
  <si>
    <t>Venezia</t>
  </si>
  <si>
    <t>Ancona</t>
  </si>
  <si>
    <t>Campobasso</t>
  </si>
  <si>
    <t>Bari</t>
  </si>
  <si>
    <t>Perugia</t>
  </si>
  <si>
    <t>Palermo</t>
  </si>
  <si>
    <t>Milano</t>
  </si>
  <si>
    <t>Genova</t>
  </si>
  <si>
    <t>Catanzaro</t>
  </si>
  <si>
    <t>Tennis</t>
  </si>
  <si>
    <t>Libri</t>
  </si>
  <si>
    <t>Pianoforte</t>
  </si>
  <si>
    <t xml:space="preserve">Famiglia </t>
  </si>
  <si>
    <t>Lavoro</t>
  </si>
  <si>
    <t>Informatica</t>
  </si>
  <si>
    <t>Videogiochi</t>
  </si>
  <si>
    <t>Film</t>
  </si>
  <si>
    <t>Dettagli Ordine</t>
  </si>
  <si>
    <t>Basket</t>
  </si>
  <si>
    <t>infoclien@.com</t>
  </si>
  <si>
    <t>Buffet</t>
  </si>
  <si>
    <t>Buffet/Animazione</t>
  </si>
  <si>
    <t>Animazione</t>
  </si>
  <si>
    <t>Clienti</t>
  </si>
  <si>
    <t>Rinfresco/Pulizia</t>
  </si>
  <si>
    <t>Pulizia</t>
  </si>
  <si>
    <t>Animazione Bambini</t>
  </si>
  <si>
    <t>Aperitivo</t>
  </si>
  <si>
    <t>Numero Persone</t>
  </si>
  <si>
    <t>Prezzo a persona</t>
  </si>
  <si>
    <t>Brunch Buffet</t>
  </si>
  <si>
    <t>Brunch/Servizio tavoli</t>
  </si>
  <si>
    <t>Cena due portate</t>
  </si>
  <si>
    <t>Pranzo tre portate</t>
  </si>
  <si>
    <t>Pranzo due portate</t>
  </si>
  <si>
    <t>Etichette di riga</t>
  </si>
  <si>
    <t>Via Claudio Gennaio 3</t>
  </si>
  <si>
    <t>Via Maria Febbraio 3</t>
  </si>
  <si>
    <t>Via Giuseppe Marzo 3</t>
  </si>
  <si>
    <t>Via Valeria Aprile 3</t>
  </si>
  <si>
    <t>Via Clarissa Maggio 3</t>
  </si>
  <si>
    <t>Via Matteo Giugno 3</t>
  </si>
  <si>
    <t>Via Mattia Luglio 3</t>
  </si>
  <si>
    <t>Via Sarena Agosto 3</t>
  </si>
  <si>
    <t>Via Alice Settembre 3</t>
  </si>
  <si>
    <t>Via Luisa Ottobre 3</t>
  </si>
  <si>
    <t>Via Claudio Novembre 3</t>
  </si>
  <si>
    <t>Via Maria Dicembre 3</t>
  </si>
  <si>
    <t>Via Giuseppe Gennaio 3</t>
  </si>
  <si>
    <t>Via Valeria Febbraio 3</t>
  </si>
  <si>
    <t>Via Clarissa Marzo 3</t>
  </si>
  <si>
    <t>Via Matteo Aprile 3</t>
  </si>
  <si>
    <t>Via Mattia Maggio 3</t>
  </si>
  <si>
    <t>Via Sarena Giugno 3</t>
  </si>
  <si>
    <t>Via Alice Luglio 3</t>
  </si>
  <si>
    <t>Via Luisa Agosto 3</t>
  </si>
  <si>
    <t>Via Claudio Settembre 3</t>
  </si>
  <si>
    <t>Via Maria Ottobre 3</t>
  </si>
  <si>
    <t>Via Giuseppe Novembre 3</t>
  </si>
  <si>
    <t>Via Valeria Dicembre 3</t>
  </si>
  <si>
    <t>Via Clarissa Gennaio 3</t>
  </si>
  <si>
    <t>Via Matteo Febbraio 3</t>
  </si>
  <si>
    <t>Via Mattia Marzo 3</t>
  </si>
  <si>
    <t>Via Sarena Aprile 3</t>
  </si>
  <si>
    <t>Via Alice Maggio 3</t>
  </si>
  <si>
    <t>Via Luisa Giugno 3</t>
  </si>
  <si>
    <t>Conteggio di CLIENTI</t>
  </si>
  <si>
    <t>Prezzo Ordine</t>
  </si>
  <si>
    <t>Somma di Prezzo Ordine</t>
  </si>
  <si>
    <t>Claudio Bianchi</t>
  </si>
  <si>
    <t>Maria Rossi</t>
  </si>
  <si>
    <t>Giuseppe Buozzi</t>
  </si>
  <si>
    <t>Valeria Bruni</t>
  </si>
  <si>
    <t>Clarissa Maggi</t>
  </si>
  <si>
    <t>Matteo Gigli</t>
  </si>
  <si>
    <t>Mattia Federici</t>
  </si>
  <si>
    <t>Sarena Scaffali</t>
  </si>
  <si>
    <t>Alice Settimi</t>
  </si>
  <si>
    <t>Luisa Ottoboni</t>
  </si>
  <si>
    <t>Claudio Nuovo</t>
  </si>
  <si>
    <t>Maria Dicio</t>
  </si>
  <si>
    <t>Clarissa Locci</t>
  </si>
  <si>
    <t>Matteo Giovani</t>
  </si>
  <si>
    <t>Mattia Martini</t>
  </si>
  <si>
    <t>Sarena Assenti</t>
  </si>
  <si>
    <t>Alice Micio</t>
  </si>
  <si>
    <t>Luisa Giusto</t>
  </si>
  <si>
    <t>Figli</t>
  </si>
  <si>
    <t>Coniuge</t>
  </si>
  <si>
    <t>1A</t>
  </si>
  <si>
    <t>2B</t>
  </si>
  <si>
    <t>3C</t>
  </si>
  <si>
    <t>4D</t>
  </si>
  <si>
    <t>5E</t>
  </si>
  <si>
    <t>6F</t>
  </si>
  <si>
    <t>7G</t>
  </si>
  <si>
    <t>8H</t>
  </si>
  <si>
    <t>9I</t>
  </si>
  <si>
    <t>10L</t>
  </si>
  <si>
    <t>11M</t>
  </si>
  <si>
    <t>12N</t>
  </si>
  <si>
    <t>13O</t>
  </si>
  <si>
    <t>14P</t>
  </si>
  <si>
    <t>15Q</t>
  </si>
  <si>
    <t>16R</t>
  </si>
  <si>
    <t>17S</t>
  </si>
  <si>
    <t>18S</t>
  </si>
  <si>
    <t>19T</t>
  </si>
  <si>
    <t>20U</t>
  </si>
  <si>
    <t>21V</t>
  </si>
  <si>
    <t>22Z</t>
  </si>
  <si>
    <t>23Y</t>
  </si>
  <si>
    <t>24X</t>
  </si>
  <si>
    <t>25K</t>
  </si>
  <si>
    <t>26J</t>
  </si>
  <si>
    <t>27A</t>
  </si>
  <si>
    <t>28B</t>
  </si>
  <si>
    <t>29C</t>
  </si>
  <si>
    <t>30F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</si>
</sst>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8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3" fillId="4" borderId="0" xfId="0" applyFont="1" applyFill="1"/>
    <xf numFmtId="0" fontId="4" fillId="5" borderId="0" xfId="0" applyFont="1" applyFill="1"/>
    <xf numFmtId="0" fontId="5" fillId="6" borderId="0" xfId="0" applyFont="1" applyFill="1"/>
    <xf numFmtId="0" fontId="6" fillId="0" borderId="0" xfId="1"/>
    <xf numFmtId="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4" fontId="0" fillId="0" borderId="0" xfId="0" applyNumberFormat="1"/>
    <xf numFmtId="0" fontId="1" fillId="2" borderId="1" xfId="0" applyFont="1" applyFill="1" applyBorder="1"/>
    <xf numFmtId="0" fontId="2" fillId="3" borderId="2" xfId="0" applyFont="1" applyFill="1" applyBorder="1"/>
  </cellXfs>
  <cellStyles count="2">
    <cellStyle name="Collegamento ipertestuale" xfId="1" builtinId="8"/>
    <cellStyle name="Normale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rgb="FFA5A5A5"/>
        </patternFill>
      </fill>
      <border diagonalUp="0" diagonalDown="0" outline="0">
        <left style="double">
          <color rgb="FF3F3F3F"/>
        </left>
        <right style="double">
          <color rgb="FF3F3F3F"/>
        </right>
        <top style="double">
          <color rgb="FF3F3F3F"/>
        </top>
        <bottom style="double">
          <color rgb="FF3F3F3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Calibri"/>
        <family val="2"/>
        <scheme val="minor"/>
      </font>
      <border diagonalUp="0" diagonalDown="0" outline="0">
        <left/>
        <right/>
        <top/>
        <bottom style="double">
          <color rgb="FFFF8001"/>
        </bottom>
      </border>
    </dxf>
  </dxfs>
  <tableStyles count="1" defaultTableStyle="TableStyleMedium2" defaultPivotStyle="PivotStyleLight16">
    <tableStyle name="Invisible" pivot="0" table="0" count="0" xr9:uid="{69630CC1-9250-4B29-98D6-8D0E10AE16A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microsoft.com/office/2011/relationships/timelineCache" Target="timelineCaches/timelineCache1.xml"/><Relationship Id="rId4" Type="http://schemas.openxmlformats.org/officeDocument/2006/relationships/worksheet" Target="worksheets/sheet4.xml"/><Relationship Id="rId9" Type="http://schemas.microsoft.com/office/2007/relationships/slicerCache" Target="slicerCaches/slicerCache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[Cartel1.xlsx]Pivot Ordini!Tabella pivot3</c:name>
    <c:fmtId val="1"/>
  </c:pivotSource>
  <c:chart>
    <c:autoTitleDeleted val="1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'Pivot Ordini'!$B$3</c:f>
              <c:strCache>
                <c:ptCount val="1"/>
                <c:pt idx="0">
                  <c:v>Totale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'Pivot Ordini'!$A$4:$A$33</c:f>
              <c:strCache>
                <c:ptCount val="30"/>
                <c:pt idx="0">
                  <c:v>Luisa Agosto</c:v>
                </c:pt>
                <c:pt idx="1">
                  <c:v>Luisa Ottoboni</c:v>
                </c:pt>
                <c:pt idx="2">
                  <c:v>Luisa Giusto</c:v>
                </c:pt>
                <c:pt idx="3">
                  <c:v>Maria Rossi</c:v>
                </c:pt>
                <c:pt idx="4">
                  <c:v>Sarena Assenti</c:v>
                </c:pt>
                <c:pt idx="5">
                  <c:v>Matteo Aprile</c:v>
                </c:pt>
                <c:pt idx="6">
                  <c:v>Sarena Giugno</c:v>
                </c:pt>
                <c:pt idx="7">
                  <c:v>Matteo Giovani</c:v>
                </c:pt>
                <c:pt idx="8">
                  <c:v>Sarena Scaffali</c:v>
                </c:pt>
                <c:pt idx="9">
                  <c:v>Valeria Febbraio</c:v>
                </c:pt>
                <c:pt idx="10">
                  <c:v>Alice Micio</c:v>
                </c:pt>
                <c:pt idx="11">
                  <c:v>Valeria Bruni</c:v>
                </c:pt>
                <c:pt idx="12">
                  <c:v>Matteo Gigli</c:v>
                </c:pt>
                <c:pt idx="13">
                  <c:v>Valeria Dicembre</c:v>
                </c:pt>
                <c:pt idx="14">
                  <c:v>Claudio Settembre</c:v>
                </c:pt>
                <c:pt idx="15">
                  <c:v>Maria Dicio</c:v>
                </c:pt>
                <c:pt idx="16">
                  <c:v>Maria Ottobre</c:v>
                </c:pt>
                <c:pt idx="17">
                  <c:v>Alice Luglio</c:v>
                </c:pt>
                <c:pt idx="18">
                  <c:v>Claudio Bianchi</c:v>
                </c:pt>
                <c:pt idx="19">
                  <c:v>Alice Settimi</c:v>
                </c:pt>
                <c:pt idx="20">
                  <c:v>Claudio Nuovo</c:v>
                </c:pt>
                <c:pt idx="21">
                  <c:v>Mattia Federici</c:v>
                </c:pt>
                <c:pt idx="22">
                  <c:v>Giuseppe Novembre</c:v>
                </c:pt>
                <c:pt idx="23">
                  <c:v>Mattia Maggio</c:v>
                </c:pt>
                <c:pt idx="24">
                  <c:v>Clarissa Maggi</c:v>
                </c:pt>
                <c:pt idx="25">
                  <c:v>Giuseppe Buozzi</c:v>
                </c:pt>
                <c:pt idx="26">
                  <c:v>Clarissa Marzo</c:v>
                </c:pt>
                <c:pt idx="27">
                  <c:v>Giuseppe Gennaio</c:v>
                </c:pt>
                <c:pt idx="28">
                  <c:v>Clarissa Locci</c:v>
                </c:pt>
                <c:pt idx="29">
                  <c:v>Mattia Martini</c:v>
                </c:pt>
              </c:strCache>
            </c:strRef>
          </c:cat>
          <c:val>
            <c:numRef>
              <c:f>'Pivot Ordini'!$B$4:$B$33</c:f>
              <c:numCache>
                <c:formatCode>_("€"* #,##0.00_);_("€"* \(#,##0.00\);_("€"* "-"??_);_(@_)</c:formatCode>
                <c:ptCount val="30"/>
                <c:pt idx="0">
                  <c:v>10425</c:v>
                </c:pt>
                <c:pt idx="1">
                  <c:v>8218</c:v>
                </c:pt>
                <c:pt idx="2">
                  <c:v>7345</c:v>
                </c:pt>
                <c:pt idx="3">
                  <c:v>6650</c:v>
                </c:pt>
                <c:pt idx="4">
                  <c:v>6508</c:v>
                </c:pt>
                <c:pt idx="5">
                  <c:v>6395</c:v>
                </c:pt>
                <c:pt idx="6">
                  <c:v>6310</c:v>
                </c:pt>
                <c:pt idx="7">
                  <c:v>6272</c:v>
                </c:pt>
                <c:pt idx="8">
                  <c:v>5535</c:v>
                </c:pt>
                <c:pt idx="9">
                  <c:v>5040</c:v>
                </c:pt>
                <c:pt idx="10">
                  <c:v>4855</c:v>
                </c:pt>
                <c:pt idx="11">
                  <c:v>4650</c:v>
                </c:pt>
                <c:pt idx="12">
                  <c:v>4562</c:v>
                </c:pt>
                <c:pt idx="13">
                  <c:v>4489</c:v>
                </c:pt>
                <c:pt idx="14">
                  <c:v>3870</c:v>
                </c:pt>
                <c:pt idx="15">
                  <c:v>3850</c:v>
                </c:pt>
                <c:pt idx="16">
                  <c:v>3780</c:v>
                </c:pt>
                <c:pt idx="17">
                  <c:v>3598</c:v>
                </c:pt>
                <c:pt idx="18">
                  <c:v>3540</c:v>
                </c:pt>
                <c:pt idx="19">
                  <c:v>3475</c:v>
                </c:pt>
                <c:pt idx="20">
                  <c:v>3370</c:v>
                </c:pt>
                <c:pt idx="21">
                  <c:v>3138</c:v>
                </c:pt>
                <c:pt idx="22">
                  <c:v>2985</c:v>
                </c:pt>
                <c:pt idx="23">
                  <c:v>2893</c:v>
                </c:pt>
                <c:pt idx="24">
                  <c:v>2204</c:v>
                </c:pt>
                <c:pt idx="25">
                  <c:v>1930</c:v>
                </c:pt>
                <c:pt idx="26">
                  <c:v>1889</c:v>
                </c:pt>
                <c:pt idx="27">
                  <c:v>1750</c:v>
                </c:pt>
                <c:pt idx="28">
                  <c:v>1585</c:v>
                </c:pt>
                <c:pt idx="29">
                  <c:v>1544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229-4BA9-9EFD-524A0A32EC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37246159"/>
        <c:axId val="1537246575"/>
        <c:axId val="0"/>
      </c:bar3DChart>
      <c:catAx>
        <c:axId val="1537246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37246575"/>
        <c:crosses val="autoZero"/>
        <c:auto val="1"/>
        <c:lblAlgn val="ctr"/>
        <c:lblOffset val="100"/>
        <c:noMultiLvlLbl val="0"/>
      </c:catAx>
      <c:valAx>
        <c:axId val="153724657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crossAx val="1537246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[Cartel1.xlsx]Geografica Clienti!Tabella pivot2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Geografica Clienti</a:t>
            </a:r>
          </a:p>
        </c:rich>
      </c:tx>
      <c:layout>
        <c:manualLayout>
          <c:xMode val="edge"/>
          <c:yMode val="edge"/>
          <c:x val="0.34705274743882819"/>
          <c:y val="3.2580057511931465E-2"/>
        </c:manualLayout>
      </c:layout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marker>
          <c:spPr>
            <a:solidFill>
              <a:schemeClr val="accent1"/>
            </a:solidFill>
            <a:ln w="9525">
              <a:solidFill>
                <a:schemeClr val="lt1"/>
              </a:solidFill>
            </a:ln>
            <a:effectLst/>
          </c:spPr>
        </c:marker>
        <c:dLbl>
          <c:idx val="0"/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2"/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3"/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4"/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5"/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6"/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7"/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8"/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9"/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0"/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1"/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2"/>
        <c:marker>
          <c:symbol val="none"/>
        </c:marke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</c:pivotFmt>
      <c:pivotFmt>
        <c:idx val="14"/>
        <c:spPr>
          <a:solidFill>
            <a:schemeClr val="accent2">
              <a:alpha val="90000"/>
            </a:schemeClr>
          </a:solidFill>
          <a:ln w="19050">
            <a:solidFill>
              <a:schemeClr val="accent2">
                <a:lumMod val="75000"/>
              </a:schemeClr>
            </a:solidFill>
          </a:ln>
          <a:effectLst>
            <a:innerShdw blurRad="114300">
              <a:schemeClr val="accent2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2">
                <a:lumMod val="75000"/>
              </a:schemeClr>
            </a:contourClr>
          </a:sp3d>
        </c:spPr>
      </c:pivotFmt>
      <c:pivotFmt>
        <c:idx val="15"/>
        <c:spPr>
          <a:solidFill>
            <a:schemeClr val="accent3">
              <a:alpha val="90000"/>
            </a:schemeClr>
          </a:solidFill>
          <a:ln w="19050">
            <a:solidFill>
              <a:schemeClr val="accent3">
                <a:lumMod val="75000"/>
              </a:schemeClr>
            </a:solidFill>
          </a:ln>
          <a:effectLst>
            <a:innerShdw blurRad="114300">
              <a:schemeClr val="accent3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3">
                <a:lumMod val="75000"/>
              </a:schemeClr>
            </a:contourClr>
          </a:sp3d>
        </c:spPr>
      </c:pivotFmt>
      <c:pivotFmt>
        <c:idx val="16"/>
        <c:spPr>
          <a:solidFill>
            <a:schemeClr val="accent4">
              <a:alpha val="90000"/>
            </a:schemeClr>
          </a:solidFill>
          <a:ln w="19050">
            <a:solidFill>
              <a:schemeClr val="accent4">
                <a:lumMod val="75000"/>
              </a:schemeClr>
            </a:solidFill>
          </a:ln>
          <a:effectLst>
            <a:innerShdw blurRad="114300">
              <a:schemeClr val="accent4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4">
                <a:lumMod val="75000"/>
              </a:schemeClr>
            </a:contourClr>
          </a:sp3d>
        </c:spPr>
      </c:pivotFmt>
      <c:pivotFmt>
        <c:idx val="17"/>
        <c:spPr>
          <a:solidFill>
            <a:schemeClr val="accent5">
              <a:alpha val="90000"/>
            </a:schemeClr>
          </a:solidFill>
          <a:ln w="19050">
            <a:solidFill>
              <a:schemeClr val="accent5">
                <a:lumMod val="75000"/>
              </a:schemeClr>
            </a:solidFill>
          </a:ln>
          <a:effectLst>
            <a:innerShdw blurRad="114300">
              <a:schemeClr val="accent5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5">
                <a:lumMod val="75000"/>
              </a:schemeClr>
            </a:contourClr>
          </a:sp3d>
        </c:spPr>
      </c:pivotFmt>
      <c:pivotFmt>
        <c:idx val="18"/>
        <c:spPr>
          <a:solidFill>
            <a:schemeClr val="accent6">
              <a:alpha val="90000"/>
            </a:schemeClr>
          </a:solidFill>
          <a:ln w="19050">
            <a:solidFill>
              <a:schemeClr val="accent6">
                <a:lumMod val="75000"/>
              </a:schemeClr>
            </a:solidFill>
          </a:ln>
          <a:effectLst>
            <a:innerShdw blurRad="114300">
              <a:schemeClr val="accent6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6">
                <a:lumMod val="75000"/>
              </a:schemeClr>
            </a:contourClr>
          </a:sp3d>
        </c:spPr>
      </c:pivotFmt>
      <c:pivotFmt>
        <c:idx val="19"/>
        <c:spPr>
          <a:solidFill>
            <a:schemeClr val="accent1">
              <a:lumMod val="60000"/>
              <a:alpha val="90000"/>
            </a:schemeClr>
          </a:solidFill>
          <a:ln w="19050">
            <a:solidFill>
              <a:schemeClr val="accent1">
                <a:lumMod val="60000"/>
                <a:lumMod val="75000"/>
              </a:schemeClr>
            </a:solidFill>
          </a:ln>
          <a:effectLst>
            <a:innerShdw blurRad="114300">
              <a:schemeClr val="accent1">
                <a:lumMod val="60000"/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60000"/>
                <a:lumMod val="75000"/>
              </a:schemeClr>
            </a:contourClr>
          </a:sp3d>
        </c:spPr>
      </c:pivotFmt>
      <c:pivotFmt>
        <c:idx val="20"/>
        <c:spPr>
          <a:solidFill>
            <a:schemeClr val="accent2">
              <a:lumMod val="60000"/>
              <a:alpha val="90000"/>
            </a:schemeClr>
          </a:solidFill>
          <a:ln w="19050">
            <a:solidFill>
              <a:schemeClr val="accent2">
                <a:lumMod val="60000"/>
                <a:lumMod val="75000"/>
              </a:schemeClr>
            </a:solidFill>
          </a:ln>
          <a:effectLst>
            <a:innerShdw blurRad="114300">
              <a:schemeClr val="accent2">
                <a:lumMod val="60000"/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2">
                <a:lumMod val="60000"/>
                <a:lumMod val="75000"/>
              </a:schemeClr>
            </a:contourClr>
          </a:sp3d>
        </c:spPr>
      </c:pivotFmt>
      <c:pivotFmt>
        <c:idx val="21"/>
        <c:spPr>
          <a:solidFill>
            <a:schemeClr val="accent3">
              <a:lumMod val="60000"/>
              <a:alpha val="90000"/>
            </a:schemeClr>
          </a:solidFill>
          <a:ln w="19050">
            <a:solidFill>
              <a:schemeClr val="accent3">
                <a:lumMod val="60000"/>
                <a:lumMod val="75000"/>
              </a:schemeClr>
            </a:solidFill>
          </a:ln>
          <a:effectLst>
            <a:innerShdw blurRad="114300">
              <a:schemeClr val="accent3">
                <a:lumMod val="60000"/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3">
                <a:lumMod val="60000"/>
                <a:lumMod val="75000"/>
              </a:schemeClr>
            </a:contourClr>
          </a:sp3d>
        </c:spPr>
      </c:pivotFmt>
      <c:pivotFmt>
        <c:idx val="22"/>
        <c:spPr>
          <a:solidFill>
            <a:schemeClr val="accent4">
              <a:lumMod val="60000"/>
              <a:alpha val="90000"/>
            </a:schemeClr>
          </a:solidFill>
          <a:ln w="19050">
            <a:solidFill>
              <a:schemeClr val="accent4">
                <a:lumMod val="60000"/>
                <a:lumMod val="75000"/>
              </a:schemeClr>
            </a:solidFill>
          </a:ln>
          <a:effectLst>
            <a:innerShdw blurRad="114300">
              <a:schemeClr val="accent4">
                <a:lumMod val="60000"/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4">
                <a:lumMod val="60000"/>
                <a:lumMod val="75000"/>
              </a:schemeClr>
            </a:contourClr>
          </a:sp3d>
        </c:spPr>
      </c:pivotFmt>
      <c:pivotFmt>
        <c:idx val="23"/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4472C4"/>
              </a:solidFill>
              <a:round/>
            </a:ln>
            <a:effectLst>
              <a:outerShdw blurRad="50800" dist="38100" dir="2700000" algn="tl" rotWithShape="0">
                <a:srgbClr val="4472C4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5">
              <a:lumMod val="60000"/>
              <a:alpha val="90000"/>
            </a:schemeClr>
          </a:solidFill>
          <a:ln w="19050">
            <a:solidFill>
              <a:schemeClr val="accent5">
                <a:lumMod val="60000"/>
                <a:lumMod val="75000"/>
              </a:schemeClr>
            </a:solidFill>
          </a:ln>
          <a:effectLst>
            <a:innerShdw blurRad="114300">
              <a:schemeClr val="accent5">
                <a:lumMod val="60000"/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5">
                <a:lumMod val="60000"/>
                <a:lumMod val="75000"/>
              </a:schemeClr>
            </a:contourClr>
          </a:sp3d>
        </c:spPr>
      </c:pivotFmt>
    </c:pivotFmts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'Geografica Clienti'!$C$4</c:f>
              <c:strCache>
                <c:ptCount val="1"/>
                <c:pt idx="0">
                  <c:v>Totale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90000"/>
                </a:schemeClr>
              </a:solidFill>
              <a:ln w="19050">
                <a:solidFill>
                  <a:schemeClr val="accent1"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E-5635-475D-BC1B-FB6F5A52BDB7}"/>
              </c:ext>
            </c:extLst>
          </c:dPt>
          <c:dPt>
            <c:idx val="1"/>
            <c:bubble3D val="0"/>
            <c:spPr>
              <a:solidFill>
                <a:schemeClr val="accent2">
                  <a:alpha val="90000"/>
                </a:schemeClr>
              </a:solidFill>
              <a:ln w="19050">
                <a:solidFill>
                  <a:schemeClr val="accent2"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5635-475D-BC1B-FB6F5A52BDB7}"/>
              </c:ext>
            </c:extLst>
          </c:dPt>
          <c:dPt>
            <c:idx val="2"/>
            <c:bubble3D val="0"/>
            <c:spPr>
              <a:solidFill>
                <a:schemeClr val="accent3">
                  <a:alpha val="90000"/>
                </a:schemeClr>
              </a:solidFill>
              <a:ln w="19050">
                <a:solidFill>
                  <a:schemeClr val="accent3"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0-5635-475D-BC1B-FB6F5A52BDB7}"/>
              </c:ext>
            </c:extLst>
          </c:dPt>
          <c:dPt>
            <c:idx val="3"/>
            <c:bubble3D val="0"/>
            <c:spPr>
              <a:solidFill>
                <a:schemeClr val="accent4">
                  <a:alpha val="90000"/>
                </a:schemeClr>
              </a:solidFill>
              <a:ln w="19050">
                <a:solidFill>
                  <a:schemeClr val="accent4"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5635-475D-BC1B-FB6F5A52BDB7}"/>
              </c:ext>
            </c:extLst>
          </c:dPt>
          <c:dPt>
            <c:idx val="4"/>
            <c:bubble3D val="0"/>
            <c:spPr>
              <a:solidFill>
                <a:schemeClr val="accent5">
                  <a:alpha val="90000"/>
                </a:schemeClr>
              </a:solidFill>
              <a:ln w="19050">
                <a:solidFill>
                  <a:schemeClr val="accent5"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2-5635-475D-BC1B-FB6F5A52BDB7}"/>
              </c:ext>
            </c:extLst>
          </c:dPt>
          <c:dPt>
            <c:idx val="5"/>
            <c:bubble3D val="0"/>
            <c:spPr>
              <a:solidFill>
                <a:schemeClr val="accent6">
                  <a:alpha val="90000"/>
                </a:schemeClr>
              </a:solidFill>
              <a:ln w="19050">
                <a:solidFill>
                  <a:schemeClr val="accent6">
                    <a:lumMod val="75000"/>
                  </a:schemeClr>
                </a:solidFill>
              </a:ln>
              <a:effectLst>
                <a:innerShdw blurRad="114300">
                  <a:schemeClr val="accent6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5635-475D-BC1B-FB6F5A52BDB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  <a:alpha val="90000"/>
                </a:schemeClr>
              </a:solidFill>
              <a:ln w="19050">
                <a:solidFill>
                  <a:schemeClr val="accent1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4-5635-475D-BC1B-FB6F5A52BDB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  <a:alpha val="90000"/>
                </a:schemeClr>
              </a:solidFill>
              <a:ln w="19050">
                <a:solidFill>
                  <a:schemeClr val="accent2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5635-475D-BC1B-FB6F5A52BDB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  <a:alpha val="90000"/>
                </a:schemeClr>
              </a:solidFill>
              <a:ln w="19050">
                <a:solidFill>
                  <a:schemeClr val="accent3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6-5635-475D-BC1B-FB6F5A52BDB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  <a:alpha val="90000"/>
                </a:schemeClr>
              </a:solidFill>
              <a:ln w="19050">
                <a:solidFill>
                  <a:schemeClr val="accent4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5635-475D-BC1B-FB6F5A52BDB7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  <a:alpha val="90000"/>
                </a:schemeClr>
              </a:solidFill>
              <a:ln w="19050">
                <a:solidFill>
                  <a:schemeClr val="accent5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8-5635-475D-BC1B-FB6F5A52BDB7}"/>
              </c:ext>
            </c:extLst>
          </c:dPt>
          <c:dLbls>
            <c:spPr>
              <a:solidFill>
                <a:sysClr val="window" lastClr="FFFFFF">
                  <a:alpha val="90000"/>
                </a:sysClr>
              </a:solidFill>
              <a:ln w="12700" cap="flat" cmpd="sng" algn="ctr">
                <a:solidFill>
                  <a:srgbClr val="4472C4"/>
                </a:solidFill>
                <a:round/>
              </a:ln>
              <a:effectLst>
                <a:outerShdw blurRad="50800" dist="38100" dir="2700000" algn="tl" rotWithShape="0">
                  <a:srgbClr val="4472C4">
                    <a:lumMod val="75000"/>
                    <a:alpha val="40000"/>
                  </a:srgb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accent1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'Geografica Clienti'!$A$5:$B$15</c:f>
              <c:multiLvlStrCache>
                <c:ptCount val="11"/>
                <c:lvl>
                  <c:pt idx="0">
                    <c:v>Catanzaro</c:v>
                  </c:pt>
                  <c:pt idx="1">
                    <c:v>Roma</c:v>
                  </c:pt>
                  <c:pt idx="2">
                    <c:v>Genova</c:v>
                  </c:pt>
                  <c:pt idx="3">
                    <c:v>Milano</c:v>
                  </c:pt>
                  <c:pt idx="4">
                    <c:v>Ancona</c:v>
                  </c:pt>
                  <c:pt idx="5">
                    <c:v>Campobasso</c:v>
                  </c:pt>
                  <c:pt idx="6">
                    <c:v>Bari</c:v>
                  </c:pt>
                  <c:pt idx="7">
                    <c:v>Cagliari</c:v>
                  </c:pt>
                  <c:pt idx="8">
                    <c:v>Palermo</c:v>
                  </c:pt>
                  <c:pt idx="9">
                    <c:v>Perugia</c:v>
                  </c:pt>
                  <c:pt idx="10">
                    <c:v>Venezia</c:v>
                  </c:pt>
                </c:lvl>
                <c:lvl>
                  <c:pt idx="0">
                    <c:v>Calabria</c:v>
                  </c:pt>
                  <c:pt idx="1">
                    <c:v>Lazio</c:v>
                  </c:pt>
                  <c:pt idx="2">
                    <c:v>Liguria</c:v>
                  </c:pt>
                  <c:pt idx="3">
                    <c:v>Lombardia</c:v>
                  </c:pt>
                  <c:pt idx="4">
                    <c:v>Marche</c:v>
                  </c:pt>
                  <c:pt idx="5">
                    <c:v>Molise</c:v>
                  </c:pt>
                  <c:pt idx="6">
                    <c:v>Puglia</c:v>
                  </c:pt>
                  <c:pt idx="7">
                    <c:v>Sardegna</c:v>
                  </c:pt>
                  <c:pt idx="8">
                    <c:v>Sicilia</c:v>
                  </c:pt>
                  <c:pt idx="9">
                    <c:v>Umbria</c:v>
                  </c:pt>
                  <c:pt idx="10">
                    <c:v>Veneto</c:v>
                  </c:pt>
                </c:lvl>
              </c:multiLvlStrCache>
            </c:multiLvlStrRef>
          </c:cat>
          <c:val>
            <c:numRef>
              <c:f>'Geografica Clienti'!$C$5:$C$15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3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635-475D-BC1B-FB6F5A52BDB7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60000"/>
        <a:lumOff val="40000"/>
      </a:schemeClr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476250</xdr:colOff>
      <xdr:row>1</xdr:row>
      <xdr:rowOff>180975</xdr:rowOff>
    </xdr:from>
    <xdr:to>
      <xdr:col>11</xdr:col>
      <xdr:colOff>47625</xdr:colOff>
      <xdr:row>28</xdr:row>
      <xdr:rowOff>104775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AE977171-1D45-6555-02E5-C9839261D3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485775</xdr:colOff>
      <xdr:row>2</xdr:row>
      <xdr:rowOff>38100</xdr:rowOff>
    </xdr:from>
    <xdr:to>
      <xdr:col>14</xdr:col>
      <xdr:colOff>142875</xdr:colOff>
      <xdr:row>15</xdr:row>
      <xdr:rowOff>57150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Cliente">
              <a:extLst>
                <a:ext uri="{FF2B5EF4-FFF2-40B4-BE49-F238E27FC236}">
                  <a16:creationId xmlns:a16="http://schemas.microsoft.com/office/drawing/2014/main" id="{F484A40D-A0DC-5D81-BF6C-E2443EE4B86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lie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439775" y="42862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Questa forma rappresenta un filtro dei dati. I filtri dei dati sono supportati in Excel 2010 o versione successiva.
Se la forma è stata modificata in una versione precedente di Excel o se la cartella di lavoro è stata salvata in Excel 2003 o versioni precedenti, non è possibile usare il filtro dei dati.</a:t>
              </a:r>
            </a:p>
          </xdr:txBody>
        </xdr:sp>
      </mc:Fallback>
    </mc:AlternateContent>
    <xdr:clientData/>
  </xdr:twoCellAnchor>
  <xdr:twoCellAnchor editAs="oneCell">
    <xdr:from>
      <xdr:col>11</xdr:col>
      <xdr:colOff>371475</xdr:colOff>
      <xdr:row>16</xdr:row>
      <xdr:rowOff>66675</xdr:rowOff>
    </xdr:from>
    <xdr:to>
      <xdr:col>18</xdr:col>
      <xdr:colOff>85725</xdr:colOff>
      <xdr:row>23</xdr:row>
      <xdr:rowOff>104775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7" name="Data di consegna">
              <a:extLst>
                <a:ext uri="{FF2B5EF4-FFF2-40B4-BE49-F238E27FC236}">
                  <a16:creationId xmlns:a16="http://schemas.microsoft.com/office/drawing/2014/main" id="{A3A32615-2F6D-E1DE-1ECC-4398CFEC511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Data di consegn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325475" y="3152775"/>
              <a:ext cx="333375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Sequenza temporale: funziona in Excel 2013 o versione successiva. Non è possibile spostarla o ridimensionarla.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38100</xdr:colOff>
      <xdr:row>2</xdr:row>
      <xdr:rowOff>66675</xdr:rowOff>
    </xdr:from>
    <xdr:to>
      <xdr:col>20</xdr:col>
      <xdr:colOff>57150</xdr:colOff>
      <xdr:row>15</xdr:row>
      <xdr:rowOff>85725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Prezzo Ordine">
              <a:extLst>
                <a:ext uri="{FF2B5EF4-FFF2-40B4-BE49-F238E27FC236}">
                  <a16:creationId xmlns:a16="http://schemas.microsoft.com/office/drawing/2014/main" id="{35D8F52B-C541-2AC3-F0D3-4EC667F30F1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ezzo Ordin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525750" y="4572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Questa forma rappresenta un filtro dei dati. I filtri dei dati sono supportati in Excel 2010 o versione successiva.
Se la forma è stata modificata in una versione precedente di Excel o se la cartella di lavoro è stata salvata in Excel 2003 o versioni precedenti, non è possibile usare il filtro dei dati.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676274</xdr:colOff>
      <xdr:row>0</xdr:row>
      <xdr:rowOff>180975</xdr:rowOff>
    </xdr:from>
    <xdr:to>
      <xdr:col>21</xdr:col>
      <xdr:colOff>504824</xdr:colOff>
      <xdr:row>34</xdr:row>
      <xdr:rowOff>38100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D81FB5D9-7ADD-6B00-D14B-79F9A7A4E8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lentina ." refreshedDate="44896.686744444443" createdVersion="8" refreshedVersion="8" minRefreshableVersion="3" recordCount="90" xr:uid="{BEB96F88-3782-4C0C-AEA7-D795163D7CF4}">
  <cacheSource type="worksheet">
    <worksheetSource ref="A1:G91" sheet="Ordini"/>
  </cacheSource>
  <cacheFields count="9">
    <cacheField name="Cliente" numFmtId="0">
      <sharedItems count="48">
        <s v="Claudio Bianchi"/>
        <s v="Maria Rossi"/>
        <s v="Giuseppe Buozzi"/>
        <s v="Valeria Bruni"/>
        <s v="Clarissa Maggi"/>
        <s v="Matteo Gigli"/>
        <s v="Mattia Federici"/>
        <s v="Sarena Scaffali"/>
        <s v="Alice Settimi"/>
        <s v="Luisa Ottoboni"/>
        <s v="Claudio Nuovo"/>
        <s v="Maria Dicio"/>
        <s v="Giuseppe Gennaio"/>
        <s v="Valeria Febbraio"/>
        <s v="Clarissa Marzo"/>
        <s v="Matteo Aprile"/>
        <s v="Mattia Maggio"/>
        <s v="Sarena Giugno"/>
        <s v="Alice Luglio"/>
        <s v="Luisa Agosto"/>
        <s v="Claudio Settembre"/>
        <s v="Maria Ottobre"/>
        <s v="Giuseppe Novembre"/>
        <s v="Valeria Dicembre"/>
        <s v="Clarissa Locci"/>
        <s v="Matteo Giovani"/>
        <s v="Mattia Martini"/>
        <s v="Sarena Assenti"/>
        <s v="Alice Micio"/>
        <s v="Luisa Giusto"/>
        <s v="Maria Dicembre" u="1"/>
        <s v="Valeria Aprile" u="1"/>
        <s v="Maria Febbraio" u="1"/>
        <s v="Giuseppe Marzo" u="1"/>
        <s v="Sarena Agosto" u="1"/>
        <s v="Mattia Luglio" u="1"/>
        <s v="Alice Settembre" u="1"/>
        <s v="Mattia Marzo" u="1"/>
        <s v="Matteo Febbraio" u="1"/>
        <s v="Luisa Ottobre" u="1"/>
        <s v="Luisa Giugno" u="1"/>
        <s v="Claudio Novembre" u="1"/>
        <s v="Sarena Aprile" u="1"/>
        <s v="Alice Maggio" u="1"/>
        <s v="Clarissa Gennaio" u="1"/>
        <s v="Matteo Giugno" u="1"/>
        <s v="Clarissa Maggio" u="1"/>
        <s v="Claudio Gennaio" u="1"/>
      </sharedItems>
    </cacheField>
    <cacheField name="Dettagli Ordine" numFmtId="0">
      <sharedItems count="12">
        <s v="Buffet/Animazione"/>
        <s v="Animazione"/>
        <s v="Buffet"/>
        <s v="Cena due portate"/>
        <s v="Pranzo tre portate"/>
        <s v="Rinfresco/Pulizia"/>
        <s v="Pulizia"/>
        <s v="Animazione Bambini"/>
        <s v="Aperitivo"/>
        <s v="Brunch Buffet"/>
        <s v="Brunch/Servizio tavoli"/>
        <s v="Pranzo due portate"/>
      </sharedItems>
    </cacheField>
    <cacheField name="Numero Persone" numFmtId="0">
      <sharedItems containsSemiMixedTypes="0" containsString="0" containsNumber="1" containsInteger="1" minValue="12" maxValue="98"/>
    </cacheField>
    <cacheField name="Prezzo a persona" numFmtId="6">
      <sharedItems containsSemiMixedTypes="0" containsString="0" containsNumber="1" containsInteger="1" minValue="10" maxValue="60"/>
    </cacheField>
    <cacheField name="Data di consegna" numFmtId="14">
      <sharedItems containsSemiMixedTypes="0" containsNonDate="0" containsDate="1" containsString="0" minDate="2022-12-01T00:00:00" maxDate="2023-01-26T00:00:00" count="10">
        <d v="2022-12-25T00:00:00"/>
        <d v="2022-12-13T00:00:00"/>
        <d v="2022-12-11T00:00:00"/>
        <d v="2022-12-22T00:00:00"/>
        <d v="2022-12-01T00:00:00"/>
        <d v="2022-12-03T00:00:00"/>
        <d v="2022-12-15T00:00:00"/>
        <d v="2023-01-25T00:00:00"/>
        <d v="2023-01-12T00:00:00"/>
        <d v="2023-01-11T00:00:00"/>
      </sharedItems>
      <fieldGroup par="8" base="4">
        <rangePr groupBy="months" startDate="2022-12-01T00:00:00" endDate="2023-01-26T00:00:00"/>
        <groupItems count="14">
          <s v="&lt;01/12/2022"/>
          <s v="gen"/>
          <s v="feb"/>
          <s v="mar"/>
          <s v="apr"/>
          <s v="mag"/>
          <s v="giu"/>
          <s v="lug"/>
          <s v="ago"/>
          <s v="set"/>
          <s v="ott"/>
          <s v="nov"/>
          <s v="dic"/>
          <s v="&gt;26/01/2023"/>
        </groupItems>
      </fieldGroup>
    </cacheField>
    <cacheField name="Indirizzo di consegna" numFmtId="0">
      <sharedItems/>
    </cacheField>
    <cacheField name="Prezzo Ordine" numFmtId="6">
      <sharedItems containsSemiMixedTypes="0" containsString="0" containsNumber="1" containsInteger="1" minValue="150" maxValue="4740" count="49">
        <n v="750"/>
        <n v="900"/>
        <n v="250"/>
        <n v="989"/>
        <n v="2345"/>
        <n v="598"/>
        <n v="2200"/>
        <n v="1100"/>
        <n v="4740"/>
        <n v="1960"/>
        <n v="990"/>
        <n v="600"/>
        <n v="2940"/>
        <n v="150"/>
        <n v="450"/>
        <n v="575"/>
        <n v="2100"/>
        <n v="1978"/>
        <n v="3685"/>
        <n v="260"/>
        <n v="2000"/>
        <n v="1650"/>
        <n v="790"/>
        <n v="735"/>
        <n v="759"/>
        <n v="420"/>
        <n v="4508"/>
        <n v="825"/>
        <n v="1500"/>
        <n v="2400"/>
        <n v="1290"/>
        <n v="3350"/>
        <n v="390"/>
        <n v="400"/>
        <n v="1817"/>
        <n v="1715"/>
        <n v="1518"/>
        <n v="660"/>
        <n v="1200"/>
        <n v="3600"/>
        <n v="1720"/>
        <n v="2010"/>
        <n v="520"/>
        <n v="430"/>
        <n v="1005"/>
        <n v="299"/>
        <n v="1400"/>
        <n v="2530"/>
        <n v="4345"/>
      </sharedItems>
    </cacheField>
    <cacheField name="Trimestri" numFmtId="0" databaseField="0">
      <fieldGroup base="4">
        <rangePr groupBy="quarters" startDate="2022-12-01T00:00:00" endDate="2023-01-26T00:00:00"/>
        <groupItems count="6">
          <s v="&lt;01/12/2022"/>
          <s v="Trim1"/>
          <s v="Trim2"/>
          <s v="Trim3"/>
          <s v="Trim4"/>
          <s v="&gt;26/01/2023"/>
        </groupItems>
      </fieldGroup>
    </cacheField>
    <cacheField name="Anni" numFmtId="0" databaseField="0">
      <fieldGroup base="4">
        <rangePr groupBy="years" startDate="2022-12-01T00:00:00" endDate="2023-01-26T00:00:00"/>
        <groupItems count="4">
          <s v="&lt;01/12/2022"/>
          <s v="2022"/>
          <s v="2023"/>
          <s v="&gt;26/01/2023"/>
        </groupItems>
      </fieldGroup>
    </cacheField>
  </cacheFields>
  <extLst>
    <ext xmlns:x14="http://schemas.microsoft.com/office/spreadsheetml/2009/9/main" uri="{725AE2AE-9491-48be-B2B4-4EB974FC3084}">
      <x14:pivotCacheDefinition pivotCacheId="587247916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lentina ." refreshedDate="44896.686913194448" createdVersion="8" refreshedVersion="8" minRefreshableVersion="3" recordCount="30" xr:uid="{8BD4A8C1-7DC0-4D77-9703-F4AF38AF44B9}">
  <cacheSource type="worksheet">
    <worksheetSource ref="A1:F31" sheet="Clienti"/>
  </cacheSource>
  <cacheFields count="6">
    <cacheField name="CLIENTI" numFmtId="0">
      <sharedItems count="30">
        <s v="Claudio Bianchi"/>
        <s v="Maria Rossi"/>
        <s v="Giuseppe Buozzi"/>
        <s v="Valeria Bruni"/>
        <s v="Clarissa Maggi"/>
        <s v="Matteo Gigli"/>
        <s v="Mattia Federici"/>
        <s v="Sarena Scaffali"/>
        <s v="Alice Settimi"/>
        <s v="Luisa Ottoboni"/>
        <s v="Claudio Nuovo"/>
        <s v="Maria Dicio"/>
        <s v="Giuseppe Gennaio"/>
        <s v="Valeria Febbraio"/>
        <s v="Clarissa Marzo"/>
        <s v="Matteo Aprile"/>
        <s v="Mattia Maggio"/>
        <s v="Sarena Giugno"/>
        <s v="Alice Luglio"/>
        <s v="Luisa Agosto"/>
        <s v="Claudio Settembre"/>
        <s v="Maria Ottobre"/>
        <s v="Giuseppe Novembre"/>
        <s v="Valeria Dicembre"/>
        <s v="Clarissa Locci"/>
        <s v="Matteo Giovani"/>
        <s v="Mattia Martini"/>
        <s v="Sarena Assenti"/>
        <s v="Alice Micio"/>
        <s v="Luisa Giusto"/>
      </sharedItems>
    </cacheField>
    <cacheField name="Data di nascita" numFmtId="14">
      <sharedItems containsSemiMixedTypes="0" containsNonDate="0" containsDate="1" containsString="0" minDate="1930-09-10T00:00:00" maxDate="1999-11-14T00:00:00"/>
    </cacheField>
    <cacheField name="Regione" numFmtId="0">
      <sharedItems count="11">
        <s v="Lazio"/>
        <s v="Sardegna"/>
        <s v="Veneto"/>
        <s v="Marche"/>
        <s v="Molise"/>
        <s v="Puglia"/>
        <s v="Umbria"/>
        <s v="Sicilia"/>
        <s v="Lombardia"/>
        <s v="Liguria"/>
        <s v="Calabria"/>
      </sharedItems>
    </cacheField>
    <cacheField name="Città" numFmtId="0">
      <sharedItems count="11">
        <s v="Roma"/>
        <s v="Cagliari"/>
        <s v="Venezia"/>
        <s v="Ancona"/>
        <s v="Campobasso"/>
        <s v="Bari"/>
        <s v="Perugia"/>
        <s v="Palermo"/>
        <s v="Milano"/>
        <s v="Genova"/>
        <s v="Catanzaro"/>
      </sharedItems>
    </cacheField>
    <cacheField name="Emai" numFmtId="0">
      <sharedItems/>
    </cacheField>
    <cacheField name="Telefono" numFmtId="0">
      <sharedItems containsSemiMixedTypes="0" containsString="0" containsNumber="1" containsInteger="1" minValue="1234567" maxValue="12345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">
  <r>
    <x v="0"/>
    <x v="0"/>
    <n v="15"/>
    <n v="50"/>
    <x v="0"/>
    <s v="Via Claudio Gennaio 3"/>
    <x v="0"/>
  </r>
  <r>
    <x v="1"/>
    <x v="1"/>
    <n v="30"/>
    <n v="30"/>
    <x v="1"/>
    <s v="Via Maria Febbraio 3"/>
    <x v="1"/>
  </r>
  <r>
    <x v="2"/>
    <x v="2"/>
    <n v="25"/>
    <n v="10"/>
    <x v="2"/>
    <s v="Via Giuseppe Marzo 3"/>
    <x v="2"/>
  </r>
  <r>
    <x v="3"/>
    <x v="3"/>
    <n v="60"/>
    <n v="15"/>
    <x v="3"/>
    <s v="Via Valeria Aprile 3"/>
    <x v="1"/>
  </r>
  <r>
    <x v="4"/>
    <x v="4"/>
    <n v="43"/>
    <n v="23"/>
    <x v="4"/>
    <s v="Via Clarissa Maggio 3"/>
    <x v="3"/>
  </r>
  <r>
    <x v="5"/>
    <x v="5"/>
    <n v="67"/>
    <n v="35"/>
    <x v="5"/>
    <s v="Via Matteo Giugno 3"/>
    <x v="4"/>
  </r>
  <r>
    <x v="6"/>
    <x v="6"/>
    <n v="13"/>
    <n v="46"/>
    <x v="4"/>
    <s v="Via Mattia Luglio 3"/>
    <x v="5"/>
  </r>
  <r>
    <x v="7"/>
    <x v="7"/>
    <n v="40"/>
    <n v="55"/>
    <x v="6"/>
    <s v="Via Sarena Agosto 3"/>
    <x v="6"/>
  </r>
  <r>
    <x v="8"/>
    <x v="1"/>
    <n v="55"/>
    <n v="20"/>
    <x v="7"/>
    <s v="Via Alice Settembre 3"/>
    <x v="7"/>
  </r>
  <r>
    <x v="9"/>
    <x v="8"/>
    <n v="79"/>
    <n v="60"/>
    <x v="8"/>
    <s v="Via Luisa Ottobre 3"/>
    <x v="8"/>
  </r>
  <r>
    <x v="10"/>
    <x v="9"/>
    <n v="49"/>
    <n v="40"/>
    <x v="9"/>
    <s v="Via Claudio Novembre 3"/>
    <x v="9"/>
  </r>
  <r>
    <x v="11"/>
    <x v="10"/>
    <n v="33"/>
    <n v="30"/>
    <x v="3"/>
    <s v="Via Maria Dicembre 3"/>
    <x v="10"/>
  </r>
  <r>
    <x v="12"/>
    <x v="11"/>
    <n v="12"/>
    <n v="50"/>
    <x v="4"/>
    <s v="Via Giuseppe Gennaio 3"/>
    <x v="11"/>
  </r>
  <r>
    <x v="13"/>
    <x v="0"/>
    <n v="98"/>
    <n v="30"/>
    <x v="5"/>
    <s v="Via Valeria Febbraio 3"/>
    <x v="12"/>
  </r>
  <r>
    <x v="14"/>
    <x v="1"/>
    <n v="15"/>
    <n v="10"/>
    <x v="4"/>
    <s v="Via Clarissa Marzo 3"/>
    <x v="13"/>
  </r>
  <r>
    <x v="15"/>
    <x v="2"/>
    <n v="30"/>
    <n v="15"/>
    <x v="6"/>
    <s v="Via Matteo Aprile 3"/>
    <x v="14"/>
  </r>
  <r>
    <x v="16"/>
    <x v="3"/>
    <n v="25"/>
    <n v="23"/>
    <x v="0"/>
    <s v="Via Mattia Maggio 3"/>
    <x v="15"/>
  </r>
  <r>
    <x v="17"/>
    <x v="4"/>
    <n v="60"/>
    <n v="35"/>
    <x v="1"/>
    <s v="Via Sarena Giugno 3"/>
    <x v="16"/>
  </r>
  <r>
    <x v="18"/>
    <x v="5"/>
    <n v="43"/>
    <n v="46"/>
    <x v="2"/>
    <s v="Via Alice Luglio 3"/>
    <x v="17"/>
  </r>
  <r>
    <x v="19"/>
    <x v="6"/>
    <n v="67"/>
    <n v="55"/>
    <x v="3"/>
    <s v="Via Luisa Agosto 3"/>
    <x v="18"/>
  </r>
  <r>
    <x v="20"/>
    <x v="7"/>
    <n v="13"/>
    <n v="20"/>
    <x v="4"/>
    <s v="Via Claudio Settembre 3"/>
    <x v="19"/>
  </r>
  <r>
    <x v="21"/>
    <x v="1"/>
    <n v="40"/>
    <n v="50"/>
    <x v="5"/>
    <s v="Via Maria Ottobre 3"/>
    <x v="20"/>
  </r>
  <r>
    <x v="22"/>
    <x v="8"/>
    <n v="55"/>
    <n v="30"/>
    <x v="4"/>
    <s v="Via Giuseppe Novembre 3"/>
    <x v="21"/>
  </r>
  <r>
    <x v="23"/>
    <x v="9"/>
    <n v="79"/>
    <n v="10"/>
    <x v="6"/>
    <s v="Via Valeria Dicembre 3"/>
    <x v="22"/>
  </r>
  <r>
    <x v="24"/>
    <x v="10"/>
    <n v="49"/>
    <n v="15"/>
    <x v="7"/>
    <s v="Via Clarissa Gennaio 3"/>
    <x v="23"/>
  </r>
  <r>
    <x v="25"/>
    <x v="11"/>
    <n v="33"/>
    <n v="23"/>
    <x v="8"/>
    <s v="Via Matteo Febbraio 3"/>
    <x v="24"/>
  </r>
  <r>
    <x v="26"/>
    <x v="0"/>
    <n v="12"/>
    <n v="35"/>
    <x v="9"/>
    <s v="Via Mattia Marzo 3"/>
    <x v="25"/>
  </r>
  <r>
    <x v="27"/>
    <x v="1"/>
    <n v="98"/>
    <n v="46"/>
    <x v="3"/>
    <s v="Via Sarena Aprile 3"/>
    <x v="26"/>
  </r>
  <r>
    <x v="28"/>
    <x v="2"/>
    <n v="15"/>
    <n v="55"/>
    <x v="4"/>
    <s v="Via Alice Maggio 3"/>
    <x v="27"/>
  </r>
  <r>
    <x v="29"/>
    <x v="3"/>
    <n v="30"/>
    <n v="20"/>
    <x v="5"/>
    <s v="Via Luisa Giugno 3"/>
    <x v="11"/>
  </r>
  <r>
    <x v="0"/>
    <x v="4"/>
    <n v="25"/>
    <n v="60"/>
    <x v="4"/>
    <s v="Via Claudio Gennaio 3"/>
    <x v="28"/>
  </r>
  <r>
    <x v="1"/>
    <x v="5"/>
    <n v="60"/>
    <n v="40"/>
    <x v="6"/>
    <s v="Via Maria Febbraio 3"/>
    <x v="29"/>
  </r>
  <r>
    <x v="2"/>
    <x v="6"/>
    <n v="43"/>
    <n v="30"/>
    <x v="0"/>
    <s v="Via Giuseppe Marzo 3"/>
    <x v="30"/>
  </r>
  <r>
    <x v="3"/>
    <x v="7"/>
    <n v="67"/>
    <n v="50"/>
    <x v="1"/>
    <s v="Via Valeria Aprile 3"/>
    <x v="31"/>
  </r>
  <r>
    <x v="4"/>
    <x v="1"/>
    <n v="13"/>
    <n v="30"/>
    <x v="2"/>
    <s v="Via Clarissa Maggio 3"/>
    <x v="32"/>
  </r>
  <r>
    <x v="5"/>
    <x v="8"/>
    <n v="40"/>
    <n v="10"/>
    <x v="3"/>
    <s v="Via Matteo Giugno 3"/>
    <x v="33"/>
  </r>
  <r>
    <x v="6"/>
    <x v="9"/>
    <n v="55"/>
    <n v="15"/>
    <x v="4"/>
    <s v="Via Mattia Luglio 3"/>
    <x v="27"/>
  </r>
  <r>
    <x v="7"/>
    <x v="10"/>
    <n v="79"/>
    <n v="23"/>
    <x v="5"/>
    <s v="Via Sarena Agosto 3"/>
    <x v="34"/>
  </r>
  <r>
    <x v="8"/>
    <x v="11"/>
    <n v="49"/>
    <n v="35"/>
    <x v="4"/>
    <s v="Via Alice Settembre 3"/>
    <x v="35"/>
  </r>
  <r>
    <x v="9"/>
    <x v="0"/>
    <n v="33"/>
    <n v="46"/>
    <x v="6"/>
    <s v="Via Luisa Ottobre 3"/>
    <x v="36"/>
  </r>
  <r>
    <x v="10"/>
    <x v="1"/>
    <n v="12"/>
    <n v="55"/>
    <x v="7"/>
    <s v="Via Claudio Novembre 3"/>
    <x v="37"/>
  </r>
  <r>
    <x v="11"/>
    <x v="2"/>
    <n v="98"/>
    <n v="20"/>
    <x v="8"/>
    <s v="Via Maria Dicembre 3"/>
    <x v="9"/>
  </r>
  <r>
    <x v="12"/>
    <x v="3"/>
    <n v="15"/>
    <n v="60"/>
    <x v="9"/>
    <s v="Via Giuseppe Gennaio 3"/>
    <x v="1"/>
  </r>
  <r>
    <x v="13"/>
    <x v="4"/>
    <n v="30"/>
    <n v="40"/>
    <x v="3"/>
    <s v="Via Valeria Febbraio 3"/>
    <x v="38"/>
  </r>
  <r>
    <x v="14"/>
    <x v="5"/>
    <n v="25"/>
    <n v="30"/>
    <x v="4"/>
    <s v="Via Clarissa Marzo 3"/>
    <x v="0"/>
  </r>
  <r>
    <x v="15"/>
    <x v="6"/>
    <n v="60"/>
    <n v="60"/>
    <x v="5"/>
    <s v="Via Matteo Aprile 3"/>
    <x v="39"/>
  </r>
  <r>
    <x v="16"/>
    <x v="7"/>
    <n v="43"/>
    <n v="40"/>
    <x v="4"/>
    <s v="Via Mattia Maggio 3"/>
    <x v="40"/>
  </r>
  <r>
    <x v="17"/>
    <x v="1"/>
    <n v="67"/>
    <n v="30"/>
    <x v="6"/>
    <s v="Via Sarena Giugno 3"/>
    <x v="41"/>
  </r>
  <r>
    <x v="18"/>
    <x v="8"/>
    <n v="13"/>
    <n v="40"/>
    <x v="0"/>
    <s v="Via Alice Luglio 3"/>
    <x v="42"/>
  </r>
  <r>
    <x v="19"/>
    <x v="9"/>
    <n v="40"/>
    <n v="50"/>
    <x v="1"/>
    <s v="Via Luisa Agosto 3"/>
    <x v="20"/>
  </r>
  <r>
    <x v="20"/>
    <x v="10"/>
    <n v="55"/>
    <n v="30"/>
    <x v="2"/>
    <s v="Via Claudio Settembre 3"/>
    <x v="21"/>
  </r>
  <r>
    <x v="21"/>
    <x v="11"/>
    <n v="79"/>
    <n v="10"/>
    <x v="3"/>
    <s v="Via Maria Ottobre 3"/>
    <x v="22"/>
  </r>
  <r>
    <x v="22"/>
    <x v="0"/>
    <n v="49"/>
    <n v="15"/>
    <x v="4"/>
    <s v="Via Giuseppe Novembre 3"/>
    <x v="23"/>
  </r>
  <r>
    <x v="23"/>
    <x v="1"/>
    <n v="33"/>
    <n v="23"/>
    <x v="5"/>
    <s v="Via Valeria Dicembre 3"/>
    <x v="24"/>
  </r>
  <r>
    <x v="24"/>
    <x v="2"/>
    <n v="12"/>
    <n v="35"/>
    <x v="4"/>
    <s v="Via Clarissa Gennaio 3"/>
    <x v="25"/>
  </r>
  <r>
    <x v="25"/>
    <x v="3"/>
    <n v="98"/>
    <n v="46"/>
    <x v="6"/>
    <s v="Via Matteo Febbraio 3"/>
    <x v="26"/>
  </r>
  <r>
    <x v="26"/>
    <x v="4"/>
    <n v="15"/>
    <n v="55"/>
    <x v="7"/>
    <s v="Via Mattia Marzo 3"/>
    <x v="27"/>
  </r>
  <r>
    <x v="27"/>
    <x v="5"/>
    <n v="30"/>
    <n v="20"/>
    <x v="8"/>
    <s v="Via Sarena Aprile 3"/>
    <x v="11"/>
  </r>
  <r>
    <x v="28"/>
    <x v="6"/>
    <n v="25"/>
    <n v="60"/>
    <x v="9"/>
    <s v="Via Alice Maggio 3"/>
    <x v="28"/>
  </r>
  <r>
    <x v="29"/>
    <x v="7"/>
    <n v="60"/>
    <n v="40"/>
    <x v="3"/>
    <s v="Via Luisa Giugno 3"/>
    <x v="29"/>
  </r>
  <r>
    <x v="0"/>
    <x v="1"/>
    <n v="43"/>
    <n v="30"/>
    <x v="4"/>
    <s v="Via Claudio Gennaio 3"/>
    <x v="30"/>
  </r>
  <r>
    <x v="1"/>
    <x v="8"/>
    <n v="67"/>
    <n v="50"/>
    <x v="5"/>
    <s v="Via Maria Febbraio 3"/>
    <x v="31"/>
  </r>
  <r>
    <x v="2"/>
    <x v="9"/>
    <n v="13"/>
    <n v="30"/>
    <x v="4"/>
    <s v="Via Giuseppe Marzo 3"/>
    <x v="32"/>
  </r>
  <r>
    <x v="3"/>
    <x v="10"/>
    <n v="40"/>
    <n v="10"/>
    <x v="6"/>
    <s v="Via Valeria Aprile 3"/>
    <x v="33"/>
  </r>
  <r>
    <x v="4"/>
    <x v="11"/>
    <n v="55"/>
    <n v="15"/>
    <x v="0"/>
    <s v="Via Clarissa Maggio 3"/>
    <x v="27"/>
  </r>
  <r>
    <x v="5"/>
    <x v="0"/>
    <n v="79"/>
    <n v="23"/>
    <x v="1"/>
    <s v="Via Matteo Giugno 3"/>
    <x v="34"/>
  </r>
  <r>
    <x v="6"/>
    <x v="1"/>
    <n v="49"/>
    <n v="35"/>
    <x v="2"/>
    <s v="Via Mattia Luglio 3"/>
    <x v="35"/>
  </r>
  <r>
    <x v="7"/>
    <x v="2"/>
    <n v="33"/>
    <n v="46"/>
    <x v="3"/>
    <s v="Via Sarena Agosto 3"/>
    <x v="36"/>
  </r>
  <r>
    <x v="8"/>
    <x v="3"/>
    <n v="12"/>
    <n v="55"/>
    <x v="4"/>
    <s v="Via Alice Settembre 3"/>
    <x v="37"/>
  </r>
  <r>
    <x v="9"/>
    <x v="4"/>
    <n v="98"/>
    <n v="20"/>
    <x v="5"/>
    <s v="Via Luisa Ottobre 3"/>
    <x v="9"/>
  </r>
  <r>
    <x v="10"/>
    <x v="5"/>
    <n v="15"/>
    <n v="50"/>
    <x v="4"/>
    <s v="Via Claudio Novembre 3"/>
    <x v="0"/>
  </r>
  <r>
    <x v="11"/>
    <x v="6"/>
    <n v="30"/>
    <n v="30"/>
    <x v="6"/>
    <s v="Via Maria Dicembre 3"/>
    <x v="1"/>
  </r>
  <r>
    <x v="12"/>
    <x v="7"/>
    <n v="25"/>
    <n v="10"/>
    <x v="7"/>
    <s v="Via Giuseppe Gennaio 3"/>
    <x v="2"/>
  </r>
  <r>
    <x v="13"/>
    <x v="1"/>
    <n v="60"/>
    <n v="15"/>
    <x v="8"/>
    <s v="Via Valeria Febbraio 3"/>
    <x v="1"/>
  </r>
  <r>
    <x v="14"/>
    <x v="8"/>
    <n v="43"/>
    <n v="23"/>
    <x v="9"/>
    <s v="Via Clarissa Marzo 3"/>
    <x v="3"/>
  </r>
  <r>
    <x v="15"/>
    <x v="9"/>
    <n v="67"/>
    <n v="35"/>
    <x v="3"/>
    <s v="Via Matteo Aprile 3"/>
    <x v="4"/>
  </r>
  <r>
    <x v="16"/>
    <x v="10"/>
    <n v="13"/>
    <n v="46"/>
    <x v="4"/>
    <s v="Via Mattia Maggio 3"/>
    <x v="5"/>
  </r>
  <r>
    <x v="17"/>
    <x v="11"/>
    <n v="40"/>
    <n v="55"/>
    <x v="5"/>
    <s v="Via Sarena Giugno 3"/>
    <x v="6"/>
  </r>
  <r>
    <x v="18"/>
    <x v="0"/>
    <n v="55"/>
    <n v="20"/>
    <x v="4"/>
    <s v="Via Alice Luglio 3"/>
    <x v="7"/>
  </r>
  <r>
    <x v="19"/>
    <x v="1"/>
    <n v="79"/>
    <n v="60"/>
    <x v="6"/>
    <s v="Via Luisa Agosto 3"/>
    <x v="8"/>
  </r>
  <r>
    <x v="20"/>
    <x v="2"/>
    <n v="49"/>
    <n v="40"/>
    <x v="0"/>
    <s v="Via Claudio Settembre 3"/>
    <x v="9"/>
  </r>
  <r>
    <x v="21"/>
    <x v="3"/>
    <n v="33"/>
    <n v="30"/>
    <x v="1"/>
    <s v="Via Maria Ottobre 3"/>
    <x v="10"/>
  </r>
  <r>
    <x v="22"/>
    <x v="4"/>
    <n v="12"/>
    <n v="50"/>
    <x v="2"/>
    <s v="Via Giuseppe Novembre 3"/>
    <x v="11"/>
  </r>
  <r>
    <x v="23"/>
    <x v="5"/>
    <n v="98"/>
    <n v="30"/>
    <x v="3"/>
    <s v="Via Valeria Dicembre 3"/>
    <x v="12"/>
  </r>
  <r>
    <x v="24"/>
    <x v="6"/>
    <n v="43"/>
    <n v="10"/>
    <x v="4"/>
    <s v="Via Clarissa Gennaio 3"/>
    <x v="43"/>
  </r>
  <r>
    <x v="25"/>
    <x v="7"/>
    <n v="67"/>
    <n v="15"/>
    <x v="5"/>
    <s v="Via Matteo Febbraio 3"/>
    <x v="44"/>
  </r>
  <r>
    <x v="26"/>
    <x v="1"/>
    <n v="13"/>
    <n v="23"/>
    <x v="4"/>
    <s v="Via Mattia Marzo 3"/>
    <x v="45"/>
  </r>
  <r>
    <x v="27"/>
    <x v="8"/>
    <n v="40"/>
    <n v="35"/>
    <x v="6"/>
    <s v="Via Sarena Aprile 3"/>
    <x v="46"/>
  </r>
  <r>
    <x v="28"/>
    <x v="9"/>
    <n v="55"/>
    <n v="46"/>
    <x v="7"/>
    <s v="Via Alice Maggio 3"/>
    <x v="47"/>
  </r>
  <r>
    <x v="29"/>
    <x v="10"/>
    <n v="79"/>
    <n v="55"/>
    <x v="8"/>
    <s v="Via Luisa Giugno 3"/>
    <x v="4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  <d v="1987-07-11T00:00:00"/>
    <x v="0"/>
    <x v="0"/>
    <s v="infoclien@.com"/>
    <n v="1234567"/>
  </r>
  <r>
    <x v="1"/>
    <d v="1980-08-12T00:00:00"/>
    <x v="1"/>
    <x v="1"/>
    <s v="infoclien@.com"/>
    <n v="1234567"/>
  </r>
  <r>
    <x v="2"/>
    <d v="1976-06-13T00:00:00"/>
    <x v="2"/>
    <x v="2"/>
    <s v="infoclien@.com"/>
    <n v="1234567"/>
  </r>
  <r>
    <x v="3"/>
    <d v="1977-09-14T00:00:00"/>
    <x v="3"/>
    <x v="3"/>
    <s v="infoclien@.com"/>
    <n v="1234567"/>
  </r>
  <r>
    <x v="4"/>
    <d v="1990-07-23T00:00:00"/>
    <x v="4"/>
    <x v="4"/>
    <s v="infoclien@.com"/>
    <n v="1234567"/>
  </r>
  <r>
    <x v="5"/>
    <d v="1989-08-18T00:00:00"/>
    <x v="5"/>
    <x v="5"/>
    <s v="infoclien@.com"/>
    <n v="1234567"/>
  </r>
  <r>
    <x v="6"/>
    <d v="1930-09-10T00:00:00"/>
    <x v="4"/>
    <x v="4"/>
    <s v="infoclien@.com"/>
    <n v="1234567"/>
  </r>
  <r>
    <x v="7"/>
    <d v="1999-09-25T00:00:00"/>
    <x v="6"/>
    <x v="6"/>
    <s v="infoclien@.com"/>
    <n v="1234567"/>
  </r>
  <r>
    <x v="8"/>
    <d v="1995-12-11T00:00:00"/>
    <x v="7"/>
    <x v="7"/>
    <s v="infoclien@.com"/>
    <n v="1234567"/>
  </r>
  <r>
    <x v="9"/>
    <d v="1979-12-13T00:00:00"/>
    <x v="8"/>
    <x v="8"/>
    <s v="infoclien@.com"/>
    <n v="1234567"/>
  </r>
  <r>
    <x v="10"/>
    <d v="1999-11-13T00:00:00"/>
    <x v="9"/>
    <x v="9"/>
    <s v="infoclien@.com"/>
    <n v="1234567"/>
  </r>
  <r>
    <x v="11"/>
    <d v="1960-12-13T00:00:00"/>
    <x v="10"/>
    <x v="10"/>
    <s v="infoclien@.com"/>
    <n v="1234567"/>
  </r>
  <r>
    <x v="12"/>
    <d v="1987-07-11T00:00:00"/>
    <x v="0"/>
    <x v="0"/>
    <s v="infoclien@.com"/>
    <n v="1234567"/>
  </r>
  <r>
    <x v="13"/>
    <d v="1980-08-12T00:00:00"/>
    <x v="1"/>
    <x v="1"/>
    <s v="infoclien@.com"/>
    <n v="1234567"/>
  </r>
  <r>
    <x v="14"/>
    <d v="1976-06-13T00:00:00"/>
    <x v="2"/>
    <x v="2"/>
    <s v="infoclien@.com"/>
    <n v="1234567"/>
  </r>
  <r>
    <x v="15"/>
    <d v="1977-09-14T00:00:00"/>
    <x v="3"/>
    <x v="3"/>
    <s v="infoclien@.com"/>
    <n v="1234567"/>
  </r>
  <r>
    <x v="16"/>
    <d v="1990-07-23T00:00:00"/>
    <x v="4"/>
    <x v="4"/>
    <s v="infoclien@.com"/>
    <n v="1234567"/>
  </r>
  <r>
    <x v="17"/>
    <d v="1989-08-18T00:00:00"/>
    <x v="5"/>
    <x v="5"/>
    <s v="infoclien@.com"/>
    <n v="1234567"/>
  </r>
  <r>
    <x v="18"/>
    <d v="1930-09-10T00:00:00"/>
    <x v="4"/>
    <x v="4"/>
    <s v="infoclien@.com"/>
    <n v="1234567"/>
  </r>
  <r>
    <x v="19"/>
    <d v="1999-09-25T00:00:00"/>
    <x v="6"/>
    <x v="6"/>
    <s v="infoclien@.com"/>
    <n v="1234567"/>
  </r>
  <r>
    <x v="20"/>
    <d v="1995-12-11T00:00:00"/>
    <x v="7"/>
    <x v="7"/>
    <s v="infoclien@.com"/>
    <n v="1234567"/>
  </r>
  <r>
    <x v="21"/>
    <d v="1979-12-13T00:00:00"/>
    <x v="8"/>
    <x v="8"/>
    <s v="infoclien@.com"/>
    <n v="1234567"/>
  </r>
  <r>
    <x v="22"/>
    <d v="1999-11-13T00:00:00"/>
    <x v="9"/>
    <x v="9"/>
    <s v="infoclien@.com"/>
    <n v="1234567"/>
  </r>
  <r>
    <x v="23"/>
    <d v="1960-12-13T00:00:00"/>
    <x v="10"/>
    <x v="10"/>
    <s v="infoclien@.com"/>
    <n v="1234567"/>
  </r>
  <r>
    <x v="24"/>
    <d v="1987-07-11T00:00:00"/>
    <x v="0"/>
    <x v="0"/>
    <s v="infoclien@.com"/>
    <n v="1234567"/>
  </r>
  <r>
    <x v="25"/>
    <d v="1980-08-12T00:00:00"/>
    <x v="1"/>
    <x v="1"/>
    <s v="infoclien@.com"/>
    <n v="1234567"/>
  </r>
  <r>
    <x v="26"/>
    <d v="1976-06-13T00:00:00"/>
    <x v="2"/>
    <x v="2"/>
    <s v="infoclien@.com"/>
    <n v="1234567"/>
  </r>
  <r>
    <x v="27"/>
    <d v="1977-09-14T00:00:00"/>
    <x v="3"/>
    <x v="3"/>
    <s v="infoclien@.com"/>
    <n v="1234567"/>
  </r>
  <r>
    <x v="28"/>
    <d v="1990-07-23T00:00:00"/>
    <x v="4"/>
    <x v="4"/>
    <s v="infoclien@.com"/>
    <n v="1234567"/>
  </r>
  <r>
    <x v="29"/>
    <d v="1989-08-18T00:00:00"/>
    <x v="5"/>
    <x v="5"/>
    <s v="infoclien@.com"/>
    <n v="123456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CBBB1C-65AF-4DA7-A156-C60CBF2AE2DF}" name="Tabella pivot3" cacheId="0" applyNumberFormats="0" applyBorderFormats="0" applyFontFormats="0" applyPatternFormats="0" applyAlignmentFormats="0" applyWidthHeightFormats="1" dataCaption="Valori" updatedVersion="8" minRefreshableVersion="5" useAutoFormatting="1" rowGrandTotals="0" colGrandTotals="0" itemPrintTitles="1" createdVersion="8" indent="0" outline="1" outlineData="1" multipleFieldFilters="0" chartFormat="2">
  <location ref="A3:B33" firstHeaderRow="1" firstDataRow="1" firstDataCol="1"/>
  <pivotFields count="9">
    <pivotField axis="axisRow" showAll="0" sortType="descending">
      <items count="49">
        <item x="18"/>
        <item m="1" x="43"/>
        <item m="1" x="36"/>
        <item m="1" x="44"/>
        <item m="1" x="46"/>
        <item x="14"/>
        <item m="1" x="47"/>
        <item m="1" x="41"/>
        <item x="20"/>
        <item x="12"/>
        <item m="1" x="33"/>
        <item x="22"/>
        <item x="19"/>
        <item m="1" x="40"/>
        <item m="1" x="39"/>
        <item m="1" x="30"/>
        <item m="1" x="32"/>
        <item x="21"/>
        <item x="15"/>
        <item m="1" x="38"/>
        <item m="1" x="45"/>
        <item m="1" x="35"/>
        <item x="16"/>
        <item m="1" x="37"/>
        <item m="1" x="34"/>
        <item m="1" x="42"/>
        <item x="17"/>
        <item m="1" x="31"/>
        <item x="23"/>
        <item x="1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24"/>
        <item x="25"/>
        <item x="26"/>
        <item x="27"/>
        <item x="28"/>
        <item x="2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13">
        <item x="1"/>
        <item x="7"/>
        <item x="8"/>
        <item x="9"/>
        <item x="10"/>
        <item x="2"/>
        <item x="0"/>
        <item x="3"/>
        <item x="11"/>
        <item x="4"/>
        <item x="6"/>
        <item x="5"/>
        <item t="default"/>
      </items>
    </pivotField>
    <pivotField showAll="0"/>
    <pivotField numFmtId="6"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numFmtId="6" showAll="0">
      <items count="50">
        <item x="13"/>
        <item x="2"/>
        <item x="19"/>
        <item x="45"/>
        <item x="32"/>
        <item x="33"/>
        <item x="25"/>
        <item x="43"/>
        <item x="14"/>
        <item x="42"/>
        <item x="15"/>
        <item x="5"/>
        <item x="11"/>
        <item x="37"/>
        <item x="23"/>
        <item x="0"/>
        <item x="24"/>
        <item x="22"/>
        <item x="27"/>
        <item x="1"/>
        <item x="3"/>
        <item x="10"/>
        <item x="44"/>
        <item x="7"/>
        <item x="38"/>
        <item x="30"/>
        <item x="46"/>
        <item x="28"/>
        <item x="36"/>
        <item x="21"/>
        <item x="35"/>
        <item x="40"/>
        <item x="34"/>
        <item x="9"/>
        <item x="17"/>
        <item x="20"/>
        <item x="41"/>
        <item x="16"/>
        <item x="6"/>
        <item x="4"/>
        <item x="29"/>
        <item x="47"/>
        <item x="12"/>
        <item x="31"/>
        <item x="39"/>
        <item x="18"/>
        <item x="48"/>
        <item x="26"/>
        <item x="8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0"/>
  </rowFields>
  <rowItems count="30">
    <i>
      <x v="12"/>
    </i>
    <i>
      <x v="39"/>
    </i>
    <i>
      <x v="47"/>
    </i>
    <i>
      <x v="31"/>
    </i>
    <i>
      <x v="45"/>
    </i>
    <i>
      <x v="18"/>
    </i>
    <i>
      <x v="26"/>
    </i>
    <i>
      <x v="43"/>
    </i>
    <i>
      <x v="37"/>
    </i>
    <i>
      <x v="29"/>
    </i>
    <i>
      <x v="46"/>
    </i>
    <i>
      <x v="33"/>
    </i>
    <i>
      <x v="35"/>
    </i>
    <i>
      <x v="28"/>
    </i>
    <i>
      <x v="8"/>
    </i>
    <i>
      <x v="41"/>
    </i>
    <i>
      <x v="17"/>
    </i>
    <i>
      <x/>
    </i>
    <i>
      <x v="30"/>
    </i>
    <i>
      <x v="38"/>
    </i>
    <i>
      <x v="40"/>
    </i>
    <i>
      <x v="36"/>
    </i>
    <i>
      <x v="11"/>
    </i>
    <i>
      <x v="22"/>
    </i>
    <i>
      <x v="34"/>
    </i>
    <i>
      <x v="32"/>
    </i>
    <i>
      <x v="5"/>
    </i>
    <i>
      <x v="9"/>
    </i>
    <i>
      <x v="42"/>
    </i>
    <i>
      <x v="44"/>
    </i>
  </rowItems>
  <colItems count="1">
    <i/>
  </colItems>
  <dataFields count="1">
    <dataField name="Somma di Prezzo Ordine" fld="6" baseField="0" baseItem="0" numFmtId="44"/>
  </dataFields>
  <formats count="3">
    <format dxfId="2">
      <pivotArea dataOnly="0" labelOnly="1" outline="0" axis="axisValues" fieldPosition="0"/>
    </format>
    <format dxfId="1">
      <pivotArea dataOnly="0" labelOnly="1" outline="0" axis="axisValues" fieldPosition="0"/>
    </format>
    <format dxfId="0">
      <pivotArea field="0" type="button" dataOnly="0" labelOnly="1" outline="0" axis="axisRow" fieldPosition="0"/>
    </format>
  </format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6C4DA1-B53C-4BB0-8059-27E72C4F24C1}" name="Tabella pivot2" cacheId="1" applyNumberFormats="0" applyBorderFormats="0" applyFontFormats="0" applyPatternFormats="0" applyAlignmentFormats="0" applyWidthHeightFormats="1" dataCaption="Valori" updatedVersion="8" minRefreshableVersion="3" useAutoFormatting="1" rowGrandTotals="0" colGrandTotals="0" itemPrintTitles="1" createdVersion="8" indent="0" compact="0" compactData="0" multipleFieldFilters="0" chartFormat="1">
  <location ref="A4:C15" firstHeaderRow="1" firstDataRow="1" firstDataCol="2"/>
  <pivotFields count="6">
    <pivotField dataField="1" compact="0" outline="0" showAll="0">
      <items count="31">
        <item x="18"/>
        <item x="28"/>
        <item x="8"/>
        <item x="24"/>
        <item x="4"/>
        <item x="14"/>
        <item x="0"/>
        <item x="10"/>
        <item x="20"/>
        <item x="2"/>
        <item x="12"/>
        <item x="22"/>
        <item x="19"/>
        <item x="29"/>
        <item x="9"/>
        <item x="11"/>
        <item x="21"/>
        <item x="1"/>
        <item x="15"/>
        <item x="5"/>
        <item x="25"/>
        <item x="6"/>
        <item x="16"/>
        <item x="26"/>
        <item x="27"/>
        <item x="17"/>
        <item x="7"/>
        <item x="3"/>
        <item x="23"/>
        <item x="13"/>
        <item t="default"/>
      </items>
    </pivotField>
    <pivotField compact="0" numFmtId="14" outline="0" showAll="0"/>
    <pivotField axis="axisRow" compact="0" outline="0" showAll="0" defaultSubtotal="0">
      <items count="11">
        <item x="10"/>
        <item x="0"/>
        <item x="9"/>
        <item x="8"/>
        <item x="3"/>
        <item x="4"/>
        <item x="5"/>
        <item x="1"/>
        <item x="7"/>
        <item x="6"/>
        <item x="2"/>
      </items>
    </pivotField>
    <pivotField axis="axisRow" compact="0" outline="0" showAll="0">
      <items count="12">
        <item x="3"/>
        <item x="5"/>
        <item x="1"/>
        <item x="4"/>
        <item x="10"/>
        <item x="9"/>
        <item x="8"/>
        <item x="7"/>
        <item x="6"/>
        <item x="0"/>
        <item x="2"/>
        <item t="default"/>
      </items>
    </pivotField>
    <pivotField compact="0" outline="0" showAll="0"/>
    <pivotField compact="0" outline="0" showAll="0"/>
  </pivotFields>
  <rowFields count="2">
    <field x="2"/>
    <field x="3"/>
  </rowFields>
  <rowItems count="11">
    <i>
      <x/>
      <x v="4"/>
    </i>
    <i>
      <x v="1"/>
      <x v="9"/>
    </i>
    <i>
      <x v="2"/>
      <x v="5"/>
    </i>
    <i>
      <x v="3"/>
      <x v="6"/>
    </i>
    <i>
      <x v="4"/>
      <x/>
    </i>
    <i>
      <x v="5"/>
      <x v="3"/>
    </i>
    <i>
      <x v="6"/>
      <x v="1"/>
    </i>
    <i>
      <x v="7"/>
      <x v="2"/>
    </i>
    <i>
      <x v="8"/>
      <x v="7"/>
    </i>
    <i>
      <x v="9"/>
      <x v="8"/>
    </i>
    <i>
      <x v="10"/>
      <x v="10"/>
    </i>
  </rowItems>
  <colItems count="1">
    <i/>
  </colItems>
  <dataFields count="1">
    <dataField name="Conteggio di CLIENTI" fld="0" subtotal="count" baseField="0" baseItem="0"/>
  </dataFields>
  <chartFormats count="13">
    <chartFormat chart="0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3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4"/>
          </reference>
        </references>
      </pivotArea>
    </chartFormat>
    <chartFormat chart="0" format="14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9"/>
          </reference>
        </references>
      </pivotArea>
    </chartFormat>
    <chartFormat chart="0" format="15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5"/>
          </reference>
        </references>
      </pivotArea>
    </chartFormat>
    <chartFormat chart="0" format="16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</references>
      </pivotArea>
    </chartFormat>
    <chartFormat chart="0" format="17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3" count="1" selected="0">
            <x v="0"/>
          </reference>
        </references>
      </pivotArea>
    </chartFormat>
    <chartFormat chart="0" format="18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3" count="1" selected="0">
            <x v="3"/>
          </reference>
        </references>
      </pivotArea>
    </chartFormat>
    <chartFormat chart="0" format="19">
      <pivotArea type="data" outline="0" fieldPosition="0">
        <references count="3">
          <reference field="4294967294" count="1" selected="0">
            <x v="0"/>
          </reference>
          <reference field="2" count="1" selected="0">
            <x v="6"/>
          </reference>
          <reference field="3" count="1" selected="0">
            <x v="1"/>
          </reference>
        </references>
      </pivotArea>
    </chartFormat>
    <chartFormat chart="0" format="20">
      <pivotArea type="data" outline="0" fieldPosition="0">
        <references count="3">
          <reference field="4294967294" count="1" selected="0">
            <x v="0"/>
          </reference>
          <reference field="2" count="1" selected="0">
            <x v="7"/>
          </reference>
          <reference field="3" count="1" selected="0">
            <x v="2"/>
          </reference>
        </references>
      </pivotArea>
    </chartFormat>
    <chartFormat chart="0" format="21">
      <pivotArea type="data" outline="0" fieldPosition="0">
        <references count="3">
          <reference field="4294967294" count="1" selected="0">
            <x v="0"/>
          </reference>
          <reference field="2" count="1" selected="0">
            <x v="8"/>
          </reference>
          <reference field="3" count="1" selected="0">
            <x v="7"/>
          </reference>
        </references>
      </pivotArea>
    </chartFormat>
    <chartFormat chart="0" format="22">
      <pivotArea type="data" outline="0" fieldPosition="0">
        <references count="3">
          <reference field="4294967294" count="1" selected="0">
            <x v="0"/>
          </reference>
          <reference field="2" count="1" selected="0">
            <x v="9"/>
          </reference>
          <reference field="3" count="1" selected="0">
            <x v="8"/>
          </reference>
        </references>
      </pivotArea>
    </chartFormat>
    <chartFormat chart="0" format="23">
      <pivotArea type="data" outline="0" fieldPosition="0">
        <references count="3">
          <reference field="4294967294" count="1" selected="0">
            <x v="0"/>
          </reference>
          <reference field="2" count="1" selected="0">
            <x v="10"/>
          </reference>
          <reference field="3" count="1" selected="0">
            <x v="10"/>
          </reference>
        </references>
      </pivotArea>
    </chartFormat>
    <chartFormat chart="0" format="24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</chartFormat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iltroDati_Cliente" xr10:uid="{235AF9FE-0145-497B-8963-977E0A09C825}" sourceName="Cliente">
  <pivotTables>
    <pivotTable tabId="8" name="Tabella pivot3"/>
  </pivotTables>
  <data>
    <tabular pivotCacheId="587247916">
      <items count="48">
        <i x="18" s="1"/>
        <i x="28" s="1"/>
        <i x="8" s="1"/>
        <i x="24" s="1"/>
        <i x="4" s="1"/>
        <i x="14" s="1"/>
        <i x="0" s="1"/>
        <i x="10" s="1"/>
        <i x="20" s="1"/>
        <i x="2" s="1"/>
        <i x="12" s="1"/>
        <i x="22" s="1"/>
        <i x="19" s="1"/>
        <i x="29" s="1"/>
        <i x="9" s="1"/>
        <i x="11" s="1"/>
        <i x="21" s="1"/>
        <i x="1" s="1"/>
        <i x="15" s="1"/>
        <i x="5" s="1"/>
        <i x="25" s="1"/>
        <i x="6" s="1"/>
        <i x="16" s="1"/>
        <i x="26" s="1"/>
        <i x="27" s="1"/>
        <i x="17" s="1"/>
        <i x="7" s="1"/>
        <i x="3" s="1"/>
        <i x="23" s="1"/>
        <i x="13" s="1"/>
        <i x="43" s="1" nd="1"/>
        <i x="36" s="1" nd="1"/>
        <i x="44" s="1" nd="1"/>
        <i x="46" s="1" nd="1"/>
        <i x="47" s="1" nd="1"/>
        <i x="41" s="1" nd="1"/>
        <i x="33" s="1" nd="1"/>
        <i x="40" s="1" nd="1"/>
        <i x="39" s="1" nd="1"/>
        <i x="30" s="1" nd="1"/>
        <i x="32" s="1" nd="1"/>
        <i x="38" s="1" nd="1"/>
        <i x="45" s="1" nd="1"/>
        <i x="35" s="1" nd="1"/>
        <i x="37" s="1" nd="1"/>
        <i x="34" s="1" nd="1"/>
        <i x="42" s="1" nd="1"/>
        <i x="31" s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iltroDati_Prezzo_Ordine" xr10:uid="{2D7BA8DD-1970-4205-A1A4-1BE4E902962A}" sourceName="Prezzo Ordine">
  <pivotTables>
    <pivotTable tabId="8" name="Tabella pivot3"/>
  </pivotTables>
  <data>
    <tabular pivotCacheId="587247916">
      <items count="49">
        <i x="13" s="1"/>
        <i x="2" s="1"/>
        <i x="19" s="1"/>
        <i x="45" s="1"/>
        <i x="32" s="1"/>
        <i x="33" s="1"/>
        <i x="25" s="1"/>
        <i x="43" s="1"/>
        <i x="14" s="1"/>
        <i x="42" s="1"/>
        <i x="15" s="1"/>
        <i x="5" s="1"/>
        <i x="11" s="1"/>
        <i x="37" s="1"/>
        <i x="23" s="1"/>
        <i x="0" s="1"/>
        <i x="24" s="1"/>
        <i x="22" s="1"/>
        <i x="27" s="1"/>
        <i x="1" s="1"/>
        <i x="3" s="1"/>
        <i x="10" s="1"/>
        <i x="44" s="1"/>
        <i x="7" s="1"/>
        <i x="38" s="1"/>
        <i x="30" s="1"/>
        <i x="46" s="1"/>
        <i x="28" s="1"/>
        <i x="36" s="1"/>
        <i x="21" s="1"/>
        <i x="35" s="1"/>
        <i x="40" s="1"/>
        <i x="34" s="1"/>
        <i x="9" s="1"/>
        <i x="17" s="1"/>
        <i x="20" s="1"/>
        <i x="41" s="1"/>
        <i x="16" s="1"/>
        <i x="6" s="1"/>
        <i x="4" s="1"/>
        <i x="29" s="1"/>
        <i x="47" s="1"/>
        <i x="12" s="1"/>
        <i x="31" s="1"/>
        <i x="39" s="1"/>
        <i x="18" s="1"/>
        <i x="48" s="1"/>
        <i x="26" s="1"/>
        <i x="8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liente" xr10:uid="{87D74EA3-9A6C-45E9-A383-F1BBF7F04327}" cache="FiltroDati_Cliente" caption="Cliente" startItem="22" style="SlicerStyleDark4" rowHeight="241300"/>
  <slicer name="Prezzo Ordine" xr10:uid="{2B590B13-E1A3-4AC1-8E0B-313B11C888C8}" cache="FiltroDati_Prezzo_Ordine" caption="Prezzo Ordine" style="SlicerStyleDark3" rowHeight="241300"/>
</slicer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SequenzaTemporaleNativa_Data_di_consegna" xr10:uid="{9707159F-70E0-4DAB-B892-104B90B8B9AE}" sourceName="Data di consegna">
  <pivotTables>
    <pivotTable tabId="8" name="Tabella pivot3"/>
  </pivotTables>
  <state minimalRefreshVersion="6" lastRefreshVersion="6" pivotCacheId="587247916" filterType="unknown">
    <bounds startDate="2022-01-01T00:00:00" endDate="2024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a di consegna" xr10:uid="{8A6C825B-F0E3-4730-B15B-0EC3151FF7C4}" cache="SequenzaTemporaleNativa_Data_di_consegna" caption="Data di consegna" level="0" selectionLevel="0" scrollPosition="2022-01-01T00:00:00" style="TimeSlicerStyleDark3"/>
</timeline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clien@.com" TargetMode="External"/><Relationship Id="rId2" Type="http://schemas.openxmlformats.org/officeDocument/2006/relationships/hyperlink" Target="mailto:infoclien@.com" TargetMode="External"/><Relationship Id="rId1" Type="http://schemas.openxmlformats.org/officeDocument/2006/relationships/hyperlink" Target="mailto:infoclien@.com" TargetMode="External"/><Relationship Id="rId5" Type="http://schemas.openxmlformats.org/officeDocument/2006/relationships/hyperlink" Target="mailto:infoclien@.com" TargetMode="External"/><Relationship Id="rId4" Type="http://schemas.openxmlformats.org/officeDocument/2006/relationships/hyperlink" Target="mailto:infoclien@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5" Type="http://schemas.microsoft.com/office/2011/relationships/timeline" Target="../timelines/timeline1.xml"/><Relationship Id="rId4" Type="http://schemas.microsoft.com/office/2007/relationships/slicer" Target="../slicers/slicer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EC2AC-961D-41F3-9614-814A54719BA4}">
  <dimension ref="A1:F31"/>
  <sheetViews>
    <sheetView workbookViewId="0">
      <selection activeCell="C2" sqref="C2"/>
    </sheetView>
  </sheetViews>
  <sheetFormatPr defaultRowHeight="15" x14ac:dyDescent="0.25"/>
  <cols>
    <col min="1" max="1" width="19.5703125" bestFit="1" customWidth="1"/>
    <col min="2" max="2" width="18.140625" bestFit="1" customWidth="1"/>
    <col min="3" max="3" width="10.5703125" bestFit="1" customWidth="1"/>
    <col min="4" max="4" width="12.140625" bestFit="1" customWidth="1"/>
    <col min="5" max="5" width="15.140625" bestFit="1" customWidth="1"/>
    <col min="6" max="6" width="11.28515625" bestFit="1" customWidth="1"/>
  </cols>
  <sheetData>
    <row r="1" spans="1:6" ht="18" customHeight="1" x14ac:dyDescent="0.3">
      <c r="A1" s="4" t="s">
        <v>0</v>
      </c>
      <c r="B1" s="4" t="s">
        <v>14</v>
      </c>
      <c r="C1" s="4" t="s">
        <v>15</v>
      </c>
      <c r="D1" s="4" t="s">
        <v>20</v>
      </c>
      <c r="E1" s="4" t="s">
        <v>21</v>
      </c>
      <c r="F1" s="4" t="s">
        <v>22</v>
      </c>
    </row>
    <row r="2" spans="1:6" x14ac:dyDescent="0.25">
      <c r="A2" t="s">
        <v>112</v>
      </c>
      <c r="B2" s="1">
        <v>31969</v>
      </c>
      <c r="C2" t="s">
        <v>30</v>
      </c>
      <c r="D2" t="s">
        <v>41</v>
      </c>
      <c r="E2" s="5" t="s">
        <v>62</v>
      </c>
      <c r="F2">
        <v>1234567</v>
      </c>
    </row>
    <row r="3" spans="1:6" x14ac:dyDescent="0.25">
      <c r="A3" t="s">
        <v>113</v>
      </c>
      <c r="B3" s="1">
        <v>29445</v>
      </c>
      <c r="C3" t="s">
        <v>38</v>
      </c>
      <c r="D3" t="s">
        <v>42</v>
      </c>
      <c r="E3" s="5" t="s">
        <v>62</v>
      </c>
      <c r="F3">
        <v>1234567</v>
      </c>
    </row>
    <row r="4" spans="1:6" x14ac:dyDescent="0.25">
      <c r="A4" t="s">
        <v>114</v>
      </c>
      <c r="B4" s="1">
        <v>27924</v>
      </c>
      <c r="C4" t="s">
        <v>39</v>
      </c>
      <c r="D4" t="s">
        <v>43</v>
      </c>
      <c r="E4" s="5" t="s">
        <v>62</v>
      </c>
      <c r="F4">
        <v>1234567</v>
      </c>
    </row>
    <row r="5" spans="1:6" x14ac:dyDescent="0.25">
      <c r="A5" t="s">
        <v>115</v>
      </c>
      <c r="B5" s="1">
        <v>28382</v>
      </c>
      <c r="C5" t="s">
        <v>31</v>
      </c>
      <c r="D5" t="s">
        <v>44</v>
      </c>
      <c r="E5" s="5" t="s">
        <v>62</v>
      </c>
      <c r="F5">
        <v>1234567</v>
      </c>
    </row>
    <row r="6" spans="1:6" x14ac:dyDescent="0.25">
      <c r="A6" t="s">
        <v>116</v>
      </c>
      <c r="B6" s="1">
        <v>33077</v>
      </c>
      <c r="C6" t="s">
        <v>32</v>
      </c>
      <c r="D6" t="s">
        <v>45</v>
      </c>
      <c r="E6" t="s">
        <v>62</v>
      </c>
      <c r="F6">
        <v>1234567</v>
      </c>
    </row>
    <row r="7" spans="1:6" x14ac:dyDescent="0.25">
      <c r="A7" t="s">
        <v>117</v>
      </c>
      <c r="B7" s="1">
        <v>32738</v>
      </c>
      <c r="C7" t="s">
        <v>33</v>
      </c>
      <c r="D7" t="s">
        <v>46</v>
      </c>
      <c r="E7" s="5" t="s">
        <v>62</v>
      </c>
      <c r="F7">
        <v>1234567</v>
      </c>
    </row>
    <row r="8" spans="1:6" x14ac:dyDescent="0.25">
      <c r="A8" t="s">
        <v>118</v>
      </c>
      <c r="B8" s="1">
        <v>11211</v>
      </c>
      <c r="C8" t="s">
        <v>32</v>
      </c>
      <c r="D8" t="s">
        <v>45</v>
      </c>
      <c r="E8" t="s">
        <v>62</v>
      </c>
      <c r="F8">
        <v>1234567</v>
      </c>
    </row>
    <row r="9" spans="1:6" x14ac:dyDescent="0.25">
      <c r="A9" t="s">
        <v>119</v>
      </c>
      <c r="B9" s="1">
        <v>36428</v>
      </c>
      <c r="C9" t="s">
        <v>34</v>
      </c>
      <c r="D9" t="s">
        <v>47</v>
      </c>
      <c r="E9" t="s">
        <v>62</v>
      </c>
      <c r="F9">
        <v>1234567</v>
      </c>
    </row>
    <row r="10" spans="1:6" x14ac:dyDescent="0.25">
      <c r="A10" t="s">
        <v>120</v>
      </c>
      <c r="B10" s="1">
        <v>35044</v>
      </c>
      <c r="C10" t="s">
        <v>35</v>
      </c>
      <c r="D10" t="s">
        <v>48</v>
      </c>
      <c r="E10" t="s">
        <v>62</v>
      </c>
      <c r="F10">
        <v>1234567</v>
      </c>
    </row>
    <row r="11" spans="1:6" x14ac:dyDescent="0.25">
      <c r="A11" t="s">
        <v>121</v>
      </c>
      <c r="B11" s="1">
        <v>29202</v>
      </c>
      <c r="C11" t="s">
        <v>36</v>
      </c>
      <c r="D11" t="s">
        <v>49</v>
      </c>
      <c r="E11" t="s">
        <v>62</v>
      </c>
      <c r="F11">
        <v>1234567</v>
      </c>
    </row>
    <row r="12" spans="1:6" x14ac:dyDescent="0.25">
      <c r="A12" t="s">
        <v>122</v>
      </c>
      <c r="B12" s="1">
        <v>36477</v>
      </c>
      <c r="C12" t="s">
        <v>37</v>
      </c>
      <c r="D12" t="s">
        <v>50</v>
      </c>
      <c r="E12" t="s">
        <v>62</v>
      </c>
      <c r="F12">
        <v>1234567</v>
      </c>
    </row>
    <row r="13" spans="1:6" x14ac:dyDescent="0.25">
      <c r="A13" t="s">
        <v>123</v>
      </c>
      <c r="B13" s="1">
        <v>22263</v>
      </c>
      <c r="C13" t="s">
        <v>40</v>
      </c>
      <c r="D13" t="s">
        <v>51</v>
      </c>
      <c r="E13" t="s">
        <v>62</v>
      </c>
      <c r="F13">
        <v>1234567</v>
      </c>
    </row>
    <row r="14" spans="1:6" x14ac:dyDescent="0.25">
      <c r="A14" t="s">
        <v>1</v>
      </c>
      <c r="B14" s="1">
        <v>31969</v>
      </c>
      <c r="C14" t="s">
        <v>30</v>
      </c>
      <c r="D14" t="s">
        <v>41</v>
      </c>
      <c r="E14" t="s">
        <v>62</v>
      </c>
      <c r="F14">
        <v>1234567</v>
      </c>
    </row>
    <row r="15" spans="1:6" x14ac:dyDescent="0.25">
      <c r="A15" t="s">
        <v>6</v>
      </c>
      <c r="B15" s="1">
        <v>29445</v>
      </c>
      <c r="C15" t="s">
        <v>38</v>
      </c>
      <c r="D15" t="s">
        <v>42</v>
      </c>
      <c r="E15" t="s">
        <v>62</v>
      </c>
      <c r="F15">
        <v>1234567</v>
      </c>
    </row>
    <row r="16" spans="1:6" x14ac:dyDescent="0.25">
      <c r="A16" t="s">
        <v>7</v>
      </c>
      <c r="B16" s="1">
        <v>27924</v>
      </c>
      <c r="C16" t="s">
        <v>39</v>
      </c>
      <c r="D16" t="s">
        <v>43</v>
      </c>
      <c r="E16" t="s">
        <v>62</v>
      </c>
      <c r="F16">
        <v>1234567</v>
      </c>
    </row>
    <row r="17" spans="1:6" x14ac:dyDescent="0.25">
      <c r="A17" t="s">
        <v>2</v>
      </c>
      <c r="B17" s="1">
        <v>28382</v>
      </c>
      <c r="C17" t="s">
        <v>31</v>
      </c>
      <c r="D17" t="s">
        <v>44</v>
      </c>
      <c r="E17" t="s">
        <v>62</v>
      </c>
      <c r="F17">
        <v>1234567</v>
      </c>
    </row>
    <row r="18" spans="1:6" x14ac:dyDescent="0.25">
      <c r="A18" t="s">
        <v>8</v>
      </c>
      <c r="B18" s="1">
        <v>33077</v>
      </c>
      <c r="C18" t="s">
        <v>32</v>
      </c>
      <c r="D18" t="s">
        <v>45</v>
      </c>
      <c r="E18" t="s">
        <v>62</v>
      </c>
      <c r="F18">
        <v>1234567</v>
      </c>
    </row>
    <row r="19" spans="1:6" x14ac:dyDescent="0.25">
      <c r="A19" t="s">
        <v>9</v>
      </c>
      <c r="B19" s="1">
        <v>32738</v>
      </c>
      <c r="C19" t="s">
        <v>33</v>
      </c>
      <c r="D19" t="s">
        <v>46</v>
      </c>
      <c r="E19" t="s">
        <v>62</v>
      </c>
      <c r="F19">
        <v>1234567</v>
      </c>
    </row>
    <row r="20" spans="1:6" x14ac:dyDescent="0.25">
      <c r="A20" t="s">
        <v>10</v>
      </c>
      <c r="B20" s="1">
        <v>11211</v>
      </c>
      <c r="C20" t="s">
        <v>32</v>
      </c>
      <c r="D20" t="s">
        <v>45</v>
      </c>
      <c r="E20" t="s">
        <v>62</v>
      </c>
      <c r="F20">
        <v>1234567</v>
      </c>
    </row>
    <row r="21" spans="1:6" x14ac:dyDescent="0.25">
      <c r="A21" t="s">
        <v>11</v>
      </c>
      <c r="B21" s="1">
        <v>36428</v>
      </c>
      <c r="C21" t="s">
        <v>34</v>
      </c>
      <c r="D21" t="s">
        <v>47</v>
      </c>
      <c r="E21" t="s">
        <v>62</v>
      </c>
      <c r="F21">
        <v>1234567</v>
      </c>
    </row>
    <row r="22" spans="1:6" x14ac:dyDescent="0.25">
      <c r="A22" t="s">
        <v>3</v>
      </c>
      <c r="B22" s="1">
        <v>35044</v>
      </c>
      <c r="C22" t="s">
        <v>35</v>
      </c>
      <c r="D22" t="s">
        <v>48</v>
      </c>
      <c r="E22" t="s">
        <v>62</v>
      </c>
      <c r="F22">
        <v>1234567</v>
      </c>
    </row>
    <row r="23" spans="1:6" x14ac:dyDescent="0.25">
      <c r="A23" t="s">
        <v>4</v>
      </c>
      <c r="B23" s="1">
        <v>29202</v>
      </c>
      <c r="C23" t="s">
        <v>36</v>
      </c>
      <c r="D23" t="s">
        <v>49</v>
      </c>
      <c r="E23" t="s">
        <v>62</v>
      </c>
      <c r="F23">
        <v>1234567</v>
      </c>
    </row>
    <row r="24" spans="1:6" x14ac:dyDescent="0.25">
      <c r="A24" t="s">
        <v>5</v>
      </c>
      <c r="B24" s="1">
        <v>36477</v>
      </c>
      <c r="C24" t="s">
        <v>37</v>
      </c>
      <c r="D24" t="s">
        <v>50</v>
      </c>
      <c r="E24" t="s">
        <v>62</v>
      </c>
      <c r="F24">
        <v>1234567</v>
      </c>
    </row>
    <row r="25" spans="1:6" x14ac:dyDescent="0.25">
      <c r="A25" t="s">
        <v>12</v>
      </c>
      <c r="B25" s="1">
        <v>22263</v>
      </c>
      <c r="C25" t="s">
        <v>40</v>
      </c>
      <c r="D25" t="s">
        <v>51</v>
      </c>
      <c r="E25" t="s">
        <v>62</v>
      </c>
      <c r="F25">
        <v>1234567</v>
      </c>
    </row>
    <row r="26" spans="1:6" x14ac:dyDescent="0.25">
      <c r="A26" t="s">
        <v>124</v>
      </c>
      <c r="B26" s="1">
        <v>31969</v>
      </c>
      <c r="C26" t="s">
        <v>30</v>
      </c>
      <c r="D26" t="s">
        <v>41</v>
      </c>
      <c r="E26" t="s">
        <v>62</v>
      </c>
      <c r="F26">
        <v>1234567</v>
      </c>
    </row>
    <row r="27" spans="1:6" x14ac:dyDescent="0.25">
      <c r="A27" t="s">
        <v>125</v>
      </c>
      <c r="B27" s="1">
        <v>29445</v>
      </c>
      <c r="C27" t="s">
        <v>38</v>
      </c>
      <c r="D27" t="s">
        <v>42</v>
      </c>
      <c r="E27" t="s">
        <v>62</v>
      </c>
      <c r="F27">
        <v>1234567</v>
      </c>
    </row>
    <row r="28" spans="1:6" x14ac:dyDescent="0.25">
      <c r="A28" t="s">
        <v>126</v>
      </c>
      <c r="B28" s="1">
        <v>27924</v>
      </c>
      <c r="C28" t="s">
        <v>39</v>
      </c>
      <c r="D28" t="s">
        <v>43</v>
      </c>
      <c r="E28" t="s">
        <v>62</v>
      </c>
      <c r="F28">
        <v>1234567</v>
      </c>
    </row>
    <row r="29" spans="1:6" x14ac:dyDescent="0.25">
      <c r="A29" t="s">
        <v>127</v>
      </c>
      <c r="B29" s="1">
        <v>28382</v>
      </c>
      <c r="C29" t="s">
        <v>31</v>
      </c>
      <c r="D29" t="s">
        <v>44</v>
      </c>
      <c r="E29" t="s">
        <v>62</v>
      </c>
      <c r="F29">
        <v>1234567</v>
      </c>
    </row>
    <row r="30" spans="1:6" x14ac:dyDescent="0.25">
      <c r="A30" t="s">
        <v>128</v>
      </c>
      <c r="B30" s="1">
        <v>33077</v>
      </c>
      <c r="C30" t="s">
        <v>32</v>
      </c>
      <c r="D30" t="s">
        <v>45</v>
      </c>
      <c r="E30" t="s">
        <v>62</v>
      </c>
      <c r="F30">
        <v>1234567</v>
      </c>
    </row>
    <row r="31" spans="1:6" x14ac:dyDescent="0.25">
      <c r="A31" t="s">
        <v>129</v>
      </c>
      <c r="B31" s="1">
        <v>32738</v>
      </c>
      <c r="C31" t="s">
        <v>33</v>
      </c>
      <c r="D31" t="s">
        <v>46</v>
      </c>
      <c r="E31" t="s">
        <v>62</v>
      </c>
      <c r="F31">
        <v>1234567</v>
      </c>
    </row>
  </sheetData>
  <hyperlinks>
    <hyperlink ref="E2" r:id="rId1" xr:uid="{D3CAF577-8461-4FAF-95A4-8D7F860337CB}"/>
    <hyperlink ref="E3" r:id="rId2" xr:uid="{5414BF8E-7544-420F-971A-66EBA6BC7289}"/>
    <hyperlink ref="E4" r:id="rId3" xr:uid="{8F62E1A3-3FC0-4539-9D23-59EE11D08336}"/>
    <hyperlink ref="E5" r:id="rId4" xr:uid="{E782B67F-DB8D-4482-B9E6-9D51711FB311}"/>
    <hyperlink ref="E7" r:id="rId5" xr:uid="{CD564B1B-9E1C-4AAA-A203-A218FA27926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EF4C-E661-4558-9DDE-DB4C8F72A9F1}">
  <dimension ref="A1:E31"/>
  <sheetViews>
    <sheetView tabSelected="1" workbookViewId="0">
      <selection activeCell="B38" sqref="B38"/>
    </sheetView>
  </sheetViews>
  <sheetFormatPr defaultRowHeight="15" x14ac:dyDescent="0.25"/>
  <cols>
    <col min="1" max="1" width="19.5703125" bestFit="1" customWidth="1"/>
    <col min="2" max="2" width="11.5703125" bestFit="1" customWidth="1"/>
    <col min="3" max="3" width="14.42578125" bestFit="1" customWidth="1"/>
    <col min="4" max="4" width="10.7109375" bestFit="1" customWidth="1"/>
    <col min="5" max="5" width="10.85546875" bestFit="1" customWidth="1"/>
  </cols>
  <sheetData>
    <row r="1" spans="1:5" x14ac:dyDescent="0.25">
      <c r="A1" s="2" t="s">
        <v>66</v>
      </c>
      <c r="B1" s="2" t="s">
        <v>13</v>
      </c>
      <c r="C1" s="2" t="s">
        <v>16</v>
      </c>
      <c r="D1" s="2" t="s">
        <v>130</v>
      </c>
      <c r="E1" s="2" t="s">
        <v>131</v>
      </c>
    </row>
    <row r="2" spans="1:5" x14ac:dyDescent="0.25">
      <c r="A2" t="s">
        <v>112</v>
      </c>
      <c r="B2" t="s">
        <v>61</v>
      </c>
      <c r="C2" t="s">
        <v>23</v>
      </c>
      <c r="D2">
        <v>3</v>
      </c>
      <c r="E2" t="s">
        <v>132</v>
      </c>
    </row>
    <row r="3" spans="1:5" x14ac:dyDescent="0.25">
      <c r="A3" t="s">
        <v>113</v>
      </c>
      <c r="B3" t="s">
        <v>52</v>
      </c>
      <c r="C3" t="s">
        <v>24</v>
      </c>
      <c r="D3">
        <v>4</v>
      </c>
      <c r="E3" t="s">
        <v>133</v>
      </c>
    </row>
    <row r="4" spans="1:5" x14ac:dyDescent="0.25">
      <c r="A4" t="s">
        <v>114</v>
      </c>
      <c r="B4" t="s">
        <v>53</v>
      </c>
      <c r="C4" t="s">
        <v>25</v>
      </c>
      <c r="D4">
        <v>2</v>
      </c>
      <c r="E4" t="s">
        <v>134</v>
      </c>
    </row>
    <row r="5" spans="1:5" x14ac:dyDescent="0.25">
      <c r="A5" t="s">
        <v>115</v>
      </c>
      <c r="B5" t="s">
        <v>54</v>
      </c>
      <c r="C5" t="s">
        <v>26</v>
      </c>
      <c r="D5">
        <v>2</v>
      </c>
      <c r="E5" t="s">
        <v>135</v>
      </c>
    </row>
    <row r="6" spans="1:5" x14ac:dyDescent="0.25">
      <c r="A6" t="s">
        <v>116</v>
      </c>
      <c r="B6" t="s">
        <v>55</v>
      </c>
      <c r="C6" t="s">
        <v>27</v>
      </c>
      <c r="D6">
        <v>1</v>
      </c>
      <c r="E6" t="s">
        <v>136</v>
      </c>
    </row>
    <row r="7" spans="1:5" x14ac:dyDescent="0.25">
      <c r="A7" t="s">
        <v>117</v>
      </c>
      <c r="B7" t="s">
        <v>56</v>
      </c>
      <c r="C7" t="s">
        <v>28</v>
      </c>
      <c r="D7">
        <v>4</v>
      </c>
      <c r="E7" t="s">
        <v>137</v>
      </c>
    </row>
    <row r="8" spans="1:5" x14ac:dyDescent="0.25">
      <c r="A8" t="s">
        <v>118</v>
      </c>
      <c r="B8" t="s">
        <v>57</v>
      </c>
      <c r="C8" t="s">
        <v>27</v>
      </c>
      <c r="D8">
        <v>3</v>
      </c>
      <c r="E8" t="s">
        <v>138</v>
      </c>
    </row>
    <row r="9" spans="1:5" x14ac:dyDescent="0.25">
      <c r="A9" t="s">
        <v>119</v>
      </c>
      <c r="B9" t="s">
        <v>58</v>
      </c>
      <c r="C9" t="s">
        <v>27</v>
      </c>
      <c r="D9">
        <v>3</v>
      </c>
      <c r="E9" t="s">
        <v>139</v>
      </c>
    </row>
    <row r="10" spans="1:5" x14ac:dyDescent="0.25">
      <c r="A10" t="s">
        <v>120</v>
      </c>
      <c r="B10" t="s">
        <v>59</v>
      </c>
      <c r="C10" t="s">
        <v>29</v>
      </c>
      <c r="D10">
        <v>3</v>
      </c>
      <c r="E10" t="s">
        <v>140</v>
      </c>
    </row>
    <row r="11" spans="1:5" x14ac:dyDescent="0.25">
      <c r="A11" t="s">
        <v>121</v>
      </c>
      <c r="B11" t="s">
        <v>61</v>
      </c>
      <c r="C11" t="s">
        <v>23</v>
      </c>
      <c r="D11">
        <v>3</v>
      </c>
      <c r="E11" t="s">
        <v>141</v>
      </c>
    </row>
    <row r="12" spans="1:5" x14ac:dyDescent="0.25">
      <c r="A12" t="s">
        <v>122</v>
      </c>
      <c r="B12" t="s">
        <v>52</v>
      </c>
      <c r="C12" t="s">
        <v>24</v>
      </c>
      <c r="D12">
        <v>4</v>
      </c>
      <c r="E12" t="s">
        <v>142</v>
      </c>
    </row>
    <row r="13" spans="1:5" x14ac:dyDescent="0.25">
      <c r="A13" t="s">
        <v>123</v>
      </c>
      <c r="B13" t="s">
        <v>53</v>
      </c>
      <c r="C13" t="s">
        <v>25</v>
      </c>
      <c r="D13">
        <v>2</v>
      </c>
      <c r="E13" t="s">
        <v>143</v>
      </c>
    </row>
    <row r="14" spans="1:5" x14ac:dyDescent="0.25">
      <c r="A14" t="s">
        <v>1</v>
      </c>
      <c r="B14" t="s">
        <v>54</v>
      </c>
      <c r="C14" t="s">
        <v>26</v>
      </c>
      <c r="D14">
        <v>2</v>
      </c>
      <c r="E14" t="s">
        <v>144</v>
      </c>
    </row>
    <row r="15" spans="1:5" x14ac:dyDescent="0.25">
      <c r="A15" t="s">
        <v>6</v>
      </c>
      <c r="B15" t="s">
        <v>55</v>
      </c>
      <c r="C15" t="s">
        <v>27</v>
      </c>
      <c r="D15">
        <v>1</v>
      </c>
      <c r="E15" t="s">
        <v>145</v>
      </c>
    </row>
    <row r="16" spans="1:5" x14ac:dyDescent="0.25">
      <c r="A16" t="s">
        <v>7</v>
      </c>
      <c r="B16" t="s">
        <v>56</v>
      </c>
      <c r="C16" t="s">
        <v>28</v>
      </c>
      <c r="D16">
        <v>4</v>
      </c>
      <c r="E16" t="s">
        <v>146</v>
      </c>
    </row>
    <row r="17" spans="1:5" x14ac:dyDescent="0.25">
      <c r="A17" t="s">
        <v>2</v>
      </c>
      <c r="B17" t="s">
        <v>57</v>
      </c>
      <c r="C17" t="s">
        <v>27</v>
      </c>
      <c r="D17">
        <v>3</v>
      </c>
      <c r="E17" t="s">
        <v>147</v>
      </c>
    </row>
    <row r="18" spans="1:5" x14ac:dyDescent="0.25">
      <c r="A18" t="s">
        <v>8</v>
      </c>
      <c r="B18" t="s">
        <v>58</v>
      </c>
      <c r="C18" t="s">
        <v>27</v>
      </c>
      <c r="D18">
        <v>3</v>
      </c>
      <c r="E18" t="s">
        <v>148</v>
      </c>
    </row>
    <row r="19" spans="1:5" x14ac:dyDescent="0.25">
      <c r="A19" t="s">
        <v>9</v>
      </c>
      <c r="B19" t="s">
        <v>59</v>
      </c>
      <c r="C19" t="s">
        <v>29</v>
      </c>
      <c r="D19">
        <v>3</v>
      </c>
      <c r="E19" t="s">
        <v>149</v>
      </c>
    </row>
    <row r="20" spans="1:5" x14ac:dyDescent="0.25">
      <c r="A20" t="s">
        <v>10</v>
      </c>
      <c r="B20" t="s">
        <v>61</v>
      </c>
      <c r="C20" t="s">
        <v>23</v>
      </c>
      <c r="D20">
        <v>3</v>
      </c>
      <c r="E20" t="s">
        <v>150</v>
      </c>
    </row>
    <row r="21" spans="1:5" x14ac:dyDescent="0.25">
      <c r="A21" t="s">
        <v>11</v>
      </c>
      <c r="B21" t="s">
        <v>52</v>
      </c>
      <c r="C21" t="s">
        <v>24</v>
      </c>
      <c r="D21">
        <v>4</v>
      </c>
      <c r="E21" t="s">
        <v>151</v>
      </c>
    </row>
    <row r="22" spans="1:5" x14ac:dyDescent="0.25">
      <c r="A22" t="s">
        <v>3</v>
      </c>
      <c r="B22" t="s">
        <v>53</v>
      </c>
      <c r="C22" t="s">
        <v>25</v>
      </c>
      <c r="D22">
        <v>2</v>
      </c>
      <c r="E22" t="s">
        <v>152</v>
      </c>
    </row>
    <row r="23" spans="1:5" x14ac:dyDescent="0.25">
      <c r="A23" t="s">
        <v>4</v>
      </c>
      <c r="B23" t="s">
        <v>54</v>
      </c>
      <c r="C23" t="s">
        <v>26</v>
      </c>
      <c r="D23">
        <v>2</v>
      </c>
      <c r="E23" t="s">
        <v>153</v>
      </c>
    </row>
    <row r="24" spans="1:5" x14ac:dyDescent="0.25">
      <c r="A24" t="s">
        <v>5</v>
      </c>
      <c r="B24" t="s">
        <v>55</v>
      </c>
      <c r="C24" t="s">
        <v>27</v>
      </c>
      <c r="D24">
        <v>1</v>
      </c>
      <c r="E24" t="s">
        <v>154</v>
      </c>
    </row>
    <row r="25" spans="1:5" x14ac:dyDescent="0.25">
      <c r="A25" t="s">
        <v>12</v>
      </c>
      <c r="B25" t="s">
        <v>56</v>
      </c>
      <c r="C25" t="s">
        <v>28</v>
      </c>
      <c r="D25">
        <v>4</v>
      </c>
      <c r="E25" t="s">
        <v>155</v>
      </c>
    </row>
    <row r="26" spans="1:5" x14ac:dyDescent="0.25">
      <c r="A26" t="s">
        <v>124</v>
      </c>
      <c r="B26" t="s">
        <v>57</v>
      </c>
      <c r="C26" t="s">
        <v>27</v>
      </c>
      <c r="D26">
        <v>3</v>
      </c>
      <c r="E26" t="s">
        <v>156</v>
      </c>
    </row>
    <row r="27" spans="1:5" x14ac:dyDescent="0.25">
      <c r="A27" t="s">
        <v>125</v>
      </c>
      <c r="B27" t="s">
        <v>58</v>
      </c>
      <c r="C27" t="s">
        <v>27</v>
      </c>
      <c r="D27">
        <v>3</v>
      </c>
      <c r="E27" t="s">
        <v>157</v>
      </c>
    </row>
    <row r="28" spans="1:5" x14ac:dyDescent="0.25">
      <c r="A28" t="s">
        <v>126</v>
      </c>
      <c r="B28" t="s">
        <v>59</v>
      </c>
      <c r="C28" t="s">
        <v>29</v>
      </c>
      <c r="D28">
        <v>3</v>
      </c>
      <c r="E28" t="s">
        <v>158</v>
      </c>
    </row>
    <row r="29" spans="1:5" x14ac:dyDescent="0.25">
      <c r="A29" t="s">
        <v>127</v>
      </c>
      <c r="B29" t="s">
        <v>56</v>
      </c>
      <c r="C29" t="s">
        <v>27</v>
      </c>
      <c r="D29">
        <v>3</v>
      </c>
      <c r="E29" t="s">
        <v>159</v>
      </c>
    </row>
    <row r="30" spans="1:5" x14ac:dyDescent="0.25">
      <c r="A30" t="s">
        <v>128</v>
      </c>
      <c r="B30" t="s">
        <v>57</v>
      </c>
      <c r="C30" t="s">
        <v>27</v>
      </c>
      <c r="D30">
        <v>4</v>
      </c>
      <c r="E30" t="s">
        <v>160</v>
      </c>
    </row>
    <row r="31" spans="1:5" x14ac:dyDescent="0.25">
      <c r="A31" t="s">
        <v>129</v>
      </c>
      <c r="B31" t="s">
        <v>58</v>
      </c>
      <c r="C31" t="s">
        <v>29</v>
      </c>
      <c r="D31">
        <v>2</v>
      </c>
      <c r="E31" t="s">
        <v>161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4CBE2-2035-435B-9371-DB6D2A9F97EB}">
  <dimension ref="A1:G91"/>
  <sheetViews>
    <sheetView workbookViewId="0">
      <selection activeCell="G16" sqref="G16"/>
    </sheetView>
  </sheetViews>
  <sheetFormatPr defaultRowHeight="15" x14ac:dyDescent="0.25"/>
  <cols>
    <col min="1" max="2" width="19.5703125" bestFit="1" customWidth="1"/>
    <col min="3" max="5" width="20.7109375" bestFit="1" customWidth="1"/>
    <col min="6" max="6" width="25.28515625" bestFit="1" customWidth="1"/>
    <col min="7" max="7" width="17.5703125" bestFit="1" customWidth="1"/>
  </cols>
  <sheetData>
    <row r="1" spans="1:7" ht="18.75" x14ac:dyDescent="0.3">
      <c r="A1" s="3" t="s">
        <v>17</v>
      </c>
      <c r="B1" s="3" t="s">
        <v>60</v>
      </c>
      <c r="C1" s="3" t="s">
        <v>71</v>
      </c>
      <c r="D1" s="3" t="s">
        <v>72</v>
      </c>
      <c r="E1" s="3" t="s">
        <v>18</v>
      </c>
      <c r="F1" s="3" t="s">
        <v>19</v>
      </c>
      <c r="G1" s="3" t="s">
        <v>110</v>
      </c>
    </row>
    <row r="2" spans="1:7" x14ac:dyDescent="0.25">
      <c r="A2" t="s">
        <v>112</v>
      </c>
      <c r="B2" t="s">
        <v>64</v>
      </c>
      <c r="C2">
        <v>15</v>
      </c>
      <c r="D2" s="6">
        <v>50</v>
      </c>
      <c r="E2" s="1">
        <v>44920</v>
      </c>
      <c r="F2" t="s">
        <v>79</v>
      </c>
      <c r="G2" s="6">
        <f>C2*D2</f>
        <v>750</v>
      </c>
    </row>
    <row r="3" spans="1:7" x14ac:dyDescent="0.25">
      <c r="A3" t="s">
        <v>113</v>
      </c>
      <c r="B3" t="s">
        <v>65</v>
      </c>
      <c r="C3">
        <v>30</v>
      </c>
      <c r="D3" s="6">
        <v>30</v>
      </c>
      <c r="E3" s="1">
        <v>44908</v>
      </c>
      <c r="F3" t="s">
        <v>80</v>
      </c>
      <c r="G3" s="6">
        <f t="shared" ref="G3:G66" si="0">C3*D3</f>
        <v>900</v>
      </c>
    </row>
    <row r="4" spans="1:7" x14ac:dyDescent="0.25">
      <c r="A4" t="s">
        <v>114</v>
      </c>
      <c r="B4" t="s">
        <v>63</v>
      </c>
      <c r="C4">
        <v>25</v>
      </c>
      <c r="D4" s="6">
        <v>10</v>
      </c>
      <c r="E4" s="1">
        <v>44906</v>
      </c>
      <c r="F4" t="s">
        <v>81</v>
      </c>
      <c r="G4" s="6">
        <f t="shared" si="0"/>
        <v>250</v>
      </c>
    </row>
    <row r="5" spans="1:7" x14ac:dyDescent="0.25">
      <c r="A5" t="s">
        <v>115</v>
      </c>
      <c r="B5" t="s">
        <v>75</v>
      </c>
      <c r="C5">
        <v>60</v>
      </c>
      <c r="D5" s="6">
        <v>15</v>
      </c>
      <c r="E5" s="1">
        <v>44917</v>
      </c>
      <c r="F5" t="s">
        <v>82</v>
      </c>
      <c r="G5" s="6">
        <f t="shared" si="0"/>
        <v>900</v>
      </c>
    </row>
    <row r="6" spans="1:7" x14ac:dyDescent="0.25">
      <c r="A6" t="s">
        <v>116</v>
      </c>
      <c r="B6" t="s">
        <v>76</v>
      </c>
      <c r="C6">
        <v>43</v>
      </c>
      <c r="D6" s="6">
        <v>23</v>
      </c>
      <c r="E6" s="1">
        <v>44896</v>
      </c>
      <c r="F6" t="s">
        <v>83</v>
      </c>
      <c r="G6" s="6">
        <f t="shared" si="0"/>
        <v>989</v>
      </c>
    </row>
    <row r="7" spans="1:7" x14ac:dyDescent="0.25">
      <c r="A7" t="s">
        <v>117</v>
      </c>
      <c r="B7" t="s">
        <v>67</v>
      </c>
      <c r="C7">
        <v>67</v>
      </c>
      <c r="D7" s="6">
        <v>35</v>
      </c>
      <c r="E7" s="1">
        <v>44898</v>
      </c>
      <c r="F7" t="s">
        <v>84</v>
      </c>
      <c r="G7" s="6">
        <f t="shared" si="0"/>
        <v>2345</v>
      </c>
    </row>
    <row r="8" spans="1:7" x14ac:dyDescent="0.25">
      <c r="A8" t="s">
        <v>118</v>
      </c>
      <c r="B8" t="s">
        <v>68</v>
      </c>
      <c r="C8">
        <v>13</v>
      </c>
      <c r="D8" s="6">
        <v>46</v>
      </c>
      <c r="E8" s="1">
        <v>44896</v>
      </c>
      <c r="F8" t="s">
        <v>85</v>
      </c>
      <c r="G8" s="6">
        <f t="shared" si="0"/>
        <v>598</v>
      </c>
    </row>
    <row r="9" spans="1:7" x14ac:dyDescent="0.25">
      <c r="A9" t="s">
        <v>119</v>
      </c>
      <c r="B9" t="s">
        <v>69</v>
      </c>
      <c r="C9">
        <v>40</v>
      </c>
      <c r="D9" s="6">
        <v>55</v>
      </c>
      <c r="E9" s="1">
        <v>44910</v>
      </c>
      <c r="F9" t="s">
        <v>86</v>
      </c>
      <c r="G9" s="6">
        <f t="shared" si="0"/>
        <v>2200</v>
      </c>
    </row>
    <row r="10" spans="1:7" x14ac:dyDescent="0.25">
      <c r="A10" t="s">
        <v>120</v>
      </c>
      <c r="B10" t="s">
        <v>65</v>
      </c>
      <c r="C10">
        <v>55</v>
      </c>
      <c r="D10" s="6">
        <v>20</v>
      </c>
      <c r="E10" s="1">
        <v>44951</v>
      </c>
      <c r="F10" t="s">
        <v>87</v>
      </c>
      <c r="G10" s="6">
        <f t="shared" si="0"/>
        <v>1100</v>
      </c>
    </row>
    <row r="11" spans="1:7" x14ac:dyDescent="0.25">
      <c r="A11" t="s">
        <v>121</v>
      </c>
      <c r="B11" t="s">
        <v>70</v>
      </c>
      <c r="C11">
        <v>79</v>
      </c>
      <c r="D11" s="6">
        <v>60</v>
      </c>
      <c r="E11" s="1">
        <v>44938</v>
      </c>
      <c r="F11" t="s">
        <v>88</v>
      </c>
      <c r="G11" s="6">
        <f t="shared" si="0"/>
        <v>4740</v>
      </c>
    </row>
    <row r="12" spans="1:7" x14ac:dyDescent="0.25">
      <c r="A12" t="s">
        <v>122</v>
      </c>
      <c r="B12" t="s">
        <v>73</v>
      </c>
      <c r="C12">
        <v>49</v>
      </c>
      <c r="D12" s="6">
        <v>40</v>
      </c>
      <c r="E12" s="1">
        <v>44937</v>
      </c>
      <c r="F12" t="s">
        <v>89</v>
      </c>
      <c r="G12" s="6">
        <f t="shared" si="0"/>
        <v>1960</v>
      </c>
    </row>
    <row r="13" spans="1:7" x14ac:dyDescent="0.25">
      <c r="A13" t="s">
        <v>123</v>
      </c>
      <c r="B13" t="s">
        <v>74</v>
      </c>
      <c r="C13">
        <v>33</v>
      </c>
      <c r="D13" s="6">
        <v>30</v>
      </c>
      <c r="E13" s="1">
        <v>44917</v>
      </c>
      <c r="F13" t="s">
        <v>90</v>
      </c>
      <c r="G13" s="6">
        <f t="shared" si="0"/>
        <v>990</v>
      </c>
    </row>
    <row r="14" spans="1:7" x14ac:dyDescent="0.25">
      <c r="A14" t="s">
        <v>1</v>
      </c>
      <c r="B14" t="s">
        <v>77</v>
      </c>
      <c r="C14">
        <v>12</v>
      </c>
      <c r="D14" s="6">
        <v>50</v>
      </c>
      <c r="E14" s="1">
        <v>44896</v>
      </c>
      <c r="F14" t="s">
        <v>91</v>
      </c>
      <c r="G14" s="6">
        <f t="shared" si="0"/>
        <v>600</v>
      </c>
    </row>
    <row r="15" spans="1:7" x14ac:dyDescent="0.25">
      <c r="A15" t="s">
        <v>6</v>
      </c>
      <c r="B15" t="s">
        <v>64</v>
      </c>
      <c r="C15">
        <v>98</v>
      </c>
      <c r="D15" s="6">
        <v>30</v>
      </c>
      <c r="E15" s="1">
        <v>44898</v>
      </c>
      <c r="F15" t="s">
        <v>92</v>
      </c>
      <c r="G15" s="6">
        <f t="shared" si="0"/>
        <v>2940</v>
      </c>
    </row>
    <row r="16" spans="1:7" x14ac:dyDescent="0.25">
      <c r="A16" t="s">
        <v>7</v>
      </c>
      <c r="B16" t="s">
        <v>65</v>
      </c>
      <c r="C16">
        <v>15</v>
      </c>
      <c r="D16" s="6">
        <v>10</v>
      </c>
      <c r="E16" s="1">
        <v>44896</v>
      </c>
      <c r="F16" t="s">
        <v>93</v>
      </c>
      <c r="G16" s="6">
        <f t="shared" si="0"/>
        <v>150</v>
      </c>
    </row>
    <row r="17" spans="1:7" x14ac:dyDescent="0.25">
      <c r="A17" t="s">
        <v>2</v>
      </c>
      <c r="B17" t="s">
        <v>63</v>
      </c>
      <c r="C17">
        <v>30</v>
      </c>
      <c r="D17" s="6">
        <v>15</v>
      </c>
      <c r="E17" s="1">
        <v>44910</v>
      </c>
      <c r="F17" t="s">
        <v>94</v>
      </c>
      <c r="G17" s="6">
        <f t="shared" si="0"/>
        <v>450</v>
      </c>
    </row>
    <row r="18" spans="1:7" x14ac:dyDescent="0.25">
      <c r="A18" t="s">
        <v>8</v>
      </c>
      <c r="B18" t="s">
        <v>75</v>
      </c>
      <c r="C18">
        <v>25</v>
      </c>
      <c r="D18" s="6">
        <v>23</v>
      </c>
      <c r="E18" s="1">
        <v>44920</v>
      </c>
      <c r="F18" t="s">
        <v>95</v>
      </c>
      <c r="G18" s="6">
        <f t="shared" si="0"/>
        <v>575</v>
      </c>
    </row>
    <row r="19" spans="1:7" x14ac:dyDescent="0.25">
      <c r="A19" t="s">
        <v>9</v>
      </c>
      <c r="B19" t="s">
        <v>76</v>
      </c>
      <c r="C19">
        <v>60</v>
      </c>
      <c r="D19" s="6">
        <v>35</v>
      </c>
      <c r="E19" s="1">
        <v>44908</v>
      </c>
      <c r="F19" t="s">
        <v>96</v>
      </c>
      <c r="G19" s="6">
        <f t="shared" si="0"/>
        <v>2100</v>
      </c>
    </row>
    <row r="20" spans="1:7" x14ac:dyDescent="0.25">
      <c r="A20" t="s">
        <v>10</v>
      </c>
      <c r="B20" t="s">
        <v>67</v>
      </c>
      <c r="C20">
        <v>43</v>
      </c>
      <c r="D20" s="6">
        <v>46</v>
      </c>
      <c r="E20" s="1">
        <v>44906</v>
      </c>
      <c r="F20" t="s">
        <v>97</v>
      </c>
      <c r="G20" s="6">
        <f t="shared" si="0"/>
        <v>1978</v>
      </c>
    </row>
    <row r="21" spans="1:7" x14ac:dyDescent="0.25">
      <c r="A21" t="s">
        <v>11</v>
      </c>
      <c r="B21" t="s">
        <v>68</v>
      </c>
      <c r="C21">
        <v>67</v>
      </c>
      <c r="D21" s="6">
        <v>55</v>
      </c>
      <c r="E21" s="1">
        <v>44917</v>
      </c>
      <c r="F21" t="s">
        <v>98</v>
      </c>
      <c r="G21" s="6">
        <f t="shared" si="0"/>
        <v>3685</v>
      </c>
    </row>
    <row r="22" spans="1:7" x14ac:dyDescent="0.25">
      <c r="A22" t="s">
        <v>3</v>
      </c>
      <c r="B22" t="s">
        <v>69</v>
      </c>
      <c r="C22">
        <v>13</v>
      </c>
      <c r="D22" s="6">
        <v>20</v>
      </c>
      <c r="E22" s="1">
        <v>44896</v>
      </c>
      <c r="F22" t="s">
        <v>99</v>
      </c>
      <c r="G22" s="6">
        <f t="shared" si="0"/>
        <v>260</v>
      </c>
    </row>
    <row r="23" spans="1:7" x14ac:dyDescent="0.25">
      <c r="A23" t="s">
        <v>4</v>
      </c>
      <c r="B23" t="s">
        <v>65</v>
      </c>
      <c r="C23">
        <v>40</v>
      </c>
      <c r="D23" s="6">
        <v>50</v>
      </c>
      <c r="E23" s="1">
        <v>44898</v>
      </c>
      <c r="F23" t="s">
        <v>100</v>
      </c>
      <c r="G23" s="6">
        <f t="shared" si="0"/>
        <v>2000</v>
      </c>
    </row>
    <row r="24" spans="1:7" x14ac:dyDescent="0.25">
      <c r="A24" t="s">
        <v>5</v>
      </c>
      <c r="B24" t="s">
        <v>70</v>
      </c>
      <c r="C24">
        <v>55</v>
      </c>
      <c r="D24" s="6">
        <v>30</v>
      </c>
      <c r="E24" s="1">
        <v>44896</v>
      </c>
      <c r="F24" t="s">
        <v>101</v>
      </c>
      <c r="G24" s="6">
        <f t="shared" si="0"/>
        <v>1650</v>
      </c>
    </row>
    <row r="25" spans="1:7" x14ac:dyDescent="0.25">
      <c r="A25" t="s">
        <v>12</v>
      </c>
      <c r="B25" t="s">
        <v>73</v>
      </c>
      <c r="C25">
        <v>79</v>
      </c>
      <c r="D25" s="6">
        <v>10</v>
      </c>
      <c r="E25" s="1">
        <v>44910</v>
      </c>
      <c r="F25" t="s">
        <v>102</v>
      </c>
      <c r="G25" s="6">
        <f t="shared" si="0"/>
        <v>790</v>
      </c>
    </row>
    <row r="26" spans="1:7" x14ac:dyDescent="0.25">
      <c r="A26" t="s">
        <v>124</v>
      </c>
      <c r="B26" t="s">
        <v>74</v>
      </c>
      <c r="C26">
        <v>49</v>
      </c>
      <c r="D26" s="6">
        <v>15</v>
      </c>
      <c r="E26" s="1">
        <v>44951</v>
      </c>
      <c r="F26" t="s">
        <v>103</v>
      </c>
      <c r="G26" s="6">
        <f t="shared" si="0"/>
        <v>735</v>
      </c>
    </row>
    <row r="27" spans="1:7" x14ac:dyDescent="0.25">
      <c r="A27" t="s">
        <v>125</v>
      </c>
      <c r="B27" t="s">
        <v>77</v>
      </c>
      <c r="C27">
        <v>33</v>
      </c>
      <c r="D27" s="6">
        <v>23</v>
      </c>
      <c r="E27" s="1">
        <v>44938</v>
      </c>
      <c r="F27" t="s">
        <v>104</v>
      </c>
      <c r="G27" s="6">
        <f t="shared" si="0"/>
        <v>759</v>
      </c>
    </row>
    <row r="28" spans="1:7" x14ac:dyDescent="0.25">
      <c r="A28" t="s">
        <v>126</v>
      </c>
      <c r="B28" t="s">
        <v>64</v>
      </c>
      <c r="C28">
        <v>12</v>
      </c>
      <c r="D28" s="6">
        <v>35</v>
      </c>
      <c r="E28" s="1">
        <v>44937</v>
      </c>
      <c r="F28" t="s">
        <v>105</v>
      </c>
      <c r="G28" s="6">
        <f t="shared" si="0"/>
        <v>420</v>
      </c>
    </row>
    <row r="29" spans="1:7" x14ac:dyDescent="0.25">
      <c r="A29" t="s">
        <v>127</v>
      </c>
      <c r="B29" t="s">
        <v>65</v>
      </c>
      <c r="C29">
        <v>98</v>
      </c>
      <c r="D29" s="6">
        <v>46</v>
      </c>
      <c r="E29" s="1">
        <v>44917</v>
      </c>
      <c r="F29" t="s">
        <v>106</v>
      </c>
      <c r="G29" s="6">
        <f t="shared" si="0"/>
        <v>4508</v>
      </c>
    </row>
    <row r="30" spans="1:7" x14ac:dyDescent="0.25">
      <c r="A30" t="s">
        <v>128</v>
      </c>
      <c r="B30" t="s">
        <v>63</v>
      </c>
      <c r="C30">
        <v>15</v>
      </c>
      <c r="D30" s="6">
        <v>55</v>
      </c>
      <c r="E30" s="1">
        <v>44896</v>
      </c>
      <c r="F30" t="s">
        <v>107</v>
      </c>
      <c r="G30" s="6">
        <f t="shared" si="0"/>
        <v>825</v>
      </c>
    </row>
    <row r="31" spans="1:7" x14ac:dyDescent="0.25">
      <c r="A31" t="s">
        <v>129</v>
      </c>
      <c r="B31" t="s">
        <v>75</v>
      </c>
      <c r="C31">
        <v>30</v>
      </c>
      <c r="D31" s="6">
        <v>20</v>
      </c>
      <c r="E31" s="1">
        <v>44898</v>
      </c>
      <c r="F31" t="s">
        <v>108</v>
      </c>
      <c r="G31" s="6">
        <f t="shared" si="0"/>
        <v>600</v>
      </c>
    </row>
    <row r="32" spans="1:7" x14ac:dyDescent="0.25">
      <c r="A32" t="s">
        <v>112</v>
      </c>
      <c r="B32" t="s">
        <v>76</v>
      </c>
      <c r="C32">
        <v>25</v>
      </c>
      <c r="D32" s="6">
        <v>60</v>
      </c>
      <c r="E32" s="1">
        <v>44896</v>
      </c>
      <c r="F32" t="s">
        <v>79</v>
      </c>
      <c r="G32" s="6">
        <f t="shared" si="0"/>
        <v>1500</v>
      </c>
    </row>
    <row r="33" spans="1:7" x14ac:dyDescent="0.25">
      <c r="A33" t="s">
        <v>113</v>
      </c>
      <c r="B33" t="s">
        <v>67</v>
      </c>
      <c r="C33">
        <v>60</v>
      </c>
      <c r="D33" s="6">
        <v>40</v>
      </c>
      <c r="E33" s="1">
        <v>44910</v>
      </c>
      <c r="F33" t="s">
        <v>80</v>
      </c>
      <c r="G33" s="6">
        <f t="shared" si="0"/>
        <v>2400</v>
      </c>
    </row>
    <row r="34" spans="1:7" x14ac:dyDescent="0.25">
      <c r="A34" t="s">
        <v>114</v>
      </c>
      <c r="B34" t="s">
        <v>68</v>
      </c>
      <c r="C34">
        <v>43</v>
      </c>
      <c r="D34" s="6">
        <v>30</v>
      </c>
      <c r="E34" s="1">
        <v>44920</v>
      </c>
      <c r="F34" t="s">
        <v>81</v>
      </c>
      <c r="G34" s="6">
        <f t="shared" si="0"/>
        <v>1290</v>
      </c>
    </row>
    <row r="35" spans="1:7" x14ac:dyDescent="0.25">
      <c r="A35" t="s">
        <v>115</v>
      </c>
      <c r="B35" t="s">
        <v>69</v>
      </c>
      <c r="C35">
        <v>67</v>
      </c>
      <c r="D35" s="6">
        <v>50</v>
      </c>
      <c r="E35" s="1">
        <v>44908</v>
      </c>
      <c r="F35" t="s">
        <v>82</v>
      </c>
      <c r="G35" s="6">
        <f t="shared" si="0"/>
        <v>3350</v>
      </c>
    </row>
    <row r="36" spans="1:7" x14ac:dyDescent="0.25">
      <c r="A36" t="s">
        <v>116</v>
      </c>
      <c r="B36" t="s">
        <v>65</v>
      </c>
      <c r="C36">
        <v>13</v>
      </c>
      <c r="D36" s="6">
        <v>30</v>
      </c>
      <c r="E36" s="1">
        <v>44906</v>
      </c>
      <c r="F36" t="s">
        <v>83</v>
      </c>
      <c r="G36" s="6">
        <f t="shared" si="0"/>
        <v>390</v>
      </c>
    </row>
    <row r="37" spans="1:7" x14ac:dyDescent="0.25">
      <c r="A37" t="s">
        <v>117</v>
      </c>
      <c r="B37" t="s">
        <v>70</v>
      </c>
      <c r="C37">
        <v>40</v>
      </c>
      <c r="D37" s="6">
        <v>10</v>
      </c>
      <c r="E37" s="1">
        <v>44917</v>
      </c>
      <c r="F37" t="s">
        <v>84</v>
      </c>
      <c r="G37" s="6">
        <f t="shared" si="0"/>
        <v>400</v>
      </c>
    </row>
    <row r="38" spans="1:7" x14ac:dyDescent="0.25">
      <c r="A38" t="s">
        <v>118</v>
      </c>
      <c r="B38" t="s">
        <v>73</v>
      </c>
      <c r="C38">
        <v>55</v>
      </c>
      <c r="D38" s="6">
        <v>15</v>
      </c>
      <c r="E38" s="1">
        <v>44896</v>
      </c>
      <c r="F38" t="s">
        <v>85</v>
      </c>
      <c r="G38" s="6">
        <f t="shared" si="0"/>
        <v>825</v>
      </c>
    </row>
    <row r="39" spans="1:7" x14ac:dyDescent="0.25">
      <c r="A39" t="s">
        <v>119</v>
      </c>
      <c r="B39" t="s">
        <v>74</v>
      </c>
      <c r="C39">
        <v>79</v>
      </c>
      <c r="D39" s="6">
        <v>23</v>
      </c>
      <c r="E39" s="1">
        <v>44898</v>
      </c>
      <c r="F39" t="s">
        <v>86</v>
      </c>
      <c r="G39" s="6">
        <f t="shared" si="0"/>
        <v>1817</v>
      </c>
    </row>
    <row r="40" spans="1:7" x14ac:dyDescent="0.25">
      <c r="A40" t="s">
        <v>120</v>
      </c>
      <c r="B40" t="s">
        <v>77</v>
      </c>
      <c r="C40">
        <v>49</v>
      </c>
      <c r="D40" s="6">
        <v>35</v>
      </c>
      <c r="E40" s="1">
        <v>44896</v>
      </c>
      <c r="F40" t="s">
        <v>87</v>
      </c>
      <c r="G40" s="6">
        <f t="shared" si="0"/>
        <v>1715</v>
      </c>
    </row>
    <row r="41" spans="1:7" x14ac:dyDescent="0.25">
      <c r="A41" t="s">
        <v>121</v>
      </c>
      <c r="B41" t="s">
        <v>64</v>
      </c>
      <c r="C41">
        <v>33</v>
      </c>
      <c r="D41" s="6">
        <v>46</v>
      </c>
      <c r="E41" s="1">
        <v>44910</v>
      </c>
      <c r="F41" t="s">
        <v>88</v>
      </c>
      <c r="G41" s="6">
        <f t="shared" si="0"/>
        <v>1518</v>
      </c>
    </row>
    <row r="42" spans="1:7" x14ac:dyDescent="0.25">
      <c r="A42" t="s">
        <v>122</v>
      </c>
      <c r="B42" t="s">
        <v>65</v>
      </c>
      <c r="C42">
        <v>12</v>
      </c>
      <c r="D42" s="6">
        <v>55</v>
      </c>
      <c r="E42" s="1">
        <v>44951</v>
      </c>
      <c r="F42" t="s">
        <v>89</v>
      </c>
      <c r="G42" s="6">
        <f t="shared" si="0"/>
        <v>660</v>
      </c>
    </row>
    <row r="43" spans="1:7" x14ac:dyDescent="0.25">
      <c r="A43" t="s">
        <v>123</v>
      </c>
      <c r="B43" t="s">
        <v>63</v>
      </c>
      <c r="C43">
        <v>98</v>
      </c>
      <c r="D43" s="6">
        <v>20</v>
      </c>
      <c r="E43" s="1">
        <v>44938</v>
      </c>
      <c r="F43" t="s">
        <v>90</v>
      </c>
      <c r="G43" s="6">
        <f t="shared" si="0"/>
        <v>1960</v>
      </c>
    </row>
    <row r="44" spans="1:7" x14ac:dyDescent="0.25">
      <c r="A44" t="s">
        <v>1</v>
      </c>
      <c r="B44" t="s">
        <v>75</v>
      </c>
      <c r="C44">
        <v>15</v>
      </c>
      <c r="D44" s="6">
        <v>60</v>
      </c>
      <c r="E44" s="1">
        <v>44937</v>
      </c>
      <c r="F44" t="s">
        <v>91</v>
      </c>
      <c r="G44" s="6">
        <f t="shared" si="0"/>
        <v>900</v>
      </c>
    </row>
    <row r="45" spans="1:7" x14ac:dyDescent="0.25">
      <c r="A45" t="s">
        <v>6</v>
      </c>
      <c r="B45" t="s">
        <v>76</v>
      </c>
      <c r="C45">
        <v>30</v>
      </c>
      <c r="D45" s="6">
        <v>40</v>
      </c>
      <c r="E45" s="1">
        <v>44917</v>
      </c>
      <c r="F45" t="s">
        <v>92</v>
      </c>
      <c r="G45" s="6">
        <f t="shared" si="0"/>
        <v>1200</v>
      </c>
    </row>
    <row r="46" spans="1:7" x14ac:dyDescent="0.25">
      <c r="A46" t="s">
        <v>7</v>
      </c>
      <c r="B46" t="s">
        <v>67</v>
      </c>
      <c r="C46">
        <v>25</v>
      </c>
      <c r="D46" s="6">
        <v>30</v>
      </c>
      <c r="E46" s="1">
        <v>44896</v>
      </c>
      <c r="F46" t="s">
        <v>93</v>
      </c>
      <c r="G46" s="6">
        <f t="shared" si="0"/>
        <v>750</v>
      </c>
    </row>
    <row r="47" spans="1:7" x14ac:dyDescent="0.25">
      <c r="A47" t="s">
        <v>2</v>
      </c>
      <c r="B47" t="s">
        <v>68</v>
      </c>
      <c r="C47">
        <v>60</v>
      </c>
      <c r="D47" s="6">
        <v>60</v>
      </c>
      <c r="E47" s="1">
        <v>44898</v>
      </c>
      <c r="F47" t="s">
        <v>94</v>
      </c>
      <c r="G47" s="6">
        <f t="shared" si="0"/>
        <v>3600</v>
      </c>
    </row>
    <row r="48" spans="1:7" x14ac:dyDescent="0.25">
      <c r="A48" t="s">
        <v>8</v>
      </c>
      <c r="B48" t="s">
        <v>69</v>
      </c>
      <c r="C48">
        <v>43</v>
      </c>
      <c r="D48" s="6">
        <v>40</v>
      </c>
      <c r="E48" s="1">
        <v>44896</v>
      </c>
      <c r="F48" t="s">
        <v>95</v>
      </c>
      <c r="G48" s="6">
        <f t="shared" si="0"/>
        <v>1720</v>
      </c>
    </row>
    <row r="49" spans="1:7" x14ac:dyDescent="0.25">
      <c r="A49" t="s">
        <v>9</v>
      </c>
      <c r="B49" t="s">
        <v>65</v>
      </c>
      <c r="C49">
        <v>67</v>
      </c>
      <c r="D49" s="6">
        <v>30</v>
      </c>
      <c r="E49" s="1">
        <v>44910</v>
      </c>
      <c r="F49" t="s">
        <v>96</v>
      </c>
      <c r="G49" s="6">
        <f t="shared" si="0"/>
        <v>2010</v>
      </c>
    </row>
    <row r="50" spans="1:7" x14ac:dyDescent="0.25">
      <c r="A50" t="s">
        <v>10</v>
      </c>
      <c r="B50" t="s">
        <v>70</v>
      </c>
      <c r="C50">
        <v>13</v>
      </c>
      <c r="D50" s="6">
        <v>40</v>
      </c>
      <c r="E50" s="1">
        <v>44920</v>
      </c>
      <c r="F50" t="s">
        <v>97</v>
      </c>
      <c r="G50" s="6">
        <f t="shared" si="0"/>
        <v>520</v>
      </c>
    </row>
    <row r="51" spans="1:7" x14ac:dyDescent="0.25">
      <c r="A51" t="s">
        <v>11</v>
      </c>
      <c r="B51" t="s">
        <v>73</v>
      </c>
      <c r="C51">
        <v>40</v>
      </c>
      <c r="D51" s="6">
        <v>50</v>
      </c>
      <c r="E51" s="1">
        <v>44908</v>
      </c>
      <c r="F51" t="s">
        <v>98</v>
      </c>
      <c r="G51" s="6">
        <f t="shared" si="0"/>
        <v>2000</v>
      </c>
    </row>
    <row r="52" spans="1:7" x14ac:dyDescent="0.25">
      <c r="A52" t="s">
        <v>3</v>
      </c>
      <c r="B52" t="s">
        <v>74</v>
      </c>
      <c r="C52">
        <v>55</v>
      </c>
      <c r="D52" s="6">
        <v>30</v>
      </c>
      <c r="E52" s="1">
        <v>44906</v>
      </c>
      <c r="F52" t="s">
        <v>99</v>
      </c>
      <c r="G52" s="6">
        <f t="shared" si="0"/>
        <v>1650</v>
      </c>
    </row>
    <row r="53" spans="1:7" x14ac:dyDescent="0.25">
      <c r="A53" t="s">
        <v>4</v>
      </c>
      <c r="B53" t="s">
        <v>77</v>
      </c>
      <c r="C53">
        <v>79</v>
      </c>
      <c r="D53" s="6">
        <v>10</v>
      </c>
      <c r="E53" s="1">
        <v>44917</v>
      </c>
      <c r="F53" t="s">
        <v>100</v>
      </c>
      <c r="G53" s="6">
        <f t="shared" si="0"/>
        <v>790</v>
      </c>
    </row>
    <row r="54" spans="1:7" x14ac:dyDescent="0.25">
      <c r="A54" t="s">
        <v>5</v>
      </c>
      <c r="B54" t="s">
        <v>64</v>
      </c>
      <c r="C54">
        <v>49</v>
      </c>
      <c r="D54" s="6">
        <v>15</v>
      </c>
      <c r="E54" s="1">
        <v>44896</v>
      </c>
      <c r="F54" t="s">
        <v>101</v>
      </c>
      <c r="G54" s="6">
        <f t="shared" si="0"/>
        <v>735</v>
      </c>
    </row>
    <row r="55" spans="1:7" x14ac:dyDescent="0.25">
      <c r="A55" t="s">
        <v>12</v>
      </c>
      <c r="B55" t="s">
        <v>65</v>
      </c>
      <c r="C55">
        <v>33</v>
      </c>
      <c r="D55" s="6">
        <v>23</v>
      </c>
      <c r="E55" s="1">
        <v>44898</v>
      </c>
      <c r="F55" t="s">
        <v>102</v>
      </c>
      <c r="G55" s="6">
        <f t="shared" si="0"/>
        <v>759</v>
      </c>
    </row>
    <row r="56" spans="1:7" x14ac:dyDescent="0.25">
      <c r="A56" t="s">
        <v>124</v>
      </c>
      <c r="B56" t="s">
        <v>63</v>
      </c>
      <c r="C56">
        <v>12</v>
      </c>
      <c r="D56" s="6">
        <v>35</v>
      </c>
      <c r="E56" s="1">
        <v>44896</v>
      </c>
      <c r="F56" t="s">
        <v>103</v>
      </c>
      <c r="G56" s="6">
        <f t="shared" si="0"/>
        <v>420</v>
      </c>
    </row>
    <row r="57" spans="1:7" x14ac:dyDescent="0.25">
      <c r="A57" t="s">
        <v>125</v>
      </c>
      <c r="B57" t="s">
        <v>75</v>
      </c>
      <c r="C57">
        <v>98</v>
      </c>
      <c r="D57" s="6">
        <v>46</v>
      </c>
      <c r="E57" s="1">
        <v>44910</v>
      </c>
      <c r="F57" t="s">
        <v>104</v>
      </c>
      <c r="G57" s="6">
        <f t="shared" si="0"/>
        <v>4508</v>
      </c>
    </row>
    <row r="58" spans="1:7" x14ac:dyDescent="0.25">
      <c r="A58" t="s">
        <v>126</v>
      </c>
      <c r="B58" t="s">
        <v>76</v>
      </c>
      <c r="C58">
        <v>15</v>
      </c>
      <c r="D58" s="6">
        <v>55</v>
      </c>
      <c r="E58" s="1">
        <v>44951</v>
      </c>
      <c r="F58" t="s">
        <v>105</v>
      </c>
      <c r="G58" s="6">
        <f t="shared" si="0"/>
        <v>825</v>
      </c>
    </row>
    <row r="59" spans="1:7" x14ac:dyDescent="0.25">
      <c r="A59" t="s">
        <v>127</v>
      </c>
      <c r="B59" t="s">
        <v>67</v>
      </c>
      <c r="C59">
        <v>30</v>
      </c>
      <c r="D59" s="6">
        <v>20</v>
      </c>
      <c r="E59" s="1">
        <v>44938</v>
      </c>
      <c r="F59" t="s">
        <v>106</v>
      </c>
      <c r="G59" s="6">
        <f t="shared" si="0"/>
        <v>600</v>
      </c>
    </row>
    <row r="60" spans="1:7" x14ac:dyDescent="0.25">
      <c r="A60" t="s">
        <v>128</v>
      </c>
      <c r="B60" t="s">
        <v>68</v>
      </c>
      <c r="C60">
        <v>25</v>
      </c>
      <c r="D60" s="6">
        <v>60</v>
      </c>
      <c r="E60" s="1">
        <v>44937</v>
      </c>
      <c r="F60" t="s">
        <v>107</v>
      </c>
      <c r="G60" s="6">
        <f t="shared" si="0"/>
        <v>1500</v>
      </c>
    </row>
    <row r="61" spans="1:7" x14ac:dyDescent="0.25">
      <c r="A61" t="s">
        <v>129</v>
      </c>
      <c r="B61" t="s">
        <v>69</v>
      </c>
      <c r="C61">
        <v>60</v>
      </c>
      <c r="D61" s="6">
        <v>40</v>
      </c>
      <c r="E61" s="1">
        <v>44917</v>
      </c>
      <c r="F61" t="s">
        <v>108</v>
      </c>
      <c r="G61" s="6">
        <f t="shared" si="0"/>
        <v>2400</v>
      </c>
    </row>
    <row r="62" spans="1:7" x14ac:dyDescent="0.25">
      <c r="A62" t="s">
        <v>112</v>
      </c>
      <c r="B62" t="s">
        <v>65</v>
      </c>
      <c r="C62">
        <v>43</v>
      </c>
      <c r="D62" s="6">
        <v>30</v>
      </c>
      <c r="E62" s="1">
        <v>44896</v>
      </c>
      <c r="F62" t="s">
        <v>79</v>
      </c>
      <c r="G62" s="6">
        <f t="shared" si="0"/>
        <v>1290</v>
      </c>
    </row>
    <row r="63" spans="1:7" x14ac:dyDescent="0.25">
      <c r="A63" t="s">
        <v>113</v>
      </c>
      <c r="B63" t="s">
        <v>70</v>
      </c>
      <c r="C63">
        <v>67</v>
      </c>
      <c r="D63" s="6">
        <v>50</v>
      </c>
      <c r="E63" s="1">
        <v>44898</v>
      </c>
      <c r="F63" t="s">
        <v>80</v>
      </c>
      <c r="G63" s="6">
        <f t="shared" si="0"/>
        <v>3350</v>
      </c>
    </row>
    <row r="64" spans="1:7" x14ac:dyDescent="0.25">
      <c r="A64" t="s">
        <v>114</v>
      </c>
      <c r="B64" t="s">
        <v>73</v>
      </c>
      <c r="C64">
        <v>13</v>
      </c>
      <c r="D64" s="6">
        <v>30</v>
      </c>
      <c r="E64" s="1">
        <v>44896</v>
      </c>
      <c r="F64" t="s">
        <v>81</v>
      </c>
      <c r="G64" s="6">
        <f t="shared" si="0"/>
        <v>390</v>
      </c>
    </row>
    <row r="65" spans="1:7" x14ac:dyDescent="0.25">
      <c r="A65" t="s">
        <v>115</v>
      </c>
      <c r="B65" t="s">
        <v>74</v>
      </c>
      <c r="C65">
        <v>40</v>
      </c>
      <c r="D65" s="6">
        <v>10</v>
      </c>
      <c r="E65" s="1">
        <v>44910</v>
      </c>
      <c r="F65" t="s">
        <v>82</v>
      </c>
      <c r="G65" s="6">
        <f t="shared" si="0"/>
        <v>400</v>
      </c>
    </row>
    <row r="66" spans="1:7" x14ac:dyDescent="0.25">
      <c r="A66" t="s">
        <v>116</v>
      </c>
      <c r="B66" t="s">
        <v>77</v>
      </c>
      <c r="C66">
        <v>55</v>
      </c>
      <c r="D66" s="6">
        <v>15</v>
      </c>
      <c r="E66" s="1">
        <v>44920</v>
      </c>
      <c r="F66" t="s">
        <v>83</v>
      </c>
      <c r="G66" s="6">
        <f t="shared" si="0"/>
        <v>825</v>
      </c>
    </row>
    <row r="67" spans="1:7" x14ac:dyDescent="0.25">
      <c r="A67" t="s">
        <v>117</v>
      </c>
      <c r="B67" t="s">
        <v>64</v>
      </c>
      <c r="C67">
        <v>79</v>
      </c>
      <c r="D67" s="6">
        <v>23</v>
      </c>
      <c r="E67" s="1">
        <v>44908</v>
      </c>
      <c r="F67" t="s">
        <v>84</v>
      </c>
      <c r="G67" s="6">
        <f t="shared" ref="G67:G91" si="1">C67*D67</f>
        <v>1817</v>
      </c>
    </row>
    <row r="68" spans="1:7" x14ac:dyDescent="0.25">
      <c r="A68" t="s">
        <v>118</v>
      </c>
      <c r="B68" t="s">
        <v>65</v>
      </c>
      <c r="C68">
        <v>49</v>
      </c>
      <c r="D68" s="6">
        <v>35</v>
      </c>
      <c r="E68" s="1">
        <v>44906</v>
      </c>
      <c r="F68" t="s">
        <v>85</v>
      </c>
      <c r="G68" s="6">
        <f t="shared" si="1"/>
        <v>1715</v>
      </c>
    </row>
    <row r="69" spans="1:7" x14ac:dyDescent="0.25">
      <c r="A69" t="s">
        <v>119</v>
      </c>
      <c r="B69" t="s">
        <v>63</v>
      </c>
      <c r="C69">
        <v>33</v>
      </c>
      <c r="D69" s="6">
        <v>46</v>
      </c>
      <c r="E69" s="1">
        <v>44917</v>
      </c>
      <c r="F69" t="s">
        <v>86</v>
      </c>
      <c r="G69" s="6">
        <f t="shared" si="1"/>
        <v>1518</v>
      </c>
    </row>
    <row r="70" spans="1:7" x14ac:dyDescent="0.25">
      <c r="A70" t="s">
        <v>120</v>
      </c>
      <c r="B70" t="s">
        <v>75</v>
      </c>
      <c r="C70">
        <v>12</v>
      </c>
      <c r="D70" s="6">
        <v>55</v>
      </c>
      <c r="E70" s="1">
        <v>44896</v>
      </c>
      <c r="F70" t="s">
        <v>87</v>
      </c>
      <c r="G70" s="6">
        <f t="shared" si="1"/>
        <v>660</v>
      </c>
    </row>
    <row r="71" spans="1:7" x14ac:dyDescent="0.25">
      <c r="A71" t="s">
        <v>121</v>
      </c>
      <c r="B71" t="s">
        <v>76</v>
      </c>
      <c r="C71">
        <v>98</v>
      </c>
      <c r="D71" s="6">
        <v>20</v>
      </c>
      <c r="E71" s="1">
        <v>44898</v>
      </c>
      <c r="F71" t="s">
        <v>88</v>
      </c>
      <c r="G71" s="6">
        <f t="shared" si="1"/>
        <v>1960</v>
      </c>
    </row>
    <row r="72" spans="1:7" x14ac:dyDescent="0.25">
      <c r="A72" t="s">
        <v>122</v>
      </c>
      <c r="B72" t="s">
        <v>67</v>
      </c>
      <c r="C72">
        <v>15</v>
      </c>
      <c r="D72" s="6">
        <v>50</v>
      </c>
      <c r="E72" s="1">
        <v>44896</v>
      </c>
      <c r="F72" t="s">
        <v>89</v>
      </c>
      <c r="G72" s="6">
        <f t="shared" si="1"/>
        <v>750</v>
      </c>
    </row>
    <row r="73" spans="1:7" x14ac:dyDescent="0.25">
      <c r="A73" t="s">
        <v>123</v>
      </c>
      <c r="B73" t="s">
        <v>68</v>
      </c>
      <c r="C73">
        <v>30</v>
      </c>
      <c r="D73" s="6">
        <v>30</v>
      </c>
      <c r="E73" s="1">
        <v>44910</v>
      </c>
      <c r="F73" t="s">
        <v>90</v>
      </c>
      <c r="G73" s="6">
        <f t="shared" si="1"/>
        <v>900</v>
      </c>
    </row>
    <row r="74" spans="1:7" x14ac:dyDescent="0.25">
      <c r="A74" t="s">
        <v>1</v>
      </c>
      <c r="B74" t="s">
        <v>69</v>
      </c>
      <c r="C74">
        <v>25</v>
      </c>
      <c r="D74" s="6">
        <v>10</v>
      </c>
      <c r="E74" s="1">
        <v>44951</v>
      </c>
      <c r="F74" t="s">
        <v>91</v>
      </c>
      <c r="G74" s="6">
        <f t="shared" si="1"/>
        <v>250</v>
      </c>
    </row>
    <row r="75" spans="1:7" x14ac:dyDescent="0.25">
      <c r="A75" t="s">
        <v>6</v>
      </c>
      <c r="B75" t="s">
        <v>65</v>
      </c>
      <c r="C75">
        <v>60</v>
      </c>
      <c r="D75" s="6">
        <v>15</v>
      </c>
      <c r="E75" s="1">
        <v>44938</v>
      </c>
      <c r="F75" t="s">
        <v>92</v>
      </c>
      <c r="G75" s="6">
        <f t="shared" si="1"/>
        <v>900</v>
      </c>
    </row>
    <row r="76" spans="1:7" x14ac:dyDescent="0.25">
      <c r="A76" t="s">
        <v>7</v>
      </c>
      <c r="B76" t="s">
        <v>70</v>
      </c>
      <c r="C76">
        <v>43</v>
      </c>
      <c r="D76" s="6">
        <v>23</v>
      </c>
      <c r="E76" s="1">
        <v>44937</v>
      </c>
      <c r="F76" t="s">
        <v>93</v>
      </c>
      <c r="G76" s="6">
        <f t="shared" si="1"/>
        <v>989</v>
      </c>
    </row>
    <row r="77" spans="1:7" x14ac:dyDescent="0.25">
      <c r="A77" t="s">
        <v>2</v>
      </c>
      <c r="B77" t="s">
        <v>73</v>
      </c>
      <c r="C77">
        <v>67</v>
      </c>
      <c r="D77" s="6">
        <v>35</v>
      </c>
      <c r="E77" s="1">
        <v>44917</v>
      </c>
      <c r="F77" t="s">
        <v>94</v>
      </c>
      <c r="G77" s="6">
        <f t="shared" si="1"/>
        <v>2345</v>
      </c>
    </row>
    <row r="78" spans="1:7" x14ac:dyDescent="0.25">
      <c r="A78" t="s">
        <v>8</v>
      </c>
      <c r="B78" t="s">
        <v>74</v>
      </c>
      <c r="C78">
        <v>13</v>
      </c>
      <c r="D78" s="6">
        <v>46</v>
      </c>
      <c r="E78" s="1">
        <v>44896</v>
      </c>
      <c r="F78" t="s">
        <v>95</v>
      </c>
      <c r="G78" s="6">
        <f t="shared" si="1"/>
        <v>598</v>
      </c>
    </row>
    <row r="79" spans="1:7" x14ac:dyDescent="0.25">
      <c r="A79" t="s">
        <v>9</v>
      </c>
      <c r="B79" t="s">
        <v>77</v>
      </c>
      <c r="C79">
        <v>40</v>
      </c>
      <c r="D79" s="6">
        <v>55</v>
      </c>
      <c r="E79" s="1">
        <v>44898</v>
      </c>
      <c r="F79" t="s">
        <v>96</v>
      </c>
      <c r="G79" s="6">
        <f t="shared" si="1"/>
        <v>2200</v>
      </c>
    </row>
    <row r="80" spans="1:7" x14ac:dyDescent="0.25">
      <c r="A80" t="s">
        <v>10</v>
      </c>
      <c r="B80" t="s">
        <v>64</v>
      </c>
      <c r="C80">
        <v>55</v>
      </c>
      <c r="D80" s="6">
        <v>20</v>
      </c>
      <c r="E80" s="1">
        <v>44896</v>
      </c>
      <c r="F80" t="s">
        <v>97</v>
      </c>
      <c r="G80" s="6">
        <f t="shared" si="1"/>
        <v>1100</v>
      </c>
    </row>
    <row r="81" spans="1:7" x14ac:dyDescent="0.25">
      <c r="A81" t="s">
        <v>11</v>
      </c>
      <c r="B81" t="s">
        <v>65</v>
      </c>
      <c r="C81">
        <v>79</v>
      </c>
      <c r="D81" s="6">
        <v>60</v>
      </c>
      <c r="E81" s="1">
        <v>44910</v>
      </c>
      <c r="F81" t="s">
        <v>98</v>
      </c>
      <c r="G81" s="6">
        <f t="shared" si="1"/>
        <v>4740</v>
      </c>
    </row>
    <row r="82" spans="1:7" x14ac:dyDescent="0.25">
      <c r="A82" t="s">
        <v>3</v>
      </c>
      <c r="B82" t="s">
        <v>63</v>
      </c>
      <c r="C82">
        <v>49</v>
      </c>
      <c r="D82" s="6">
        <v>40</v>
      </c>
      <c r="E82" s="1">
        <v>44920</v>
      </c>
      <c r="F82" t="s">
        <v>99</v>
      </c>
      <c r="G82" s="6">
        <f t="shared" si="1"/>
        <v>1960</v>
      </c>
    </row>
    <row r="83" spans="1:7" x14ac:dyDescent="0.25">
      <c r="A83" t="s">
        <v>4</v>
      </c>
      <c r="B83" t="s">
        <v>75</v>
      </c>
      <c r="C83">
        <v>33</v>
      </c>
      <c r="D83" s="6">
        <v>30</v>
      </c>
      <c r="E83" s="1">
        <v>44908</v>
      </c>
      <c r="F83" t="s">
        <v>100</v>
      </c>
      <c r="G83" s="6">
        <f t="shared" si="1"/>
        <v>990</v>
      </c>
    </row>
    <row r="84" spans="1:7" x14ac:dyDescent="0.25">
      <c r="A84" t="s">
        <v>5</v>
      </c>
      <c r="B84" t="s">
        <v>76</v>
      </c>
      <c r="C84">
        <v>12</v>
      </c>
      <c r="D84" s="6">
        <v>50</v>
      </c>
      <c r="E84" s="1">
        <v>44906</v>
      </c>
      <c r="F84" t="s">
        <v>101</v>
      </c>
      <c r="G84" s="6">
        <f t="shared" si="1"/>
        <v>600</v>
      </c>
    </row>
    <row r="85" spans="1:7" x14ac:dyDescent="0.25">
      <c r="A85" t="s">
        <v>12</v>
      </c>
      <c r="B85" t="s">
        <v>67</v>
      </c>
      <c r="C85">
        <v>98</v>
      </c>
      <c r="D85" s="6">
        <v>30</v>
      </c>
      <c r="E85" s="1">
        <v>44917</v>
      </c>
      <c r="F85" t="s">
        <v>102</v>
      </c>
      <c r="G85" s="6">
        <f t="shared" si="1"/>
        <v>2940</v>
      </c>
    </row>
    <row r="86" spans="1:7" x14ac:dyDescent="0.25">
      <c r="A86" t="s">
        <v>124</v>
      </c>
      <c r="B86" t="s">
        <v>68</v>
      </c>
      <c r="C86">
        <v>43</v>
      </c>
      <c r="D86" s="6">
        <v>10</v>
      </c>
      <c r="E86" s="1">
        <v>44896</v>
      </c>
      <c r="F86" t="s">
        <v>103</v>
      </c>
      <c r="G86" s="6">
        <f t="shared" si="1"/>
        <v>430</v>
      </c>
    </row>
    <row r="87" spans="1:7" x14ac:dyDescent="0.25">
      <c r="A87" t="s">
        <v>125</v>
      </c>
      <c r="B87" t="s">
        <v>69</v>
      </c>
      <c r="C87">
        <v>67</v>
      </c>
      <c r="D87" s="6">
        <v>15</v>
      </c>
      <c r="E87" s="1">
        <v>44898</v>
      </c>
      <c r="F87" t="s">
        <v>104</v>
      </c>
      <c r="G87" s="6">
        <f t="shared" si="1"/>
        <v>1005</v>
      </c>
    </row>
    <row r="88" spans="1:7" x14ac:dyDescent="0.25">
      <c r="A88" t="s">
        <v>126</v>
      </c>
      <c r="B88" t="s">
        <v>65</v>
      </c>
      <c r="C88">
        <v>13</v>
      </c>
      <c r="D88" s="6">
        <v>23</v>
      </c>
      <c r="E88" s="1">
        <v>44896</v>
      </c>
      <c r="F88" t="s">
        <v>105</v>
      </c>
      <c r="G88" s="6">
        <f t="shared" si="1"/>
        <v>299</v>
      </c>
    </row>
    <row r="89" spans="1:7" x14ac:dyDescent="0.25">
      <c r="A89" t="s">
        <v>127</v>
      </c>
      <c r="B89" t="s">
        <v>70</v>
      </c>
      <c r="C89">
        <v>40</v>
      </c>
      <c r="D89" s="6">
        <v>35</v>
      </c>
      <c r="E89" s="1">
        <v>44910</v>
      </c>
      <c r="F89" t="s">
        <v>106</v>
      </c>
      <c r="G89" s="6">
        <f t="shared" si="1"/>
        <v>1400</v>
      </c>
    </row>
    <row r="90" spans="1:7" x14ac:dyDescent="0.25">
      <c r="A90" t="s">
        <v>128</v>
      </c>
      <c r="B90" t="s">
        <v>73</v>
      </c>
      <c r="C90">
        <v>55</v>
      </c>
      <c r="D90" s="6">
        <v>46</v>
      </c>
      <c r="E90" s="1">
        <v>44951</v>
      </c>
      <c r="F90" t="s">
        <v>107</v>
      </c>
      <c r="G90" s="6">
        <f t="shared" si="1"/>
        <v>2530</v>
      </c>
    </row>
    <row r="91" spans="1:7" x14ac:dyDescent="0.25">
      <c r="A91" t="s">
        <v>129</v>
      </c>
      <c r="B91" t="s">
        <v>74</v>
      </c>
      <c r="C91">
        <v>79</v>
      </c>
      <c r="D91" s="6">
        <v>55</v>
      </c>
      <c r="E91" s="1">
        <v>44938</v>
      </c>
      <c r="F91" t="s">
        <v>108</v>
      </c>
      <c r="G91" s="6">
        <f t="shared" si="1"/>
        <v>4345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95366-6D9D-42C8-A0F9-C9CA8459FA67}">
  <dimension ref="A2:B33"/>
  <sheetViews>
    <sheetView showGridLines="0" showRowColHeaders="0" workbookViewId="0">
      <selection activeCell="X4" sqref="X4"/>
    </sheetView>
  </sheetViews>
  <sheetFormatPr defaultRowHeight="15" x14ac:dyDescent="0.25"/>
  <cols>
    <col min="1" max="1" width="19.5703125" bestFit="1" customWidth="1"/>
    <col min="2" max="2" width="23" bestFit="1" customWidth="1"/>
    <col min="3" max="3" width="25.5703125" bestFit="1" customWidth="1"/>
    <col min="4" max="4" width="11" bestFit="1" customWidth="1"/>
    <col min="5" max="5" width="13.28515625" bestFit="1" customWidth="1"/>
    <col min="6" max="6" width="20.7109375" bestFit="1" customWidth="1"/>
    <col min="7" max="7" width="11" bestFit="1" customWidth="1"/>
    <col min="8" max="8" width="18.28515625" bestFit="1" customWidth="1"/>
    <col min="9" max="9" width="16.42578125" bestFit="1" customWidth="1"/>
    <col min="10" max="10" width="18.140625" bestFit="1" customWidth="1"/>
    <col min="11" max="11" width="17.28515625" bestFit="1" customWidth="1"/>
    <col min="12" max="12" width="11" bestFit="1" customWidth="1"/>
    <col min="13" max="13" width="16.140625" bestFit="1" customWidth="1"/>
    <col min="14" max="23" width="5.42578125" bestFit="1" customWidth="1"/>
    <col min="24" max="50" width="7" bestFit="1" customWidth="1"/>
    <col min="51" max="51" width="18.28515625" bestFit="1" customWidth="1"/>
  </cols>
  <sheetData>
    <row r="2" spans="1:2" ht="15.75" thickBot="1" x14ac:dyDescent="0.3"/>
    <row r="3" spans="1:2" ht="16.5" thickTop="1" thickBot="1" x14ac:dyDescent="0.3">
      <c r="A3" s="12" t="s">
        <v>78</v>
      </c>
      <c r="B3" s="11" t="s">
        <v>111</v>
      </c>
    </row>
    <row r="4" spans="1:2" ht="15.75" thickTop="1" x14ac:dyDescent="0.25">
      <c r="A4" s="8" t="s">
        <v>11</v>
      </c>
      <c r="B4" s="10">
        <v>10425</v>
      </c>
    </row>
    <row r="5" spans="1:2" x14ac:dyDescent="0.25">
      <c r="A5" s="8" t="s">
        <v>121</v>
      </c>
      <c r="B5" s="10">
        <v>8218</v>
      </c>
    </row>
    <row r="6" spans="1:2" x14ac:dyDescent="0.25">
      <c r="A6" s="8" t="s">
        <v>129</v>
      </c>
      <c r="B6" s="10">
        <v>7345</v>
      </c>
    </row>
    <row r="7" spans="1:2" x14ac:dyDescent="0.25">
      <c r="A7" s="8" t="s">
        <v>113</v>
      </c>
      <c r="B7" s="10">
        <v>6650</v>
      </c>
    </row>
    <row r="8" spans="1:2" x14ac:dyDescent="0.25">
      <c r="A8" s="8" t="s">
        <v>127</v>
      </c>
      <c r="B8" s="10">
        <v>6508</v>
      </c>
    </row>
    <row r="9" spans="1:2" x14ac:dyDescent="0.25">
      <c r="A9" s="8" t="s">
        <v>2</v>
      </c>
      <c r="B9" s="10">
        <v>6395</v>
      </c>
    </row>
    <row r="10" spans="1:2" x14ac:dyDescent="0.25">
      <c r="A10" s="8" t="s">
        <v>9</v>
      </c>
      <c r="B10" s="10">
        <v>6310</v>
      </c>
    </row>
    <row r="11" spans="1:2" x14ac:dyDescent="0.25">
      <c r="A11" s="8" t="s">
        <v>125</v>
      </c>
      <c r="B11" s="10">
        <v>6272</v>
      </c>
    </row>
    <row r="12" spans="1:2" x14ac:dyDescent="0.25">
      <c r="A12" s="8" t="s">
        <v>119</v>
      </c>
      <c r="B12" s="10">
        <v>5535</v>
      </c>
    </row>
    <row r="13" spans="1:2" x14ac:dyDescent="0.25">
      <c r="A13" s="8" t="s">
        <v>6</v>
      </c>
      <c r="B13" s="10">
        <v>5040</v>
      </c>
    </row>
    <row r="14" spans="1:2" x14ac:dyDescent="0.25">
      <c r="A14" s="8" t="s">
        <v>128</v>
      </c>
      <c r="B14" s="10">
        <v>4855</v>
      </c>
    </row>
    <row r="15" spans="1:2" x14ac:dyDescent="0.25">
      <c r="A15" s="8" t="s">
        <v>115</v>
      </c>
      <c r="B15" s="10">
        <v>4650</v>
      </c>
    </row>
    <row r="16" spans="1:2" x14ac:dyDescent="0.25">
      <c r="A16" s="8" t="s">
        <v>117</v>
      </c>
      <c r="B16" s="10">
        <v>4562</v>
      </c>
    </row>
    <row r="17" spans="1:2" x14ac:dyDescent="0.25">
      <c r="A17" s="8" t="s">
        <v>12</v>
      </c>
      <c r="B17" s="10">
        <v>4489</v>
      </c>
    </row>
    <row r="18" spans="1:2" x14ac:dyDescent="0.25">
      <c r="A18" s="8" t="s">
        <v>3</v>
      </c>
      <c r="B18" s="10">
        <v>3870</v>
      </c>
    </row>
    <row r="19" spans="1:2" x14ac:dyDescent="0.25">
      <c r="A19" s="8" t="s">
        <v>123</v>
      </c>
      <c r="B19" s="10">
        <v>3850</v>
      </c>
    </row>
    <row r="20" spans="1:2" x14ac:dyDescent="0.25">
      <c r="A20" s="8" t="s">
        <v>4</v>
      </c>
      <c r="B20" s="10">
        <v>3780</v>
      </c>
    </row>
    <row r="21" spans="1:2" x14ac:dyDescent="0.25">
      <c r="A21" s="8" t="s">
        <v>10</v>
      </c>
      <c r="B21" s="10">
        <v>3598</v>
      </c>
    </row>
    <row r="22" spans="1:2" x14ac:dyDescent="0.25">
      <c r="A22" s="8" t="s">
        <v>112</v>
      </c>
      <c r="B22" s="10">
        <v>3540</v>
      </c>
    </row>
    <row r="23" spans="1:2" x14ac:dyDescent="0.25">
      <c r="A23" s="8" t="s">
        <v>120</v>
      </c>
      <c r="B23" s="10">
        <v>3475</v>
      </c>
    </row>
    <row r="24" spans="1:2" x14ac:dyDescent="0.25">
      <c r="A24" s="8" t="s">
        <v>122</v>
      </c>
      <c r="B24" s="10">
        <v>3370</v>
      </c>
    </row>
    <row r="25" spans="1:2" x14ac:dyDescent="0.25">
      <c r="A25" s="8" t="s">
        <v>118</v>
      </c>
      <c r="B25" s="10">
        <v>3138</v>
      </c>
    </row>
    <row r="26" spans="1:2" x14ac:dyDescent="0.25">
      <c r="A26" s="8" t="s">
        <v>5</v>
      </c>
      <c r="B26" s="10">
        <v>2985</v>
      </c>
    </row>
    <row r="27" spans="1:2" x14ac:dyDescent="0.25">
      <c r="A27" s="8" t="s">
        <v>8</v>
      </c>
      <c r="B27" s="10">
        <v>2893</v>
      </c>
    </row>
    <row r="28" spans="1:2" x14ac:dyDescent="0.25">
      <c r="A28" s="8" t="s">
        <v>116</v>
      </c>
      <c r="B28" s="10">
        <v>2204</v>
      </c>
    </row>
    <row r="29" spans="1:2" x14ac:dyDescent="0.25">
      <c r="A29" s="8" t="s">
        <v>114</v>
      </c>
      <c r="B29" s="10">
        <v>1930</v>
      </c>
    </row>
    <row r="30" spans="1:2" x14ac:dyDescent="0.25">
      <c r="A30" s="8" t="s">
        <v>7</v>
      </c>
      <c r="B30" s="10">
        <v>1889</v>
      </c>
    </row>
    <row r="31" spans="1:2" x14ac:dyDescent="0.25">
      <c r="A31" s="8" t="s">
        <v>1</v>
      </c>
      <c r="B31" s="10">
        <v>1750</v>
      </c>
    </row>
    <row r="32" spans="1:2" x14ac:dyDescent="0.25">
      <c r="A32" s="8" t="s">
        <v>124</v>
      </c>
      <c r="B32" s="10">
        <v>1585</v>
      </c>
    </row>
    <row r="33" spans="1:2" x14ac:dyDescent="0.25">
      <c r="A33" s="8" t="s">
        <v>126</v>
      </c>
      <c r="B33" s="10">
        <v>1544</v>
      </c>
    </row>
  </sheetData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A8765BA9-456A-4dab-B4F3-ACF838C121DE}">
      <x14:slicerList>
        <x14:slicer r:id="rId4"/>
      </x14:slicerList>
    </ext>
    <ext xmlns:x15="http://schemas.microsoft.com/office/spreadsheetml/2010/11/main" uri="{7E03D99C-DC04-49d9-9315-930204A7B6E9}">
      <x15:timelineRefs>
        <x15:timelineRef r:id="rId5"/>
      </x15:timeline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94348-1CA6-4513-BE5E-2935FD71F2F0}">
  <dimension ref="A4:C15"/>
  <sheetViews>
    <sheetView showGridLines="0" showRowColHeaders="0" workbookViewId="0">
      <selection activeCell="C24" sqref="C24"/>
    </sheetView>
  </sheetViews>
  <sheetFormatPr defaultRowHeight="15" x14ac:dyDescent="0.25"/>
  <cols>
    <col min="1" max="1" width="10.5703125" bestFit="1" customWidth="1"/>
    <col min="2" max="2" width="12.140625" bestFit="1" customWidth="1"/>
    <col min="3" max="3" width="19.42578125" bestFit="1" customWidth="1"/>
    <col min="4" max="4" width="6.85546875" bestFit="1" customWidth="1"/>
    <col min="5" max="5" width="10.28515625" bestFit="1" customWidth="1"/>
    <col min="6" max="6" width="7.7109375" bestFit="1" customWidth="1"/>
    <col min="7" max="7" width="7.140625" bestFit="1" customWidth="1"/>
    <col min="8" max="8" width="6.42578125" bestFit="1" customWidth="1"/>
    <col min="9" max="9" width="9.140625" bestFit="1" customWidth="1"/>
    <col min="10" max="10" width="6.140625" bestFit="1" customWidth="1"/>
    <col min="11" max="12" width="7.5703125" bestFit="1" customWidth="1"/>
    <col min="13" max="13" width="14" bestFit="1" customWidth="1"/>
    <col min="14" max="14" width="10.28515625" bestFit="1" customWidth="1"/>
    <col min="15" max="15" width="13.42578125" bestFit="1" customWidth="1"/>
    <col min="16" max="16" width="10.28515625" bestFit="1" customWidth="1"/>
    <col min="17" max="17" width="14.5703125" bestFit="1" customWidth="1"/>
    <col min="18" max="18" width="9.5703125" bestFit="1" customWidth="1"/>
    <col min="19" max="19" width="13.85546875" bestFit="1" customWidth="1"/>
    <col min="20" max="20" width="7.85546875" bestFit="1" customWidth="1"/>
    <col min="21" max="21" width="12" bestFit="1" customWidth="1"/>
    <col min="22" max="22" width="10" bestFit="1" customWidth="1"/>
    <col min="23" max="23" width="14.28515625" bestFit="1" customWidth="1"/>
    <col min="24" max="24" width="12.5703125" bestFit="1" customWidth="1"/>
    <col min="25" max="25" width="14" bestFit="1" customWidth="1"/>
    <col min="26" max="26" width="12.85546875" bestFit="1" customWidth="1"/>
    <col min="27" max="27" width="13.7109375" bestFit="1" customWidth="1"/>
    <col min="28" max="28" width="12.85546875" bestFit="1" customWidth="1"/>
    <col min="29" max="29" width="14" bestFit="1" customWidth="1"/>
    <col min="30" max="30" width="13.28515625" bestFit="1" customWidth="1"/>
    <col min="31" max="31" width="16.42578125" bestFit="1" customWidth="1"/>
    <col min="32" max="32" width="15.7109375" bestFit="1" customWidth="1"/>
  </cols>
  <sheetData>
    <row r="4" spans="1:3" x14ac:dyDescent="0.25">
      <c r="A4" s="7" t="s">
        <v>15</v>
      </c>
      <c r="B4" s="7" t="s">
        <v>20</v>
      </c>
      <c r="C4" t="s">
        <v>109</v>
      </c>
    </row>
    <row r="5" spans="1:3" x14ac:dyDescent="0.25">
      <c r="A5" t="s">
        <v>40</v>
      </c>
      <c r="B5" t="s">
        <v>51</v>
      </c>
      <c r="C5" s="9">
        <v>2</v>
      </c>
    </row>
    <row r="6" spans="1:3" x14ac:dyDescent="0.25">
      <c r="A6" t="s">
        <v>30</v>
      </c>
      <c r="B6" t="s">
        <v>41</v>
      </c>
      <c r="C6" s="9">
        <v>3</v>
      </c>
    </row>
    <row r="7" spans="1:3" x14ac:dyDescent="0.25">
      <c r="A7" t="s">
        <v>37</v>
      </c>
      <c r="B7" t="s">
        <v>50</v>
      </c>
      <c r="C7" s="9">
        <v>2</v>
      </c>
    </row>
    <row r="8" spans="1:3" x14ac:dyDescent="0.25">
      <c r="A8" t="s">
        <v>36</v>
      </c>
      <c r="B8" t="s">
        <v>49</v>
      </c>
      <c r="C8" s="9">
        <v>2</v>
      </c>
    </row>
    <row r="9" spans="1:3" x14ac:dyDescent="0.25">
      <c r="A9" t="s">
        <v>31</v>
      </c>
      <c r="B9" t="s">
        <v>44</v>
      </c>
      <c r="C9" s="9">
        <v>3</v>
      </c>
    </row>
    <row r="10" spans="1:3" x14ac:dyDescent="0.25">
      <c r="A10" t="s">
        <v>32</v>
      </c>
      <c r="B10" t="s">
        <v>45</v>
      </c>
      <c r="C10" s="9">
        <v>5</v>
      </c>
    </row>
    <row r="11" spans="1:3" x14ac:dyDescent="0.25">
      <c r="A11" t="s">
        <v>33</v>
      </c>
      <c r="B11" t="s">
        <v>46</v>
      </c>
      <c r="C11" s="9">
        <v>3</v>
      </c>
    </row>
    <row r="12" spans="1:3" x14ac:dyDescent="0.25">
      <c r="A12" t="s">
        <v>38</v>
      </c>
      <c r="B12" t="s">
        <v>42</v>
      </c>
      <c r="C12" s="9">
        <v>3</v>
      </c>
    </row>
    <row r="13" spans="1:3" x14ac:dyDescent="0.25">
      <c r="A13" t="s">
        <v>35</v>
      </c>
      <c r="B13" t="s">
        <v>48</v>
      </c>
      <c r="C13" s="9">
        <v>2</v>
      </c>
    </row>
    <row r="14" spans="1:3" x14ac:dyDescent="0.25">
      <c r="A14" t="s">
        <v>34</v>
      </c>
      <c r="B14" t="s">
        <v>47</v>
      </c>
      <c r="C14" s="9">
        <v>2</v>
      </c>
    </row>
    <row r="15" spans="1:3" x14ac:dyDescent="0.25">
      <c r="A15" t="s">
        <v>39</v>
      </c>
      <c r="B15" t="s">
        <v>43</v>
      </c>
      <c r="C15" s="9">
        <v>3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Clienti</vt:lpstr>
      <vt:lpstr>Note Clienti</vt:lpstr>
      <vt:lpstr>Ordini</vt:lpstr>
      <vt:lpstr>Pivot Ordini</vt:lpstr>
      <vt:lpstr>Geografica Clienti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.</dc:creator>
  <cp:lastModifiedBy>Valentina .</cp:lastModifiedBy>
  <dcterms:created xsi:type="dcterms:W3CDTF">2022-12-01T11:36:48Z</dcterms:created>
  <dcterms:modified xsi:type="dcterms:W3CDTF">2022-12-02T13:41:59Z</dcterms:modified>
</cp:coreProperties>
</file>