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Valery\portafolio\public\images\"/>
    </mc:Choice>
  </mc:AlternateContent>
  <xr:revisionPtr revIDLastSave="0" documentId="13_ncr:1_{8A455D69-E9C1-4FB2-8851-3F54AEBFDE6C}" xr6:coauthVersionLast="47" xr6:coauthVersionMax="47" xr10:uidLastSave="{00000000-0000-0000-0000-000000000000}"/>
  <bookViews>
    <workbookView xWindow="11424" yWindow="0" windowWidth="11712" windowHeight="12336" tabRatio="500" firstSheet="1" activeTab="2" xr2:uid="{00000000-000D-0000-FFFF-FFFF00000000}"/>
  </bookViews>
  <sheets>
    <sheet name="EstimaciónHUBase" sheetId="2" r:id="rId1"/>
    <sheet name="VelocidadEquipo" sheetId="1" r:id="rId2"/>
    <sheet name="Stories" sheetId="4" r:id="rId3"/>
  </sheets>
  <definedNames>
    <definedName name="_xlnm._FilterDatabase" localSheetId="2" hidden="1">Stories!$A$1:$E$60</definedName>
    <definedName name="Horas_HUBase">EstimaciónHUBase!$B$6</definedName>
    <definedName name="PHU_HUBase">EstimaciónHUBase!$B$5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6" i="2"/>
  <c r="B14" i="1" l="1"/>
</calcChain>
</file>

<file path=xl/sharedStrings.xml><?xml version="1.0" encoding="utf-8"?>
<sst xmlns="http://schemas.openxmlformats.org/spreadsheetml/2006/main" count="147" uniqueCount="140">
  <si>
    <t>Historia de Usuario Base</t>
  </si>
  <si>
    <t>ID</t>
  </si>
  <si>
    <t>Titulo</t>
  </si>
  <si>
    <t>Descripción</t>
  </si>
  <si>
    <t>Puntos de Historia de Usuario asignados a la historia</t>
  </si>
  <si>
    <t>Sumatoria de Horas</t>
  </si>
  <si>
    <t>Actividades</t>
  </si>
  <si>
    <t>Estimación de Horas</t>
  </si>
  <si>
    <t>Task-1</t>
  </si>
  <si>
    <t>Task.-2</t>
  </si>
  <si>
    <t>Task-3</t>
  </si>
  <si>
    <t>Task-4</t>
  </si>
  <si>
    <t>Task-5</t>
  </si>
  <si>
    <t>Task-6</t>
  </si>
  <si>
    <t>Task-7</t>
  </si>
  <si>
    <t>Task-8</t>
  </si>
  <si>
    <t>Task-10</t>
  </si>
  <si>
    <t>Task-11</t>
  </si>
  <si>
    <t>Task-12</t>
  </si>
  <si>
    <t>Task-13</t>
  </si>
  <si>
    <t>Task-14</t>
  </si>
  <si>
    <t>Detalle de Velocidad del Sprint Equipo</t>
  </si>
  <si>
    <t>Nº Horas por Semana</t>
  </si>
  <si>
    <t>Nº Semanas</t>
  </si>
  <si>
    <t>Nº de Desarrolladores</t>
  </si>
  <si>
    <t>Tareas transversales al proyecto</t>
  </si>
  <si>
    <t>Revisiones codigo</t>
  </si>
  <si>
    <t>Documentación</t>
  </si>
  <si>
    <t>Revisiones de historias</t>
  </si>
  <si>
    <t>Planeación</t>
  </si>
  <si>
    <t>Total Horas Asignadas para el Sprint</t>
  </si>
  <si>
    <t>Velocidad del Sprint</t>
  </si>
  <si>
    <t>ID Story</t>
  </si>
  <si>
    <t>Description</t>
  </si>
  <si>
    <t>1.5</t>
  </si>
  <si>
    <t>Ejecutar pruebas unitarias en el frontend</t>
  </si>
  <si>
    <t>Ejecutar pruebas unitarias en el backend</t>
  </si>
  <si>
    <t>Realizar pruebas de integración</t>
  </si>
  <si>
    <t>Corregir errores encontrados en testing</t>
  </si>
  <si>
    <t>Documentar la funcionalidad de edición</t>
  </si>
  <si>
    <t>Revisar y optimizar el código</t>
  </si>
  <si>
    <t>PU</t>
  </si>
  <si>
    <t>PRIORIDAD</t>
  </si>
  <si>
    <t>SPRINT</t>
  </si>
  <si>
    <t>H001</t>
  </si>
  <si>
    <t>H002</t>
  </si>
  <si>
    <t>H003</t>
  </si>
  <si>
    <t>H004</t>
  </si>
  <si>
    <t>0.5</t>
  </si>
  <si>
    <t xml:space="preserve">Correcciones </t>
  </si>
  <si>
    <t>Implementaciones</t>
  </si>
  <si>
    <t>Reuniones semanales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</si>
  <si>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</si>
  <si>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</si>
  <si>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</si>
  <si>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</si>
  <si>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</si>
  <si>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</si>
  <si>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</si>
  <si>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</si>
  <si>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</si>
  <si>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</si>
  <si>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</si>
  <si>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</si>
  <si>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</si>
  <si>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</si>
  <si>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</si>
  <si>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</si>
  <si>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</si>
  <si>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</si>
  <si>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</si>
  <si>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</si>
  <si>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</si>
  <si>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</si>
  <si>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</si>
  <si>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</si>
  <si>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</si>
  <si>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</si>
  <si>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</si>
  <si>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H032</t>
  </si>
  <si>
    <t>H033</t>
  </si>
  <si>
    <t>H034</t>
  </si>
  <si>
    <t>H035</t>
  </si>
  <si>
    <t>H036</t>
  </si>
  <si>
    <t xml:space="preserve"> </t>
  </si>
  <si>
    <t>Crear un nuevo empleado desde el panel administrativo</t>
  </si>
  <si>
    <t>Inicio de sesión del personal del restaurante</t>
  </si>
  <si>
    <t>Cierre de sesión para el personal del restaurante</t>
  </si>
  <si>
    <t>Registro de Clientes</t>
  </si>
  <si>
    <t>Recuperación de la Contraseña Cliente</t>
  </si>
  <si>
    <t>Inicio de Sesión de clientes</t>
  </si>
  <si>
    <t>Cierre de Sesión clientes</t>
  </si>
  <si>
    <t>Visualización del Menú</t>
  </si>
  <si>
    <t>Clasificación del Menú</t>
  </si>
  <si>
    <t>Modificación del carrito de compras</t>
  </si>
  <si>
    <t>Agregar un producto y hacer un pedido</t>
  </si>
  <si>
    <t>Resumen del pedido</t>
  </si>
  <si>
    <t>Métodos de pago</t>
  </si>
  <si>
    <t>Confirmación del pedido</t>
  </si>
  <si>
    <t>Notificación de pedido listo para recoger o enviar</t>
  </si>
  <si>
    <t>Notificación de cambios en el estado del pedido</t>
  </si>
  <si>
    <t>Historial de pedidos</t>
  </si>
  <si>
    <t>Seguimiento del estado del pedido</t>
  </si>
  <si>
    <t>Detalles del pedido</t>
  </si>
  <si>
    <t>Lista de productos - ADMIN</t>
  </si>
  <si>
    <t>Actualización de Producto</t>
  </si>
  <si>
    <t>Añadir Producto</t>
  </si>
  <si>
    <t>Actualización de Estado de Producto</t>
  </si>
  <si>
    <t>Visualización de pedidos en tiempo real</t>
  </si>
  <si>
    <t>Filtrado de pedidos por estado</t>
  </si>
  <si>
    <t>Cambio de estado de pedidos</t>
  </si>
  <si>
    <t>Notificación de actualizaciones a clientes</t>
  </si>
  <si>
    <t>Crear promociones</t>
  </si>
  <si>
    <t>Acceso a la gestión de promociones</t>
  </si>
  <si>
    <t>Activación de promociones</t>
  </si>
  <si>
    <t>Modificación de promociones</t>
  </si>
  <si>
    <t>Desactivación de promociones</t>
  </si>
  <si>
    <t>Eliminación de promociones</t>
  </si>
  <si>
    <t>Notificaciones de nuevos pedidos</t>
  </si>
  <si>
    <t>Visualización de Productos del Menú (MESERO)</t>
  </si>
  <si>
    <t>Visualización de Promociones (MESERO)</t>
  </si>
  <si>
    <t>Visualización de productos del menú (MESERO)</t>
  </si>
  <si>
    <t>Yo como mesero del restaurante, quiero poder visualizar todos los productos del menú disponibles, filtrarlos por categoría, buscar por nombre o descripción, y editar información relevante como estado o precio (si tengo permisos), para ofrecer a los clientes una atención rápida, precisa y actualizada.</t>
  </si>
  <si>
    <t>Implementación de modelos en backend</t>
  </si>
  <si>
    <t>Implementación de permisos para lectura general y acceso para personalizado</t>
  </si>
  <si>
    <t>Creación de API Endpoints</t>
  </si>
  <si>
    <t>Creación de Serializers</t>
  </si>
  <si>
    <t>Pruebas de Backend (Postman)</t>
  </si>
  <si>
    <t>Conexión a la base de datos</t>
  </si>
  <si>
    <t>Creación de Listado de Productos en Frontend con conexión desde el backend</t>
  </si>
  <si>
    <t>Creación de filtrado por categoría u búqueda por nombre o descripción</t>
  </si>
  <si>
    <t>Gestión de permisos para vistas personalizadas y botones adicionales</t>
  </si>
  <si>
    <t>Diseño responsive con estilos para cards de productos</t>
  </si>
  <si>
    <t>Task-9</t>
  </si>
  <si>
    <t>Task-15</t>
  </si>
  <si>
    <t>Task-16</t>
  </si>
  <si>
    <t>Feedback visual para mensajes de error o spinners de carga</t>
  </si>
  <si>
    <t>Task-17</t>
  </si>
  <si>
    <t>Integración con Autentificación</t>
  </si>
  <si>
    <t>Task-18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</si>
</sst>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egoe UI Emoji"/>
      <family val="2"/>
    </font>
    <font>
      <sz val="10"/>
      <name val="Segoe UI"/>
      <family val="2"/>
    </font>
    <font>
      <sz val="12"/>
      <name val="Calibri"/>
      <family val="2"/>
      <scheme val="minor"/>
    </font>
    <font>
      <sz val="11"/>
      <name val="Segoe UI Emoji"/>
      <family val="2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BC66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/>
    </xf>
    <xf numFmtId="0" fontId="4" fillId="0" borderId="1" xfId="0" applyFont="1" applyBorder="1"/>
    <xf numFmtId="0" fontId="7" fillId="0" borderId="1" xfId="0" applyFont="1" applyBorder="1"/>
    <xf numFmtId="0" fontId="6" fillId="0" borderId="1" xfId="0" applyFont="1" applyBorder="1"/>
    <xf numFmtId="0" fontId="5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1" fontId="0" fillId="4" borderId="3" xfId="0" applyNumberFormat="1" applyFill="1" applyBorder="1" applyAlignment="1">
      <alignment horizontal="left" vertical="top" wrapText="1"/>
    </xf>
    <xf numFmtId="1" fontId="0" fillId="4" borderId="4" xfId="0" applyNumberFormat="1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2" borderId="2" xfId="0" applyFont="1" applyFill="1" applyBorder="1" applyAlignment="1">
      <alignment horizontal="center"/>
    </xf>
    <xf numFmtId="0" fontId="8" fillId="0" borderId="1" xfId="0" applyFont="1" applyBorder="1"/>
    <xf numFmtId="0" fontId="0" fillId="0" borderId="0" xfId="0" applyBorder="1" applyAlignment="1">
      <alignment wrapText="1"/>
    </xf>
    <xf numFmtId="0" fontId="4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BC6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49AE9-764F-481E-9E21-CA9A9F2BF9E5}">
  <dimension ref="A1:E27"/>
  <sheetViews>
    <sheetView zoomScale="85" zoomScaleNormal="85" workbookViewId="0">
      <selection activeCell="A35" sqref="A35"/>
    </sheetView>
  </sheetViews>
  <sheetFormatPr baseColWidth="10" defaultColWidth="8.69921875" defaultRowHeight="15.6" x14ac:dyDescent="0.3"/>
  <cols>
    <col min="1" max="1" width="18.69921875" customWidth="1"/>
    <col min="2" max="2" width="28.5" customWidth="1"/>
    <col min="3" max="3" width="29.09765625" customWidth="1"/>
  </cols>
  <sheetData>
    <row r="1" spans="1:5" x14ac:dyDescent="0.3">
      <c r="A1" s="16" t="s">
        <v>0</v>
      </c>
      <c r="B1" s="16"/>
      <c r="C1" s="16"/>
    </row>
    <row r="2" spans="1:5" x14ac:dyDescent="0.3">
      <c r="A2" s="3" t="s">
        <v>1</v>
      </c>
      <c r="B2" s="17" t="s">
        <v>82</v>
      </c>
      <c r="C2" s="17"/>
    </row>
    <row r="3" spans="1:5" x14ac:dyDescent="0.3">
      <c r="A3" s="3" t="s">
        <v>2</v>
      </c>
      <c r="B3" s="17" t="s">
        <v>121</v>
      </c>
      <c r="C3" s="17"/>
    </row>
    <row r="4" spans="1:5" ht="79.95" customHeight="1" x14ac:dyDescent="0.3">
      <c r="A4" s="3" t="s">
        <v>3</v>
      </c>
      <c r="B4" s="18" t="s">
        <v>122</v>
      </c>
      <c r="C4" s="18"/>
    </row>
    <row r="5" spans="1:5" ht="62.4" x14ac:dyDescent="0.3">
      <c r="A5" s="3" t="s">
        <v>4</v>
      </c>
      <c r="B5" s="19">
        <v>3</v>
      </c>
      <c r="C5" s="19"/>
    </row>
    <row r="6" spans="1:5" x14ac:dyDescent="0.3">
      <c r="A6" s="3" t="s">
        <v>5</v>
      </c>
      <c r="B6" s="19">
        <f>SUM(C10:C27)</f>
        <v>23</v>
      </c>
      <c r="C6" s="19"/>
    </row>
    <row r="8" spans="1:5" x14ac:dyDescent="0.3">
      <c r="A8" s="16" t="s">
        <v>6</v>
      </c>
      <c r="B8" s="16"/>
      <c r="C8" s="16"/>
    </row>
    <row r="9" spans="1:5" x14ac:dyDescent="0.3">
      <c r="A9" s="2" t="s">
        <v>1</v>
      </c>
      <c r="B9" s="2" t="s">
        <v>3</v>
      </c>
      <c r="C9" s="2" t="s">
        <v>7</v>
      </c>
      <c r="E9" s="8"/>
    </row>
    <row r="10" spans="1:5" ht="31.2" x14ac:dyDescent="0.3">
      <c r="A10" s="1" t="s">
        <v>8</v>
      </c>
      <c r="B10" s="6" t="s">
        <v>123</v>
      </c>
      <c r="C10" s="1">
        <v>2</v>
      </c>
    </row>
    <row r="11" spans="1:5" ht="46.8" x14ac:dyDescent="0.3">
      <c r="A11" s="1" t="s">
        <v>9</v>
      </c>
      <c r="B11" s="6" t="s">
        <v>124</v>
      </c>
      <c r="C11" s="1">
        <v>3</v>
      </c>
    </row>
    <row r="12" spans="1:5" x14ac:dyDescent="0.3">
      <c r="A12" s="1" t="s">
        <v>10</v>
      </c>
      <c r="B12" s="10" t="s">
        <v>125</v>
      </c>
      <c r="C12" s="1">
        <v>2</v>
      </c>
    </row>
    <row r="13" spans="1:5" x14ac:dyDescent="0.3">
      <c r="A13" s="1" t="s">
        <v>11</v>
      </c>
      <c r="B13" s="6" t="s">
        <v>126</v>
      </c>
      <c r="C13" s="1" t="s">
        <v>34</v>
      </c>
    </row>
    <row r="14" spans="1:5" x14ac:dyDescent="0.3">
      <c r="A14" s="1" t="s">
        <v>12</v>
      </c>
      <c r="B14" s="10" t="s">
        <v>127</v>
      </c>
      <c r="C14" s="11" t="s">
        <v>34</v>
      </c>
    </row>
    <row r="15" spans="1:5" x14ac:dyDescent="0.3">
      <c r="A15" s="1" t="s">
        <v>13</v>
      </c>
      <c r="B15" s="10" t="s">
        <v>128</v>
      </c>
      <c r="C15" s="1">
        <v>1</v>
      </c>
    </row>
    <row r="16" spans="1:5" ht="46.8" x14ac:dyDescent="0.3">
      <c r="A16" s="1" t="s">
        <v>14</v>
      </c>
      <c r="B16" s="10" t="s">
        <v>129</v>
      </c>
      <c r="C16" s="1" t="s">
        <v>34</v>
      </c>
    </row>
    <row r="17" spans="1:3" ht="46.8" x14ac:dyDescent="0.3">
      <c r="A17" s="1" t="s">
        <v>15</v>
      </c>
      <c r="B17" s="10" t="s">
        <v>130</v>
      </c>
      <c r="C17" s="1">
        <v>1</v>
      </c>
    </row>
    <row r="18" spans="1:3" x14ac:dyDescent="0.3">
      <c r="A18" s="1" t="s">
        <v>133</v>
      </c>
      <c r="B18" s="10" t="s">
        <v>138</v>
      </c>
      <c r="C18" s="1">
        <v>2</v>
      </c>
    </row>
    <row r="19" spans="1:3" ht="46.8" x14ac:dyDescent="0.3">
      <c r="A19" s="1" t="s">
        <v>16</v>
      </c>
      <c r="B19" s="10" t="s">
        <v>131</v>
      </c>
      <c r="C19" s="1">
        <v>1</v>
      </c>
    </row>
    <row r="20" spans="1:3" ht="31.2" x14ac:dyDescent="0.3">
      <c r="A20" s="1" t="s">
        <v>17</v>
      </c>
      <c r="B20" s="10" t="s">
        <v>132</v>
      </c>
      <c r="C20" s="1">
        <v>3</v>
      </c>
    </row>
    <row r="21" spans="1:3" ht="31.2" x14ac:dyDescent="0.3">
      <c r="A21" s="1" t="s">
        <v>18</v>
      </c>
      <c r="B21" s="10" t="s">
        <v>136</v>
      </c>
      <c r="C21" s="1" t="s">
        <v>34</v>
      </c>
    </row>
    <row r="22" spans="1:3" ht="31.2" x14ac:dyDescent="0.3">
      <c r="A22" s="1" t="s">
        <v>19</v>
      </c>
      <c r="B22" s="6" t="s">
        <v>35</v>
      </c>
      <c r="C22" s="1" t="s">
        <v>48</v>
      </c>
    </row>
    <row r="23" spans="1:3" ht="31.2" x14ac:dyDescent="0.3">
      <c r="A23" s="1" t="s">
        <v>20</v>
      </c>
      <c r="B23" s="7" t="s">
        <v>36</v>
      </c>
      <c r="C23" s="1">
        <v>1</v>
      </c>
    </row>
    <row r="24" spans="1:3" x14ac:dyDescent="0.3">
      <c r="A24" s="1" t="s">
        <v>134</v>
      </c>
      <c r="B24" s="6" t="s">
        <v>37</v>
      </c>
      <c r="C24" s="1">
        <v>1</v>
      </c>
    </row>
    <row r="25" spans="1:3" ht="31.2" x14ac:dyDescent="0.3">
      <c r="A25" s="1" t="s">
        <v>135</v>
      </c>
      <c r="B25" s="6" t="s">
        <v>38</v>
      </c>
      <c r="C25" s="11">
        <v>2</v>
      </c>
    </row>
    <row r="26" spans="1:3" ht="31.2" x14ac:dyDescent="0.3">
      <c r="A26" s="1" t="s">
        <v>137</v>
      </c>
      <c r="B26" s="6" t="s">
        <v>39</v>
      </c>
      <c r="C26" s="28">
        <v>3</v>
      </c>
    </row>
    <row r="27" spans="1:3" x14ac:dyDescent="0.3">
      <c r="A27" s="1" t="s">
        <v>139</v>
      </c>
      <c r="B27" s="6" t="s">
        <v>40</v>
      </c>
      <c r="C27" s="1">
        <v>1</v>
      </c>
    </row>
  </sheetData>
  <mergeCells count="7">
    <mergeCell ref="A8:C8"/>
    <mergeCell ref="A1:C1"/>
    <mergeCell ref="B2:C2"/>
    <mergeCell ref="B3:C3"/>
    <mergeCell ref="B4:C4"/>
    <mergeCell ref="B5:C5"/>
    <mergeCell ref="B6:C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zoomScale="96" zoomScaleNormal="140" workbookViewId="0">
      <selection activeCell="B17" sqref="B17"/>
    </sheetView>
  </sheetViews>
  <sheetFormatPr baseColWidth="10" defaultColWidth="11" defaultRowHeight="15.6" x14ac:dyDescent="0.3"/>
  <cols>
    <col min="1" max="1" width="23.69921875" customWidth="1"/>
    <col min="2" max="2" width="62.69921875" customWidth="1"/>
    <col min="3" max="3" width="16.19921875" customWidth="1"/>
  </cols>
  <sheetData>
    <row r="1" spans="1:3" ht="16.2" customHeight="1" x14ac:dyDescent="0.3">
      <c r="A1" s="27" t="s">
        <v>21</v>
      </c>
      <c r="B1" s="27"/>
      <c r="C1" s="27"/>
    </row>
    <row r="2" spans="1:3" x14ac:dyDescent="0.3">
      <c r="A2" s="6" t="s">
        <v>22</v>
      </c>
      <c r="B2" s="19">
        <v>12</v>
      </c>
      <c r="C2" s="19"/>
    </row>
    <row r="3" spans="1:3" x14ac:dyDescent="0.3">
      <c r="A3" s="6" t="s">
        <v>23</v>
      </c>
      <c r="B3" s="19">
        <v>2</v>
      </c>
      <c r="C3" s="19"/>
    </row>
    <row r="4" spans="1:3" x14ac:dyDescent="0.3">
      <c r="A4" s="6" t="s">
        <v>24</v>
      </c>
      <c r="B4" s="25">
        <v>2</v>
      </c>
      <c r="C4" s="26"/>
    </row>
    <row r="5" spans="1:3" ht="18.75" customHeight="1" x14ac:dyDescent="0.3">
      <c r="A5" s="22" t="s">
        <v>25</v>
      </c>
      <c r="B5" s="4" t="s">
        <v>51</v>
      </c>
      <c r="C5" s="5">
        <v>1</v>
      </c>
    </row>
    <row r="6" spans="1:3" x14ac:dyDescent="0.3">
      <c r="A6" s="23"/>
      <c r="B6" s="4" t="s">
        <v>26</v>
      </c>
      <c r="C6" s="5">
        <v>2</v>
      </c>
    </row>
    <row r="7" spans="1:3" x14ac:dyDescent="0.3">
      <c r="A7" s="23"/>
      <c r="B7" s="4" t="s">
        <v>27</v>
      </c>
      <c r="C7" s="5">
        <v>2</v>
      </c>
    </row>
    <row r="8" spans="1:3" ht="16.95" customHeight="1" x14ac:dyDescent="0.3">
      <c r="A8" s="23"/>
      <c r="B8" s="4" t="s">
        <v>28</v>
      </c>
      <c r="C8" s="5">
        <v>1</v>
      </c>
    </row>
    <row r="9" spans="1:3" ht="16.95" customHeight="1" x14ac:dyDescent="0.3">
      <c r="A9" s="23"/>
      <c r="B9" s="4" t="s">
        <v>49</v>
      </c>
      <c r="C9" s="5">
        <v>2</v>
      </c>
    </row>
    <row r="10" spans="1:3" ht="16.95" customHeight="1" x14ac:dyDescent="0.3">
      <c r="A10" s="23"/>
      <c r="B10" s="4" t="s">
        <v>50</v>
      </c>
      <c r="C10" s="5">
        <v>4</v>
      </c>
    </row>
    <row r="11" spans="1:3" ht="16.95" customHeight="1" x14ac:dyDescent="0.3">
      <c r="A11" s="23"/>
      <c r="B11" s="4" t="s">
        <v>29</v>
      </c>
      <c r="C11" s="5" t="s">
        <v>48</v>
      </c>
    </row>
    <row r="12" spans="1:3" ht="16.2" customHeight="1" x14ac:dyDescent="0.3">
      <c r="A12" s="24"/>
      <c r="B12" s="4"/>
      <c r="C12" s="5"/>
    </row>
    <row r="13" spans="1:3" ht="31.2" x14ac:dyDescent="0.3">
      <c r="A13" s="6" t="s">
        <v>30</v>
      </c>
      <c r="B13" s="25">
        <f>B4*B3*B2-(SUM(C5:C11))</f>
        <v>36</v>
      </c>
      <c r="C13" s="26"/>
    </row>
    <row r="14" spans="1:3" x14ac:dyDescent="0.3">
      <c r="A14" s="9" t="s">
        <v>31</v>
      </c>
      <c r="B14" s="20">
        <f>ROUNDDOWN(B13/(Horas_HUBase/PHU_HUBase),0)</f>
        <v>4</v>
      </c>
      <c r="C14" s="21"/>
    </row>
  </sheetData>
  <mergeCells count="7">
    <mergeCell ref="B14:C14"/>
    <mergeCell ref="A5:A12"/>
    <mergeCell ref="B13:C13"/>
    <mergeCell ref="A1:C1"/>
    <mergeCell ref="B4:C4"/>
    <mergeCell ref="B2:C2"/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501F-405B-DC43-9990-1DB346804C25}">
  <dimension ref="A1:J60"/>
  <sheetViews>
    <sheetView tabSelected="1" topLeftCell="A7" zoomScale="89" workbookViewId="0">
      <selection activeCell="B64" sqref="B64"/>
    </sheetView>
  </sheetViews>
  <sheetFormatPr baseColWidth="10" defaultColWidth="11" defaultRowHeight="15.6" x14ac:dyDescent="0.3"/>
  <cols>
    <col min="2" max="2" width="50.5" customWidth="1"/>
    <col min="4" max="4" width="13.09765625" customWidth="1"/>
    <col min="5" max="5" width="12.59765625" customWidth="1"/>
  </cols>
  <sheetData>
    <row r="1" spans="1:5" x14ac:dyDescent="0.3">
      <c r="A1" s="6" t="s">
        <v>32</v>
      </c>
      <c r="B1" s="6" t="s">
        <v>33</v>
      </c>
      <c r="C1" s="1" t="s">
        <v>41</v>
      </c>
      <c r="D1" s="1" t="s">
        <v>42</v>
      </c>
      <c r="E1" s="1" t="s">
        <v>43</v>
      </c>
    </row>
    <row r="2" spans="1:5" ht="16.2" x14ac:dyDescent="0.35">
      <c r="A2" s="1" t="s">
        <v>44</v>
      </c>
      <c r="B2" s="12" t="s">
        <v>85</v>
      </c>
      <c r="C2" s="1">
        <v>2</v>
      </c>
      <c r="D2" s="1">
        <v>2</v>
      </c>
      <c r="E2" s="1">
        <v>1</v>
      </c>
    </row>
    <row r="3" spans="1:5" ht="16.2" x14ac:dyDescent="0.35">
      <c r="A3" s="1" t="s">
        <v>45</v>
      </c>
      <c r="B3" s="12" t="s">
        <v>86</v>
      </c>
      <c r="C3" s="1">
        <v>2</v>
      </c>
      <c r="D3" s="1">
        <v>1</v>
      </c>
      <c r="E3" s="1">
        <v>1</v>
      </c>
    </row>
    <row r="4" spans="1:5" ht="16.2" x14ac:dyDescent="0.35">
      <c r="A4" s="1" t="s">
        <v>46</v>
      </c>
      <c r="B4" s="12" t="s">
        <v>87</v>
      </c>
      <c r="C4" s="1">
        <v>1</v>
      </c>
      <c r="D4" s="1">
        <v>2</v>
      </c>
      <c r="E4" s="1">
        <v>1</v>
      </c>
    </row>
    <row r="5" spans="1:5" ht="16.2" x14ac:dyDescent="0.35">
      <c r="A5" s="1" t="s">
        <v>47</v>
      </c>
      <c r="B5" s="12" t="s">
        <v>88</v>
      </c>
      <c r="C5" s="1">
        <v>2</v>
      </c>
      <c r="D5" s="1">
        <v>2</v>
      </c>
      <c r="E5" s="1">
        <v>4</v>
      </c>
    </row>
    <row r="6" spans="1:5" ht="16.2" x14ac:dyDescent="0.35">
      <c r="A6" s="1" t="s">
        <v>52</v>
      </c>
      <c r="B6" s="12" t="s">
        <v>89</v>
      </c>
      <c r="C6" s="1">
        <v>2</v>
      </c>
      <c r="D6" s="1">
        <v>3</v>
      </c>
      <c r="E6" s="1">
        <v>5</v>
      </c>
    </row>
    <row r="7" spans="1:5" ht="16.2" x14ac:dyDescent="0.35">
      <c r="A7" s="1" t="s">
        <v>53</v>
      </c>
      <c r="B7" s="12" t="s">
        <v>90</v>
      </c>
      <c r="C7" s="1">
        <v>5</v>
      </c>
      <c r="D7" s="1">
        <v>1</v>
      </c>
      <c r="E7" s="1">
        <v>4</v>
      </c>
    </row>
    <row r="8" spans="1:5" ht="16.2" x14ac:dyDescent="0.35">
      <c r="A8" s="1" t="s">
        <v>54</v>
      </c>
      <c r="B8" s="12" t="s">
        <v>91</v>
      </c>
      <c r="C8" s="1">
        <v>1</v>
      </c>
      <c r="D8" s="1">
        <v>2</v>
      </c>
      <c r="E8" s="1">
        <v>4</v>
      </c>
    </row>
    <row r="9" spans="1:5" x14ac:dyDescent="0.3">
      <c r="A9" s="1" t="s">
        <v>55</v>
      </c>
      <c r="B9" s="1" t="s">
        <v>92</v>
      </c>
      <c r="C9" s="1">
        <v>2</v>
      </c>
      <c r="D9" s="1">
        <v>1</v>
      </c>
      <c r="E9" s="1">
        <v>4</v>
      </c>
    </row>
    <row r="10" spans="1:5" x14ac:dyDescent="0.3">
      <c r="A10" s="1" t="s">
        <v>56</v>
      </c>
      <c r="B10" s="1" t="s">
        <v>93</v>
      </c>
      <c r="C10" s="1">
        <v>2</v>
      </c>
      <c r="D10" s="1">
        <v>2</v>
      </c>
      <c r="E10" s="1">
        <v>4</v>
      </c>
    </row>
    <row r="11" spans="1:5" x14ac:dyDescent="0.3">
      <c r="A11" s="1" t="s">
        <v>57</v>
      </c>
      <c r="B11" s="1" t="s">
        <v>94</v>
      </c>
      <c r="C11" s="1">
        <v>2</v>
      </c>
      <c r="D11" s="1">
        <v>2</v>
      </c>
      <c r="E11" s="1">
        <v>5</v>
      </c>
    </row>
    <row r="12" spans="1:5" x14ac:dyDescent="0.3">
      <c r="A12" s="1" t="s">
        <v>58</v>
      </c>
      <c r="B12" s="1" t="s">
        <v>95</v>
      </c>
      <c r="C12" s="1">
        <v>3</v>
      </c>
      <c r="D12" s="1">
        <v>1</v>
      </c>
      <c r="E12" s="1">
        <v>5</v>
      </c>
    </row>
    <row r="13" spans="1:5" x14ac:dyDescent="0.3">
      <c r="A13" s="1" t="s">
        <v>59</v>
      </c>
      <c r="B13" s="1" t="s">
        <v>96</v>
      </c>
      <c r="C13" s="1">
        <v>2</v>
      </c>
      <c r="D13" s="1">
        <v>2</v>
      </c>
      <c r="E13" s="1">
        <v>5</v>
      </c>
    </row>
    <row r="14" spans="1:5" x14ac:dyDescent="0.3">
      <c r="A14" s="1" t="s">
        <v>60</v>
      </c>
      <c r="B14" s="1" t="s">
        <v>97</v>
      </c>
      <c r="C14" s="1">
        <v>3</v>
      </c>
      <c r="D14" s="1">
        <v>1</v>
      </c>
      <c r="E14" s="1">
        <v>5</v>
      </c>
    </row>
    <row r="15" spans="1:5" x14ac:dyDescent="0.3">
      <c r="A15" s="1" t="s">
        <v>61</v>
      </c>
      <c r="B15" s="1" t="s">
        <v>98</v>
      </c>
      <c r="C15" s="1">
        <v>2</v>
      </c>
      <c r="D15" s="1">
        <v>2</v>
      </c>
      <c r="E15" s="1">
        <v>6</v>
      </c>
    </row>
    <row r="16" spans="1:5" x14ac:dyDescent="0.3">
      <c r="A16" s="1" t="s">
        <v>62</v>
      </c>
      <c r="B16" s="1" t="s">
        <v>99</v>
      </c>
      <c r="C16" s="1">
        <v>2</v>
      </c>
      <c r="D16" s="1">
        <v>3</v>
      </c>
      <c r="E16" s="1">
        <v>7</v>
      </c>
    </row>
    <row r="17" spans="1:10" x14ac:dyDescent="0.3">
      <c r="A17" s="1" t="s">
        <v>63</v>
      </c>
      <c r="B17" s="1" t="s">
        <v>100</v>
      </c>
      <c r="C17" s="1">
        <v>2</v>
      </c>
      <c r="D17" s="1">
        <v>3</v>
      </c>
      <c r="E17" s="1">
        <v>7</v>
      </c>
    </row>
    <row r="18" spans="1:10" x14ac:dyDescent="0.3">
      <c r="A18" s="1" t="s">
        <v>64</v>
      </c>
      <c r="B18" s="14" t="s">
        <v>101</v>
      </c>
      <c r="C18" s="1">
        <v>3</v>
      </c>
      <c r="D18" s="1">
        <v>2</v>
      </c>
      <c r="E18" s="1">
        <v>6</v>
      </c>
    </row>
    <row r="19" spans="1:10" x14ac:dyDescent="0.3">
      <c r="A19" s="1" t="s">
        <v>65</v>
      </c>
      <c r="B19" s="14" t="s">
        <v>102</v>
      </c>
      <c r="C19" s="1">
        <v>5</v>
      </c>
      <c r="D19" s="1">
        <v>2</v>
      </c>
      <c r="E19" s="1">
        <v>6</v>
      </c>
    </row>
    <row r="20" spans="1:10" x14ac:dyDescent="0.3">
      <c r="A20" s="1" t="s">
        <v>66</v>
      </c>
      <c r="B20" s="14" t="s">
        <v>103</v>
      </c>
      <c r="C20" s="1">
        <v>2</v>
      </c>
      <c r="D20" s="1">
        <v>2</v>
      </c>
      <c r="E20" s="1">
        <v>6</v>
      </c>
    </row>
    <row r="21" spans="1:10" ht="16.2" x14ac:dyDescent="0.35">
      <c r="A21" s="1" t="s">
        <v>67</v>
      </c>
      <c r="B21" s="15" t="s">
        <v>104</v>
      </c>
      <c r="C21" s="1">
        <v>5</v>
      </c>
      <c r="D21" s="1">
        <v>1</v>
      </c>
      <c r="E21" s="1">
        <v>1</v>
      </c>
    </row>
    <row r="22" spans="1:10" ht="16.2" x14ac:dyDescent="0.35">
      <c r="A22" s="1" t="s">
        <v>68</v>
      </c>
      <c r="B22" s="15" t="s">
        <v>105</v>
      </c>
      <c r="C22" s="1">
        <v>2</v>
      </c>
      <c r="D22" s="1">
        <v>2</v>
      </c>
      <c r="E22" s="1">
        <v>2</v>
      </c>
    </row>
    <row r="23" spans="1:10" ht="16.2" x14ac:dyDescent="0.35">
      <c r="A23" s="1" t="s">
        <v>69</v>
      </c>
      <c r="B23" s="13" t="s">
        <v>106</v>
      </c>
      <c r="C23" s="1">
        <v>2</v>
      </c>
      <c r="D23" s="1">
        <v>2</v>
      </c>
      <c r="E23" s="1">
        <v>1</v>
      </c>
    </row>
    <row r="24" spans="1:10" ht="16.2" x14ac:dyDescent="0.35">
      <c r="A24" s="1" t="s">
        <v>70</v>
      </c>
      <c r="B24" s="12" t="s">
        <v>107</v>
      </c>
      <c r="C24" s="1">
        <v>2</v>
      </c>
      <c r="D24" s="1">
        <v>2</v>
      </c>
      <c r="E24" s="1">
        <v>2</v>
      </c>
    </row>
    <row r="25" spans="1:10" ht="16.2" x14ac:dyDescent="0.35">
      <c r="A25" s="1" t="s">
        <v>71</v>
      </c>
      <c r="B25" s="12" t="s">
        <v>108</v>
      </c>
      <c r="C25" s="1">
        <v>5</v>
      </c>
      <c r="D25" s="1">
        <v>2</v>
      </c>
      <c r="E25" s="1">
        <v>6</v>
      </c>
    </row>
    <row r="26" spans="1:10" ht="16.2" x14ac:dyDescent="0.35">
      <c r="A26" s="1" t="s">
        <v>72</v>
      </c>
      <c r="B26" s="12" t="s">
        <v>109</v>
      </c>
      <c r="C26" s="1">
        <v>1</v>
      </c>
      <c r="D26" s="1">
        <v>2</v>
      </c>
      <c r="E26" s="1">
        <v>7</v>
      </c>
    </row>
    <row r="27" spans="1:10" ht="16.2" x14ac:dyDescent="0.35">
      <c r="A27" s="1" t="s">
        <v>73</v>
      </c>
      <c r="B27" s="12" t="s">
        <v>110</v>
      </c>
      <c r="C27" s="1">
        <v>3</v>
      </c>
      <c r="D27" s="1">
        <v>2</v>
      </c>
      <c r="E27" s="1">
        <v>7</v>
      </c>
    </row>
    <row r="28" spans="1:10" ht="16.2" x14ac:dyDescent="0.35">
      <c r="A28" s="1" t="s">
        <v>74</v>
      </c>
      <c r="B28" s="12" t="s">
        <v>111</v>
      </c>
      <c r="C28" s="1">
        <v>2</v>
      </c>
      <c r="D28" s="1">
        <v>2</v>
      </c>
      <c r="E28" s="1">
        <v>7</v>
      </c>
      <c r="J28" t="s">
        <v>84</v>
      </c>
    </row>
    <row r="29" spans="1:10" ht="16.2" x14ac:dyDescent="0.35">
      <c r="A29" s="1" t="s">
        <v>75</v>
      </c>
      <c r="B29" s="12" t="s">
        <v>112</v>
      </c>
      <c r="C29" s="1">
        <v>3</v>
      </c>
      <c r="D29" s="1">
        <v>3</v>
      </c>
      <c r="E29" s="1">
        <v>2</v>
      </c>
    </row>
    <row r="30" spans="1:10" ht="16.2" x14ac:dyDescent="0.35">
      <c r="A30" s="1" t="s">
        <v>76</v>
      </c>
      <c r="B30" s="12" t="s">
        <v>113</v>
      </c>
      <c r="C30" s="1">
        <v>3</v>
      </c>
      <c r="D30" s="1">
        <v>2</v>
      </c>
      <c r="E30" s="1">
        <v>2</v>
      </c>
    </row>
    <row r="31" spans="1:10" ht="16.2" x14ac:dyDescent="0.35">
      <c r="A31" s="1" t="s">
        <v>77</v>
      </c>
      <c r="B31" s="12" t="s">
        <v>114</v>
      </c>
      <c r="C31" s="1">
        <v>1</v>
      </c>
      <c r="D31" s="1">
        <v>2</v>
      </c>
      <c r="E31" s="1">
        <v>2</v>
      </c>
    </row>
    <row r="32" spans="1:10" ht="16.2" x14ac:dyDescent="0.35">
      <c r="A32" s="1" t="s">
        <v>78</v>
      </c>
      <c r="B32" s="12" t="s">
        <v>115</v>
      </c>
      <c r="C32" s="1">
        <v>2</v>
      </c>
      <c r="D32" s="1">
        <v>2</v>
      </c>
      <c r="E32" s="1">
        <v>3</v>
      </c>
    </row>
    <row r="33" spans="1:5" ht="16.2" x14ac:dyDescent="0.35">
      <c r="A33" s="1" t="s">
        <v>79</v>
      </c>
      <c r="B33" s="12" t="s">
        <v>116</v>
      </c>
      <c r="C33" s="1">
        <v>1</v>
      </c>
      <c r="D33" s="1">
        <v>2</v>
      </c>
      <c r="E33" s="1">
        <v>3</v>
      </c>
    </row>
    <row r="34" spans="1:5" ht="16.2" x14ac:dyDescent="0.35">
      <c r="A34" s="1" t="s">
        <v>80</v>
      </c>
      <c r="B34" s="12" t="s">
        <v>117</v>
      </c>
      <c r="C34" s="1">
        <v>1</v>
      </c>
      <c r="D34" s="1">
        <v>3</v>
      </c>
      <c r="E34" s="1">
        <v>3</v>
      </c>
    </row>
    <row r="35" spans="1:5" ht="16.2" x14ac:dyDescent="0.35">
      <c r="A35" s="1" t="s">
        <v>81</v>
      </c>
      <c r="B35" s="12" t="s">
        <v>118</v>
      </c>
      <c r="C35" s="1">
        <v>2</v>
      </c>
      <c r="D35" s="1">
        <v>3</v>
      </c>
      <c r="E35" s="1">
        <v>8</v>
      </c>
    </row>
    <row r="36" spans="1:5" ht="16.2" x14ac:dyDescent="0.35">
      <c r="A36" s="1" t="s">
        <v>82</v>
      </c>
      <c r="B36" s="12" t="s">
        <v>119</v>
      </c>
      <c r="C36" s="1">
        <v>3</v>
      </c>
      <c r="D36" s="1">
        <v>2</v>
      </c>
      <c r="E36" s="1">
        <v>3</v>
      </c>
    </row>
    <row r="37" spans="1:5" ht="16.2" x14ac:dyDescent="0.35">
      <c r="A37" s="1" t="s">
        <v>83</v>
      </c>
      <c r="B37" s="12" t="s">
        <v>120</v>
      </c>
      <c r="C37" s="1">
        <v>2</v>
      </c>
      <c r="D37" s="1">
        <v>2</v>
      </c>
      <c r="E37" s="1">
        <v>3</v>
      </c>
    </row>
    <row r="38" spans="1:5" ht="16.2" x14ac:dyDescent="0.35">
      <c r="A38" s="29"/>
      <c r="B38" s="30"/>
      <c r="C38" s="31"/>
      <c r="D38" s="31"/>
      <c r="E38" s="31"/>
    </row>
    <row r="39" spans="1:5" ht="16.2" x14ac:dyDescent="0.35">
      <c r="A39" s="31"/>
      <c r="B39" s="30"/>
      <c r="C39" s="31"/>
      <c r="D39" s="31"/>
      <c r="E39" s="31"/>
    </row>
    <row r="40" spans="1:5" ht="16.2" x14ac:dyDescent="0.35">
      <c r="A40" s="29"/>
      <c r="B40" s="30"/>
      <c r="C40" s="31"/>
      <c r="D40" s="31"/>
      <c r="E40" s="31"/>
    </row>
    <row r="41" spans="1:5" ht="16.2" x14ac:dyDescent="0.35">
      <c r="A41" s="31"/>
      <c r="B41" s="30"/>
      <c r="C41" s="31"/>
      <c r="D41" s="31"/>
      <c r="E41" s="31"/>
    </row>
    <row r="42" spans="1:5" ht="16.2" x14ac:dyDescent="0.35">
      <c r="A42" s="31"/>
      <c r="B42" s="30"/>
      <c r="C42" s="31"/>
      <c r="D42" s="31"/>
      <c r="E42" s="31"/>
    </row>
    <row r="43" spans="1:5" ht="16.2" x14ac:dyDescent="0.35">
      <c r="A43" s="31"/>
      <c r="B43" s="30"/>
      <c r="C43" s="31"/>
      <c r="D43" s="31"/>
      <c r="E43" s="31"/>
    </row>
    <row r="44" spans="1:5" ht="16.2" x14ac:dyDescent="0.35">
      <c r="A44" s="29"/>
      <c r="B44" s="30"/>
      <c r="C44" s="31"/>
      <c r="D44" s="31"/>
      <c r="E44" s="31"/>
    </row>
    <row r="45" spans="1:5" ht="16.2" x14ac:dyDescent="0.35">
      <c r="A45" s="31"/>
      <c r="B45" s="30"/>
      <c r="C45" s="31"/>
      <c r="D45" s="31"/>
      <c r="E45" s="31"/>
    </row>
    <row r="46" spans="1:5" ht="16.2" x14ac:dyDescent="0.35">
      <c r="A46" s="31"/>
      <c r="B46" s="30"/>
      <c r="C46" s="31"/>
      <c r="D46" s="31"/>
      <c r="E46" s="31"/>
    </row>
    <row r="47" spans="1:5" ht="16.2" x14ac:dyDescent="0.35">
      <c r="A47" s="29"/>
      <c r="B47" s="30"/>
      <c r="C47" s="31"/>
      <c r="D47" s="31"/>
      <c r="E47" s="31"/>
    </row>
    <row r="48" spans="1:5" ht="16.2" x14ac:dyDescent="0.35">
      <c r="A48" s="31"/>
      <c r="B48" s="30"/>
      <c r="C48" s="31"/>
      <c r="D48" s="31"/>
      <c r="E48" s="31"/>
    </row>
    <row r="49" spans="1:5" ht="16.2" x14ac:dyDescent="0.35">
      <c r="A49" s="29"/>
      <c r="B49" s="30"/>
      <c r="C49" s="31"/>
      <c r="D49" s="31"/>
      <c r="E49" s="31"/>
    </row>
    <row r="50" spans="1:5" ht="16.2" x14ac:dyDescent="0.35">
      <c r="A50" s="31"/>
      <c r="B50" s="30"/>
      <c r="C50" s="31"/>
      <c r="D50" s="31"/>
      <c r="E50" s="31"/>
    </row>
    <row r="51" spans="1:5" ht="16.2" x14ac:dyDescent="0.35">
      <c r="A51" s="31"/>
      <c r="B51" s="30"/>
      <c r="C51" s="31"/>
      <c r="D51" s="31"/>
      <c r="E51" s="31"/>
    </row>
    <row r="52" spans="1:5" ht="16.2" x14ac:dyDescent="0.35">
      <c r="A52" s="31"/>
      <c r="B52" s="30"/>
      <c r="C52" s="31"/>
      <c r="D52" s="31"/>
      <c r="E52" s="31"/>
    </row>
    <row r="53" spans="1:5" x14ac:dyDescent="0.3">
      <c r="A53" s="31"/>
      <c r="B53" s="31"/>
      <c r="C53" s="31"/>
      <c r="D53" s="31"/>
      <c r="E53" s="31"/>
    </row>
    <row r="54" spans="1:5" x14ac:dyDescent="0.3">
      <c r="A54" s="31"/>
      <c r="B54" s="31"/>
      <c r="C54" s="31"/>
      <c r="D54" s="31"/>
      <c r="E54" s="31"/>
    </row>
    <row r="55" spans="1:5" x14ac:dyDescent="0.3">
      <c r="A55" s="31"/>
      <c r="B55" s="31"/>
      <c r="C55" s="31"/>
      <c r="D55" s="31"/>
      <c r="E55" s="31"/>
    </row>
    <row r="56" spans="1:5" x14ac:dyDescent="0.3">
      <c r="A56" s="31"/>
      <c r="B56" s="31"/>
      <c r="C56" s="31"/>
      <c r="D56" s="31"/>
      <c r="E56" s="31"/>
    </row>
    <row r="57" spans="1:5" x14ac:dyDescent="0.3">
      <c r="A57" s="31"/>
      <c r="B57" s="31"/>
      <c r="C57" s="31"/>
      <c r="D57" s="31"/>
      <c r="E57" s="31"/>
    </row>
    <row r="58" spans="1:5" x14ac:dyDescent="0.3">
      <c r="A58" s="31"/>
      <c r="B58" s="31"/>
      <c r="C58" s="31"/>
      <c r="D58" s="31"/>
      <c r="E58" s="31"/>
    </row>
    <row r="59" spans="1:5" x14ac:dyDescent="0.3">
      <c r="A59" s="31"/>
      <c r="B59" s="31"/>
      <c r="C59" s="31"/>
      <c r="D59" s="31"/>
      <c r="E59" s="31"/>
    </row>
    <row r="60" spans="1:5" x14ac:dyDescent="0.3">
      <c r="A60" s="31"/>
      <c r="B60" s="31"/>
      <c r="C60" s="31"/>
      <c r="D60" s="31"/>
      <c r="E60" s="31"/>
    </row>
  </sheetData>
  <autoFilter ref="A1:E60" xr:uid="{BAA1501F-405B-DC43-9990-1DB346804C25}"/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B2916A8818DE542907575BBD5AE04F3" ma:contentTypeVersion="12" ma:contentTypeDescription="Crear nuevo documento." ma:contentTypeScope="" ma:versionID="2a0fe71eef1a4d2f5e568a6c679f5f65">
  <xsd:schema xmlns:xsd="http://www.w3.org/2001/XMLSchema" xmlns:xs="http://www.w3.org/2001/XMLSchema" xmlns:p="http://schemas.microsoft.com/office/2006/metadata/properties" xmlns:ns2="12cbf040-f84f-4655-9571-655f54da210a" xmlns:ns3="1b39491d-f095-48a9-bc30-bbf42388be4a" xmlns:ns4="522f0cc4-aeef-4f35-bf62-e64532970022" targetNamespace="http://schemas.microsoft.com/office/2006/metadata/properties" ma:root="true" ma:fieldsID="5358ad9199176a1ca4f533a493526f28" ns2:_="" ns3:_="" ns4:_="">
    <xsd:import namespace="12cbf040-f84f-4655-9571-655f54da210a"/>
    <xsd:import namespace="1b39491d-f095-48a9-bc30-bbf42388be4a"/>
    <xsd:import namespace="522f0cc4-aeef-4f35-bf62-e645329700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bf040-f84f-4655-9571-655f54da21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9491d-f095-48a9-bc30-bbf42388be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2f0cc4-aeef-4f35-bf62-e64532970022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8442E3-493D-49EE-9C69-501BF1ADA74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BBAF755-5F4B-417B-A26E-0B0A8D85AD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bf040-f84f-4655-9571-655f54da210a"/>
    <ds:schemaRef ds:uri="1b39491d-f095-48a9-bc30-bbf42388be4a"/>
    <ds:schemaRef ds:uri="522f0cc4-aeef-4f35-bf62-e645329700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E1B388-BAD6-4BFE-80EC-AC0C7F4AA8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EstimaciónHUBase</vt:lpstr>
      <vt:lpstr>VelocidadEquipo</vt:lpstr>
      <vt:lpstr>Stories</vt:lpstr>
      <vt:lpstr>Horas_HUBase</vt:lpstr>
      <vt:lpstr>PHU_HUBase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Valery Rosero</cp:lastModifiedBy>
  <cp:revision/>
  <dcterms:created xsi:type="dcterms:W3CDTF">2016-09-14T00:50:45Z</dcterms:created>
  <dcterms:modified xsi:type="dcterms:W3CDTF">2025-05-20T22:18:14Z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0x010100EB2916A8818DE542907575BBD5AE04F3</vt:lpwstr>
  </property>
  <property fmtid="{D5CDD505-2E9C-101B-9397-08002B2CF9AE}" pid="3" name="AuthorIds_UIVersion_1536">
    <vt:lpwstr>281</vt:lpwstr>
  </property>
</Properties>
</file>