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Исходные данные" sheetId="5" r:id="rId1"/>
    <sheet name="1 схема" sheetId="6" r:id="rId2"/>
    <sheet name="2 схема" sheetId="7" r:id="rId3"/>
    <sheet name="Сравнение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8" l="1"/>
  <c r="U29" i="8"/>
  <c r="S17" i="7"/>
  <c r="V71" i="7"/>
  <c r="R71" i="7"/>
  <c r="R21" i="7" a="1"/>
  <c r="R64" i="7" s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104" i="7"/>
  <c r="AN105" i="7"/>
  <c r="AN106" i="7"/>
  <c r="AN107" i="7"/>
  <c r="AN108" i="7"/>
  <c r="AN109" i="7"/>
  <c r="AN110" i="7"/>
  <c r="AN111" i="7"/>
  <c r="AN112" i="7"/>
  <c r="AN113" i="7"/>
  <c r="AN114" i="7"/>
  <c r="AN115" i="7"/>
  <c r="AN116" i="7"/>
  <c r="AN117" i="7"/>
  <c r="AN118" i="7"/>
  <c r="AN119" i="7"/>
  <c r="AN120" i="7"/>
  <c r="AN121" i="7"/>
  <c r="AN122" i="7"/>
  <c r="AN123" i="7"/>
  <c r="AN124" i="7"/>
  <c r="AN125" i="7"/>
  <c r="AN126" i="7"/>
  <c r="AN127" i="7"/>
  <c r="AN128" i="7"/>
  <c r="AN129" i="7"/>
  <c r="AN130" i="7"/>
  <c r="AN131" i="7"/>
  <c r="AN132" i="7"/>
  <c r="AN133" i="7"/>
  <c r="AN134" i="7"/>
  <c r="AN135" i="7"/>
  <c r="AN136" i="7"/>
  <c r="AN137" i="7"/>
  <c r="AN138" i="7"/>
  <c r="AN139" i="7"/>
  <c r="AN140" i="7"/>
  <c r="AN141" i="7"/>
  <c r="AN142" i="7"/>
  <c r="AN143" i="7"/>
  <c r="AN144" i="7"/>
  <c r="AN145" i="7"/>
  <c r="AN146" i="7"/>
  <c r="AN147" i="7"/>
  <c r="AN148" i="7"/>
  <c r="AN149" i="7"/>
  <c r="AN150" i="7"/>
  <c r="AN151" i="7"/>
  <c r="AN152" i="7"/>
  <c r="AN153" i="7"/>
  <c r="AN154" i="7"/>
  <c r="AN155" i="7"/>
  <c r="AN156" i="7"/>
  <c r="AN157" i="7"/>
  <c r="AN158" i="7"/>
  <c r="AN159" i="7"/>
  <c r="AN160" i="7"/>
  <c r="AN161" i="7"/>
  <c r="AN162" i="7"/>
  <c r="AN163" i="7"/>
  <c r="AN164" i="7"/>
  <c r="AN165" i="7"/>
  <c r="AN166" i="7"/>
  <c r="AN167" i="7"/>
  <c r="AN168" i="7"/>
  <c r="AN169" i="7"/>
  <c r="AN170" i="7"/>
  <c r="AN171" i="7"/>
  <c r="AN172" i="7"/>
  <c r="AN173" i="7"/>
  <c r="AN174" i="7"/>
  <c r="AN175" i="7"/>
  <c r="AN176" i="7"/>
  <c r="AN177" i="7"/>
  <c r="AN178" i="7"/>
  <c r="AN179" i="7"/>
  <c r="AN180" i="7"/>
  <c r="AN181" i="7"/>
  <c r="AN182" i="7"/>
  <c r="AN183" i="7"/>
  <c r="AN184" i="7"/>
  <c r="AN185" i="7"/>
  <c r="AN186" i="7"/>
  <c r="AN187" i="7"/>
  <c r="AN188" i="7"/>
  <c r="AN189" i="7"/>
  <c r="AN190" i="7"/>
  <c r="AN191" i="7"/>
  <c r="AN192" i="7"/>
  <c r="AN193" i="7"/>
  <c r="AN194" i="7"/>
  <c r="AN195" i="7"/>
  <c r="AN196" i="7"/>
  <c r="AN197" i="7"/>
  <c r="AN198" i="7"/>
  <c r="AN199" i="7"/>
  <c r="AN200" i="7"/>
  <c r="AN201" i="7"/>
  <c r="AN2" i="7"/>
  <c r="AB5" i="7"/>
  <c r="AM201" i="7"/>
  <c r="AL201" i="7"/>
  <c r="AK201" i="7"/>
  <c r="AJ201" i="7"/>
  <c r="AI201" i="7"/>
  <c r="AH201" i="7"/>
  <c r="AG201" i="7"/>
  <c r="AF201" i="7"/>
  <c r="AE201" i="7"/>
  <c r="AD201" i="7"/>
  <c r="AC201" i="7"/>
  <c r="AB201" i="7"/>
  <c r="AA201" i="7"/>
  <c r="Z201" i="7"/>
  <c r="Y201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AM5" i="7"/>
  <c r="AL5" i="7"/>
  <c r="AK5" i="7"/>
  <c r="AJ5" i="7"/>
  <c r="AI5" i="7"/>
  <c r="AH5" i="7"/>
  <c r="AG5" i="7"/>
  <c r="AF5" i="7"/>
  <c r="AE5" i="7"/>
  <c r="AD5" i="7"/>
  <c r="AC5" i="7"/>
  <c r="AA5" i="7"/>
  <c r="Z5" i="7"/>
  <c r="Y5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U13" i="8"/>
  <c r="R21" i="6" a="1"/>
  <c r="R21" i="6" s="1"/>
  <c r="Y201" i="6"/>
  <c r="Z201" i="6"/>
  <c r="AA201" i="6"/>
  <c r="AB201" i="6"/>
  <c r="AC201" i="6"/>
  <c r="AD201" i="6"/>
  <c r="AN201" i="6" s="1"/>
  <c r="AE201" i="6"/>
  <c r="AF201" i="6"/>
  <c r="AG201" i="6"/>
  <c r="AH201" i="6"/>
  <c r="AI201" i="6"/>
  <c r="AJ201" i="6"/>
  <c r="AK201" i="6"/>
  <c r="AL201" i="6"/>
  <c r="AM201" i="6"/>
  <c r="U17" i="6"/>
  <c r="U16" i="6"/>
  <c r="AN3" i="6"/>
  <c r="AN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R31" i="7" l="1"/>
  <c r="R43" i="7"/>
  <c r="R55" i="7"/>
  <c r="R29" i="7"/>
  <c r="R41" i="7"/>
  <c r="R53" i="7"/>
  <c r="R65" i="7"/>
  <c r="R30" i="7"/>
  <c r="R42" i="7"/>
  <c r="R54" i="7"/>
  <c r="R66" i="7"/>
  <c r="R32" i="7"/>
  <c r="R44" i="7"/>
  <c r="R56" i="7"/>
  <c r="R68" i="7"/>
  <c r="R21" i="7"/>
  <c r="S21" i="7" s="1"/>
  <c r="R33" i="7"/>
  <c r="R45" i="7"/>
  <c r="R57" i="7"/>
  <c r="R69" i="7"/>
  <c r="R67" i="7"/>
  <c r="R22" i="7"/>
  <c r="R34" i="7"/>
  <c r="R46" i="7"/>
  <c r="R58" i="7"/>
  <c r="R70" i="7"/>
  <c r="R23" i="7"/>
  <c r="R35" i="7"/>
  <c r="R47" i="7"/>
  <c r="R59" i="7"/>
  <c r="R24" i="7"/>
  <c r="R36" i="7"/>
  <c r="R48" i="7"/>
  <c r="R60" i="7"/>
  <c r="R25" i="7"/>
  <c r="R37" i="7"/>
  <c r="R49" i="7"/>
  <c r="R61" i="7"/>
  <c r="R26" i="7"/>
  <c r="R38" i="7"/>
  <c r="R50" i="7"/>
  <c r="R62" i="7"/>
  <c r="R27" i="7"/>
  <c r="R39" i="7"/>
  <c r="R51" i="7"/>
  <c r="R63" i="7"/>
  <c r="R28" i="7"/>
  <c r="R40" i="7"/>
  <c r="R52" i="7"/>
  <c r="U17" i="7"/>
  <c r="U16" i="7"/>
  <c r="R56" i="6"/>
  <c r="R67" i="6"/>
  <c r="R102" i="6"/>
  <c r="R125" i="6"/>
  <c r="R113" i="6"/>
  <c r="R101" i="6"/>
  <c r="R89" i="6"/>
  <c r="R77" i="6"/>
  <c r="R65" i="6"/>
  <c r="R53" i="6"/>
  <c r="R41" i="6"/>
  <c r="R29" i="6"/>
  <c r="R91" i="6"/>
  <c r="R126" i="6"/>
  <c r="R112" i="6"/>
  <c r="R28" i="6"/>
  <c r="R116" i="6"/>
  <c r="R30" i="6"/>
  <c r="R92" i="6"/>
  <c r="R55" i="6"/>
  <c r="R114" i="6"/>
  <c r="R42" i="6"/>
  <c r="R124" i="6"/>
  <c r="R52" i="6"/>
  <c r="R63" i="6"/>
  <c r="R122" i="6"/>
  <c r="R98" i="6"/>
  <c r="R86" i="6"/>
  <c r="R74" i="6"/>
  <c r="R50" i="6"/>
  <c r="R38" i="6"/>
  <c r="R26" i="6"/>
  <c r="R128" i="6"/>
  <c r="R32" i="6"/>
  <c r="R127" i="6"/>
  <c r="R31" i="6"/>
  <c r="R66" i="6"/>
  <c r="R88" i="6"/>
  <c r="R123" i="6"/>
  <c r="R51" i="6"/>
  <c r="R133" i="6"/>
  <c r="R121" i="6"/>
  <c r="R109" i="6"/>
  <c r="R97" i="6"/>
  <c r="R85" i="6"/>
  <c r="R73" i="6"/>
  <c r="R61" i="6"/>
  <c r="R49" i="6"/>
  <c r="R37" i="6"/>
  <c r="R25" i="6"/>
  <c r="R104" i="6"/>
  <c r="R43" i="6"/>
  <c r="R54" i="6"/>
  <c r="R76" i="6"/>
  <c r="R39" i="6"/>
  <c r="R120" i="6"/>
  <c r="R96" i="6"/>
  <c r="R84" i="6"/>
  <c r="R48" i="6"/>
  <c r="R36" i="6"/>
  <c r="R24" i="6"/>
  <c r="R80" i="6"/>
  <c r="R115" i="6"/>
  <c r="R64" i="6"/>
  <c r="R60" i="6"/>
  <c r="R131" i="6"/>
  <c r="R119" i="6"/>
  <c r="R107" i="6"/>
  <c r="R95" i="6"/>
  <c r="R83" i="6"/>
  <c r="R71" i="6"/>
  <c r="R59" i="6"/>
  <c r="R47" i="6"/>
  <c r="R35" i="6"/>
  <c r="R23" i="6"/>
  <c r="R68" i="6"/>
  <c r="R103" i="6"/>
  <c r="R78" i="6"/>
  <c r="R136" i="6"/>
  <c r="R100" i="6"/>
  <c r="R87" i="6"/>
  <c r="R110" i="6"/>
  <c r="R132" i="6"/>
  <c r="R72" i="6"/>
  <c r="R130" i="6"/>
  <c r="R118" i="6"/>
  <c r="R106" i="6"/>
  <c r="R94" i="6"/>
  <c r="R82" i="6"/>
  <c r="R70" i="6"/>
  <c r="R58" i="6"/>
  <c r="R46" i="6"/>
  <c r="R34" i="6"/>
  <c r="R22" i="6"/>
  <c r="R137" i="6" s="1"/>
  <c r="R44" i="6"/>
  <c r="R79" i="6"/>
  <c r="R90" i="6"/>
  <c r="R40" i="6"/>
  <c r="R135" i="6"/>
  <c r="R111" i="6"/>
  <c r="R99" i="6"/>
  <c r="R75" i="6"/>
  <c r="R27" i="6"/>
  <c r="R134" i="6"/>
  <c r="R62" i="6"/>
  <c r="R108" i="6"/>
  <c r="R129" i="6"/>
  <c r="R117" i="6"/>
  <c r="R105" i="6"/>
  <c r="R93" i="6"/>
  <c r="R81" i="6"/>
  <c r="R69" i="6"/>
  <c r="R57" i="6"/>
  <c r="R45" i="6"/>
  <c r="R33" i="6"/>
  <c r="S21" i="6"/>
  <c r="AN2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K153" i="6"/>
  <c r="AL153" i="6"/>
  <c r="AM153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L154" i="6"/>
  <c r="AM154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M155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Y176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Y178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Y181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Y182" i="6"/>
  <c r="Z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Y183" i="6"/>
  <c r="Z183" i="6"/>
  <c r="AA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Y184" i="6"/>
  <c r="Z184" i="6"/>
  <c r="AA184" i="6"/>
  <c r="AB184" i="6"/>
  <c r="AC184" i="6"/>
  <c r="AD184" i="6"/>
  <c r="AE184" i="6"/>
  <c r="AF184" i="6"/>
  <c r="AG184" i="6"/>
  <c r="AH184" i="6"/>
  <c r="AI184" i="6"/>
  <c r="AJ184" i="6"/>
  <c r="AK184" i="6"/>
  <c r="AL184" i="6"/>
  <c r="AM184" i="6"/>
  <c r="Y185" i="6"/>
  <c r="Z185" i="6"/>
  <c r="AA185" i="6"/>
  <c r="AB185" i="6"/>
  <c r="AC185" i="6"/>
  <c r="AD185" i="6"/>
  <c r="AE185" i="6"/>
  <c r="AF185" i="6"/>
  <c r="AG185" i="6"/>
  <c r="AH185" i="6"/>
  <c r="AI185" i="6"/>
  <c r="AJ185" i="6"/>
  <c r="AK185" i="6"/>
  <c r="AL185" i="6"/>
  <c r="AM185" i="6"/>
  <c r="Y186" i="6"/>
  <c r="Z186" i="6"/>
  <c r="AA186" i="6"/>
  <c r="AB186" i="6"/>
  <c r="AC186" i="6"/>
  <c r="AD186" i="6"/>
  <c r="AE186" i="6"/>
  <c r="AF186" i="6"/>
  <c r="AG186" i="6"/>
  <c r="AH186" i="6"/>
  <c r="AI186" i="6"/>
  <c r="AJ186" i="6"/>
  <c r="AK186" i="6"/>
  <c r="AL186" i="6"/>
  <c r="AM186" i="6"/>
  <c r="Y187" i="6"/>
  <c r="Z187" i="6"/>
  <c r="AA187" i="6"/>
  <c r="AB187" i="6"/>
  <c r="AC187" i="6"/>
  <c r="AD187" i="6"/>
  <c r="AE187" i="6"/>
  <c r="AF187" i="6"/>
  <c r="AG187" i="6"/>
  <c r="AH187" i="6"/>
  <c r="AI187" i="6"/>
  <c r="AJ187" i="6"/>
  <c r="AK187" i="6"/>
  <c r="AL187" i="6"/>
  <c r="AM187" i="6"/>
  <c r="Y188" i="6"/>
  <c r="Z188" i="6"/>
  <c r="AA188" i="6"/>
  <c r="AB188" i="6"/>
  <c r="AC188" i="6"/>
  <c r="AD188" i="6"/>
  <c r="AE188" i="6"/>
  <c r="AF188" i="6"/>
  <c r="AG188" i="6"/>
  <c r="AH188" i="6"/>
  <c r="AI188" i="6"/>
  <c r="AJ188" i="6"/>
  <c r="AK188" i="6"/>
  <c r="AL188" i="6"/>
  <c r="AM188" i="6"/>
  <c r="Y189" i="6"/>
  <c r="Z189" i="6"/>
  <c r="AA189" i="6"/>
  <c r="AB189" i="6"/>
  <c r="AC189" i="6"/>
  <c r="AD189" i="6"/>
  <c r="AE189" i="6"/>
  <c r="AF189" i="6"/>
  <c r="AG189" i="6"/>
  <c r="AH189" i="6"/>
  <c r="AI189" i="6"/>
  <c r="AJ189" i="6"/>
  <c r="AK189" i="6"/>
  <c r="AL189" i="6"/>
  <c r="AM189" i="6"/>
  <c r="Y190" i="6"/>
  <c r="Z190" i="6"/>
  <c r="AA190" i="6"/>
  <c r="AB190" i="6"/>
  <c r="AC190" i="6"/>
  <c r="AD190" i="6"/>
  <c r="AE190" i="6"/>
  <c r="AF190" i="6"/>
  <c r="AG190" i="6"/>
  <c r="AH190" i="6"/>
  <c r="AI190" i="6"/>
  <c r="AJ190" i="6"/>
  <c r="AK190" i="6"/>
  <c r="AL190" i="6"/>
  <c r="AM190" i="6"/>
  <c r="Y191" i="6"/>
  <c r="Z191" i="6"/>
  <c r="AA191" i="6"/>
  <c r="AB191" i="6"/>
  <c r="AC191" i="6"/>
  <c r="AD191" i="6"/>
  <c r="AE191" i="6"/>
  <c r="AF191" i="6"/>
  <c r="AG191" i="6"/>
  <c r="AH191" i="6"/>
  <c r="AI191" i="6"/>
  <c r="AJ191" i="6"/>
  <c r="AK191" i="6"/>
  <c r="AL191" i="6"/>
  <c r="AM191" i="6"/>
  <c r="Y192" i="6"/>
  <c r="Z192" i="6"/>
  <c r="AA192" i="6"/>
  <c r="AB192" i="6"/>
  <c r="AC192" i="6"/>
  <c r="AD192" i="6"/>
  <c r="AE192" i="6"/>
  <c r="AF192" i="6"/>
  <c r="AG192" i="6"/>
  <c r="AH192" i="6"/>
  <c r="AI192" i="6"/>
  <c r="AJ192" i="6"/>
  <c r="AK192" i="6"/>
  <c r="AL192" i="6"/>
  <c r="AM192" i="6"/>
  <c r="Y193" i="6"/>
  <c r="Z193" i="6"/>
  <c r="AA193" i="6"/>
  <c r="AB193" i="6"/>
  <c r="AC193" i="6"/>
  <c r="AD193" i="6"/>
  <c r="AE193" i="6"/>
  <c r="AF193" i="6"/>
  <c r="AG193" i="6"/>
  <c r="AH193" i="6"/>
  <c r="AI193" i="6"/>
  <c r="AJ193" i="6"/>
  <c r="AK193" i="6"/>
  <c r="AL193" i="6"/>
  <c r="AM193" i="6"/>
  <c r="Y194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L194" i="6"/>
  <c r="AM194" i="6"/>
  <c r="Y195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M195" i="6"/>
  <c r="Y196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Y198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Y200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Y2" i="6"/>
  <c r="S22" i="7" l="1"/>
  <c r="T21" i="7"/>
  <c r="V21" i="7" s="1"/>
  <c r="T21" i="6"/>
  <c r="V21" i="6" s="1"/>
  <c r="S22" i="6"/>
  <c r="T22" i="7" l="1"/>
  <c r="V22" i="7" s="1"/>
  <c r="S23" i="7"/>
  <c r="S23" i="6"/>
  <c r="T22" i="6"/>
  <c r="V22" i="6" s="1"/>
  <c r="S24" i="7" l="1"/>
  <c r="T23" i="7"/>
  <c r="V23" i="7" s="1"/>
  <c r="S24" i="6"/>
  <c r="T23" i="6"/>
  <c r="V23" i="6" s="1"/>
  <c r="S25" i="7" l="1"/>
  <c r="T24" i="7"/>
  <c r="V24" i="7" s="1"/>
  <c r="S25" i="6"/>
  <c r="T24" i="6"/>
  <c r="V24" i="6" s="1"/>
  <c r="S26" i="7" l="1"/>
  <c r="T25" i="7"/>
  <c r="V25" i="7" s="1"/>
  <c r="S26" i="6"/>
  <c r="T25" i="6"/>
  <c r="V25" i="6" s="1"/>
  <c r="T26" i="7" l="1"/>
  <c r="V26" i="7" s="1"/>
  <c r="S27" i="7"/>
  <c r="S27" i="6"/>
  <c r="T26" i="6"/>
  <c r="V26" i="6" s="1"/>
  <c r="S28" i="7" l="1"/>
  <c r="T27" i="7"/>
  <c r="V27" i="7" s="1"/>
  <c r="S28" i="6"/>
  <c r="T27" i="6"/>
  <c r="V27" i="6" s="1"/>
  <c r="S29" i="7" l="1"/>
  <c r="T28" i="7"/>
  <c r="V28" i="7" s="1"/>
  <c r="S29" i="6"/>
  <c r="T28" i="6"/>
  <c r="V28" i="6" s="1"/>
  <c r="S30" i="7" l="1"/>
  <c r="T29" i="7"/>
  <c r="V29" i="7" s="1"/>
  <c r="S30" i="6"/>
  <c r="T29" i="6"/>
  <c r="V29" i="6" s="1"/>
  <c r="T30" i="7" l="1"/>
  <c r="V30" i="7" s="1"/>
  <c r="S31" i="7"/>
  <c r="S31" i="6"/>
  <c r="T30" i="6"/>
  <c r="V30" i="6" s="1"/>
  <c r="S32" i="7" l="1"/>
  <c r="T31" i="7"/>
  <c r="V31" i="7" s="1"/>
  <c r="S32" i="6"/>
  <c r="T31" i="6"/>
  <c r="V31" i="6" s="1"/>
  <c r="S33" i="7" l="1"/>
  <c r="T32" i="7"/>
  <c r="V32" i="7" s="1"/>
  <c r="S33" i="6"/>
  <c r="T32" i="6"/>
  <c r="V32" i="6" s="1"/>
  <c r="S34" i="7" l="1"/>
  <c r="T33" i="7"/>
  <c r="V33" i="7" s="1"/>
  <c r="S34" i="6"/>
  <c r="T33" i="6"/>
  <c r="V33" i="6" s="1"/>
  <c r="T34" i="7" l="1"/>
  <c r="V34" i="7" s="1"/>
  <c r="S35" i="7"/>
  <c r="S35" i="6"/>
  <c r="T34" i="6"/>
  <c r="V34" i="6" s="1"/>
  <c r="S36" i="7" l="1"/>
  <c r="T35" i="7"/>
  <c r="V35" i="7" s="1"/>
  <c r="S36" i="6"/>
  <c r="T35" i="6"/>
  <c r="V35" i="6" s="1"/>
  <c r="S37" i="7" l="1"/>
  <c r="T36" i="7"/>
  <c r="V36" i="7" s="1"/>
  <c r="S37" i="6"/>
  <c r="T36" i="6"/>
  <c r="V36" i="6" s="1"/>
  <c r="S38" i="7" l="1"/>
  <c r="T37" i="7"/>
  <c r="V37" i="7" s="1"/>
  <c r="S38" i="6"/>
  <c r="T37" i="6"/>
  <c r="V37" i="6" s="1"/>
  <c r="T38" i="7" l="1"/>
  <c r="V38" i="7" s="1"/>
  <c r="S39" i="7"/>
  <c r="S39" i="6"/>
  <c r="T38" i="6"/>
  <c r="V38" i="6" s="1"/>
  <c r="S40" i="7" l="1"/>
  <c r="T39" i="7"/>
  <c r="V39" i="7" s="1"/>
  <c r="S40" i="6"/>
  <c r="T39" i="6"/>
  <c r="V39" i="6" s="1"/>
  <c r="S41" i="7" l="1"/>
  <c r="T40" i="7"/>
  <c r="V40" i="7" s="1"/>
  <c r="S41" i="6"/>
  <c r="T40" i="6"/>
  <c r="V40" i="6" s="1"/>
  <c r="S42" i="7" l="1"/>
  <c r="T41" i="7"/>
  <c r="V41" i="7" s="1"/>
  <c r="S42" i="6"/>
  <c r="T41" i="6"/>
  <c r="V41" i="6" s="1"/>
  <c r="T42" i="7" l="1"/>
  <c r="V42" i="7" s="1"/>
  <c r="S43" i="7"/>
  <c r="S43" i="6"/>
  <c r="T42" i="6"/>
  <c r="V42" i="6" s="1"/>
  <c r="S44" i="7" l="1"/>
  <c r="T43" i="7"/>
  <c r="V43" i="7" s="1"/>
  <c r="S44" i="6"/>
  <c r="T43" i="6"/>
  <c r="V43" i="6" s="1"/>
  <c r="S45" i="7" l="1"/>
  <c r="T44" i="7"/>
  <c r="V44" i="7" s="1"/>
  <c r="S45" i="6"/>
  <c r="T44" i="6"/>
  <c r="V44" i="6" s="1"/>
  <c r="S46" i="7" l="1"/>
  <c r="T45" i="7"/>
  <c r="V45" i="7" s="1"/>
  <c r="S46" i="6"/>
  <c r="T45" i="6"/>
  <c r="V45" i="6" s="1"/>
  <c r="T46" i="7" l="1"/>
  <c r="V46" i="7" s="1"/>
  <c r="S47" i="7"/>
  <c r="S47" i="6"/>
  <c r="T46" i="6"/>
  <c r="V46" i="6" s="1"/>
  <c r="S48" i="7" l="1"/>
  <c r="T47" i="7"/>
  <c r="V47" i="7" s="1"/>
  <c r="S48" i="6"/>
  <c r="T47" i="6"/>
  <c r="V47" i="6" s="1"/>
  <c r="S49" i="7" l="1"/>
  <c r="T48" i="7"/>
  <c r="V48" i="7" s="1"/>
  <c r="S49" i="6"/>
  <c r="T48" i="6"/>
  <c r="V48" i="6" s="1"/>
  <c r="S50" i="7" l="1"/>
  <c r="T49" i="7"/>
  <c r="V49" i="7" s="1"/>
  <c r="S50" i="6"/>
  <c r="T49" i="6"/>
  <c r="V49" i="6" s="1"/>
  <c r="T50" i="7" l="1"/>
  <c r="V50" i="7" s="1"/>
  <c r="S51" i="7"/>
  <c r="S51" i="6"/>
  <c r="T50" i="6"/>
  <c r="V50" i="6" s="1"/>
  <c r="S52" i="7" l="1"/>
  <c r="T51" i="7"/>
  <c r="V51" i="7" s="1"/>
  <c r="S52" i="6"/>
  <c r="T51" i="6"/>
  <c r="V51" i="6" s="1"/>
  <c r="S53" i="7" l="1"/>
  <c r="T52" i="7"/>
  <c r="V52" i="7" s="1"/>
  <c r="S53" i="6"/>
  <c r="T52" i="6"/>
  <c r="V52" i="6" s="1"/>
  <c r="S54" i="7" l="1"/>
  <c r="T53" i="7"/>
  <c r="V53" i="7" s="1"/>
  <c r="S54" i="6"/>
  <c r="T53" i="6"/>
  <c r="V53" i="6" s="1"/>
  <c r="T54" i="7" l="1"/>
  <c r="V54" i="7" s="1"/>
  <c r="S55" i="7"/>
  <c r="S55" i="6"/>
  <c r="T54" i="6"/>
  <c r="V54" i="6" s="1"/>
  <c r="S56" i="7" l="1"/>
  <c r="T55" i="7"/>
  <c r="V55" i="7" s="1"/>
  <c r="S56" i="6"/>
  <c r="T55" i="6"/>
  <c r="V55" i="6" s="1"/>
  <c r="S57" i="7" l="1"/>
  <c r="T56" i="7"/>
  <c r="V56" i="7" s="1"/>
  <c r="S57" i="6"/>
  <c r="T56" i="6"/>
  <c r="V56" i="6" s="1"/>
  <c r="S58" i="7" l="1"/>
  <c r="T57" i="7"/>
  <c r="V57" i="7" s="1"/>
  <c r="S58" i="6"/>
  <c r="T57" i="6"/>
  <c r="V57" i="6" s="1"/>
  <c r="T58" i="7" l="1"/>
  <c r="V58" i="7" s="1"/>
  <c r="S59" i="7"/>
  <c r="S59" i="6"/>
  <c r="T58" i="6"/>
  <c r="V58" i="6" s="1"/>
  <c r="S60" i="7" l="1"/>
  <c r="T59" i="7"/>
  <c r="V59" i="7" s="1"/>
  <c r="S60" i="6"/>
  <c r="T59" i="6"/>
  <c r="V59" i="6" s="1"/>
  <c r="S61" i="7" l="1"/>
  <c r="T60" i="7"/>
  <c r="V60" i="7" s="1"/>
  <c r="S61" i="6"/>
  <c r="T60" i="6"/>
  <c r="V60" i="6" s="1"/>
  <c r="S62" i="7" l="1"/>
  <c r="T61" i="7"/>
  <c r="V61" i="7" s="1"/>
  <c r="S62" i="6"/>
  <c r="T61" i="6"/>
  <c r="V61" i="6" s="1"/>
  <c r="T62" i="7" l="1"/>
  <c r="V62" i="7" s="1"/>
  <c r="S63" i="7"/>
  <c r="S63" i="6"/>
  <c r="T62" i="6"/>
  <c r="V62" i="6" s="1"/>
  <c r="S64" i="7" l="1"/>
  <c r="T63" i="7"/>
  <c r="V63" i="7" s="1"/>
  <c r="S64" i="6"/>
  <c r="T63" i="6"/>
  <c r="V63" i="6" s="1"/>
  <c r="S65" i="7" l="1"/>
  <c r="T64" i="7"/>
  <c r="V64" i="7" s="1"/>
  <c r="S65" i="6"/>
  <c r="T64" i="6"/>
  <c r="V64" i="6" s="1"/>
  <c r="S66" i="7" l="1"/>
  <c r="T65" i="7"/>
  <c r="V65" i="7" s="1"/>
  <c r="S66" i="6"/>
  <c r="T65" i="6"/>
  <c r="V65" i="6" s="1"/>
  <c r="T66" i="7" l="1"/>
  <c r="V66" i="7" s="1"/>
  <c r="S67" i="7"/>
  <c r="S67" i="6"/>
  <c r="T66" i="6"/>
  <c r="V66" i="6" s="1"/>
  <c r="S68" i="7" l="1"/>
  <c r="T67" i="7"/>
  <c r="V67" i="7" s="1"/>
  <c r="S68" i="6"/>
  <c r="T67" i="6"/>
  <c r="V67" i="6" s="1"/>
  <c r="S69" i="7" l="1"/>
  <c r="T68" i="7"/>
  <c r="V68" i="7" s="1"/>
  <c r="S69" i="6"/>
  <c r="T68" i="6"/>
  <c r="V68" i="6" s="1"/>
  <c r="S70" i="7" l="1"/>
  <c r="T70" i="7" s="1"/>
  <c r="V70" i="7" s="1"/>
  <c r="T69" i="7"/>
  <c r="V69" i="7" s="1"/>
  <c r="S70" i="6"/>
  <c r="T69" i="6"/>
  <c r="V69" i="6" s="1"/>
  <c r="S71" i="6" l="1"/>
  <c r="T70" i="6"/>
  <c r="V70" i="6" s="1"/>
  <c r="S72" i="6" l="1"/>
  <c r="T71" i="6"/>
  <c r="V71" i="6" s="1"/>
  <c r="S73" i="6" l="1"/>
  <c r="T72" i="6"/>
  <c r="V72" i="6" s="1"/>
  <c r="S74" i="6" l="1"/>
  <c r="T73" i="6"/>
  <c r="V73" i="6" s="1"/>
  <c r="S75" i="6" l="1"/>
  <c r="T74" i="6"/>
  <c r="V74" i="6" s="1"/>
  <c r="S76" i="6" l="1"/>
  <c r="T75" i="6"/>
  <c r="V75" i="6" s="1"/>
  <c r="S77" i="6" l="1"/>
  <c r="T76" i="6"/>
  <c r="V76" i="6" s="1"/>
  <c r="S78" i="6" l="1"/>
  <c r="T77" i="6"/>
  <c r="V77" i="6" s="1"/>
  <c r="S79" i="6" l="1"/>
  <c r="T78" i="6"/>
  <c r="V78" i="6" s="1"/>
  <c r="S80" i="6" l="1"/>
  <c r="T79" i="6"/>
  <c r="V79" i="6" s="1"/>
  <c r="S81" i="6" l="1"/>
  <c r="T80" i="6"/>
  <c r="V80" i="6" s="1"/>
  <c r="S82" i="6" l="1"/>
  <c r="T81" i="6"/>
  <c r="V81" i="6" s="1"/>
  <c r="S83" i="6" l="1"/>
  <c r="T82" i="6"/>
  <c r="V82" i="6" s="1"/>
  <c r="S84" i="6" l="1"/>
  <c r="T83" i="6"/>
  <c r="V83" i="6" s="1"/>
  <c r="S85" i="6" l="1"/>
  <c r="T84" i="6"/>
  <c r="V84" i="6" s="1"/>
  <c r="S86" i="6" l="1"/>
  <c r="T85" i="6"/>
  <c r="V85" i="6" s="1"/>
  <c r="S87" i="6" l="1"/>
  <c r="T86" i="6"/>
  <c r="V86" i="6" s="1"/>
  <c r="S88" i="6" l="1"/>
  <c r="T87" i="6"/>
  <c r="V87" i="6" s="1"/>
  <c r="S89" i="6" l="1"/>
  <c r="T88" i="6"/>
  <c r="V88" i="6" s="1"/>
  <c r="S90" i="6" l="1"/>
  <c r="T89" i="6"/>
  <c r="V89" i="6" s="1"/>
  <c r="S91" i="6" l="1"/>
  <c r="T90" i="6"/>
  <c r="V90" i="6" s="1"/>
  <c r="S92" i="6" l="1"/>
  <c r="T91" i="6"/>
  <c r="V91" i="6" s="1"/>
  <c r="S93" i="6" l="1"/>
  <c r="T92" i="6"/>
  <c r="V92" i="6" s="1"/>
  <c r="S94" i="6" l="1"/>
  <c r="T93" i="6"/>
  <c r="V93" i="6" s="1"/>
  <c r="S95" i="6" l="1"/>
  <c r="T94" i="6"/>
  <c r="V94" i="6" s="1"/>
  <c r="S96" i="6" l="1"/>
  <c r="T95" i="6"/>
  <c r="V95" i="6" s="1"/>
  <c r="S97" i="6" l="1"/>
  <c r="T96" i="6"/>
  <c r="V96" i="6" s="1"/>
  <c r="S98" i="6" l="1"/>
  <c r="T97" i="6"/>
  <c r="V97" i="6" s="1"/>
  <c r="S99" i="6" l="1"/>
  <c r="T98" i="6"/>
  <c r="V98" i="6" s="1"/>
  <c r="S100" i="6" l="1"/>
  <c r="T99" i="6"/>
  <c r="V99" i="6" s="1"/>
  <c r="S101" i="6" l="1"/>
  <c r="T100" i="6"/>
  <c r="V100" i="6" s="1"/>
  <c r="S102" i="6" l="1"/>
  <c r="T101" i="6"/>
  <c r="V101" i="6" s="1"/>
  <c r="S103" i="6" l="1"/>
  <c r="T102" i="6"/>
  <c r="V102" i="6" s="1"/>
  <c r="S104" i="6" l="1"/>
  <c r="T103" i="6"/>
  <c r="V103" i="6" s="1"/>
  <c r="S105" i="6" l="1"/>
  <c r="T104" i="6"/>
  <c r="V104" i="6" s="1"/>
  <c r="S106" i="6" l="1"/>
  <c r="T105" i="6"/>
  <c r="V105" i="6" s="1"/>
  <c r="S107" i="6" l="1"/>
  <c r="T106" i="6"/>
  <c r="V106" i="6" s="1"/>
  <c r="S108" i="6" l="1"/>
  <c r="T107" i="6"/>
  <c r="V107" i="6" s="1"/>
  <c r="S109" i="6" l="1"/>
  <c r="T108" i="6"/>
  <c r="V108" i="6" s="1"/>
  <c r="S110" i="6" l="1"/>
  <c r="T109" i="6"/>
  <c r="V109" i="6" s="1"/>
  <c r="S111" i="6" l="1"/>
  <c r="T110" i="6"/>
  <c r="V110" i="6" s="1"/>
  <c r="S112" i="6" l="1"/>
  <c r="T111" i="6"/>
  <c r="V111" i="6" s="1"/>
  <c r="S113" i="6" l="1"/>
  <c r="T112" i="6"/>
  <c r="V112" i="6" s="1"/>
  <c r="S114" i="6" l="1"/>
  <c r="T113" i="6"/>
  <c r="V113" i="6" s="1"/>
  <c r="S115" i="6" l="1"/>
  <c r="T114" i="6"/>
  <c r="V114" i="6" s="1"/>
  <c r="S116" i="6" l="1"/>
  <c r="T115" i="6"/>
  <c r="V115" i="6" s="1"/>
  <c r="S117" i="6" l="1"/>
  <c r="T116" i="6"/>
  <c r="V116" i="6" s="1"/>
  <c r="S118" i="6" l="1"/>
  <c r="T117" i="6"/>
  <c r="V117" i="6" s="1"/>
  <c r="S119" i="6" l="1"/>
  <c r="T118" i="6"/>
  <c r="V118" i="6" s="1"/>
  <c r="S120" i="6" l="1"/>
  <c r="T119" i="6"/>
  <c r="V119" i="6" s="1"/>
  <c r="S121" i="6" l="1"/>
  <c r="T120" i="6"/>
  <c r="V120" i="6" s="1"/>
  <c r="S122" i="6" l="1"/>
  <c r="T121" i="6"/>
  <c r="V121" i="6" s="1"/>
  <c r="S123" i="6" l="1"/>
  <c r="T122" i="6"/>
  <c r="V122" i="6" s="1"/>
  <c r="S124" i="6" l="1"/>
  <c r="T123" i="6"/>
  <c r="V123" i="6" s="1"/>
  <c r="S125" i="6" l="1"/>
  <c r="T124" i="6"/>
  <c r="V124" i="6" s="1"/>
  <c r="S126" i="6" l="1"/>
  <c r="T125" i="6"/>
  <c r="V125" i="6" s="1"/>
  <c r="S127" i="6" l="1"/>
  <c r="T126" i="6"/>
  <c r="V126" i="6" s="1"/>
  <c r="S128" i="6" l="1"/>
  <c r="T127" i="6"/>
  <c r="V127" i="6" s="1"/>
  <c r="S129" i="6" l="1"/>
  <c r="T128" i="6"/>
  <c r="V128" i="6" s="1"/>
  <c r="S130" i="6" l="1"/>
  <c r="T129" i="6"/>
  <c r="V129" i="6" s="1"/>
  <c r="S131" i="6" l="1"/>
  <c r="T130" i="6"/>
  <c r="V130" i="6" s="1"/>
  <c r="S132" i="6" l="1"/>
  <c r="T131" i="6"/>
  <c r="V131" i="6" s="1"/>
  <c r="S133" i="6" l="1"/>
  <c r="T132" i="6"/>
  <c r="V132" i="6" s="1"/>
  <c r="S134" i="6" l="1"/>
  <c r="T133" i="6"/>
  <c r="V133" i="6" s="1"/>
  <c r="S135" i="6" l="1"/>
  <c r="T134" i="6"/>
  <c r="V134" i="6" s="1"/>
  <c r="S136" i="6" l="1"/>
  <c r="T136" i="6" s="1"/>
  <c r="V136" i="6" s="1"/>
  <c r="T135" i="6"/>
  <c r="V135" i="6" s="1"/>
  <c r="V137" i="6" l="1"/>
  <c r="S17" i="6" s="1"/>
</calcChain>
</file>

<file path=xl/sharedStrings.xml><?xml version="1.0" encoding="utf-8"?>
<sst xmlns="http://schemas.openxmlformats.org/spreadsheetml/2006/main" count="98" uniqueCount="51">
  <si>
    <t>m=</t>
  </si>
  <si>
    <t>Вариант 13</t>
  </si>
  <si>
    <t>n=</t>
  </si>
  <si>
    <t>Закон распределения времени
до отказа элемента</t>
  </si>
  <si>
    <t>U(30;50)</t>
  </si>
  <si>
    <t>X 01</t>
  </si>
  <si>
    <t>X 02</t>
  </si>
  <si>
    <t>X 03</t>
  </si>
  <si>
    <t>X 04</t>
  </si>
  <si>
    <t>X 05</t>
  </si>
  <si>
    <t>X 11</t>
  </si>
  <si>
    <t>X12</t>
  </si>
  <si>
    <t>X 13</t>
  </si>
  <si>
    <t>X 14</t>
  </si>
  <si>
    <t>X 15</t>
  </si>
  <si>
    <t>X 21</t>
  </si>
  <si>
    <t>X 22</t>
  </si>
  <si>
    <t>X 23</t>
  </si>
  <si>
    <t>X 24</t>
  </si>
  <si>
    <t>X 25</t>
  </si>
  <si>
    <t>Xc</t>
  </si>
  <si>
    <t>РРСЧ1</t>
  </si>
  <si>
    <t>РРСЧ2</t>
  </si>
  <si>
    <t>РРСЧ3</t>
  </si>
  <si>
    <t>РРСЧ14</t>
  </si>
  <si>
    <t>РРСЧ4</t>
  </si>
  <si>
    <t>РРСЧ5</t>
  </si>
  <si>
    <t>РРСЧ6</t>
  </si>
  <si>
    <t>РРСЧ7</t>
  </si>
  <si>
    <t>РРСЧ8</t>
  </si>
  <si>
    <t>РРСЧ9</t>
  </si>
  <si>
    <t>РРСЧ10</t>
  </si>
  <si>
    <t>РРСЧ11</t>
  </si>
  <si>
    <t>РРСЧ12</t>
  </si>
  <si>
    <t>РРСЧ13</t>
  </si>
  <si>
    <t>РРСЧ15</t>
  </si>
  <si>
    <t>a=</t>
  </si>
  <si>
    <t>b=</t>
  </si>
  <si>
    <t>Образование эмпирической вероятности безотказной работы</t>
  </si>
  <si>
    <t>t</t>
  </si>
  <si>
    <t>ni</t>
  </si>
  <si>
    <t>wi</t>
  </si>
  <si>
    <t>P(t)</t>
  </si>
  <si>
    <t>ci</t>
  </si>
  <si>
    <r>
      <t>ci*</t>
    </r>
    <r>
      <rPr>
        <sz val="11"/>
        <color theme="1"/>
        <rFont val="Calibri"/>
        <family val="2"/>
        <scheme val="minor"/>
      </rPr>
      <t>P(t)</t>
    </r>
  </si>
  <si>
    <t>Cумма</t>
  </si>
  <si>
    <t>Выборка</t>
  </si>
  <si>
    <t>Xc_max</t>
  </si>
  <si>
    <t>Xc_min</t>
  </si>
  <si>
    <t>Сред. время работы</t>
  </si>
  <si>
    <t>Величина выигрыша более надежной системы к менее надежной составляет: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</si>
</sst>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3" borderId="0" xfId="0" applyFont="1" applyFill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64" fontId="3" fillId="0" borderId="5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left" vertical="center"/>
    </xf>
    <xf numFmtId="0" fontId="0" fillId="2" borderId="12" xfId="0" applyFill="1" applyBorder="1"/>
    <xf numFmtId="164" fontId="0" fillId="0" borderId="1" xfId="0" applyNumberFormat="1" applyBorder="1"/>
    <xf numFmtId="164" fontId="0" fillId="0" borderId="5" xfId="0" applyNumberFormat="1" applyBorder="1"/>
    <xf numFmtId="0" fontId="0" fillId="0" borderId="15" xfId="0" applyBorder="1"/>
    <xf numFmtId="0" fontId="5" fillId="2" borderId="2" xfId="0" applyFont="1" applyFill="1" applyBorder="1" applyAlignment="1">
      <alignment horizontal="center" vertical="center"/>
    </xf>
    <xf numFmtId="0" fontId="0" fillId="5" borderId="13" xfId="0" applyFill="1" applyBorder="1"/>
    <xf numFmtId="0" fontId="0" fillId="0" borderId="4" xfId="0" applyBorder="1"/>
    <xf numFmtId="0" fontId="0" fillId="5" borderId="2" xfId="0" applyFill="1" applyBorder="1"/>
    <xf numFmtId="0" fontId="4" fillId="2" borderId="2" xfId="0" applyFont="1" applyFill="1" applyBorder="1" applyAlignment="1">
      <alignment horizontal="center"/>
    </xf>
    <xf numFmtId="164" fontId="0" fillId="5" borderId="13" xfId="0" applyNumberFormat="1" applyFill="1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3" fillId="0" borderId="14" xfId="0" applyNumberFormat="1" applyFont="1" applyFill="1" applyBorder="1" applyAlignment="1">
      <alignment horizontal="right" vertical="center"/>
    </xf>
    <xf numFmtId="1" fontId="3" fillId="0" borderId="16" xfId="0" applyNumberFormat="1" applyFont="1" applyFill="1" applyBorder="1" applyAlignment="1">
      <alignment horizontal="right" vertical="center"/>
    </xf>
    <xf numFmtId="1" fontId="3" fillId="0" borderId="17" xfId="0" applyNumberFormat="1" applyFont="1" applyFill="1" applyBorder="1" applyAlignment="1">
      <alignment horizontal="right" vertic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2" fontId="0" fillId="5" borderId="13" xfId="0" applyNumberFormat="1" applyFill="1" applyBorder="1" applyAlignment="1">
      <alignment horizontal="left"/>
    </xf>
    <xf numFmtId="164" fontId="3" fillId="0" borderId="14" xfId="0" applyNumberFormat="1" applyFont="1" applyBorder="1" applyAlignment="1">
      <alignment horizontal="right" vertical="center"/>
    </xf>
    <xf numFmtId="164" fontId="3" fillId="0" borderId="15" xfId="0" applyNumberFormat="1" applyFont="1" applyBorder="1" applyAlignment="1">
      <alignment horizontal="right" vertical="center"/>
    </xf>
    <xf numFmtId="164" fontId="3" fillId="0" borderId="16" xfId="0" applyNumberFormat="1" applyFont="1" applyBorder="1" applyAlignment="1">
      <alignment horizontal="right" vertical="center"/>
    </xf>
    <xf numFmtId="164" fontId="3" fillId="0" borderId="19" xfId="0" applyNumberFormat="1" applyFont="1" applyBorder="1" applyAlignment="1">
      <alignment horizontal="right" vertical="center"/>
    </xf>
    <xf numFmtId="164" fontId="3" fillId="0" borderId="20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928258967629044E-2"/>
          <c:y val="0.17972413793103451"/>
          <c:w val="0.8966272965879265"/>
          <c:h val="0.71042193863698078"/>
        </c:manualLayout>
      </c:layout>
      <c:lineChart>
        <c:grouping val="standard"/>
        <c:varyColors val="0"/>
        <c:ser>
          <c:idx val="0"/>
          <c:order val="0"/>
          <c:tx>
            <c:strRef>
              <c:f>'1 схема'!$T$20</c:f>
              <c:strCache>
                <c:ptCount val="1"/>
                <c:pt idx="0">
                  <c:v>P(t)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 схема'!$Q$21:$Q$136</c:f>
              <c:numCache>
                <c:formatCode>0</c:formatCode>
                <c:ptCount val="1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</c:numCache>
            </c:numRef>
          </c:cat>
          <c:val>
            <c:numRef>
              <c:f>'1 схема'!$T$21:$T$136</c:f>
              <c:numCache>
                <c:formatCode>General</c:formatCode>
                <c:ptCount val="1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0.97</c:v>
                </c:pt>
                <c:pt idx="93">
                  <c:v>0.93500000000000005</c:v>
                </c:pt>
                <c:pt idx="94">
                  <c:v>0.87</c:v>
                </c:pt>
                <c:pt idx="95">
                  <c:v>0.83</c:v>
                </c:pt>
                <c:pt idx="96">
                  <c:v>0.79</c:v>
                </c:pt>
                <c:pt idx="97">
                  <c:v>0.68500000000000005</c:v>
                </c:pt>
                <c:pt idx="98">
                  <c:v>0.54</c:v>
                </c:pt>
                <c:pt idx="99">
                  <c:v>0.45499999999999996</c:v>
                </c:pt>
                <c:pt idx="100">
                  <c:v>0.36499999999999999</c:v>
                </c:pt>
                <c:pt idx="101">
                  <c:v>0.28500000000000003</c:v>
                </c:pt>
                <c:pt idx="102">
                  <c:v>0.23499999999999999</c:v>
                </c:pt>
                <c:pt idx="103">
                  <c:v>0.18000000000000005</c:v>
                </c:pt>
                <c:pt idx="104">
                  <c:v>0.11499999999999999</c:v>
                </c:pt>
                <c:pt idx="105">
                  <c:v>9.9999999999999978E-2</c:v>
                </c:pt>
                <c:pt idx="106">
                  <c:v>7.999999999999996E-2</c:v>
                </c:pt>
                <c:pt idx="107">
                  <c:v>6.0000000000000053E-2</c:v>
                </c:pt>
                <c:pt idx="108">
                  <c:v>5.5000000000000049E-2</c:v>
                </c:pt>
                <c:pt idx="109">
                  <c:v>4.0000000000000036E-2</c:v>
                </c:pt>
                <c:pt idx="110">
                  <c:v>3.5000000000000031E-2</c:v>
                </c:pt>
                <c:pt idx="111">
                  <c:v>2.5000000000000022E-2</c:v>
                </c:pt>
                <c:pt idx="112">
                  <c:v>2.0000000000000018E-2</c:v>
                </c:pt>
                <c:pt idx="113">
                  <c:v>1.0000000000000009E-2</c:v>
                </c:pt>
                <c:pt idx="114">
                  <c:v>1.0000000000000009E-2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D-4CF9-A93A-0004A97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672799"/>
        <c:axId val="337682783"/>
      </c:lineChart>
      <c:catAx>
        <c:axId val="33767279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682783"/>
        <c:crosses val="autoZero"/>
        <c:auto val="1"/>
        <c:lblAlgn val="ctr"/>
        <c:lblOffset val="100"/>
        <c:noMultiLvlLbl val="0"/>
      </c:catAx>
      <c:valAx>
        <c:axId val="3376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67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928258967629044E-2"/>
          <c:y val="0.17972413793103451"/>
          <c:w val="0.8966272965879265"/>
          <c:h val="0.71042193863698078"/>
        </c:manualLayout>
      </c:layout>
      <c:lineChart>
        <c:grouping val="standard"/>
        <c:varyColors val="0"/>
        <c:ser>
          <c:idx val="0"/>
          <c:order val="0"/>
          <c:tx>
            <c:strRef>
              <c:f>'2 схема'!$T$20</c:f>
              <c:strCache>
                <c:ptCount val="1"/>
                <c:pt idx="0">
                  <c:v>P(t)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схема'!$Q$21:$Q$70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cat>
          <c:val>
            <c:numRef>
              <c:f>'2 схема'!$T$21:$T$70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0.99</c:v>
                </c:pt>
                <c:pt idx="34">
                  <c:v>0.98</c:v>
                </c:pt>
                <c:pt idx="35">
                  <c:v>0.93500000000000005</c:v>
                </c:pt>
                <c:pt idx="36">
                  <c:v>0.87</c:v>
                </c:pt>
                <c:pt idx="37">
                  <c:v>0.79</c:v>
                </c:pt>
                <c:pt idx="38">
                  <c:v>0.71500000000000008</c:v>
                </c:pt>
                <c:pt idx="39">
                  <c:v>0.64500000000000002</c:v>
                </c:pt>
                <c:pt idx="40">
                  <c:v>0.52500000000000002</c:v>
                </c:pt>
                <c:pt idx="41">
                  <c:v>0.43500000000000005</c:v>
                </c:pt>
                <c:pt idx="42">
                  <c:v>0.34499999999999997</c:v>
                </c:pt>
                <c:pt idx="43">
                  <c:v>0.22499999999999998</c:v>
                </c:pt>
                <c:pt idx="44">
                  <c:v>0.15500000000000003</c:v>
                </c:pt>
                <c:pt idx="45">
                  <c:v>6.9999999999999951E-2</c:v>
                </c:pt>
                <c:pt idx="46">
                  <c:v>2.5000000000000022E-2</c:v>
                </c:pt>
                <c:pt idx="47">
                  <c:v>5.0000000000000044E-3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A-4887-B13C-BEAC3F776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672799"/>
        <c:axId val="337682783"/>
      </c:lineChart>
      <c:catAx>
        <c:axId val="33767279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682783"/>
        <c:crosses val="autoZero"/>
        <c:auto val="1"/>
        <c:lblAlgn val="ctr"/>
        <c:lblOffset val="100"/>
        <c:noMultiLvlLbl val="0"/>
      </c:catAx>
      <c:valAx>
        <c:axId val="3376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67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133350</xdr:rowOff>
    </xdr:from>
    <xdr:to>
      <xdr:col>7</xdr:col>
      <xdr:colOff>447675</xdr:colOff>
      <xdr:row>12</xdr:row>
      <xdr:rowOff>20373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33375"/>
          <a:ext cx="4838700" cy="198252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8</xdr:col>
      <xdr:colOff>66676</xdr:colOff>
      <xdr:row>1</xdr:row>
      <xdr:rowOff>133351</xdr:rowOff>
    </xdr:from>
    <xdr:to>
      <xdr:col>17</xdr:col>
      <xdr:colOff>180976</xdr:colOff>
      <xdr:row>11</xdr:row>
      <xdr:rowOff>128889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3976" y="333376"/>
          <a:ext cx="5600700" cy="190053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0</xdr:row>
      <xdr:rowOff>0</xdr:rowOff>
    </xdr:from>
    <xdr:to>
      <xdr:col>22</xdr:col>
      <xdr:colOff>361950</xdr:colOff>
      <xdr:row>10</xdr:row>
      <xdr:rowOff>67998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0"/>
          <a:ext cx="4838700" cy="198252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15</xdr:col>
      <xdr:colOff>152400</xdr:colOff>
      <xdr:row>11</xdr:row>
      <xdr:rowOff>0</xdr:rowOff>
    </xdr:from>
    <xdr:to>
      <xdr:col>22</xdr:col>
      <xdr:colOff>8969</xdr:colOff>
      <xdr:row>13</xdr:row>
      <xdr:rowOff>28524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6400" y="2095500"/>
          <a:ext cx="4447619" cy="4095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266700</xdr:colOff>
      <xdr:row>0</xdr:row>
      <xdr:rowOff>133350</xdr:rowOff>
    </xdr:from>
    <xdr:to>
      <xdr:col>22</xdr:col>
      <xdr:colOff>171450</xdr:colOff>
      <xdr:row>9</xdr:row>
      <xdr:rowOff>47625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133350"/>
          <a:ext cx="4467225" cy="16383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15</xdr:col>
      <xdr:colOff>361950</xdr:colOff>
      <xdr:row>10</xdr:row>
      <xdr:rowOff>95250</xdr:rowOff>
    </xdr:from>
    <xdr:to>
      <xdr:col>22</xdr:col>
      <xdr:colOff>247094</xdr:colOff>
      <xdr:row>12</xdr:row>
      <xdr:rowOff>123774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5950" y="2009775"/>
          <a:ext cx="4447619" cy="4095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4</xdr:row>
      <xdr:rowOff>66675</xdr:rowOff>
    </xdr:from>
    <xdr:to>
      <xdr:col>8</xdr:col>
      <xdr:colOff>247650</xdr:colOff>
      <xdr:row>14</xdr:row>
      <xdr:rowOff>125148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828675"/>
          <a:ext cx="4838700" cy="198252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10</xdr:col>
      <xdr:colOff>371475</xdr:colOff>
      <xdr:row>0</xdr:row>
      <xdr:rowOff>38100</xdr:rowOff>
    </xdr:from>
    <xdr:to>
      <xdr:col>17</xdr:col>
      <xdr:colOff>676275</xdr:colOff>
      <xdr:row>14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180975</xdr:colOff>
      <xdr:row>20</xdr:row>
      <xdr:rowOff>9525</xdr:rowOff>
    </xdr:from>
    <xdr:to>
      <xdr:col>9</xdr:col>
      <xdr:colOff>295275</xdr:colOff>
      <xdr:row>29</xdr:row>
      <xdr:rowOff>176513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3838575"/>
          <a:ext cx="5600700" cy="190053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10</xdr:col>
      <xdr:colOff>381000</xdr:colOff>
      <xdr:row>16</xdr:row>
      <xdr:rowOff>9525</xdr:rowOff>
    </xdr:from>
    <xdr:to>
      <xdr:col>17</xdr:col>
      <xdr:colOff>685800</xdr:colOff>
      <xdr:row>30</xdr:row>
      <xdr:rowOff>104775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Q17" sqref="Q17"/>
    </sheetView>
  </sheetViews>
  <sheetFormatPr defaultRowHeight="15" x14ac:dyDescent="0.25"/>
  <cols>
    <col min="1" max="1" width="16.140625" customWidth="1"/>
    <col min="2" max="2" width="5" customWidth="1"/>
  </cols>
  <sheetData>
    <row r="1" spans="1:2" ht="15.75" thickBot="1" x14ac:dyDescent="0.3">
      <c r="A1" s="2" t="s">
        <v>1</v>
      </c>
    </row>
    <row r="14" spans="1:2" x14ac:dyDescent="0.25">
      <c r="A14" s="3" t="s">
        <v>0</v>
      </c>
      <c r="B14" s="4">
        <v>3</v>
      </c>
    </row>
    <row r="15" spans="1:2" x14ac:dyDescent="0.25">
      <c r="A15" s="3" t="s">
        <v>2</v>
      </c>
      <c r="B15" s="4">
        <v>5</v>
      </c>
    </row>
    <row r="17" spans="1:3" ht="53.25" customHeight="1" x14ac:dyDescent="0.25">
      <c r="A17" s="46" t="s">
        <v>3</v>
      </c>
      <c r="B17" s="46"/>
      <c r="C17" s="1" t="s">
        <v>4</v>
      </c>
    </row>
  </sheetData>
  <mergeCells count="1">
    <mergeCell ref="A17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opLeftCell="G1" workbookViewId="0">
      <selection activeCell="Q137" sqref="Q137:V137"/>
    </sheetView>
  </sheetViews>
  <sheetFormatPr defaultRowHeight="15" x14ac:dyDescent="0.25"/>
  <cols>
    <col min="17" max="17" width="12" customWidth="1"/>
    <col min="18" max="18" width="9.140625" customWidth="1"/>
    <col min="19" max="19" width="11.140625" customWidth="1"/>
    <col min="22" max="22" width="9.140625" customWidth="1"/>
  </cols>
  <sheetData>
    <row r="1" spans="1:40" ht="15.75" thickBot="1" x14ac:dyDescent="0.3">
      <c r="A1" s="11" t="s">
        <v>21</v>
      </c>
      <c r="B1" s="12" t="s">
        <v>22</v>
      </c>
      <c r="C1" s="12" t="s">
        <v>23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24</v>
      </c>
      <c r="O1" s="13" t="s">
        <v>35</v>
      </c>
      <c r="P1" s="8"/>
      <c r="Y1" s="5" t="s">
        <v>5</v>
      </c>
      <c r="Z1" s="6" t="s">
        <v>6</v>
      </c>
      <c r="AA1" s="7" t="s">
        <v>7</v>
      </c>
      <c r="AB1" s="6" t="s">
        <v>8</v>
      </c>
      <c r="AC1" s="7" t="s">
        <v>9</v>
      </c>
      <c r="AD1" s="6" t="s">
        <v>10</v>
      </c>
      <c r="AE1" s="7" t="s">
        <v>11</v>
      </c>
      <c r="AF1" s="6" t="s">
        <v>12</v>
      </c>
      <c r="AG1" s="7" t="s">
        <v>13</v>
      </c>
      <c r="AH1" s="6" t="s">
        <v>14</v>
      </c>
      <c r="AI1" s="7" t="s">
        <v>15</v>
      </c>
      <c r="AJ1" s="6" t="s">
        <v>16</v>
      </c>
      <c r="AK1" s="7" t="s">
        <v>17</v>
      </c>
      <c r="AL1" s="6" t="s">
        <v>18</v>
      </c>
      <c r="AM1" s="7" t="s">
        <v>19</v>
      </c>
      <c r="AN1" s="6" t="s">
        <v>20</v>
      </c>
    </row>
    <row r="2" spans="1:40" x14ac:dyDescent="0.25">
      <c r="A2" s="17">
        <v>0.81514299999999995</v>
      </c>
      <c r="B2" s="17">
        <v>3.6485999999999998E-2</v>
      </c>
      <c r="C2" s="17">
        <v>1.2284E-2</v>
      </c>
      <c r="D2" s="17">
        <v>0.580067</v>
      </c>
      <c r="E2" s="17">
        <v>0.85322500000000001</v>
      </c>
      <c r="F2" s="17">
        <v>0.60689499999999996</v>
      </c>
      <c r="G2" s="17">
        <v>0.35475299999999999</v>
      </c>
      <c r="H2" s="17">
        <v>0.98729800000000001</v>
      </c>
      <c r="I2" s="17">
        <v>0.72175500000000004</v>
      </c>
      <c r="J2" s="17">
        <v>0.69790600000000003</v>
      </c>
      <c r="K2" s="17">
        <v>0.81051799999999996</v>
      </c>
      <c r="L2" s="17">
        <v>0.91434599999999999</v>
      </c>
      <c r="M2" s="17">
        <v>0.69595200000000002</v>
      </c>
      <c r="N2" s="17">
        <v>0.66958499999999999</v>
      </c>
      <c r="O2" s="17">
        <v>0.60772800000000005</v>
      </c>
      <c r="Y2" s="22">
        <f>$R$15+($R$16-$R$15)*A2</f>
        <v>46.302859999999995</v>
      </c>
      <c r="Z2" s="22">
        <f t="shared" ref="Z2:AM2" si="0">$R$15+($R$16-$R$15)*B2</f>
        <v>30.72972</v>
      </c>
      <c r="AA2" s="22">
        <f t="shared" si="0"/>
        <v>30.24568</v>
      </c>
      <c r="AB2" s="22">
        <f t="shared" si="0"/>
        <v>41.60134</v>
      </c>
      <c r="AC2" s="22">
        <f t="shared" si="0"/>
        <v>47.064499999999995</v>
      </c>
      <c r="AD2" s="22">
        <f t="shared" si="0"/>
        <v>42.137900000000002</v>
      </c>
      <c r="AE2" s="22">
        <f t="shared" si="0"/>
        <v>37.095060000000004</v>
      </c>
      <c r="AF2" s="22">
        <f t="shared" si="0"/>
        <v>49.745959999999997</v>
      </c>
      <c r="AG2" s="22">
        <f t="shared" si="0"/>
        <v>44.435099999999998</v>
      </c>
      <c r="AH2" s="22">
        <f t="shared" si="0"/>
        <v>43.958120000000001</v>
      </c>
      <c r="AI2" s="22">
        <f t="shared" si="0"/>
        <v>46.210359999999994</v>
      </c>
      <c r="AJ2" s="22">
        <f t="shared" si="0"/>
        <v>48.286919999999995</v>
      </c>
      <c r="AK2" s="22">
        <f t="shared" si="0"/>
        <v>43.919040000000003</v>
      </c>
      <c r="AL2" s="22">
        <f t="shared" si="0"/>
        <v>43.3917</v>
      </c>
      <c r="AM2" s="22">
        <f t="shared" si="0"/>
        <v>42.154560000000004</v>
      </c>
      <c r="AN2" s="22">
        <f>MIN(Y2:AC2)+MIN(AD2:AH2)+MIN(AI2:AM2)</f>
        <v>109.49530000000001</v>
      </c>
    </row>
    <row r="3" spans="1:40" x14ac:dyDescent="0.25">
      <c r="A3" s="18">
        <v>0.99185999999999996</v>
      </c>
      <c r="B3" s="18">
        <v>0.86836500000000005</v>
      </c>
      <c r="C3" s="18">
        <v>0.53769100000000003</v>
      </c>
      <c r="D3" s="18">
        <v>0.76813200000000004</v>
      </c>
      <c r="E3" s="18">
        <v>0.14447399999999999</v>
      </c>
      <c r="F3" s="18">
        <v>0.75504099999999996</v>
      </c>
      <c r="G3" s="18">
        <v>0.15187999999999999</v>
      </c>
      <c r="H3" s="18">
        <v>0.19398499999999999</v>
      </c>
      <c r="I3" s="18">
        <v>0.63427599999999995</v>
      </c>
      <c r="J3" s="18">
        <v>0.92759599999999998</v>
      </c>
      <c r="K3" s="18">
        <v>0.100123</v>
      </c>
      <c r="L3" s="18">
        <v>0.20661299999999999</v>
      </c>
      <c r="M3" s="18">
        <v>0.365228</v>
      </c>
      <c r="N3" s="18">
        <v>0.270621</v>
      </c>
      <c r="O3" s="18">
        <v>0.85258299999999998</v>
      </c>
      <c r="Y3" s="21">
        <f t="shared" ref="Y3:Y66" si="1">$R$15+($R$16-$R$15)*A3</f>
        <v>49.837199999999996</v>
      </c>
      <c r="Z3" s="21">
        <f t="shared" ref="Z3:Z66" si="2">$R$15+($R$16-$R$15)*B3</f>
        <v>47.3673</v>
      </c>
      <c r="AA3" s="21">
        <f t="shared" ref="AA3:AA66" si="3">$R$15+($R$16-$R$15)*C3</f>
        <v>40.753820000000005</v>
      </c>
      <c r="AB3" s="21">
        <f t="shared" ref="AB3:AB66" si="4">$R$15+($R$16-$R$15)*D3</f>
        <v>45.362639999999999</v>
      </c>
      <c r="AC3" s="21">
        <f t="shared" ref="AC3:AC66" si="5">$R$15+($R$16-$R$15)*E3</f>
        <v>32.889479999999999</v>
      </c>
      <c r="AD3" s="21">
        <f t="shared" ref="AD3:AD66" si="6">$R$15+($R$16-$R$15)*F3</f>
        <v>45.100819999999999</v>
      </c>
      <c r="AE3" s="21">
        <f t="shared" ref="AE3:AE66" si="7">$R$15+($R$16-$R$15)*G3</f>
        <v>33.037599999999998</v>
      </c>
      <c r="AF3" s="21">
        <f t="shared" ref="AF3:AF66" si="8">$R$15+($R$16-$R$15)*H3</f>
        <v>33.8797</v>
      </c>
      <c r="AG3" s="21">
        <f t="shared" ref="AG3:AG66" si="9">$R$15+($R$16-$R$15)*I3</f>
        <v>42.685519999999997</v>
      </c>
      <c r="AH3" s="21">
        <f t="shared" ref="AH3:AH66" si="10">$R$15+($R$16-$R$15)*J3</f>
        <v>48.551919999999996</v>
      </c>
      <c r="AI3" s="21">
        <f t="shared" ref="AI3:AI66" si="11">$R$15+($R$16-$R$15)*K3</f>
        <v>32.002459999999999</v>
      </c>
      <c r="AJ3" s="21">
        <f t="shared" ref="AJ3:AJ66" si="12">$R$15+($R$16-$R$15)*L3</f>
        <v>34.132260000000002</v>
      </c>
      <c r="AK3" s="21">
        <f t="shared" ref="AK3:AK66" si="13">$R$15+($R$16-$R$15)*M3</f>
        <v>37.304560000000002</v>
      </c>
      <c r="AL3" s="21">
        <f t="shared" ref="AL3:AL66" si="14">$R$15+($R$16-$R$15)*N3</f>
        <v>35.412419999999997</v>
      </c>
      <c r="AM3" s="21">
        <f t="shared" ref="AM3:AM66" si="15">$R$15+($R$16-$R$15)*O3</f>
        <v>47.051659999999998</v>
      </c>
      <c r="AN3" s="21">
        <f t="shared" ref="AN3:AN66" si="16">MIN(Y3:AC3)+MIN(AD3:AH3)+MIN(AI3:AM3)</f>
        <v>97.929539999999989</v>
      </c>
    </row>
    <row r="4" spans="1:40" x14ac:dyDescent="0.25">
      <c r="A4" s="18">
        <v>0.86231400000000002</v>
      </c>
      <c r="B4" s="18">
        <v>0.91083899999999995</v>
      </c>
      <c r="C4" s="18">
        <v>6.5116999999999994E-2</v>
      </c>
      <c r="D4" s="18">
        <v>0.52175400000000005</v>
      </c>
      <c r="E4" s="18">
        <v>0.99866299999999997</v>
      </c>
      <c r="F4" s="18">
        <v>0.69331799999999999</v>
      </c>
      <c r="G4" s="18">
        <v>3.3646000000000002E-2</v>
      </c>
      <c r="H4" s="18">
        <v>0.61677599999999999</v>
      </c>
      <c r="I4" s="18">
        <v>0.77179500000000001</v>
      </c>
      <c r="J4" s="18">
        <v>3.8855000000000001E-2</v>
      </c>
      <c r="K4" s="18">
        <v>0.54175300000000004</v>
      </c>
      <c r="L4" s="18">
        <v>0.49491600000000002</v>
      </c>
      <c r="M4" s="18">
        <v>0.73848599999999998</v>
      </c>
      <c r="N4" s="18">
        <v>0.51712100000000005</v>
      </c>
      <c r="O4" s="18">
        <v>0.68421900000000002</v>
      </c>
      <c r="Y4" s="21">
        <f t="shared" si="1"/>
        <v>47.246279999999999</v>
      </c>
      <c r="Z4" s="21">
        <f t="shared" si="2"/>
        <v>48.21678</v>
      </c>
      <c r="AA4" s="21">
        <f t="shared" si="3"/>
        <v>31.302340000000001</v>
      </c>
      <c r="AB4" s="21">
        <f t="shared" si="4"/>
        <v>40.435079999999999</v>
      </c>
      <c r="AC4" s="21">
        <f t="shared" si="5"/>
        <v>49.973259999999996</v>
      </c>
      <c r="AD4" s="21">
        <f t="shared" si="6"/>
        <v>43.86636</v>
      </c>
      <c r="AE4" s="21">
        <f t="shared" si="7"/>
        <v>30.672920000000001</v>
      </c>
      <c r="AF4" s="21">
        <f t="shared" si="8"/>
        <v>42.335520000000002</v>
      </c>
      <c r="AG4" s="21">
        <f t="shared" si="9"/>
        <v>45.435900000000004</v>
      </c>
      <c r="AH4" s="21">
        <f t="shared" si="10"/>
        <v>30.777100000000001</v>
      </c>
      <c r="AI4" s="21">
        <f t="shared" si="11"/>
        <v>40.835059999999999</v>
      </c>
      <c r="AJ4" s="21">
        <f t="shared" si="12"/>
        <v>39.898319999999998</v>
      </c>
      <c r="AK4" s="21">
        <f t="shared" si="13"/>
        <v>44.76972</v>
      </c>
      <c r="AL4" s="21">
        <f t="shared" si="14"/>
        <v>40.342420000000004</v>
      </c>
      <c r="AM4" s="21">
        <f t="shared" si="15"/>
        <v>43.684380000000004</v>
      </c>
      <c r="AN4" s="21">
        <f t="shared" si="16"/>
        <v>101.87358</v>
      </c>
    </row>
    <row r="5" spans="1:40" x14ac:dyDescent="0.25">
      <c r="A5" s="18">
        <v>0.67926299999999995</v>
      </c>
      <c r="B5" s="18">
        <v>0.55407200000000001</v>
      </c>
      <c r="C5" s="18">
        <v>0.31515199999999999</v>
      </c>
      <c r="D5" s="18">
        <v>0.53980099999999998</v>
      </c>
      <c r="E5" s="18">
        <v>0.28105599999999997</v>
      </c>
      <c r="F5" s="18">
        <v>0.84776200000000002</v>
      </c>
      <c r="G5" s="18">
        <v>0.42598900000000001</v>
      </c>
      <c r="H5" s="18">
        <v>0.44553300000000001</v>
      </c>
      <c r="I5" s="18">
        <v>4.1792999999999997E-2</v>
      </c>
      <c r="J5" s="18">
        <v>0.90026499999999998</v>
      </c>
      <c r="K5" s="18">
        <v>0.29375400000000002</v>
      </c>
      <c r="L5" s="18">
        <v>0.72034900000000002</v>
      </c>
      <c r="M5" s="18">
        <v>0.42788599999999999</v>
      </c>
      <c r="N5" s="18">
        <v>0.700488</v>
      </c>
      <c r="O5" s="18">
        <v>0.18179799999999999</v>
      </c>
      <c r="Y5" s="21">
        <f t="shared" si="1"/>
        <v>43.585259999999998</v>
      </c>
      <c r="Z5" s="21">
        <f t="shared" si="2"/>
        <v>41.081440000000001</v>
      </c>
      <c r="AA5" s="21">
        <f t="shared" si="3"/>
        <v>36.303039999999996</v>
      </c>
      <c r="AB5" s="21">
        <f t="shared" si="4"/>
        <v>40.796019999999999</v>
      </c>
      <c r="AC5" s="21">
        <f t="shared" si="5"/>
        <v>35.621119999999998</v>
      </c>
      <c r="AD5" s="21">
        <f t="shared" si="6"/>
        <v>46.955240000000003</v>
      </c>
      <c r="AE5" s="21">
        <f t="shared" si="7"/>
        <v>38.519779999999997</v>
      </c>
      <c r="AF5" s="21">
        <f t="shared" si="8"/>
        <v>38.91066</v>
      </c>
      <c r="AG5" s="21">
        <f t="shared" si="9"/>
        <v>30.83586</v>
      </c>
      <c r="AH5" s="21">
        <f t="shared" si="10"/>
        <v>48.005299999999998</v>
      </c>
      <c r="AI5" s="21">
        <f t="shared" si="11"/>
        <v>35.875079999999997</v>
      </c>
      <c r="AJ5" s="21">
        <f t="shared" si="12"/>
        <v>44.406980000000004</v>
      </c>
      <c r="AK5" s="21">
        <f t="shared" si="13"/>
        <v>38.557720000000003</v>
      </c>
      <c r="AL5" s="21">
        <f t="shared" si="14"/>
        <v>44.00976</v>
      </c>
      <c r="AM5" s="21">
        <f t="shared" si="15"/>
        <v>33.635959999999997</v>
      </c>
      <c r="AN5" s="21">
        <f t="shared" si="16"/>
        <v>100.09294</v>
      </c>
    </row>
    <row r="6" spans="1:40" x14ac:dyDescent="0.25">
      <c r="A6" s="18">
        <v>5.0965999999999997E-2</v>
      </c>
      <c r="B6" s="18">
        <v>0.76237500000000002</v>
      </c>
      <c r="C6" s="18">
        <v>0.938693</v>
      </c>
      <c r="D6" s="18">
        <v>0.13076499999999999</v>
      </c>
      <c r="E6" s="18">
        <v>4.0342000000000003E-2</v>
      </c>
      <c r="F6" s="18">
        <v>0.11933100000000001</v>
      </c>
      <c r="G6" s="18">
        <v>0.25598599999999999</v>
      </c>
      <c r="H6" s="18">
        <v>0.99112199999999995</v>
      </c>
      <c r="I6" s="18">
        <v>0.34137699999999999</v>
      </c>
      <c r="J6" s="18">
        <v>0.29895699999999997</v>
      </c>
      <c r="K6" s="18">
        <v>0.16472999999999999</v>
      </c>
      <c r="L6" s="18">
        <v>0.67875300000000005</v>
      </c>
      <c r="M6" s="18">
        <v>0.52445299999999995</v>
      </c>
      <c r="N6" s="18">
        <v>0.90708900000000003</v>
      </c>
      <c r="O6" s="18">
        <v>0.57784999999999997</v>
      </c>
      <c r="Y6" s="21">
        <f t="shared" si="1"/>
        <v>31.01932</v>
      </c>
      <c r="Z6" s="21">
        <f t="shared" si="2"/>
        <v>45.247500000000002</v>
      </c>
      <c r="AA6" s="21">
        <f t="shared" si="3"/>
        <v>48.773859999999999</v>
      </c>
      <c r="AB6" s="21">
        <f t="shared" si="4"/>
        <v>32.615299999999998</v>
      </c>
      <c r="AC6" s="21">
        <f t="shared" si="5"/>
        <v>30.806840000000001</v>
      </c>
      <c r="AD6" s="21">
        <f t="shared" si="6"/>
        <v>32.386620000000001</v>
      </c>
      <c r="AE6" s="21">
        <f t="shared" si="7"/>
        <v>35.119720000000001</v>
      </c>
      <c r="AF6" s="21">
        <f t="shared" si="8"/>
        <v>49.82244</v>
      </c>
      <c r="AG6" s="21">
        <f t="shared" si="9"/>
        <v>36.827539999999999</v>
      </c>
      <c r="AH6" s="21">
        <f t="shared" si="10"/>
        <v>35.979140000000001</v>
      </c>
      <c r="AI6" s="21">
        <f t="shared" si="11"/>
        <v>33.294600000000003</v>
      </c>
      <c r="AJ6" s="21">
        <f t="shared" si="12"/>
        <v>43.575060000000001</v>
      </c>
      <c r="AK6" s="21">
        <f t="shared" si="13"/>
        <v>40.489059999999995</v>
      </c>
      <c r="AL6" s="21">
        <f t="shared" si="14"/>
        <v>48.141779999999997</v>
      </c>
      <c r="AM6" s="21">
        <f t="shared" si="15"/>
        <v>41.557000000000002</v>
      </c>
      <c r="AN6" s="21">
        <f t="shared" si="16"/>
        <v>96.488060000000004</v>
      </c>
    </row>
    <row r="7" spans="1:40" x14ac:dyDescent="0.25">
      <c r="A7" s="18">
        <v>0.71374099999999996</v>
      </c>
      <c r="B7" s="18">
        <v>0.34958899999999998</v>
      </c>
      <c r="C7" s="18">
        <v>0.65083999999999997</v>
      </c>
      <c r="D7" s="18">
        <v>0.20558599999999999</v>
      </c>
      <c r="E7" s="18">
        <v>0.35575600000000002</v>
      </c>
      <c r="F7" s="18">
        <v>0.73395200000000005</v>
      </c>
      <c r="G7" s="18">
        <v>0.13750000000000001</v>
      </c>
      <c r="H7" s="18">
        <v>0.21086099999999999</v>
      </c>
      <c r="I7" s="18">
        <v>0.60956600000000005</v>
      </c>
      <c r="J7" s="18">
        <v>0.56996100000000005</v>
      </c>
      <c r="K7" s="18">
        <v>0.39677899999999999</v>
      </c>
      <c r="L7" s="18">
        <v>0.114204</v>
      </c>
      <c r="M7" s="18">
        <v>0.18138899999999999</v>
      </c>
      <c r="N7" s="18">
        <v>0.185752</v>
      </c>
      <c r="O7" s="18">
        <v>0.11056199999999999</v>
      </c>
      <c r="Y7" s="21">
        <f t="shared" si="1"/>
        <v>44.274819999999998</v>
      </c>
      <c r="Z7" s="21">
        <f t="shared" si="2"/>
        <v>36.991779999999999</v>
      </c>
      <c r="AA7" s="21">
        <f t="shared" si="3"/>
        <v>43.016800000000003</v>
      </c>
      <c r="AB7" s="21">
        <f t="shared" si="4"/>
        <v>34.111719999999998</v>
      </c>
      <c r="AC7" s="21">
        <f t="shared" si="5"/>
        <v>37.115119999999997</v>
      </c>
      <c r="AD7" s="21">
        <f t="shared" si="6"/>
        <v>44.679040000000001</v>
      </c>
      <c r="AE7" s="21">
        <f t="shared" si="7"/>
        <v>32.75</v>
      </c>
      <c r="AF7" s="21">
        <f t="shared" si="8"/>
        <v>34.217219999999998</v>
      </c>
      <c r="AG7" s="21">
        <f t="shared" si="9"/>
        <v>42.191320000000005</v>
      </c>
      <c r="AH7" s="21">
        <f t="shared" si="10"/>
        <v>41.39922</v>
      </c>
      <c r="AI7" s="21">
        <f t="shared" si="11"/>
        <v>37.935580000000002</v>
      </c>
      <c r="AJ7" s="21">
        <f t="shared" si="12"/>
        <v>32.284080000000003</v>
      </c>
      <c r="AK7" s="21">
        <f t="shared" si="13"/>
        <v>33.627780000000001</v>
      </c>
      <c r="AL7" s="21">
        <f t="shared" si="14"/>
        <v>33.715040000000002</v>
      </c>
      <c r="AM7" s="21">
        <f t="shared" si="15"/>
        <v>32.211240000000004</v>
      </c>
      <c r="AN7" s="21">
        <f t="shared" si="16"/>
        <v>99.072959999999995</v>
      </c>
    </row>
    <row r="8" spans="1:40" x14ac:dyDescent="0.25">
      <c r="A8" s="18">
        <v>0.376915</v>
      </c>
      <c r="B8" s="18">
        <v>0.78088599999999997</v>
      </c>
      <c r="C8" s="18">
        <v>0.85942499999999999</v>
      </c>
      <c r="D8" s="18">
        <v>0.79773499999999997</v>
      </c>
      <c r="E8" s="18">
        <v>0.187912</v>
      </c>
      <c r="F8" s="18">
        <v>0.75001799999999996</v>
      </c>
      <c r="G8" s="18">
        <v>0.95318000000000003</v>
      </c>
      <c r="H8" s="18">
        <v>0.37299100000000002</v>
      </c>
      <c r="I8" s="18">
        <v>0.97648000000000001</v>
      </c>
      <c r="J8" s="18">
        <v>0.54654899999999995</v>
      </c>
      <c r="K8" s="18">
        <v>0.91622499999999996</v>
      </c>
      <c r="L8" s="18">
        <v>6.0768000000000003E-2</v>
      </c>
      <c r="M8" s="18">
        <v>0.58982999999999997</v>
      </c>
      <c r="N8" s="18">
        <v>0.22115599999999999</v>
      </c>
      <c r="O8" s="18">
        <v>0.809311</v>
      </c>
      <c r="Y8" s="21">
        <f t="shared" si="1"/>
        <v>37.5383</v>
      </c>
      <c r="Z8" s="21">
        <f t="shared" si="2"/>
        <v>45.617719999999998</v>
      </c>
      <c r="AA8" s="21">
        <f t="shared" si="3"/>
        <v>47.188500000000005</v>
      </c>
      <c r="AB8" s="21">
        <f t="shared" si="4"/>
        <v>45.954700000000003</v>
      </c>
      <c r="AC8" s="21">
        <f t="shared" si="5"/>
        <v>33.758240000000001</v>
      </c>
      <c r="AD8" s="21">
        <f t="shared" si="6"/>
        <v>45.000360000000001</v>
      </c>
      <c r="AE8" s="21">
        <f t="shared" si="7"/>
        <v>49.063600000000001</v>
      </c>
      <c r="AF8" s="21">
        <f t="shared" si="8"/>
        <v>37.459820000000001</v>
      </c>
      <c r="AG8" s="21">
        <f t="shared" si="9"/>
        <v>49.529600000000002</v>
      </c>
      <c r="AH8" s="21">
        <f t="shared" si="10"/>
        <v>40.930979999999998</v>
      </c>
      <c r="AI8" s="21">
        <f t="shared" si="11"/>
        <v>48.3245</v>
      </c>
      <c r="AJ8" s="21">
        <f t="shared" si="12"/>
        <v>31.21536</v>
      </c>
      <c r="AK8" s="21">
        <f t="shared" si="13"/>
        <v>41.796599999999998</v>
      </c>
      <c r="AL8" s="21">
        <f t="shared" si="14"/>
        <v>34.423119999999997</v>
      </c>
      <c r="AM8" s="21">
        <f t="shared" si="15"/>
        <v>46.186219999999999</v>
      </c>
      <c r="AN8" s="21">
        <f t="shared" si="16"/>
        <v>102.43342000000001</v>
      </c>
    </row>
    <row r="9" spans="1:40" x14ac:dyDescent="0.25">
      <c r="A9" s="18">
        <v>0.168827</v>
      </c>
      <c r="B9" s="18">
        <v>0.40360299999999999</v>
      </c>
      <c r="C9" s="18">
        <v>0.252716</v>
      </c>
      <c r="D9" s="18">
        <v>0.59126500000000004</v>
      </c>
      <c r="E9" s="18">
        <v>0.65562900000000002</v>
      </c>
      <c r="F9" s="18">
        <v>0.595244</v>
      </c>
      <c r="G9" s="18">
        <v>8.7977E-2</v>
      </c>
      <c r="H9" s="18">
        <v>0.38827400000000001</v>
      </c>
      <c r="I9" s="18">
        <v>0.51165700000000003</v>
      </c>
      <c r="J9" s="18">
        <v>0.97846200000000005</v>
      </c>
      <c r="K9" s="18">
        <v>0.41614400000000001</v>
      </c>
      <c r="L9" s="18">
        <v>0.86669099999999999</v>
      </c>
      <c r="M9" s="18">
        <v>0.94382500000000003</v>
      </c>
      <c r="N9" s="18">
        <v>0.96864399999999995</v>
      </c>
      <c r="O9" s="18">
        <v>0.64764299999999997</v>
      </c>
      <c r="Y9" s="21">
        <f t="shared" si="1"/>
        <v>33.376539999999999</v>
      </c>
      <c r="Z9" s="21">
        <f t="shared" si="2"/>
        <v>38.07206</v>
      </c>
      <c r="AA9" s="21">
        <f t="shared" si="3"/>
        <v>35.054319999999997</v>
      </c>
      <c r="AB9" s="21">
        <f t="shared" si="4"/>
        <v>41.825299999999999</v>
      </c>
      <c r="AC9" s="21">
        <f t="shared" si="5"/>
        <v>43.112580000000001</v>
      </c>
      <c r="AD9" s="21">
        <f t="shared" si="6"/>
        <v>41.904879999999999</v>
      </c>
      <c r="AE9" s="21">
        <f t="shared" si="7"/>
        <v>31.759540000000001</v>
      </c>
      <c r="AF9" s="21">
        <f t="shared" si="8"/>
        <v>37.765479999999997</v>
      </c>
      <c r="AG9" s="21">
        <f t="shared" si="9"/>
        <v>40.233139999999999</v>
      </c>
      <c r="AH9" s="21">
        <f t="shared" si="10"/>
        <v>49.569240000000001</v>
      </c>
      <c r="AI9" s="21">
        <f t="shared" si="11"/>
        <v>38.322879999999998</v>
      </c>
      <c r="AJ9" s="21">
        <f t="shared" si="12"/>
        <v>47.333820000000003</v>
      </c>
      <c r="AK9" s="21">
        <f t="shared" si="13"/>
        <v>48.8765</v>
      </c>
      <c r="AL9" s="21">
        <f t="shared" si="14"/>
        <v>49.372879999999995</v>
      </c>
      <c r="AM9" s="21">
        <f t="shared" si="15"/>
        <v>42.952860000000001</v>
      </c>
      <c r="AN9" s="21">
        <f t="shared" si="16"/>
        <v>103.45895999999999</v>
      </c>
    </row>
    <row r="10" spans="1:40" x14ac:dyDescent="0.25">
      <c r="A10" s="18">
        <v>0.37153599999999998</v>
      </c>
      <c r="B10" s="18">
        <v>0.81848399999999999</v>
      </c>
      <c r="C10" s="18">
        <v>0.16050900000000001</v>
      </c>
      <c r="D10" s="18">
        <v>0.29330400000000001</v>
      </c>
      <c r="E10" s="18">
        <v>0.23919899999999999</v>
      </c>
      <c r="F10" s="18">
        <v>0.85812900000000003</v>
      </c>
      <c r="G10" s="18">
        <v>0.621695</v>
      </c>
      <c r="H10" s="18">
        <v>0.64255099999999998</v>
      </c>
      <c r="I10" s="18">
        <v>0.434583</v>
      </c>
      <c r="J10" s="18">
        <v>0.55682600000000004</v>
      </c>
      <c r="K10" s="18">
        <v>6.5169000000000005E-2</v>
      </c>
      <c r="L10" s="18">
        <v>0.97416400000000003</v>
      </c>
      <c r="M10" s="18">
        <v>0.31334200000000001</v>
      </c>
      <c r="N10" s="18">
        <v>0.30201299999999998</v>
      </c>
      <c r="O10" s="18">
        <v>0.91753700000000005</v>
      </c>
      <c r="Y10" s="21">
        <f t="shared" si="1"/>
        <v>37.430720000000001</v>
      </c>
      <c r="Z10" s="21">
        <f t="shared" si="2"/>
        <v>46.369680000000002</v>
      </c>
      <c r="AA10" s="21">
        <f t="shared" si="3"/>
        <v>33.210180000000001</v>
      </c>
      <c r="AB10" s="21">
        <f t="shared" si="4"/>
        <v>35.866079999999997</v>
      </c>
      <c r="AC10" s="21">
        <f t="shared" si="5"/>
        <v>34.78398</v>
      </c>
      <c r="AD10" s="21">
        <f t="shared" si="6"/>
        <v>47.162580000000005</v>
      </c>
      <c r="AE10" s="21">
        <f t="shared" si="7"/>
        <v>42.433900000000001</v>
      </c>
      <c r="AF10" s="21">
        <f t="shared" si="8"/>
        <v>42.851019999999998</v>
      </c>
      <c r="AG10" s="21">
        <f t="shared" si="9"/>
        <v>38.691659999999999</v>
      </c>
      <c r="AH10" s="21">
        <f t="shared" si="10"/>
        <v>41.136520000000004</v>
      </c>
      <c r="AI10" s="21">
        <f t="shared" si="11"/>
        <v>31.303380000000001</v>
      </c>
      <c r="AJ10" s="21">
        <f t="shared" si="12"/>
        <v>49.483280000000001</v>
      </c>
      <c r="AK10" s="21">
        <f t="shared" si="13"/>
        <v>36.266840000000002</v>
      </c>
      <c r="AL10" s="21">
        <f t="shared" si="14"/>
        <v>36.040260000000004</v>
      </c>
      <c r="AM10" s="21">
        <f t="shared" si="15"/>
        <v>48.350740000000002</v>
      </c>
      <c r="AN10" s="21">
        <f t="shared" si="16"/>
        <v>103.20522</v>
      </c>
    </row>
    <row r="11" spans="1:40" x14ac:dyDescent="0.25">
      <c r="A11" s="18">
        <v>0.85942300000000005</v>
      </c>
      <c r="B11" s="18">
        <v>0.10866099999999999</v>
      </c>
      <c r="C11" s="18">
        <v>0.34270600000000001</v>
      </c>
      <c r="D11" s="18">
        <v>0.60393799999999997</v>
      </c>
      <c r="E11" s="18">
        <v>0.87237399999999998</v>
      </c>
      <c r="F11" s="18">
        <v>0.69708800000000004</v>
      </c>
      <c r="G11" s="18">
        <v>0.70810200000000001</v>
      </c>
      <c r="H11" s="18">
        <v>0.14832799999999999</v>
      </c>
      <c r="I11" s="18">
        <v>0.94727099999999997</v>
      </c>
      <c r="J11" s="18">
        <v>0.24751300000000001</v>
      </c>
      <c r="K11" s="18">
        <v>0.35439100000000001</v>
      </c>
      <c r="L11" s="18">
        <v>0.26402599999999998</v>
      </c>
      <c r="M11" s="18">
        <v>0.98841400000000001</v>
      </c>
      <c r="N11" s="18">
        <v>0.161021</v>
      </c>
      <c r="O11" s="18">
        <v>0.30297200000000002</v>
      </c>
      <c r="Y11" s="21">
        <f t="shared" si="1"/>
        <v>47.188459999999999</v>
      </c>
      <c r="Z11" s="21">
        <f t="shared" si="2"/>
        <v>32.173220000000001</v>
      </c>
      <c r="AA11" s="21">
        <f t="shared" si="3"/>
        <v>36.854120000000002</v>
      </c>
      <c r="AB11" s="21">
        <f t="shared" si="4"/>
        <v>42.078760000000003</v>
      </c>
      <c r="AC11" s="21">
        <f t="shared" si="5"/>
        <v>47.447479999999999</v>
      </c>
      <c r="AD11" s="21">
        <f t="shared" si="6"/>
        <v>43.941760000000002</v>
      </c>
      <c r="AE11" s="21">
        <f t="shared" si="7"/>
        <v>44.162040000000005</v>
      </c>
      <c r="AF11" s="21">
        <f t="shared" si="8"/>
        <v>32.966560000000001</v>
      </c>
      <c r="AG11" s="21">
        <f t="shared" si="9"/>
        <v>48.945419999999999</v>
      </c>
      <c r="AH11" s="21">
        <f t="shared" si="10"/>
        <v>34.95026</v>
      </c>
      <c r="AI11" s="21">
        <f t="shared" si="11"/>
        <v>37.087820000000001</v>
      </c>
      <c r="AJ11" s="21">
        <f t="shared" si="12"/>
        <v>35.280519999999996</v>
      </c>
      <c r="AK11" s="21">
        <f t="shared" si="13"/>
        <v>49.768280000000004</v>
      </c>
      <c r="AL11" s="21">
        <f t="shared" si="14"/>
        <v>33.220419999999997</v>
      </c>
      <c r="AM11" s="21">
        <f t="shared" si="15"/>
        <v>36.059440000000002</v>
      </c>
      <c r="AN11" s="21">
        <f t="shared" si="16"/>
        <v>98.360199999999992</v>
      </c>
    </row>
    <row r="12" spans="1:40" x14ac:dyDescent="0.25">
      <c r="A12" s="18">
        <v>0.315548</v>
      </c>
      <c r="B12" s="18">
        <v>4.7530000000000003E-3</v>
      </c>
      <c r="C12" s="18">
        <v>0.57261799999999996</v>
      </c>
      <c r="D12" s="18">
        <v>0.33659600000000001</v>
      </c>
      <c r="E12" s="18">
        <v>0.46668500000000002</v>
      </c>
      <c r="F12" s="18">
        <v>0.40512399999999998</v>
      </c>
      <c r="G12" s="18">
        <v>0.12253500000000001</v>
      </c>
      <c r="H12" s="18">
        <v>6.5705E-2</v>
      </c>
      <c r="I12" s="18">
        <v>0.40212199999999998</v>
      </c>
      <c r="J12" s="18">
        <v>0.57676700000000003</v>
      </c>
      <c r="K12" s="18">
        <v>0.550535</v>
      </c>
      <c r="L12" s="18">
        <v>0.473306</v>
      </c>
      <c r="M12" s="18">
        <v>0.94831500000000002</v>
      </c>
      <c r="N12" s="18">
        <v>0.31958799999999998</v>
      </c>
      <c r="O12" s="18">
        <v>0.42039399999999999</v>
      </c>
      <c r="Y12" s="21">
        <f t="shared" si="1"/>
        <v>36.310960000000001</v>
      </c>
      <c r="Z12" s="21">
        <f t="shared" si="2"/>
        <v>30.09506</v>
      </c>
      <c r="AA12" s="21">
        <f t="shared" si="3"/>
        <v>41.452359999999999</v>
      </c>
      <c r="AB12" s="21">
        <f t="shared" si="4"/>
        <v>36.731920000000002</v>
      </c>
      <c r="AC12" s="21">
        <f t="shared" si="5"/>
        <v>39.3337</v>
      </c>
      <c r="AD12" s="21">
        <f t="shared" si="6"/>
        <v>38.10248</v>
      </c>
      <c r="AE12" s="21">
        <f t="shared" si="7"/>
        <v>32.450699999999998</v>
      </c>
      <c r="AF12" s="21">
        <f t="shared" si="8"/>
        <v>31.3141</v>
      </c>
      <c r="AG12" s="21">
        <f t="shared" si="9"/>
        <v>38.042439999999999</v>
      </c>
      <c r="AH12" s="21">
        <f t="shared" si="10"/>
        <v>41.535340000000005</v>
      </c>
      <c r="AI12" s="21">
        <f t="shared" si="11"/>
        <v>41.0107</v>
      </c>
      <c r="AJ12" s="21">
        <f t="shared" si="12"/>
        <v>39.466120000000004</v>
      </c>
      <c r="AK12" s="21">
        <f t="shared" si="13"/>
        <v>48.966300000000004</v>
      </c>
      <c r="AL12" s="21">
        <f t="shared" si="14"/>
        <v>36.391759999999998</v>
      </c>
      <c r="AM12" s="21">
        <f t="shared" si="15"/>
        <v>38.407879999999999</v>
      </c>
      <c r="AN12" s="21">
        <f t="shared" si="16"/>
        <v>97.800919999999991</v>
      </c>
    </row>
    <row r="13" spans="1:40" x14ac:dyDescent="0.25">
      <c r="A13" s="18">
        <v>0.59828000000000003</v>
      </c>
      <c r="B13" s="18">
        <v>0.35395399999999999</v>
      </c>
      <c r="C13" s="18">
        <v>0.41283300000000001</v>
      </c>
      <c r="D13" s="18">
        <v>0.59487400000000001</v>
      </c>
      <c r="E13" s="18">
        <v>4.1888000000000002E-2</v>
      </c>
      <c r="F13" s="18">
        <v>0.61905100000000002</v>
      </c>
      <c r="G13" s="18">
        <v>0.49746600000000002</v>
      </c>
      <c r="H13" s="18">
        <v>0.88508900000000001</v>
      </c>
      <c r="I13" s="18">
        <v>0.59401000000000004</v>
      </c>
      <c r="J13" s="18">
        <v>0.422263</v>
      </c>
      <c r="K13" s="18">
        <v>0.19430600000000001</v>
      </c>
      <c r="L13" s="18">
        <v>0.22190199999999999</v>
      </c>
      <c r="M13" s="18">
        <v>0.110018</v>
      </c>
      <c r="N13" s="18">
        <v>0.201788</v>
      </c>
      <c r="O13" s="18">
        <v>0.73994899999999997</v>
      </c>
      <c r="Y13" s="21">
        <f t="shared" si="1"/>
        <v>41.965600000000002</v>
      </c>
      <c r="Z13" s="21">
        <f t="shared" si="2"/>
        <v>37.079079999999998</v>
      </c>
      <c r="AA13" s="21">
        <f t="shared" si="3"/>
        <v>38.256659999999997</v>
      </c>
      <c r="AB13" s="21">
        <f t="shared" si="4"/>
        <v>41.897480000000002</v>
      </c>
      <c r="AC13" s="21">
        <f t="shared" si="5"/>
        <v>30.837759999999999</v>
      </c>
      <c r="AD13" s="21">
        <f t="shared" si="6"/>
        <v>42.381019999999999</v>
      </c>
      <c r="AE13" s="21">
        <f t="shared" si="7"/>
        <v>39.94932</v>
      </c>
      <c r="AF13" s="21">
        <f t="shared" si="8"/>
        <v>47.701779999999999</v>
      </c>
      <c r="AG13" s="21">
        <f t="shared" si="9"/>
        <v>41.880200000000002</v>
      </c>
      <c r="AH13" s="21">
        <f t="shared" si="10"/>
        <v>38.445259999999998</v>
      </c>
      <c r="AI13" s="21">
        <f t="shared" si="11"/>
        <v>33.886119999999998</v>
      </c>
      <c r="AJ13" s="21">
        <f t="shared" si="12"/>
        <v>34.438040000000001</v>
      </c>
      <c r="AK13" s="21">
        <f t="shared" si="13"/>
        <v>32.200360000000003</v>
      </c>
      <c r="AL13" s="21">
        <f t="shared" si="14"/>
        <v>34.035759999999996</v>
      </c>
      <c r="AM13" s="21">
        <f t="shared" si="15"/>
        <v>44.79898</v>
      </c>
      <c r="AN13" s="21">
        <f t="shared" si="16"/>
        <v>101.48338</v>
      </c>
    </row>
    <row r="14" spans="1:40" ht="15.75" thickBot="1" x14ac:dyDescent="0.3">
      <c r="A14" s="18">
        <v>0.17305300000000001</v>
      </c>
      <c r="B14" s="18">
        <v>0.52742900000000004</v>
      </c>
      <c r="C14" s="18">
        <v>0.43047200000000002</v>
      </c>
      <c r="D14" s="18">
        <v>0.98293200000000003</v>
      </c>
      <c r="E14" s="18">
        <v>0.33341700000000002</v>
      </c>
      <c r="F14" s="18">
        <v>0.52950799999999998</v>
      </c>
      <c r="G14" s="18">
        <v>0.26478400000000002</v>
      </c>
      <c r="H14" s="18">
        <v>0.94700799999999996</v>
      </c>
      <c r="I14" s="18">
        <v>0.342173</v>
      </c>
      <c r="J14" s="18">
        <v>0.91305899999999995</v>
      </c>
      <c r="K14" s="18">
        <v>0.706789</v>
      </c>
      <c r="L14" s="18">
        <v>0.35966399999999998</v>
      </c>
      <c r="M14" s="18">
        <v>0.25953700000000002</v>
      </c>
      <c r="N14" s="18">
        <v>3.2497999999999999E-2</v>
      </c>
      <c r="O14" s="18">
        <v>5.7974999999999999E-2</v>
      </c>
      <c r="Y14" s="21">
        <f t="shared" si="1"/>
        <v>33.461060000000003</v>
      </c>
      <c r="Z14" s="21">
        <f t="shared" si="2"/>
        <v>40.548580000000001</v>
      </c>
      <c r="AA14" s="21">
        <f t="shared" si="3"/>
        <v>38.609439999999999</v>
      </c>
      <c r="AB14" s="21">
        <f t="shared" si="4"/>
        <v>49.658640000000005</v>
      </c>
      <c r="AC14" s="21">
        <f t="shared" si="5"/>
        <v>36.668340000000001</v>
      </c>
      <c r="AD14" s="21">
        <f t="shared" si="6"/>
        <v>40.590159999999997</v>
      </c>
      <c r="AE14" s="21">
        <f t="shared" si="7"/>
        <v>35.295680000000004</v>
      </c>
      <c r="AF14" s="21">
        <f t="shared" si="8"/>
        <v>48.940159999999999</v>
      </c>
      <c r="AG14" s="21">
        <f t="shared" si="9"/>
        <v>36.84346</v>
      </c>
      <c r="AH14" s="21">
        <f t="shared" si="10"/>
        <v>48.261179999999996</v>
      </c>
      <c r="AI14" s="21">
        <f t="shared" si="11"/>
        <v>44.135779999999997</v>
      </c>
      <c r="AJ14" s="21">
        <f t="shared" si="12"/>
        <v>37.193280000000001</v>
      </c>
      <c r="AK14" s="21">
        <f t="shared" si="13"/>
        <v>35.190739999999998</v>
      </c>
      <c r="AL14" s="21">
        <f t="shared" si="14"/>
        <v>30.64996</v>
      </c>
      <c r="AM14" s="21">
        <f t="shared" si="15"/>
        <v>31.159500000000001</v>
      </c>
      <c r="AN14" s="21">
        <f t="shared" si="16"/>
        <v>99.406700000000001</v>
      </c>
    </row>
    <row r="15" spans="1:40" ht="15.75" thickBot="1" x14ac:dyDescent="0.3">
      <c r="A15" s="18">
        <v>0.24202399999999999</v>
      </c>
      <c r="B15" s="18">
        <v>0.47307199999999999</v>
      </c>
      <c r="C15" s="18">
        <v>8.9368000000000003E-2</v>
      </c>
      <c r="D15" s="18">
        <v>0.72721800000000003</v>
      </c>
      <c r="E15" s="18">
        <v>0.21568699999999999</v>
      </c>
      <c r="F15" s="18">
        <v>5.4942999999999999E-2</v>
      </c>
      <c r="G15" s="18">
        <v>0.99142200000000003</v>
      </c>
      <c r="H15" s="18">
        <v>0.30254700000000001</v>
      </c>
      <c r="I15" s="18">
        <v>0.99631099999999995</v>
      </c>
      <c r="J15" s="18">
        <v>0.55361700000000003</v>
      </c>
      <c r="K15" s="18">
        <v>0.188162</v>
      </c>
      <c r="L15" s="18">
        <v>0.94468399999999997</v>
      </c>
      <c r="M15" s="18">
        <v>0.409881</v>
      </c>
      <c r="N15" s="18">
        <v>0.69234300000000004</v>
      </c>
      <c r="O15" s="18">
        <v>0.4849</v>
      </c>
      <c r="Q15" s="3" t="s">
        <v>36</v>
      </c>
      <c r="R15" s="19">
        <v>30</v>
      </c>
      <c r="T15" s="28" t="s">
        <v>46</v>
      </c>
      <c r="U15" s="25">
        <v>200</v>
      </c>
      <c r="Y15" s="21">
        <f t="shared" si="1"/>
        <v>34.840479999999999</v>
      </c>
      <c r="Z15" s="21">
        <f t="shared" si="2"/>
        <v>39.461439999999996</v>
      </c>
      <c r="AA15" s="21">
        <f t="shared" si="3"/>
        <v>31.78736</v>
      </c>
      <c r="AB15" s="21">
        <f t="shared" si="4"/>
        <v>44.544359999999998</v>
      </c>
      <c r="AC15" s="21">
        <f t="shared" si="5"/>
        <v>34.313740000000003</v>
      </c>
      <c r="AD15" s="21">
        <f t="shared" si="6"/>
        <v>31.098859999999998</v>
      </c>
      <c r="AE15" s="21">
        <f t="shared" si="7"/>
        <v>49.828440000000001</v>
      </c>
      <c r="AF15" s="21">
        <f t="shared" si="8"/>
        <v>36.050939999999997</v>
      </c>
      <c r="AG15" s="21">
        <f t="shared" si="9"/>
        <v>49.926220000000001</v>
      </c>
      <c r="AH15" s="21">
        <f t="shared" si="10"/>
        <v>41.072339999999997</v>
      </c>
      <c r="AI15" s="21">
        <f t="shared" si="11"/>
        <v>33.763239999999996</v>
      </c>
      <c r="AJ15" s="21">
        <f t="shared" si="12"/>
        <v>48.893680000000003</v>
      </c>
      <c r="AK15" s="21">
        <f t="shared" si="13"/>
        <v>38.197620000000001</v>
      </c>
      <c r="AL15" s="21">
        <f t="shared" si="14"/>
        <v>43.84686</v>
      </c>
      <c r="AM15" s="21">
        <f t="shared" si="15"/>
        <v>39.698</v>
      </c>
      <c r="AN15" s="21">
        <f t="shared" si="16"/>
        <v>96.649459999999991</v>
      </c>
    </row>
    <row r="16" spans="1:40" ht="15.75" thickBot="1" x14ac:dyDescent="0.3">
      <c r="A16" s="18">
        <v>0.227689</v>
      </c>
      <c r="B16" s="18">
        <v>0.62920500000000001</v>
      </c>
      <c r="C16" s="18">
        <v>0.31920199999999999</v>
      </c>
      <c r="D16" s="18">
        <v>0.55667299999999997</v>
      </c>
      <c r="E16" s="18">
        <v>0.47222199999999998</v>
      </c>
      <c r="F16" s="18">
        <v>0.99535300000000004</v>
      </c>
      <c r="G16" s="18">
        <v>0.53686299999999998</v>
      </c>
      <c r="H16" s="18">
        <v>0.232096</v>
      </c>
      <c r="I16" s="18">
        <v>0.50736199999999998</v>
      </c>
      <c r="J16" s="18">
        <v>0.432477</v>
      </c>
      <c r="K16" s="18">
        <v>0.42369600000000002</v>
      </c>
      <c r="L16" s="18">
        <v>0.18143400000000001</v>
      </c>
      <c r="M16" s="18">
        <v>0.41547099999999998</v>
      </c>
      <c r="N16" s="18">
        <v>0.43818299999999999</v>
      </c>
      <c r="O16" s="18">
        <v>0.74290599999999996</v>
      </c>
      <c r="Q16" s="3" t="s">
        <v>37</v>
      </c>
      <c r="R16" s="19">
        <v>50</v>
      </c>
      <c r="T16" s="28" t="s">
        <v>47</v>
      </c>
      <c r="U16" s="29">
        <f>MAX(AN2:AN200)</f>
        <v>114.32602</v>
      </c>
      <c r="Y16" s="21">
        <f t="shared" si="1"/>
        <v>34.553780000000003</v>
      </c>
      <c r="Z16" s="21">
        <f t="shared" si="2"/>
        <v>42.584099999999999</v>
      </c>
      <c r="AA16" s="21">
        <f t="shared" si="3"/>
        <v>36.384039999999999</v>
      </c>
      <c r="AB16" s="21">
        <f t="shared" si="4"/>
        <v>41.133459999999999</v>
      </c>
      <c r="AC16" s="21">
        <f t="shared" si="5"/>
        <v>39.44444</v>
      </c>
      <c r="AD16" s="21">
        <f t="shared" si="6"/>
        <v>49.907060000000001</v>
      </c>
      <c r="AE16" s="21">
        <f t="shared" si="7"/>
        <v>40.737259999999999</v>
      </c>
      <c r="AF16" s="21">
        <f t="shared" si="8"/>
        <v>34.641919999999999</v>
      </c>
      <c r="AG16" s="21">
        <f t="shared" si="9"/>
        <v>40.147239999999996</v>
      </c>
      <c r="AH16" s="21">
        <f t="shared" si="10"/>
        <v>38.649540000000002</v>
      </c>
      <c r="AI16" s="21">
        <f t="shared" si="11"/>
        <v>38.47392</v>
      </c>
      <c r="AJ16" s="21">
        <f t="shared" si="12"/>
        <v>33.628680000000003</v>
      </c>
      <c r="AK16" s="21">
        <f t="shared" si="13"/>
        <v>38.309420000000003</v>
      </c>
      <c r="AL16" s="21">
        <f t="shared" si="14"/>
        <v>38.763660000000002</v>
      </c>
      <c r="AM16" s="21">
        <f t="shared" si="15"/>
        <v>44.85812</v>
      </c>
      <c r="AN16" s="21">
        <f t="shared" si="16"/>
        <v>102.82438</v>
      </c>
    </row>
    <row r="17" spans="1:40" ht="15.75" thickBot="1" x14ac:dyDescent="0.3">
      <c r="A17" s="18">
        <v>0.63668800000000003</v>
      </c>
      <c r="B17" s="18">
        <v>0.666493</v>
      </c>
      <c r="C17" s="18">
        <v>0.105603</v>
      </c>
      <c r="D17" s="18">
        <v>0.28926000000000002</v>
      </c>
      <c r="E17" s="18">
        <v>0.63315399999999999</v>
      </c>
      <c r="F17" s="18">
        <v>0.12851599999999999</v>
      </c>
      <c r="G17" s="18">
        <v>5.5932999999999997E-2</v>
      </c>
      <c r="H17" s="18">
        <v>0.26215100000000002</v>
      </c>
      <c r="I17" s="18">
        <v>0.96394100000000005</v>
      </c>
      <c r="J17" s="18">
        <v>1.8100000000000002E-2</v>
      </c>
      <c r="K17" s="18">
        <v>0.79106500000000002</v>
      </c>
      <c r="L17" s="18">
        <v>0.284528</v>
      </c>
      <c r="M17" s="18">
        <v>0.21454400000000001</v>
      </c>
      <c r="N17" s="18">
        <v>0.80493700000000001</v>
      </c>
      <c r="O17" s="18">
        <v>0.66964400000000002</v>
      </c>
      <c r="Q17" s="50" t="s">
        <v>49</v>
      </c>
      <c r="R17" s="51"/>
      <c r="S17" s="40">
        <f>(115/115)/3*V137</f>
        <v>99.196666666666715</v>
      </c>
      <c r="T17" s="28" t="s">
        <v>48</v>
      </c>
      <c r="U17" s="29">
        <f>MIN(AN2:AN200)</f>
        <v>91.464680000000001</v>
      </c>
      <c r="Y17" s="21">
        <f t="shared" si="1"/>
        <v>42.733760000000004</v>
      </c>
      <c r="Z17" s="21">
        <f t="shared" si="2"/>
        <v>43.329859999999996</v>
      </c>
      <c r="AA17" s="21">
        <f t="shared" si="3"/>
        <v>32.11206</v>
      </c>
      <c r="AB17" s="21">
        <f t="shared" si="4"/>
        <v>35.785200000000003</v>
      </c>
      <c r="AC17" s="21">
        <f t="shared" si="5"/>
        <v>42.663080000000001</v>
      </c>
      <c r="AD17" s="21">
        <f t="shared" si="6"/>
        <v>32.570320000000002</v>
      </c>
      <c r="AE17" s="21">
        <f t="shared" si="7"/>
        <v>31.118659999999998</v>
      </c>
      <c r="AF17" s="21">
        <f t="shared" si="8"/>
        <v>35.243020000000001</v>
      </c>
      <c r="AG17" s="21">
        <f t="shared" si="9"/>
        <v>49.278819999999996</v>
      </c>
      <c r="AH17" s="21">
        <f t="shared" si="10"/>
        <v>30.361999999999998</v>
      </c>
      <c r="AI17" s="21">
        <f t="shared" si="11"/>
        <v>45.821300000000001</v>
      </c>
      <c r="AJ17" s="21">
        <f t="shared" si="12"/>
        <v>35.690559999999998</v>
      </c>
      <c r="AK17" s="21">
        <f t="shared" si="13"/>
        <v>34.290880000000001</v>
      </c>
      <c r="AL17" s="21">
        <f t="shared" si="14"/>
        <v>46.098739999999999</v>
      </c>
      <c r="AM17" s="21">
        <f t="shared" si="15"/>
        <v>43.392879999999998</v>
      </c>
      <c r="AN17" s="21">
        <f t="shared" si="16"/>
        <v>96.764939999999996</v>
      </c>
    </row>
    <row r="18" spans="1:40" ht="15.75" thickBot="1" x14ac:dyDescent="0.3">
      <c r="A18" s="18">
        <v>0.150898</v>
      </c>
      <c r="B18" s="18">
        <v>0.6835</v>
      </c>
      <c r="C18" s="18">
        <v>0.25498799999999999</v>
      </c>
      <c r="D18" s="18">
        <v>0.78818100000000002</v>
      </c>
      <c r="E18" s="18">
        <v>0.67939000000000005</v>
      </c>
      <c r="F18" s="18">
        <v>0.52154500000000004</v>
      </c>
      <c r="G18" s="18">
        <v>0.160056</v>
      </c>
      <c r="H18" s="18">
        <v>0.71207900000000002</v>
      </c>
      <c r="I18" s="18">
        <v>0.42171999999999998</v>
      </c>
      <c r="J18" s="18">
        <v>0.450685</v>
      </c>
      <c r="K18" s="18">
        <v>7.3511999999999994E-2</v>
      </c>
      <c r="L18" s="18">
        <v>0.83055900000000005</v>
      </c>
      <c r="M18" s="18">
        <v>0.192574</v>
      </c>
      <c r="N18" s="18">
        <v>0.949013</v>
      </c>
      <c r="O18" s="18">
        <v>0.45114300000000002</v>
      </c>
      <c r="Y18" s="21">
        <f t="shared" si="1"/>
        <v>33.017960000000002</v>
      </c>
      <c r="Z18" s="21">
        <f t="shared" si="2"/>
        <v>43.67</v>
      </c>
      <c r="AA18" s="21">
        <f t="shared" si="3"/>
        <v>35.099760000000003</v>
      </c>
      <c r="AB18" s="21">
        <f t="shared" si="4"/>
        <v>45.763620000000003</v>
      </c>
      <c r="AC18" s="21">
        <f t="shared" si="5"/>
        <v>43.587800000000001</v>
      </c>
      <c r="AD18" s="21">
        <f t="shared" si="6"/>
        <v>40.430900000000001</v>
      </c>
      <c r="AE18" s="21">
        <f t="shared" si="7"/>
        <v>33.201120000000003</v>
      </c>
      <c r="AF18" s="21">
        <f t="shared" si="8"/>
        <v>44.241579999999999</v>
      </c>
      <c r="AG18" s="21">
        <f t="shared" si="9"/>
        <v>38.434399999999997</v>
      </c>
      <c r="AH18" s="21">
        <f t="shared" si="10"/>
        <v>39.0137</v>
      </c>
      <c r="AI18" s="21">
        <f t="shared" si="11"/>
        <v>31.47024</v>
      </c>
      <c r="AJ18" s="21">
        <f t="shared" si="12"/>
        <v>46.611180000000004</v>
      </c>
      <c r="AK18" s="21">
        <f t="shared" si="13"/>
        <v>33.851480000000002</v>
      </c>
      <c r="AL18" s="21">
        <f t="shared" si="14"/>
        <v>48.980260000000001</v>
      </c>
      <c r="AM18" s="21">
        <f t="shared" si="15"/>
        <v>39.022860000000001</v>
      </c>
      <c r="AN18" s="21">
        <f t="shared" si="16"/>
        <v>97.689320000000009</v>
      </c>
    </row>
    <row r="19" spans="1:40" ht="15.75" thickBot="1" x14ac:dyDescent="0.3">
      <c r="A19" s="18">
        <v>0.16922899999999999</v>
      </c>
      <c r="B19" s="18">
        <v>0.26366099999999998</v>
      </c>
      <c r="C19" s="18">
        <v>0.117979</v>
      </c>
      <c r="D19" s="18">
        <v>0.71576600000000001</v>
      </c>
      <c r="E19" s="18">
        <v>0.18218799999999999</v>
      </c>
      <c r="F19" s="18">
        <v>0.134459</v>
      </c>
      <c r="G19" s="18">
        <v>0.72847399999999995</v>
      </c>
      <c r="H19" s="18">
        <v>0.64759299999999997</v>
      </c>
      <c r="I19" s="18">
        <v>0.98226199999999997</v>
      </c>
      <c r="J19" s="18">
        <v>0.229825</v>
      </c>
      <c r="K19" s="18">
        <v>0.35622900000000002</v>
      </c>
      <c r="L19" s="18">
        <v>0.71227600000000002</v>
      </c>
      <c r="M19" s="18">
        <v>0.502552</v>
      </c>
      <c r="N19" s="18">
        <v>0.73292299999999999</v>
      </c>
      <c r="O19" s="18">
        <v>7.8632999999999995E-2</v>
      </c>
      <c r="Q19" s="47" t="s">
        <v>38</v>
      </c>
      <c r="R19" s="48"/>
      <c r="S19" s="48"/>
      <c r="T19" s="48"/>
      <c r="U19" s="48"/>
      <c r="V19" s="49"/>
      <c r="Y19" s="21">
        <f t="shared" si="1"/>
        <v>33.38458</v>
      </c>
      <c r="Z19" s="21">
        <f t="shared" si="2"/>
        <v>35.273220000000002</v>
      </c>
      <c r="AA19" s="21">
        <f t="shared" si="3"/>
        <v>32.359580000000001</v>
      </c>
      <c r="AB19" s="21">
        <f t="shared" si="4"/>
        <v>44.31532</v>
      </c>
      <c r="AC19" s="21">
        <f t="shared" si="5"/>
        <v>33.64376</v>
      </c>
      <c r="AD19" s="21">
        <f t="shared" si="6"/>
        <v>32.68918</v>
      </c>
      <c r="AE19" s="21">
        <f t="shared" si="7"/>
        <v>44.569479999999999</v>
      </c>
      <c r="AF19" s="21">
        <f t="shared" si="8"/>
        <v>42.951859999999996</v>
      </c>
      <c r="AG19" s="21">
        <f t="shared" si="9"/>
        <v>49.645240000000001</v>
      </c>
      <c r="AH19" s="21">
        <f t="shared" si="10"/>
        <v>34.596499999999999</v>
      </c>
      <c r="AI19" s="21">
        <f t="shared" si="11"/>
        <v>37.124580000000002</v>
      </c>
      <c r="AJ19" s="21">
        <f t="shared" si="12"/>
        <v>44.245519999999999</v>
      </c>
      <c r="AK19" s="21">
        <f t="shared" si="13"/>
        <v>40.05104</v>
      </c>
      <c r="AL19" s="21">
        <f t="shared" si="14"/>
        <v>44.658459999999998</v>
      </c>
      <c r="AM19" s="21">
        <f t="shared" si="15"/>
        <v>31.572659999999999</v>
      </c>
      <c r="AN19" s="21">
        <f t="shared" si="16"/>
        <v>96.621420000000001</v>
      </c>
    </row>
    <row r="20" spans="1:40" ht="15.75" thickBot="1" x14ac:dyDescent="0.3">
      <c r="A20" s="18">
        <v>0.47475499999999998</v>
      </c>
      <c r="B20" s="18">
        <v>0.34232400000000002</v>
      </c>
      <c r="C20" s="18">
        <v>0.84432399999999996</v>
      </c>
      <c r="D20" s="18">
        <v>0.86223799999999995</v>
      </c>
      <c r="E20" s="18">
        <v>0.15772900000000001</v>
      </c>
      <c r="F20" s="18">
        <v>0.47786299999999998</v>
      </c>
      <c r="G20" s="18">
        <v>0.86247399999999996</v>
      </c>
      <c r="H20" s="18">
        <v>4.0076000000000001E-2</v>
      </c>
      <c r="I20" s="18">
        <v>0.22771</v>
      </c>
      <c r="J20" s="18">
        <v>0.52437199999999995</v>
      </c>
      <c r="K20" s="18">
        <v>0.278812</v>
      </c>
      <c r="L20" s="18">
        <v>0.66756199999999999</v>
      </c>
      <c r="M20" s="18">
        <v>0.41994799999999999</v>
      </c>
      <c r="N20" s="18">
        <v>0.193135</v>
      </c>
      <c r="O20" s="18">
        <v>0.195129</v>
      </c>
      <c r="Q20" s="37" t="s">
        <v>39</v>
      </c>
      <c r="R20" s="38" t="s">
        <v>40</v>
      </c>
      <c r="S20" s="38" t="s">
        <v>41</v>
      </c>
      <c r="T20" s="38" t="s">
        <v>42</v>
      </c>
      <c r="U20" s="38" t="s">
        <v>43</v>
      </c>
      <c r="V20" s="39" t="s">
        <v>44</v>
      </c>
      <c r="Y20" s="21">
        <f t="shared" si="1"/>
        <v>39.495100000000001</v>
      </c>
      <c r="Z20" s="21">
        <f t="shared" si="2"/>
        <v>36.84648</v>
      </c>
      <c r="AA20" s="21">
        <f t="shared" si="3"/>
        <v>46.886479999999999</v>
      </c>
      <c r="AB20" s="21">
        <f t="shared" si="4"/>
        <v>47.244759999999999</v>
      </c>
      <c r="AC20" s="21">
        <f t="shared" si="5"/>
        <v>33.154580000000003</v>
      </c>
      <c r="AD20" s="21">
        <f t="shared" si="6"/>
        <v>39.557259999999999</v>
      </c>
      <c r="AE20" s="21">
        <f t="shared" si="7"/>
        <v>47.249479999999998</v>
      </c>
      <c r="AF20" s="21">
        <f t="shared" si="8"/>
        <v>30.80152</v>
      </c>
      <c r="AG20" s="21">
        <f t="shared" si="9"/>
        <v>34.554200000000002</v>
      </c>
      <c r="AH20" s="21">
        <f t="shared" si="10"/>
        <v>40.487439999999999</v>
      </c>
      <c r="AI20" s="21">
        <f t="shared" si="11"/>
        <v>35.576239999999999</v>
      </c>
      <c r="AJ20" s="21">
        <f t="shared" si="12"/>
        <v>43.351240000000004</v>
      </c>
      <c r="AK20" s="21">
        <f t="shared" si="13"/>
        <v>38.398960000000002</v>
      </c>
      <c r="AL20" s="21">
        <f t="shared" si="14"/>
        <v>33.862700000000004</v>
      </c>
      <c r="AM20" s="21">
        <f t="shared" si="15"/>
        <v>33.90258</v>
      </c>
      <c r="AN20" s="21">
        <f t="shared" si="16"/>
        <v>97.81880000000001</v>
      </c>
    </row>
    <row r="21" spans="1:40" x14ac:dyDescent="0.25">
      <c r="A21" s="18">
        <v>0.75207199999999996</v>
      </c>
      <c r="B21" s="18">
        <v>5.5041E-2</v>
      </c>
      <c r="C21" s="18">
        <v>0.66411399999999998</v>
      </c>
      <c r="D21" s="18">
        <v>0.78128799999999998</v>
      </c>
      <c r="E21" s="18">
        <v>0.34234999999999999</v>
      </c>
      <c r="F21" s="18">
        <v>0.30937799999999999</v>
      </c>
      <c r="G21" s="18">
        <v>9.0273000000000006E-2</v>
      </c>
      <c r="H21" s="18">
        <v>0.932176</v>
      </c>
      <c r="I21" s="18">
        <v>0.36888799999999999</v>
      </c>
      <c r="J21" s="18">
        <v>0.97676200000000002</v>
      </c>
      <c r="K21" s="18">
        <v>0.67503299999999999</v>
      </c>
      <c r="L21" s="18">
        <v>0.56955500000000003</v>
      </c>
      <c r="M21" s="18">
        <v>0.38513599999999998</v>
      </c>
      <c r="N21" s="18">
        <v>2.8167000000000001E-2</v>
      </c>
      <c r="O21" s="18">
        <v>0.44140099999999999</v>
      </c>
      <c r="Q21" s="36">
        <v>0</v>
      </c>
      <c r="R21" s="10">
        <f t="array" ref="R21:R136">FREQUENCY(AN2:AN201,Q21:Q136)</f>
        <v>0</v>
      </c>
      <c r="S21" s="10">
        <f>R21</f>
        <v>0</v>
      </c>
      <c r="T21" s="10">
        <f>1-S21/$U$15</f>
        <v>1</v>
      </c>
      <c r="U21" s="10">
        <v>1</v>
      </c>
      <c r="V21" s="31">
        <f>U21*T21</f>
        <v>1</v>
      </c>
      <c r="Y21" s="21">
        <f t="shared" si="1"/>
        <v>45.041440000000001</v>
      </c>
      <c r="Z21" s="21">
        <f t="shared" si="2"/>
        <v>31.100819999999999</v>
      </c>
      <c r="AA21" s="21">
        <f t="shared" si="3"/>
        <v>43.28228</v>
      </c>
      <c r="AB21" s="21">
        <f t="shared" si="4"/>
        <v>45.62576</v>
      </c>
      <c r="AC21" s="21">
        <f t="shared" si="5"/>
        <v>36.847000000000001</v>
      </c>
      <c r="AD21" s="21">
        <f t="shared" si="6"/>
        <v>36.187559999999998</v>
      </c>
      <c r="AE21" s="21">
        <f t="shared" si="7"/>
        <v>31.80546</v>
      </c>
      <c r="AF21" s="21">
        <f t="shared" si="8"/>
        <v>48.643519999999995</v>
      </c>
      <c r="AG21" s="21">
        <f t="shared" si="9"/>
        <v>37.377760000000002</v>
      </c>
      <c r="AH21" s="21">
        <f t="shared" si="10"/>
        <v>49.535240000000002</v>
      </c>
      <c r="AI21" s="21">
        <f t="shared" si="11"/>
        <v>43.500659999999996</v>
      </c>
      <c r="AJ21" s="21">
        <f t="shared" si="12"/>
        <v>41.391100000000002</v>
      </c>
      <c r="AK21" s="21">
        <f t="shared" si="13"/>
        <v>37.702719999999999</v>
      </c>
      <c r="AL21" s="21">
        <f t="shared" si="14"/>
        <v>30.56334</v>
      </c>
      <c r="AM21" s="21">
        <f t="shared" si="15"/>
        <v>38.828020000000002</v>
      </c>
      <c r="AN21" s="21">
        <f t="shared" si="16"/>
        <v>93.469619999999992</v>
      </c>
    </row>
    <row r="22" spans="1:40" x14ac:dyDescent="0.25">
      <c r="A22" s="18">
        <v>0.65491999999999995</v>
      </c>
      <c r="B22" s="18">
        <v>0.11871</v>
      </c>
      <c r="C22" s="18">
        <v>0.16605800000000001</v>
      </c>
      <c r="D22" s="18">
        <v>0.19770199999999999</v>
      </c>
      <c r="E22" s="18">
        <v>4.6424E-2</v>
      </c>
      <c r="F22" s="18">
        <v>0.83968399999999999</v>
      </c>
      <c r="G22" s="18">
        <v>1.1998999999999999E-2</v>
      </c>
      <c r="H22" s="18">
        <v>0.29338900000000001</v>
      </c>
      <c r="I22" s="18">
        <v>0.90475000000000005</v>
      </c>
      <c r="J22" s="18">
        <v>0.216836</v>
      </c>
      <c r="K22" s="18">
        <v>0.792045</v>
      </c>
      <c r="L22" s="18">
        <v>0.73959799999999998</v>
      </c>
      <c r="M22" s="18">
        <v>0.31631799999999999</v>
      </c>
      <c r="N22" s="18">
        <v>0.77815000000000001</v>
      </c>
      <c r="O22" s="18">
        <v>0.28289500000000001</v>
      </c>
      <c r="Q22" s="34">
        <v>1</v>
      </c>
      <c r="R22" s="10">
        <v>0</v>
      </c>
      <c r="S22" s="9">
        <f>S21+R22</f>
        <v>0</v>
      </c>
      <c r="T22" s="9">
        <f t="shared" ref="T22:T85" si="17">1-S22/$U$15</f>
        <v>1</v>
      </c>
      <c r="U22" s="9">
        <v>4</v>
      </c>
      <c r="V22" s="23">
        <f t="shared" ref="V22:V85" si="18">U22*T22</f>
        <v>4</v>
      </c>
      <c r="Y22" s="21">
        <f t="shared" si="1"/>
        <v>43.098399999999998</v>
      </c>
      <c r="Z22" s="21">
        <f t="shared" si="2"/>
        <v>32.374200000000002</v>
      </c>
      <c r="AA22" s="21">
        <f t="shared" si="3"/>
        <v>33.321159999999999</v>
      </c>
      <c r="AB22" s="21">
        <f t="shared" si="4"/>
        <v>33.954039999999999</v>
      </c>
      <c r="AC22" s="21">
        <f t="shared" si="5"/>
        <v>30.92848</v>
      </c>
      <c r="AD22" s="21">
        <f t="shared" si="6"/>
        <v>46.793679999999995</v>
      </c>
      <c r="AE22" s="21">
        <f t="shared" si="7"/>
        <v>30.239979999999999</v>
      </c>
      <c r="AF22" s="21">
        <f t="shared" si="8"/>
        <v>35.867779999999996</v>
      </c>
      <c r="AG22" s="21">
        <f t="shared" si="9"/>
        <v>48.094999999999999</v>
      </c>
      <c r="AH22" s="21">
        <f t="shared" si="10"/>
        <v>34.33672</v>
      </c>
      <c r="AI22" s="21">
        <f t="shared" si="11"/>
        <v>45.840899999999998</v>
      </c>
      <c r="AJ22" s="21">
        <f t="shared" si="12"/>
        <v>44.791960000000003</v>
      </c>
      <c r="AK22" s="21">
        <f t="shared" si="13"/>
        <v>36.326360000000001</v>
      </c>
      <c r="AL22" s="21">
        <f t="shared" si="14"/>
        <v>45.563000000000002</v>
      </c>
      <c r="AM22" s="21">
        <f t="shared" si="15"/>
        <v>35.657899999999998</v>
      </c>
      <c r="AN22" s="21">
        <f t="shared" si="16"/>
        <v>96.826359999999994</v>
      </c>
    </row>
    <row r="23" spans="1:40" x14ac:dyDescent="0.25">
      <c r="A23" s="18">
        <v>0.155918</v>
      </c>
      <c r="B23" s="18">
        <v>0.246754</v>
      </c>
      <c r="C23" s="18">
        <v>0.223384</v>
      </c>
      <c r="D23" s="18">
        <v>0.47933399999999998</v>
      </c>
      <c r="E23" s="18">
        <v>0.56600099999999998</v>
      </c>
      <c r="F23" s="18">
        <v>0.97289300000000001</v>
      </c>
      <c r="G23" s="18">
        <v>0.67332800000000004</v>
      </c>
      <c r="H23" s="18">
        <v>0.800458</v>
      </c>
      <c r="I23" s="18">
        <v>0.46749800000000002</v>
      </c>
      <c r="J23" s="18">
        <v>0.53620199999999996</v>
      </c>
      <c r="K23" s="18">
        <v>0.60841299999999998</v>
      </c>
      <c r="L23" s="18">
        <v>0.76694799999999996</v>
      </c>
      <c r="M23" s="18">
        <v>0.89296500000000001</v>
      </c>
      <c r="N23" s="18">
        <v>0.21166199999999999</v>
      </c>
      <c r="O23" s="18">
        <v>0.23812900000000001</v>
      </c>
      <c r="Q23" s="34">
        <v>2</v>
      </c>
      <c r="R23" s="10">
        <v>0</v>
      </c>
      <c r="S23" s="9">
        <f t="shared" ref="S23:S86" si="19">S22+R23</f>
        <v>0</v>
      </c>
      <c r="T23" s="9">
        <f t="shared" si="17"/>
        <v>1</v>
      </c>
      <c r="U23" s="9">
        <v>2</v>
      </c>
      <c r="V23" s="23">
        <f t="shared" si="18"/>
        <v>2</v>
      </c>
      <c r="Y23" s="21">
        <f t="shared" si="1"/>
        <v>33.118360000000003</v>
      </c>
      <c r="Z23" s="21">
        <f t="shared" si="2"/>
        <v>34.935079999999999</v>
      </c>
      <c r="AA23" s="21">
        <f t="shared" si="3"/>
        <v>34.467680000000001</v>
      </c>
      <c r="AB23" s="21">
        <f t="shared" si="4"/>
        <v>39.586680000000001</v>
      </c>
      <c r="AC23" s="21">
        <f t="shared" si="5"/>
        <v>41.32002</v>
      </c>
      <c r="AD23" s="21">
        <f t="shared" si="6"/>
        <v>49.457859999999997</v>
      </c>
      <c r="AE23" s="21">
        <f t="shared" si="7"/>
        <v>43.466560000000001</v>
      </c>
      <c r="AF23" s="21">
        <f t="shared" si="8"/>
        <v>46.009160000000001</v>
      </c>
      <c r="AG23" s="21">
        <f t="shared" si="9"/>
        <v>39.349960000000003</v>
      </c>
      <c r="AH23" s="21">
        <f t="shared" si="10"/>
        <v>40.724040000000002</v>
      </c>
      <c r="AI23" s="21">
        <f t="shared" si="11"/>
        <v>42.168260000000004</v>
      </c>
      <c r="AJ23" s="21">
        <f t="shared" si="12"/>
        <v>45.33896</v>
      </c>
      <c r="AK23" s="21">
        <f t="shared" si="13"/>
        <v>47.859300000000005</v>
      </c>
      <c r="AL23" s="21">
        <f t="shared" si="14"/>
        <v>34.233240000000002</v>
      </c>
      <c r="AM23" s="21">
        <f t="shared" si="15"/>
        <v>34.76258</v>
      </c>
      <c r="AN23" s="21">
        <f t="shared" si="16"/>
        <v>106.70156</v>
      </c>
    </row>
    <row r="24" spans="1:40" x14ac:dyDescent="0.25">
      <c r="A24" s="18">
        <v>0.1754</v>
      </c>
      <c r="B24" s="18">
        <v>0.146727</v>
      </c>
      <c r="C24" s="18">
        <v>0.534995</v>
      </c>
      <c r="D24" s="18">
        <v>9.6346000000000001E-2</v>
      </c>
      <c r="E24" s="18">
        <v>0.90630500000000003</v>
      </c>
      <c r="F24" s="18">
        <v>0.85030600000000001</v>
      </c>
      <c r="G24" s="18">
        <v>0.71346500000000002</v>
      </c>
      <c r="H24" s="18">
        <v>0.92655100000000001</v>
      </c>
      <c r="I24" s="18">
        <v>0.22803200000000001</v>
      </c>
      <c r="J24" s="18">
        <v>0.835318</v>
      </c>
      <c r="K24" s="18">
        <v>5.8793999999999999E-2</v>
      </c>
      <c r="L24" s="18">
        <v>0.55912200000000001</v>
      </c>
      <c r="M24" s="18">
        <v>0.90087399999999995</v>
      </c>
      <c r="N24" s="18">
        <v>0.784273</v>
      </c>
      <c r="O24" s="18">
        <v>4.0930000000000001E-2</v>
      </c>
      <c r="Q24" s="34">
        <v>3</v>
      </c>
      <c r="R24" s="10">
        <v>0</v>
      </c>
      <c r="S24" s="9">
        <f t="shared" si="19"/>
        <v>0</v>
      </c>
      <c r="T24" s="9">
        <f t="shared" si="17"/>
        <v>1</v>
      </c>
      <c r="U24" s="9">
        <v>4</v>
      </c>
      <c r="V24" s="23">
        <f t="shared" si="18"/>
        <v>4</v>
      </c>
      <c r="Y24" s="21">
        <f t="shared" si="1"/>
        <v>33.508000000000003</v>
      </c>
      <c r="Z24" s="21">
        <f t="shared" si="2"/>
        <v>32.934539999999998</v>
      </c>
      <c r="AA24" s="21">
        <f t="shared" si="3"/>
        <v>40.6999</v>
      </c>
      <c r="AB24" s="21">
        <f t="shared" si="4"/>
        <v>31.926919999999999</v>
      </c>
      <c r="AC24" s="21">
        <f t="shared" si="5"/>
        <v>48.126100000000001</v>
      </c>
      <c r="AD24" s="21">
        <f t="shared" si="6"/>
        <v>47.006119999999996</v>
      </c>
      <c r="AE24" s="21">
        <f t="shared" si="7"/>
        <v>44.269300000000001</v>
      </c>
      <c r="AF24" s="21">
        <f t="shared" si="8"/>
        <v>48.531019999999998</v>
      </c>
      <c r="AG24" s="21">
        <f t="shared" si="9"/>
        <v>34.560639999999999</v>
      </c>
      <c r="AH24" s="21">
        <f t="shared" si="10"/>
        <v>46.706360000000004</v>
      </c>
      <c r="AI24" s="21">
        <f t="shared" si="11"/>
        <v>31.175879999999999</v>
      </c>
      <c r="AJ24" s="21">
        <f t="shared" si="12"/>
        <v>41.18244</v>
      </c>
      <c r="AK24" s="21">
        <f t="shared" si="13"/>
        <v>48.017479999999999</v>
      </c>
      <c r="AL24" s="21">
        <f t="shared" si="14"/>
        <v>45.685459999999999</v>
      </c>
      <c r="AM24" s="21">
        <f t="shared" si="15"/>
        <v>30.8186</v>
      </c>
      <c r="AN24" s="21">
        <f t="shared" si="16"/>
        <v>97.306160000000006</v>
      </c>
    </row>
    <row r="25" spans="1:40" x14ac:dyDescent="0.25">
      <c r="A25" s="18">
        <v>0.70257800000000004</v>
      </c>
      <c r="B25" s="18">
        <v>0.99687999999999999</v>
      </c>
      <c r="C25" s="18">
        <v>0.63865300000000003</v>
      </c>
      <c r="D25" s="18">
        <v>0.101593</v>
      </c>
      <c r="E25" s="18">
        <v>0.24331900000000001</v>
      </c>
      <c r="F25" s="18">
        <v>0.84459399999999996</v>
      </c>
      <c r="G25" s="18">
        <v>0.393349</v>
      </c>
      <c r="H25" s="18">
        <v>0.63700999999999997</v>
      </c>
      <c r="I25" s="18">
        <v>0.15533</v>
      </c>
      <c r="J25" s="18">
        <v>0.47140199999999999</v>
      </c>
      <c r="K25" s="18">
        <v>0.831264</v>
      </c>
      <c r="L25" s="18">
        <v>0.202711</v>
      </c>
      <c r="M25" s="18">
        <v>0.96906700000000001</v>
      </c>
      <c r="N25" s="18">
        <v>0.28893200000000002</v>
      </c>
      <c r="O25" s="18">
        <v>0.84393200000000002</v>
      </c>
      <c r="Q25" s="34">
        <v>4</v>
      </c>
      <c r="R25" s="10">
        <v>0</v>
      </c>
      <c r="S25" s="9">
        <f t="shared" si="19"/>
        <v>0</v>
      </c>
      <c r="T25" s="9">
        <f t="shared" si="17"/>
        <v>1</v>
      </c>
      <c r="U25" s="9">
        <v>2</v>
      </c>
      <c r="V25" s="23">
        <f t="shared" si="18"/>
        <v>2</v>
      </c>
      <c r="Y25" s="21">
        <f t="shared" si="1"/>
        <v>44.051560000000002</v>
      </c>
      <c r="Z25" s="21">
        <f t="shared" si="2"/>
        <v>49.937600000000003</v>
      </c>
      <c r="AA25" s="21">
        <f t="shared" si="3"/>
        <v>42.773060000000001</v>
      </c>
      <c r="AB25" s="21">
        <f t="shared" si="4"/>
        <v>32.031860000000002</v>
      </c>
      <c r="AC25" s="21">
        <f t="shared" si="5"/>
        <v>34.866379999999999</v>
      </c>
      <c r="AD25" s="21">
        <f t="shared" si="6"/>
        <v>46.89188</v>
      </c>
      <c r="AE25" s="21">
        <f t="shared" si="7"/>
        <v>37.866979999999998</v>
      </c>
      <c r="AF25" s="21">
        <f t="shared" si="8"/>
        <v>42.740200000000002</v>
      </c>
      <c r="AG25" s="21">
        <f t="shared" si="9"/>
        <v>33.1066</v>
      </c>
      <c r="AH25" s="21">
        <f t="shared" si="10"/>
        <v>39.428039999999996</v>
      </c>
      <c r="AI25" s="21">
        <f t="shared" si="11"/>
        <v>46.625280000000004</v>
      </c>
      <c r="AJ25" s="21">
        <f t="shared" si="12"/>
        <v>34.054220000000001</v>
      </c>
      <c r="AK25" s="21">
        <f t="shared" si="13"/>
        <v>49.381340000000002</v>
      </c>
      <c r="AL25" s="21">
        <f t="shared" si="14"/>
        <v>35.778640000000003</v>
      </c>
      <c r="AM25" s="21">
        <f t="shared" si="15"/>
        <v>46.878640000000004</v>
      </c>
      <c r="AN25" s="21">
        <f t="shared" si="16"/>
        <v>99.19268000000001</v>
      </c>
    </row>
    <row r="26" spans="1:40" x14ac:dyDescent="0.25">
      <c r="A26" s="18">
        <v>6.9427000000000003E-2</v>
      </c>
      <c r="B26" s="18">
        <v>0.23322300000000001</v>
      </c>
      <c r="C26" s="18">
        <v>6.1948000000000003E-2</v>
      </c>
      <c r="D26" s="18">
        <v>0.36801299999999998</v>
      </c>
      <c r="E26" s="18">
        <v>0.40765600000000002</v>
      </c>
      <c r="F26" s="18">
        <v>0.44367499999999999</v>
      </c>
      <c r="G26" s="18">
        <v>0.106685</v>
      </c>
      <c r="H26" s="18">
        <v>0.35338900000000001</v>
      </c>
      <c r="I26" s="18">
        <v>0.97821899999999995</v>
      </c>
      <c r="J26" s="18">
        <v>0.80293400000000004</v>
      </c>
      <c r="K26" s="18">
        <v>0.20472599999999999</v>
      </c>
      <c r="L26" s="18">
        <v>0.25357099999999999</v>
      </c>
      <c r="M26" s="18">
        <v>0.50163000000000002</v>
      </c>
      <c r="N26" s="18">
        <v>5.6619999999999997E-2</v>
      </c>
      <c r="O26" s="18">
        <v>0.35254099999999999</v>
      </c>
      <c r="Q26" s="34">
        <v>5</v>
      </c>
      <c r="R26" s="10">
        <v>0</v>
      </c>
      <c r="S26" s="9">
        <f t="shared" si="19"/>
        <v>0</v>
      </c>
      <c r="T26" s="9">
        <f t="shared" si="17"/>
        <v>1</v>
      </c>
      <c r="U26" s="9">
        <v>4</v>
      </c>
      <c r="V26" s="23">
        <f t="shared" si="18"/>
        <v>4</v>
      </c>
      <c r="Y26" s="21">
        <f t="shared" si="1"/>
        <v>31.388539999999999</v>
      </c>
      <c r="Z26" s="21">
        <f t="shared" si="2"/>
        <v>34.664459999999998</v>
      </c>
      <c r="AA26" s="21">
        <f t="shared" si="3"/>
        <v>31.238959999999999</v>
      </c>
      <c r="AB26" s="21">
        <f t="shared" si="4"/>
        <v>37.360259999999997</v>
      </c>
      <c r="AC26" s="21">
        <f t="shared" si="5"/>
        <v>38.153120000000001</v>
      </c>
      <c r="AD26" s="21">
        <f t="shared" si="6"/>
        <v>38.8735</v>
      </c>
      <c r="AE26" s="21">
        <f t="shared" si="7"/>
        <v>32.133699999999997</v>
      </c>
      <c r="AF26" s="21">
        <f t="shared" si="8"/>
        <v>37.067779999999999</v>
      </c>
      <c r="AG26" s="21">
        <f t="shared" si="9"/>
        <v>49.56438</v>
      </c>
      <c r="AH26" s="21">
        <f t="shared" si="10"/>
        <v>46.058680000000003</v>
      </c>
      <c r="AI26" s="21">
        <f t="shared" si="11"/>
        <v>34.094520000000003</v>
      </c>
      <c r="AJ26" s="21">
        <f t="shared" si="12"/>
        <v>35.071420000000003</v>
      </c>
      <c r="AK26" s="21">
        <f t="shared" si="13"/>
        <v>40.032600000000002</v>
      </c>
      <c r="AL26" s="21">
        <f t="shared" si="14"/>
        <v>31.132400000000001</v>
      </c>
      <c r="AM26" s="21">
        <f t="shared" si="15"/>
        <v>37.050820000000002</v>
      </c>
      <c r="AN26" s="21">
        <f t="shared" si="16"/>
        <v>94.50506</v>
      </c>
    </row>
    <row r="27" spans="1:40" x14ac:dyDescent="0.25">
      <c r="A27" s="18">
        <v>0.52849400000000002</v>
      </c>
      <c r="B27" s="18">
        <v>0.86715900000000001</v>
      </c>
      <c r="C27" s="18">
        <v>0.45983299999999999</v>
      </c>
      <c r="D27" s="18">
        <v>0.74540399999999996</v>
      </c>
      <c r="E27" s="18">
        <v>0.60780199999999995</v>
      </c>
      <c r="F27" s="18">
        <v>5.4271E-2</v>
      </c>
      <c r="G27" s="18">
        <v>1.2925000000000001E-2</v>
      </c>
      <c r="H27" s="18">
        <v>0.12540599999999999</v>
      </c>
      <c r="I27" s="18">
        <v>0.58979099999999995</v>
      </c>
      <c r="J27" s="18">
        <v>0.78722400000000003</v>
      </c>
      <c r="K27" s="18">
        <v>6.7957000000000004E-2</v>
      </c>
      <c r="L27" s="18">
        <v>0.32644200000000001</v>
      </c>
      <c r="M27" s="18">
        <v>0.720835</v>
      </c>
      <c r="N27" s="18">
        <v>0.442552</v>
      </c>
      <c r="O27" s="18">
        <v>0.55150600000000005</v>
      </c>
      <c r="Q27" s="34">
        <v>6</v>
      </c>
      <c r="R27" s="10">
        <v>0</v>
      </c>
      <c r="S27" s="9">
        <f t="shared" si="19"/>
        <v>0</v>
      </c>
      <c r="T27" s="9">
        <f t="shared" si="17"/>
        <v>1</v>
      </c>
      <c r="U27" s="9">
        <v>2</v>
      </c>
      <c r="V27" s="23">
        <f t="shared" si="18"/>
        <v>2</v>
      </c>
      <c r="Y27" s="21">
        <f t="shared" si="1"/>
        <v>40.569879999999998</v>
      </c>
      <c r="Z27" s="21">
        <f t="shared" si="2"/>
        <v>47.343180000000004</v>
      </c>
      <c r="AA27" s="21">
        <f t="shared" si="3"/>
        <v>39.196660000000001</v>
      </c>
      <c r="AB27" s="21">
        <f t="shared" si="4"/>
        <v>44.908079999999998</v>
      </c>
      <c r="AC27" s="21">
        <f t="shared" si="5"/>
        <v>42.156039999999997</v>
      </c>
      <c r="AD27" s="21">
        <f t="shared" si="6"/>
        <v>31.085419999999999</v>
      </c>
      <c r="AE27" s="21">
        <f t="shared" si="7"/>
        <v>30.258500000000002</v>
      </c>
      <c r="AF27" s="21">
        <f t="shared" si="8"/>
        <v>32.508119999999998</v>
      </c>
      <c r="AG27" s="21">
        <f t="shared" si="9"/>
        <v>41.795819999999999</v>
      </c>
      <c r="AH27" s="21">
        <f t="shared" si="10"/>
        <v>45.744480000000003</v>
      </c>
      <c r="AI27" s="21">
        <f t="shared" si="11"/>
        <v>31.35914</v>
      </c>
      <c r="AJ27" s="21">
        <f t="shared" si="12"/>
        <v>36.528840000000002</v>
      </c>
      <c r="AK27" s="21">
        <f t="shared" si="13"/>
        <v>44.416699999999999</v>
      </c>
      <c r="AL27" s="21">
        <f t="shared" si="14"/>
        <v>38.851039999999998</v>
      </c>
      <c r="AM27" s="21">
        <f t="shared" si="15"/>
        <v>41.030119999999997</v>
      </c>
      <c r="AN27" s="21">
        <f t="shared" si="16"/>
        <v>100.8143</v>
      </c>
    </row>
    <row r="28" spans="1:40" x14ac:dyDescent="0.25">
      <c r="A28" s="18">
        <v>0.51635799999999998</v>
      </c>
      <c r="B28" s="18">
        <v>0.85394999999999999</v>
      </c>
      <c r="C28" s="18">
        <v>3.6110000000000001E-3</v>
      </c>
      <c r="D28" s="18">
        <v>0.92468899999999998</v>
      </c>
      <c r="E28" s="18">
        <v>0.41025600000000001</v>
      </c>
      <c r="F28" s="18">
        <v>6.1247000000000003E-2</v>
      </c>
      <c r="G28" s="18">
        <v>0.20227700000000001</v>
      </c>
      <c r="H28" s="18">
        <v>0.94388899999999998</v>
      </c>
      <c r="I28" s="18">
        <v>0.31079099999999998</v>
      </c>
      <c r="J28" s="18">
        <v>0.65397300000000003</v>
      </c>
      <c r="K28" s="18">
        <v>0.50266900000000003</v>
      </c>
      <c r="L28" s="18">
        <v>0.34232299999999999</v>
      </c>
      <c r="M28" s="18">
        <v>0.22525800000000001</v>
      </c>
      <c r="N28" s="18">
        <v>8.3759999999999998E-3</v>
      </c>
      <c r="O28" s="18">
        <v>0.38951799999999998</v>
      </c>
      <c r="Q28" s="34">
        <v>7</v>
      </c>
      <c r="R28" s="10">
        <v>0</v>
      </c>
      <c r="S28" s="9">
        <f t="shared" si="19"/>
        <v>0</v>
      </c>
      <c r="T28" s="9">
        <f t="shared" si="17"/>
        <v>1</v>
      </c>
      <c r="U28" s="9">
        <v>4</v>
      </c>
      <c r="V28" s="23">
        <f t="shared" si="18"/>
        <v>4</v>
      </c>
      <c r="Y28" s="21">
        <f t="shared" si="1"/>
        <v>40.327159999999999</v>
      </c>
      <c r="Z28" s="21">
        <f t="shared" si="2"/>
        <v>47.079000000000001</v>
      </c>
      <c r="AA28" s="21">
        <f t="shared" si="3"/>
        <v>30.072220000000002</v>
      </c>
      <c r="AB28" s="21">
        <f t="shared" si="4"/>
        <v>48.493780000000001</v>
      </c>
      <c r="AC28" s="21">
        <f t="shared" si="5"/>
        <v>38.205120000000001</v>
      </c>
      <c r="AD28" s="21">
        <f t="shared" si="6"/>
        <v>31.22494</v>
      </c>
      <c r="AE28" s="21">
        <f t="shared" si="7"/>
        <v>34.045540000000003</v>
      </c>
      <c r="AF28" s="21">
        <f t="shared" si="8"/>
        <v>48.877780000000001</v>
      </c>
      <c r="AG28" s="21">
        <f t="shared" si="9"/>
        <v>36.215820000000001</v>
      </c>
      <c r="AH28" s="21">
        <f t="shared" si="10"/>
        <v>43.079459999999997</v>
      </c>
      <c r="AI28" s="21">
        <f t="shared" si="11"/>
        <v>40.053380000000004</v>
      </c>
      <c r="AJ28" s="21">
        <f t="shared" si="12"/>
        <v>36.84646</v>
      </c>
      <c r="AK28" s="21">
        <f t="shared" si="13"/>
        <v>34.505160000000004</v>
      </c>
      <c r="AL28" s="21">
        <f t="shared" si="14"/>
        <v>30.16752</v>
      </c>
      <c r="AM28" s="21">
        <f t="shared" si="15"/>
        <v>37.79036</v>
      </c>
      <c r="AN28" s="21">
        <f t="shared" si="16"/>
        <v>91.464680000000001</v>
      </c>
    </row>
    <row r="29" spans="1:40" x14ac:dyDescent="0.25">
      <c r="A29" s="18">
        <v>0.64946899999999996</v>
      </c>
      <c r="B29" s="18">
        <v>9.5736000000000002E-2</v>
      </c>
      <c r="C29" s="18">
        <v>0.18077299999999999</v>
      </c>
      <c r="D29" s="18">
        <v>0.380909</v>
      </c>
      <c r="E29" s="18">
        <v>0.97461600000000004</v>
      </c>
      <c r="F29" s="18">
        <v>0.51944999999999997</v>
      </c>
      <c r="G29" s="18">
        <v>0.170378</v>
      </c>
      <c r="H29" s="18">
        <v>0.50507800000000003</v>
      </c>
      <c r="I29" s="18">
        <v>0.80454400000000004</v>
      </c>
      <c r="J29" s="18">
        <v>0.62114599999999998</v>
      </c>
      <c r="K29" s="18">
        <v>0.58174400000000004</v>
      </c>
      <c r="L29" s="18">
        <v>0.69764099999999996</v>
      </c>
      <c r="M29" s="18">
        <v>0.17808499999999999</v>
      </c>
      <c r="N29" s="18">
        <v>0.98191799999999996</v>
      </c>
      <c r="O29" s="18">
        <v>0.185693</v>
      </c>
      <c r="Q29" s="34">
        <v>8</v>
      </c>
      <c r="R29" s="10">
        <v>0</v>
      </c>
      <c r="S29" s="9">
        <f t="shared" si="19"/>
        <v>0</v>
      </c>
      <c r="T29" s="9">
        <f t="shared" si="17"/>
        <v>1</v>
      </c>
      <c r="U29" s="9">
        <v>2</v>
      </c>
      <c r="V29" s="23">
        <f t="shared" si="18"/>
        <v>2</v>
      </c>
      <c r="Y29" s="21">
        <f t="shared" si="1"/>
        <v>42.989379999999997</v>
      </c>
      <c r="Z29" s="21">
        <f t="shared" si="2"/>
        <v>31.914719999999999</v>
      </c>
      <c r="AA29" s="21">
        <f t="shared" si="3"/>
        <v>33.615459999999999</v>
      </c>
      <c r="AB29" s="21">
        <f t="shared" si="4"/>
        <v>37.618180000000002</v>
      </c>
      <c r="AC29" s="21">
        <f t="shared" si="5"/>
        <v>49.492319999999999</v>
      </c>
      <c r="AD29" s="21">
        <f t="shared" si="6"/>
        <v>40.388999999999996</v>
      </c>
      <c r="AE29" s="21">
        <f t="shared" si="7"/>
        <v>33.407560000000004</v>
      </c>
      <c r="AF29" s="21">
        <f t="shared" si="8"/>
        <v>40.101559999999999</v>
      </c>
      <c r="AG29" s="21">
        <f t="shared" si="9"/>
        <v>46.090879999999999</v>
      </c>
      <c r="AH29" s="21">
        <f t="shared" si="10"/>
        <v>42.422919999999998</v>
      </c>
      <c r="AI29" s="21">
        <f t="shared" si="11"/>
        <v>41.634880000000003</v>
      </c>
      <c r="AJ29" s="21">
        <f t="shared" si="12"/>
        <v>43.952820000000003</v>
      </c>
      <c r="AK29" s="21">
        <f t="shared" si="13"/>
        <v>33.561700000000002</v>
      </c>
      <c r="AL29" s="21">
        <f t="shared" si="14"/>
        <v>49.638359999999999</v>
      </c>
      <c r="AM29" s="21">
        <f t="shared" si="15"/>
        <v>33.713859999999997</v>
      </c>
      <c r="AN29" s="21">
        <f t="shared" si="16"/>
        <v>98.883980000000008</v>
      </c>
    </row>
    <row r="30" spans="1:40" x14ac:dyDescent="0.25">
      <c r="A30" s="18">
        <v>0.45555699999999999</v>
      </c>
      <c r="B30" s="18">
        <v>0.544238</v>
      </c>
      <c r="C30" s="18">
        <v>0.69931299999999996</v>
      </c>
      <c r="D30" s="18">
        <v>0.35611500000000001</v>
      </c>
      <c r="E30" s="18">
        <v>0.80676000000000003</v>
      </c>
      <c r="F30" s="18">
        <v>0.37618400000000002</v>
      </c>
      <c r="G30" s="18">
        <v>0.94037000000000004</v>
      </c>
      <c r="H30" s="18">
        <v>0.12652099999999999</v>
      </c>
      <c r="I30" s="18">
        <v>0.62495400000000001</v>
      </c>
      <c r="J30" s="18">
        <v>0.345109</v>
      </c>
      <c r="K30" s="18">
        <v>0.22337399999999999</v>
      </c>
      <c r="L30" s="18">
        <v>0.51892000000000005</v>
      </c>
      <c r="M30" s="18">
        <v>0.172287</v>
      </c>
      <c r="N30" s="18">
        <v>0.91015999999999997</v>
      </c>
      <c r="O30" s="18">
        <v>0.73694199999999999</v>
      </c>
      <c r="Q30" s="34">
        <v>9</v>
      </c>
      <c r="R30" s="10">
        <v>0</v>
      </c>
      <c r="S30" s="9">
        <f t="shared" si="19"/>
        <v>0</v>
      </c>
      <c r="T30" s="9">
        <f t="shared" si="17"/>
        <v>1</v>
      </c>
      <c r="U30" s="9">
        <v>4</v>
      </c>
      <c r="V30" s="23">
        <f t="shared" si="18"/>
        <v>4</v>
      </c>
      <c r="Y30" s="21">
        <f t="shared" si="1"/>
        <v>39.111139999999999</v>
      </c>
      <c r="Z30" s="21">
        <f t="shared" si="2"/>
        <v>40.88476</v>
      </c>
      <c r="AA30" s="21">
        <f t="shared" si="3"/>
        <v>43.986260000000001</v>
      </c>
      <c r="AB30" s="21">
        <f t="shared" si="4"/>
        <v>37.122300000000003</v>
      </c>
      <c r="AC30" s="21">
        <f t="shared" si="5"/>
        <v>46.135199999999998</v>
      </c>
      <c r="AD30" s="21">
        <f t="shared" si="6"/>
        <v>37.523679999999999</v>
      </c>
      <c r="AE30" s="21">
        <f t="shared" si="7"/>
        <v>48.807400000000001</v>
      </c>
      <c r="AF30" s="21">
        <f t="shared" si="8"/>
        <v>32.530419999999999</v>
      </c>
      <c r="AG30" s="21">
        <f t="shared" si="9"/>
        <v>42.499079999999999</v>
      </c>
      <c r="AH30" s="21">
        <f t="shared" si="10"/>
        <v>36.902180000000001</v>
      </c>
      <c r="AI30" s="21">
        <f t="shared" si="11"/>
        <v>34.467480000000002</v>
      </c>
      <c r="AJ30" s="21">
        <f t="shared" si="12"/>
        <v>40.378399999999999</v>
      </c>
      <c r="AK30" s="21">
        <f t="shared" si="13"/>
        <v>33.445740000000001</v>
      </c>
      <c r="AL30" s="21">
        <f t="shared" si="14"/>
        <v>48.203199999999995</v>
      </c>
      <c r="AM30" s="21">
        <f t="shared" si="15"/>
        <v>44.738839999999996</v>
      </c>
      <c r="AN30" s="21">
        <f t="shared" si="16"/>
        <v>103.09846</v>
      </c>
    </row>
    <row r="31" spans="1:40" x14ac:dyDescent="0.25">
      <c r="A31" s="18">
        <v>0.84868500000000002</v>
      </c>
      <c r="B31" s="18">
        <v>0.116192</v>
      </c>
      <c r="C31" s="18">
        <v>0.54791400000000001</v>
      </c>
      <c r="D31" s="18">
        <v>2.3646E-2</v>
      </c>
      <c r="E31" s="18">
        <v>0.74924199999999996</v>
      </c>
      <c r="F31" s="18">
        <v>0.54097600000000001</v>
      </c>
      <c r="G31" s="18">
        <v>0.67094500000000001</v>
      </c>
      <c r="H31" s="18">
        <v>0.604541</v>
      </c>
      <c r="I31" s="18">
        <v>0.79469599999999996</v>
      </c>
      <c r="J31" s="18">
        <v>0.96035199999999998</v>
      </c>
      <c r="K31" s="18">
        <v>0.86700600000000005</v>
      </c>
      <c r="L31" s="18">
        <v>0.280831</v>
      </c>
      <c r="M31" s="18">
        <v>0.38256099999999998</v>
      </c>
      <c r="N31" s="18">
        <v>0.69780600000000004</v>
      </c>
      <c r="O31" s="18">
        <v>0.60628599999999999</v>
      </c>
      <c r="Q31" s="34">
        <v>10</v>
      </c>
      <c r="R31" s="10">
        <v>0</v>
      </c>
      <c r="S31" s="9">
        <f t="shared" si="19"/>
        <v>0</v>
      </c>
      <c r="T31" s="9">
        <f t="shared" si="17"/>
        <v>1</v>
      </c>
      <c r="U31" s="9">
        <v>2</v>
      </c>
      <c r="V31" s="23">
        <f t="shared" si="18"/>
        <v>2</v>
      </c>
      <c r="Y31" s="21">
        <f t="shared" si="1"/>
        <v>46.973700000000001</v>
      </c>
      <c r="Z31" s="21">
        <f t="shared" si="2"/>
        <v>32.323839999999997</v>
      </c>
      <c r="AA31" s="21">
        <f t="shared" si="3"/>
        <v>40.958280000000002</v>
      </c>
      <c r="AB31" s="21">
        <f t="shared" si="4"/>
        <v>30.472919999999998</v>
      </c>
      <c r="AC31" s="21">
        <f t="shared" si="5"/>
        <v>44.984839999999998</v>
      </c>
      <c r="AD31" s="21">
        <f t="shared" si="6"/>
        <v>40.819519999999997</v>
      </c>
      <c r="AE31" s="21">
        <f t="shared" si="7"/>
        <v>43.418900000000001</v>
      </c>
      <c r="AF31" s="21">
        <f t="shared" si="8"/>
        <v>42.090820000000001</v>
      </c>
      <c r="AG31" s="21">
        <f t="shared" si="9"/>
        <v>45.893920000000001</v>
      </c>
      <c r="AH31" s="21">
        <f t="shared" si="10"/>
        <v>49.207039999999999</v>
      </c>
      <c r="AI31" s="21">
        <f t="shared" si="11"/>
        <v>47.340119999999999</v>
      </c>
      <c r="AJ31" s="21">
        <f t="shared" si="12"/>
        <v>35.616619999999998</v>
      </c>
      <c r="AK31" s="21">
        <f t="shared" si="13"/>
        <v>37.651220000000002</v>
      </c>
      <c r="AL31" s="21">
        <f t="shared" si="14"/>
        <v>43.956119999999999</v>
      </c>
      <c r="AM31" s="21">
        <f t="shared" si="15"/>
        <v>42.125720000000001</v>
      </c>
      <c r="AN31" s="21">
        <f t="shared" si="16"/>
        <v>106.90906</v>
      </c>
    </row>
    <row r="32" spans="1:40" x14ac:dyDescent="0.25">
      <c r="A32" s="18">
        <v>0.64453199999999999</v>
      </c>
      <c r="B32" s="18">
        <v>0.95528999999999997</v>
      </c>
      <c r="C32" s="18">
        <v>0.38662999999999997</v>
      </c>
      <c r="D32" s="18">
        <v>0.38023699999999999</v>
      </c>
      <c r="E32" s="18">
        <v>0.43063400000000002</v>
      </c>
      <c r="F32" s="18">
        <v>4.8675999999999997E-2</v>
      </c>
      <c r="G32" s="18">
        <v>4.3556999999999998E-2</v>
      </c>
      <c r="H32" s="18">
        <v>3.1199000000000001E-2</v>
      </c>
      <c r="I32" s="18">
        <v>2.9548000000000001E-2</v>
      </c>
      <c r="J32" s="18">
        <v>0.84114900000000004</v>
      </c>
      <c r="K32" s="18">
        <v>0.19936200000000001</v>
      </c>
      <c r="L32" s="18">
        <v>0.308062</v>
      </c>
      <c r="M32" s="18">
        <v>0.450965</v>
      </c>
      <c r="N32" s="18">
        <v>0.83802600000000005</v>
      </c>
      <c r="O32" s="18">
        <v>2.2231000000000001E-2</v>
      </c>
      <c r="Q32" s="34">
        <v>11</v>
      </c>
      <c r="R32" s="10">
        <v>0</v>
      </c>
      <c r="S32" s="9">
        <f t="shared" si="19"/>
        <v>0</v>
      </c>
      <c r="T32" s="9">
        <f t="shared" si="17"/>
        <v>1</v>
      </c>
      <c r="U32" s="9">
        <v>4</v>
      </c>
      <c r="V32" s="23">
        <f t="shared" si="18"/>
        <v>4</v>
      </c>
      <c r="Y32" s="21">
        <f t="shared" si="1"/>
        <v>42.890639999999998</v>
      </c>
      <c r="Z32" s="21">
        <f t="shared" si="2"/>
        <v>49.105800000000002</v>
      </c>
      <c r="AA32" s="21">
        <f t="shared" si="3"/>
        <v>37.732599999999998</v>
      </c>
      <c r="AB32" s="21">
        <f t="shared" si="4"/>
        <v>37.60474</v>
      </c>
      <c r="AC32" s="21">
        <f t="shared" si="5"/>
        <v>38.612679999999997</v>
      </c>
      <c r="AD32" s="21">
        <f t="shared" si="6"/>
        <v>30.973520000000001</v>
      </c>
      <c r="AE32" s="21">
        <f t="shared" si="7"/>
        <v>30.87114</v>
      </c>
      <c r="AF32" s="21">
        <f t="shared" si="8"/>
        <v>30.62398</v>
      </c>
      <c r="AG32" s="21">
        <f t="shared" si="9"/>
        <v>30.590959999999999</v>
      </c>
      <c r="AH32" s="21">
        <f t="shared" si="10"/>
        <v>46.822980000000001</v>
      </c>
      <c r="AI32" s="21">
        <f t="shared" si="11"/>
        <v>33.98724</v>
      </c>
      <c r="AJ32" s="21">
        <f t="shared" si="12"/>
        <v>36.161239999999999</v>
      </c>
      <c r="AK32" s="21">
        <f t="shared" si="13"/>
        <v>39.019300000000001</v>
      </c>
      <c r="AL32" s="21">
        <f t="shared" si="14"/>
        <v>46.76052</v>
      </c>
      <c r="AM32" s="21">
        <f t="shared" si="15"/>
        <v>30.44462</v>
      </c>
      <c r="AN32" s="21">
        <f t="shared" si="16"/>
        <v>98.640320000000003</v>
      </c>
    </row>
    <row r="33" spans="1:40" x14ac:dyDescent="0.25">
      <c r="A33" s="18">
        <v>0.77110299999999998</v>
      </c>
      <c r="B33" s="18">
        <v>5.0234000000000001E-2</v>
      </c>
      <c r="C33" s="18">
        <v>0.50576900000000002</v>
      </c>
      <c r="D33" s="18">
        <v>0.46273700000000001</v>
      </c>
      <c r="E33" s="18">
        <v>0.29171200000000003</v>
      </c>
      <c r="F33" s="18">
        <v>0.81819900000000001</v>
      </c>
      <c r="G33" s="18">
        <v>0.89839599999999997</v>
      </c>
      <c r="H33" s="18">
        <v>0.63919800000000004</v>
      </c>
      <c r="I33" s="18">
        <v>0.83716599999999997</v>
      </c>
      <c r="J33" s="18">
        <v>0.70411999999999997</v>
      </c>
      <c r="K33" s="18">
        <v>0.95375500000000002</v>
      </c>
      <c r="L33" s="18">
        <v>0.30154700000000001</v>
      </c>
      <c r="M33" s="18">
        <v>0.56171400000000005</v>
      </c>
      <c r="N33" s="18">
        <v>0.55181000000000002</v>
      </c>
      <c r="O33" s="18">
        <v>0.22520499999999999</v>
      </c>
      <c r="Q33" s="34">
        <v>12</v>
      </c>
      <c r="R33" s="10">
        <v>0</v>
      </c>
      <c r="S33" s="9">
        <f t="shared" si="19"/>
        <v>0</v>
      </c>
      <c r="T33" s="9">
        <f t="shared" si="17"/>
        <v>1</v>
      </c>
      <c r="U33" s="9">
        <v>2</v>
      </c>
      <c r="V33" s="23">
        <f t="shared" si="18"/>
        <v>2</v>
      </c>
      <c r="Y33" s="21">
        <f t="shared" si="1"/>
        <v>45.422060000000002</v>
      </c>
      <c r="Z33" s="21">
        <f t="shared" si="2"/>
        <v>31.00468</v>
      </c>
      <c r="AA33" s="21">
        <f t="shared" si="3"/>
        <v>40.115380000000002</v>
      </c>
      <c r="AB33" s="21">
        <f t="shared" si="4"/>
        <v>39.254739999999998</v>
      </c>
      <c r="AC33" s="21">
        <f t="shared" si="5"/>
        <v>35.834240000000001</v>
      </c>
      <c r="AD33" s="21">
        <f t="shared" si="6"/>
        <v>46.363979999999998</v>
      </c>
      <c r="AE33" s="21">
        <f t="shared" si="7"/>
        <v>47.967919999999999</v>
      </c>
      <c r="AF33" s="21">
        <f t="shared" si="8"/>
        <v>42.78396</v>
      </c>
      <c r="AG33" s="21">
        <f t="shared" si="9"/>
        <v>46.743319999999997</v>
      </c>
      <c r="AH33" s="21">
        <f t="shared" si="10"/>
        <v>44.0824</v>
      </c>
      <c r="AI33" s="21">
        <f t="shared" si="11"/>
        <v>49.075099999999999</v>
      </c>
      <c r="AJ33" s="21">
        <f t="shared" si="12"/>
        <v>36.030940000000001</v>
      </c>
      <c r="AK33" s="21">
        <f t="shared" si="13"/>
        <v>41.234279999999998</v>
      </c>
      <c r="AL33" s="21">
        <f t="shared" si="14"/>
        <v>41.036200000000001</v>
      </c>
      <c r="AM33" s="21">
        <f t="shared" si="15"/>
        <v>34.504100000000001</v>
      </c>
      <c r="AN33" s="21">
        <f t="shared" si="16"/>
        <v>108.29274000000001</v>
      </c>
    </row>
    <row r="34" spans="1:40" x14ac:dyDescent="0.25">
      <c r="A34" s="18">
        <v>0.798705</v>
      </c>
      <c r="B34" s="18">
        <v>0.91356499999999996</v>
      </c>
      <c r="C34" s="18">
        <v>0.55842000000000003</v>
      </c>
      <c r="D34" s="18">
        <v>0.275057</v>
      </c>
      <c r="E34" s="18">
        <v>1.3849999999999999E-3</v>
      </c>
      <c r="F34" s="18">
        <v>0.96698300000000004</v>
      </c>
      <c r="G34" s="18">
        <v>0.60446900000000003</v>
      </c>
      <c r="H34" s="18">
        <v>0.84591799999999995</v>
      </c>
      <c r="I34" s="18">
        <v>0.147226</v>
      </c>
      <c r="J34" s="18">
        <v>6.0283999999999997E-2</v>
      </c>
      <c r="K34" s="18">
        <v>3.0681E-2</v>
      </c>
      <c r="L34" s="18">
        <v>0.68458600000000003</v>
      </c>
      <c r="M34" s="18">
        <v>0.117616</v>
      </c>
      <c r="N34" s="18">
        <v>0.17862700000000001</v>
      </c>
      <c r="O34" s="18">
        <v>0.45341399999999998</v>
      </c>
      <c r="Q34" s="34">
        <v>13</v>
      </c>
      <c r="R34" s="10">
        <v>0</v>
      </c>
      <c r="S34" s="9">
        <f t="shared" si="19"/>
        <v>0</v>
      </c>
      <c r="T34" s="9">
        <f t="shared" si="17"/>
        <v>1</v>
      </c>
      <c r="U34" s="9">
        <v>4</v>
      </c>
      <c r="V34" s="23">
        <f t="shared" si="18"/>
        <v>4</v>
      </c>
      <c r="Y34" s="21">
        <f t="shared" si="1"/>
        <v>45.9741</v>
      </c>
      <c r="Z34" s="21">
        <f t="shared" si="2"/>
        <v>48.271299999999997</v>
      </c>
      <c r="AA34" s="21">
        <f t="shared" si="3"/>
        <v>41.168399999999998</v>
      </c>
      <c r="AB34" s="21">
        <f t="shared" si="4"/>
        <v>35.501139999999999</v>
      </c>
      <c r="AC34" s="21">
        <f t="shared" si="5"/>
        <v>30.027699999999999</v>
      </c>
      <c r="AD34" s="21">
        <f t="shared" si="6"/>
        <v>49.339660000000002</v>
      </c>
      <c r="AE34" s="21">
        <f t="shared" si="7"/>
        <v>42.089379999999998</v>
      </c>
      <c r="AF34" s="21">
        <f t="shared" si="8"/>
        <v>46.91836</v>
      </c>
      <c r="AG34" s="21">
        <f t="shared" si="9"/>
        <v>32.944519999999997</v>
      </c>
      <c r="AH34" s="21">
        <f t="shared" si="10"/>
        <v>31.205680000000001</v>
      </c>
      <c r="AI34" s="21">
        <f t="shared" si="11"/>
        <v>30.613620000000001</v>
      </c>
      <c r="AJ34" s="21">
        <f t="shared" si="12"/>
        <v>43.691720000000004</v>
      </c>
      <c r="AK34" s="21">
        <f t="shared" si="13"/>
        <v>32.352319999999999</v>
      </c>
      <c r="AL34" s="21">
        <f t="shared" si="14"/>
        <v>33.572540000000004</v>
      </c>
      <c r="AM34" s="21">
        <f t="shared" si="15"/>
        <v>39.068280000000001</v>
      </c>
      <c r="AN34" s="21">
        <f t="shared" si="16"/>
        <v>91.846999999999994</v>
      </c>
    </row>
    <row r="35" spans="1:40" x14ac:dyDescent="0.25">
      <c r="A35" s="18">
        <v>0.148032</v>
      </c>
      <c r="B35" s="18">
        <v>1.1344999999999999E-2</v>
      </c>
      <c r="C35" s="18">
        <v>0.91272299999999995</v>
      </c>
      <c r="D35" s="18">
        <v>0.81018199999999996</v>
      </c>
      <c r="E35" s="18">
        <v>3.3174000000000002E-2</v>
      </c>
      <c r="F35" s="18">
        <v>0.52527500000000005</v>
      </c>
      <c r="G35" s="18">
        <v>0.60313600000000001</v>
      </c>
      <c r="H35" s="18">
        <v>0.108225</v>
      </c>
      <c r="I35" s="18">
        <v>9.2162999999999995E-2</v>
      </c>
      <c r="J35" s="18">
        <v>0.74631499999999995</v>
      </c>
      <c r="K35" s="18">
        <v>6.8315000000000001E-2</v>
      </c>
      <c r="L35" s="18">
        <v>6.0109999999999997E-2</v>
      </c>
      <c r="M35" s="18">
        <v>9.8627999999999993E-2</v>
      </c>
      <c r="N35" s="18">
        <v>0.62633499999999998</v>
      </c>
      <c r="O35" s="18">
        <v>0.75240499999999999</v>
      </c>
      <c r="Q35" s="34">
        <v>14</v>
      </c>
      <c r="R35" s="10">
        <v>0</v>
      </c>
      <c r="S35" s="9">
        <f t="shared" si="19"/>
        <v>0</v>
      </c>
      <c r="T35" s="9">
        <f t="shared" si="17"/>
        <v>1</v>
      </c>
      <c r="U35" s="9">
        <v>2</v>
      </c>
      <c r="V35" s="23">
        <f t="shared" si="18"/>
        <v>2</v>
      </c>
      <c r="Y35" s="21">
        <f t="shared" si="1"/>
        <v>32.960639999999998</v>
      </c>
      <c r="Z35" s="21">
        <f t="shared" si="2"/>
        <v>30.226900000000001</v>
      </c>
      <c r="AA35" s="21">
        <f t="shared" si="3"/>
        <v>48.254459999999995</v>
      </c>
      <c r="AB35" s="21">
        <f t="shared" si="4"/>
        <v>46.20364</v>
      </c>
      <c r="AC35" s="21">
        <f t="shared" si="5"/>
        <v>30.66348</v>
      </c>
      <c r="AD35" s="21">
        <f t="shared" si="6"/>
        <v>40.505499999999998</v>
      </c>
      <c r="AE35" s="21">
        <f t="shared" si="7"/>
        <v>42.062719999999999</v>
      </c>
      <c r="AF35" s="21">
        <f t="shared" si="8"/>
        <v>32.164499999999997</v>
      </c>
      <c r="AG35" s="21">
        <f t="shared" si="9"/>
        <v>31.843260000000001</v>
      </c>
      <c r="AH35" s="21">
        <f t="shared" si="10"/>
        <v>44.926299999999998</v>
      </c>
      <c r="AI35" s="21">
        <f t="shared" si="11"/>
        <v>31.366299999999999</v>
      </c>
      <c r="AJ35" s="21">
        <f t="shared" si="12"/>
        <v>31.202200000000001</v>
      </c>
      <c r="AK35" s="21">
        <f t="shared" si="13"/>
        <v>31.972560000000001</v>
      </c>
      <c r="AL35" s="21">
        <f t="shared" si="14"/>
        <v>42.526699999999998</v>
      </c>
      <c r="AM35" s="21">
        <f t="shared" si="15"/>
        <v>45.048099999999998</v>
      </c>
      <c r="AN35" s="21">
        <f t="shared" si="16"/>
        <v>93.272360000000006</v>
      </c>
    </row>
    <row r="36" spans="1:40" x14ac:dyDescent="0.25">
      <c r="A36" s="18">
        <v>0.46539700000000001</v>
      </c>
      <c r="B36" s="18">
        <v>0.49421100000000001</v>
      </c>
      <c r="C36" s="18">
        <v>0.51195599999999997</v>
      </c>
      <c r="D36" s="18">
        <v>0.53091200000000005</v>
      </c>
      <c r="E36" s="18">
        <v>0.43406899999999998</v>
      </c>
      <c r="F36" s="18">
        <v>0.78057900000000002</v>
      </c>
      <c r="G36" s="18">
        <v>1.2104999999999999E-2</v>
      </c>
      <c r="H36" s="18">
        <v>0.280198</v>
      </c>
      <c r="I36" s="18">
        <v>0.43092200000000003</v>
      </c>
      <c r="J36" s="18">
        <v>0.95298799999999995</v>
      </c>
      <c r="K36" s="18">
        <v>0.63206700000000005</v>
      </c>
      <c r="L36" s="18">
        <v>2.3397999999999999E-2</v>
      </c>
      <c r="M36" s="18">
        <v>0.68607099999999999</v>
      </c>
      <c r="N36" s="18">
        <v>0.81752499999999995</v>
      </c>
      <c r="O36" s="18">
        <v>0.74346100000000004</v>
      </c>
      <c r="Q36" s="34">
        <v>15</v>
      </c>
      <c r="R36" s="10">
        <v>0</v>
      </c>
      <c r="S36" s="9">
        <f t="shared" si="19"/>
        <v>0</v>
      </c>
      <c r="T36" s="9">
        <f t="shared" si="17"/>
        <v>1</v>
      </c>
      <c r="U36" s="9">
        <v>4</v>
      </c>
      <c r="V36" s="23">
        <f t="shared" si="18"/>
        <v>4</v>
      </c>
      <c r="Y36" s="21">
        <f t="shared" si="1"/>
        <v>39.307940000000002</v>
      </c>
      <c r="Z36" s="21">
        <f t="shared" si="2"/>
        <v>39.884219999999999</v>
      </c>
      <c r="AA36" s="21">
        <f t="shared" si="3"/>
        <v>40.23912</v>
      </c>
      <c r="AB36" s="21">
        <f t="shared" si="4"/>
        <v>40.61824</v>
      </c>
      <c r="AC36" s="21">
        <f t="shared" si="5"/>
        <v>38.681379999999997</v>
      </c>
      <c r="AD36" s="21">
        <f t="shared" si="6"/>
        <v>45.611580000000004</v>
      </c>
      <c r="AE36" s="21">
        <f t="shared" si="7"/>
        <v>30.242100000000001</v>
      </c>
      <c r="AF36" s="21">
        <f t="shared" si="8"/>
        <v>35.603960000000001</v>
      </c>
      <c r="AG36" s="21">
        <f t="shared" si="9"/>
        <v>38.61844</v>
      </c>
      <c r="AH36" s="21">
        <f t="shared" si="10"/>
        <v>49.059759999999997</v>
      </c>
      <c r="AI36" s="21">
        <f t="shared" si="11"/>
        <v>42.64134</v>
      </c>
      <c r="AJ36" s="21">
        <f t="shared" si="12"/>
        <v>30.467960000000001</v>
      </c>
      <c r="AK36" s="21">
        <f t="shared" si="13"/>
        <v>43.721420000000002</v>
      </c>
      <c r="AL36" s="21">
        <f t="shared" si="14"/>
        <v>46.350499999999997</v>
      </c>
      <c r="AM36" s="21">
        <f t="shared" si="15"/>
        <v>44.869219999999999</v>
      </c>
      <c r="AN36" s="21">
        <f t="shared" si="16"/>
        <v>99.391440000000003</v>
      </c>
    </row>
    <row r="37" spans="1:40" x14ac:dyDescent="0.25">
      <c r="A37" s="18">
        <v>0.66283300000000001</v>
      </c>
      <c r="B37" s="18">
        <v>0.30963499999999999</v>
      </c>
      <c r="C37" s="18">
        <v>0.13506699999999999</v>
      </c>
      <c r="D37" s="18">
        <v>0.19500999999999999</v>
      </c>
      <c r="E37" s="18">
        <v>0.54727300000000001</v>
      </c>
      <c r="F37" s="18">
        <v>0.79796900000000004</v>
      </c>
      <c r="G37" s="18">
        <v>0.55869000000000002</v>
      </c>
      <c r="H37" s="18">
        <v>7.2550000000000003E-2</v>
      </c>
      <c r="I37" s="18">
        <v>0.63166699999999998</v>
      </c>
      <c r="J37" s="18">
        <v>0.15257399999999999</v>
      </c>
      <c r="K37" s="18">
        <v>0.55813699999999999</v>
      </c>
      <c r="L37" s="18">
        <v>0.191361</v>
      </c>
      <c r="M37" s="18">
        <v>0.87739800000000001</v>
      </c>
      <c r="N37" s="18">
        <v>0.90801699999999996</v>
      </c>
      <c r="O37" s="18">
        <v>0.31268299999999999</v>
      </c>
      <c r="Q37" s="34">
        <v>16</v>
      </c>
      <c r="R37" s="10">
        <v>0</v>
      </c>
      <c r="S37" s="9">
        <f t="shared" si="19"/>
        <v>0</v>
      </c>
      <c r="T37" s="9">
        <f t="shared" si="17"/>
        <v>1</v>
      </c>
      <c r="U37" s="9">
        <v>2</v>
      </c>
      <c r="V37" s="23">
        <f t="shared" si="18"/>
        <v>2</v>
      </c>
      <c r="Y37" s="21">
        <f t="shared" si="1"/>
        <v>43.256659999999997</v>
      </c>
      <c r="Z37" s="21">
        <f t="shared" si="2"/>
        <v>36.192700000000002</v>
      </c>
      <c r="AA37" s="21">
        <f t="shared" si="3"/>
        <v>32.701340000000002</v>
      </c>
      <c r="AB37" s="21">
        <f t="shared" si="4"/>
        <v>33.900199999999998</v>
      </c>
      <c r="AC37" s="21">
        <f t="shared" si="5"/>
        <v>40.945459999999997</v>
      </c>
      <c r="AD37" s="21">
        <f t="shared" si="6"/>
        <v>45.959380000000003</v>
      </c>
      <c r="AE37" s="21">
        <f t="shared" si="7"/>
        <v>41.1738</v>
      </c>
      <c r="AF37" s="21">
        <f t="shared" si="8"/>
        <v>31.451000000000001</v>
      </c>
      <c r="AG37" s="21">
        <f t="shared" si="9"/>
        <v>42.633340000000004</v>
      </c>
      <c r="AH37" s="21">
        <f t="shared" si="10"/>
        <v>33.051479999999998</v>
      </c>
      <c r="AI37" s="21">
        <f t="shared" si="11"/>
        <v>41.162739999999999</v>
      </c>
      <c r="AJ37" s="21">
        <f t="shared" si="12"/>
        <v>33.827219999999997</v>
      </c>
      <c r="AK37" s="21">
        <f t="shared" si="13"/>
        <v>47.547960000000003</v>
      </c>
      <c r="AL37" s="21">
        <f t="shared" si="14"/>
        <v>48.160339999999998</v>
      </c>
      <c r="AM37" s="21">
        <f t="shared" si="15"/>
        <v>36.253659999999996</v>
      </c>
      <c r="AN37" s="21">
        <f t="shared" si="16"/>
        <v>97.979560000000006</v>
      </c>
    </row>
    <row r="38" spans="1:40" x14ac:dyDescent="0.25">
      <c r="A38" s="18">
        <v>3.3147999999999997E-2</v>
      </c>
      <c r="B38" s="18">
        <v>0.67717000000000005</v>
      </c>
      <c r="C38" s="18">
        <v>0.36222100000000002</v>
      </c>
      <c r="D38" s="18">
        <v>0.48361999999999999</v>
      </c>
      <c r="E38" s="18">
        <v>0.59024399999999999</v>
      </c>
      <c r="F38" s="18">
        <v>0.69841500000000001</v>
      </c>
      <c r="G38" s="18">
        <v>0.23677599999999999</v>
      </c>
      <c r="H38" s="18">
        <v>0.51277700000000004</v>
      </c>
      <c r="I38" s="18">
        <v>0.115901</v>
      </c>
      <c r="J38" s="18">
        <v>5.2630000000000003E-3</v>
      </c>
      <c r="K38" s="18">
        <v>0.28501100000000001</v>
      </c>
      <c r="L38" s="18">
        <v>0.38722400000000001</v>
      </c>
      <c r="M38" s="18">
        <v>0.60503300000000004</v>
      </c>
      <c r="N38" s="18">
        <v>0.84270500000000004</v>
      </c>
      <c r="O38" s="18">
        <v>0.293298</v>
      </c>
      <c r="Q38" s="34">
        <v>17</v>
      </c>
      <c r="R38" s="10">
        <v>0</v>
      </c>
      <c r="S38" s="9">
        <f t="shared" si="19"/>
        <v>0</v>
      </c>
      <c r="T38" s="9">
        <f t="shared" si="17"/>
        <v>1</v>
      </c>
      <c r="U38" s="9">
        <v>4</v>
      </c>
      <c r="V38" s="23">
        <f t="shared" si="18"/>
        <v>4</v>
      </c>
      <c r="Y38" s="21">
        <f t="shared" si="1"/>
        <v>30.662959999999998</v>
      </c>
      <c r="Z38" s="21">
        <f t="shared" si="2"/>
        <v>43.543400000000005</v>
      </c>
      <c r="AA38" s="21">
        <f t="shared" si="3"/>
        <v>37.244419999999998</v>
      </c>
      <c r="AB38" s="21">
        <f t="shared" si="4"/>
        <v>39.672399999999996</v>
      </c>
      <c r="AC38" s="21">
        <f t="shared" si="5"/>
        <v>41.804879999999997</v>
      </c>
      <c r="AD38" s="21">
        <f t="shared" si="6"/>
        <v>43.968299999999999</v>
      </c>
      <c r="AE38" s="21">
        <f t="shared" si="7"/>
        <v>34.735520000000001</v>
      </c>
      <c r="AF38" s="21">
        <f t="shared" si="8"/>
        <v>40.255539999999996</v>
      </c>
      <c r="AG38" s="21">
        <f t="shared" si="9"/>
        <v>32.318019999999997</v>
      </c>
      <c r="AH38" s="21">
        <f t="shared" si="10"/>
        <v>30.105260000000001</v>
      </c>
      <c r="AI38" s="21">
        <f t="shared" si="11"/>
        <v>35.700220000000002</v>
      </c>
      <c r="AJ38" s="21">
        <f t="shared" si="12"/>
        <v>37.744480000000003</v>
      </c>
      <c r="AK38" s="21">
        <f t="shared" si="13"/>
        <v>42.100660000000005</v>
      </c>
      <c r="AL38" s="21">
        <f t="shared" si="14"/>
        <v>46.854100000000003</v>
      </c>
      <c r="AM38" s="21">
        <f t="shared" si="15"/>
        <v>35.865960000000001</v>
      </c>
      <c r="AN38" s="21">
        <f t="shared" si="16"/>
        <v>96.468440000000001</v>
      </c>
    </row>
    <row r="39" spans="1:40" x14ac:dyDescent="0.25">
      <c r="A39" s="18">
        <v>0.57111100000000004</v>
      </c>
      <c r="B39" s="18">
        <v>0.68442999999999998</v>
      </c>
      <c r="C39" s="18">
        <v>0.99447799999999997</v>
      </c>
      <c r="D39" s="18">
        <v>0.45223000000000002</v>
      </c>
      <c r="E39" s="18">
        <v>0.58347599999999999</v>
      </c>
      <c r="F39" s="18">
        <v>0.27477600000000002</v>
      </c>
      <c r="G39" s="18">
        <v>0.59292199999999995</v>
      </c>
      <c r="H39" s="18">
        <v>0.32856200000000002</v>
      </c>
      <c r="I39" s="18">
        <v>0.38054900000000003</v>
      </c>
      <c r="J39" s="18">
        <v>0.124762</v>
      </c>
      <c r="K39" s="18">
        <v>0.64513100000000001</v>
      </c>
      <c r="L39" s="18">
        <v>0.86376900000000001</v>
      </c>
      <c r="M39" s="18">
        <v>0.66334199999999999</v>
      </c>
      <c r="N39" s="18">
        <v>0.307645</v>
      </c>
      <c r="O39" s="18">
        <v>0.86303399999999997</v>
      </c>
      <c r="Q39" s="34">
        <v>18</v>
      </c>
      <c r="R39" s="10">
        <v>0</v>
      </c>
      <c r="S39" s="9">
        <f t="shared" si="19"/>
        <v>0</v>
      </c>
      <c r="T39" s="9">
        <f t="shared" si="17"/>
        <v>1</v>
      </c>
      <c r="U39" s="9">
        <v>2</v>
      </c>
      <c r="V39" s="23">
        <f t="shared" si="18"/>
        <v>2</v>
      </c>
      <c r="Y39" s="21">
        <f t="shared" si="1"/>
        <v>41.422220000000003</v>
      </c>
      <c r="Z39" s="21">
        <f t="shared" si="2"/>
        <v>43.688600000000001</v>
      </c>
      <c r="AA39" s="21">
        <f t="shared" si="3"/>
        <v>49.889560000000003</v>
      </c>
      <c r="AB39" s="21">
        <f t="shared" si="4"/>
        <v>39.044600000000003</v>
      </c>
      <c r="AC39" s="21">
        <f t="shared" si="5"/>
        <v>41.669519999999999</v>
      </c>
      <c r="AD39" s="21">
        <f t="shared" si="6"/>
        <v>35.495519999999999</v>
      </c>
      <c r="AE39" s="21">
        <f t="shared" si="7"/>
        <v>41.858440000000002</v>
      </c>
      <c r="AF39" s="21">
        <f t="shared" si="8"/>
        <v>36.571240000000003</v>
      </c>
      <c r="AG39" s="21">
        <f t="shared" si="9"/>
        <v>37.610979999999998</v>
      </c>
      <c r="AH39" s="21">
        <f t="shared" si="10"/>
        <v>32.495240000000003</v>
      </c>
      <c r="AI39" s="21">
        <f t="shared" si="11"/>
        <v>42.902619999999999</v>
      </c>
      <c r="AJ39" s="21">
        <f t="shared" si="12"/>
        <v>47.275379999999998</v>
      </c>
      <c r="AK39" s="21">
        <f t="shared" si="13"/>
        <v>43.266840000000002</v>
      </c>
      <c r="AL39" s="21">
        <f t="shared" si="14"/>
        <v>36.152900000000002</v>
      </c>
      <c r="AM39" s="21">
        <f t="shared" si="15"/>
        <v>47.260680000000001</v>
      </c>
      <c r="AN39" s="21">
        <f t="shared" si="16"/>
        <v>107.69274</v>
      </c>
    </row>
    <row r="40" spans="1:40" x14ac:dyDescent="0.25">
      <c r="A40" s="18">
        <v>3.4354999999999997E-2</v>
      </c>
      <c r="B40" s="18">
        <v>0.16869400000000001</v>
      </c>
      <c r="C40" s="18">
        <v>0.90801699999999996</v>
      </c>
      <c r="D40" s="18">
        <v>0.61180599999999996</v>
      </c>
      <c r="E40" s="18">
        <v>0.90370099999999998</v>
      </c>
      <c r="F40" s="18">
        <v>0.230014</v>
      </c>
      <c r="G40" s="18">
        <v>0.35836600000000002</v>
      </c>
      <c r="H40" s="18">
        <v>0.19336700000000001</v>
      </c>
      <c r="I40" s="18">
        <v>0.86242399999999997</v>
      </c>
      <c r="J40" s="18">
        <v>0.69381300000000001</v>
      </c>
      <c r="K40" s="18">
        <v>0.25892700000000002</v>
      </c>
      <c r="L40" s="18">
        <v>0.54615199999999997</v>
      </c>
      <c r="M40" s="18">
        <v>0.482877</v>
      </c>
      <c r="N40" s="18">
        <v>4.4623000000000003E-2</v>
      </c>
      <c r="O40" s="18">
        <v>0.356325</v>
      </c>
      <c r="Q40" s="34">
        <v>19</v>
      </c>
      <c r="R40" s="10">
        <v>0</v>
      </c>
      <c r="S40" s="9">
        <f t="shared" si="19"/>
        <v>0</v>
      </c>
      <c r="T40" s="9">
        <f t="shared" si="17"/>
        <v>1</v>
      </c>
      <c r="U40" s="9">
        <v>4</v>
      </c>
      <c r="V40" s="23">
        <f t="shared" si="18"/>
        <v>4</v>
      </c>
      <c r="Y40" s="21">
        <f t="shared" si="1"/>
        <v>30.687100000000001</v>
      </c>
      <c r="Z40" s="21">
        <f t="shared" si="2"/>
        <v>33.37388</v>
      </c>
      <c r="AA40" s="21">
        <f t="shared" si="3"/>
        <v>48.160339999999998</v>
      </c>
      <c r="AB40" s="21">
        <f t="shared" si="4"/>
        <v>42.23612</v>
      </c>
      <c r="AC40" s="21">
        <f t="shared" si="5"/>
        <v>48.074020000000004</v>
      </c>
      <c r="AD40" s="21">
        <f t="shared" si="6"/>
        <v>34.600279999999998</v>
      </c>
      <c r="AE40" s="21">
        <f t="shared" si="7"/>
        <v>37.167320000000004</v>
      </c>
      <c r="AF40" s="21">
        <f t="shared" si="8"/>
        <v>33.867339999999999</v>
      </c>
      <c r="AG40" s="21">
        <f t="shared" si="9"/>
        <v>47.248480000000001</v>
      </c>
      <c r="AH40" s="21">
        <f t="shared" si="10"/>
        <v>43.876260000000002</v>
      </c>
      <c r="AI40" s="21">
        <f t="shared" si="11"/>
        <v>35.178539999999998</v>
      </c>
      <c r="AJ40" s="21">
        <f t="shared" si="12"/>
        <v>40.92304</v>
      </c>
      <c r="AK40" s="21">
        <f t="shared" si="13"/>
        <v>39.657539999999997</v>
      </c>
      <c r="AL40" s="21">
        <f t="shared" si="14"/>
        <v>30.89246</v>
      </c>
      <c r="AM40" s="21">
        <f t="shared" si="15"/>
        <v>37.1265</v>
      </c>
      <c r="AN40" s="21">
        <f t="shared" si="16"/>
        <v>95.446899999999999</v>
      </c>
    </row>
    <row r="41" spans="1:40" x14ac:dyDescent="0.25">
      <c r="A41" s="18">
        <v>0.97414800000000001</v>
      </c>
      <c r="B41" s="18">
        <v>0.77073400000000003</v>
      </c>
      <c r="C41" s="18">
        <v>0.87404499999999996</v>
      </c>
      <c r="D41" s="18">
        <v>0.15345400000000001</v>
      </c>
      <c r="E41" s="18">
        <v>0.19345799999999999</v>
      </c>
      <c r="F41" s="18">
        <v>4.8549000000000002E-2</v>
      </c>
      <c r="G41" s="18">
        <v>0.97531000000000001</v>
      </c>
      <c r="H41" s="18">
        <v>0.50741800000000004</v>
      </c>
      <c r="I41" s="18">
        <v>0.23474999999999999</v>
      </c>
      <c r="J41" s="18">
        <v>0.35906300000000002</v>
      </c>
      <c r="K41" s="18">
        <v>1.846E-3</v>
      </c>
      <c r="L41" s="18">
        <v>0.44153599999999998</v>
      </c>
      <c r="M41" s="18">
        <v>0.84914900000000004</v>
      </c>
      <c r="N41" s="18">
        <v>0.34421800000000002</v>
      </c>
      <c r="O41" s="18">
        <v>0.39807300000000001</v>
      </c>
      <c r="Q41" s="34">
        <v>20</v>
      </c>
      <c r="R41" s="10">
        <v>0</v>
      </c>
      <c r="S41" s="9">
        <f t="shared" si="19"/>
        <v>0</v>
      </c>
      <c r="T41" s="9">
        <f t="shared" si="17"/>
        <v>1</v>
      </c>
      <c r="U41" s="9">
        <v>2</v>
      </c>
      <c r="V41" s="23">
        <f t="shared" si="18"/>
        <v>2</v>
      </c>
      <c r="Y41" s="21">
        <f t="shared" si="1"/>
        <v>49.482959999999999</v>
      </c>
      <c r="Z41" s="21">
        <f t="shared" si="2"/>
        <v>45.414680000000004</v>
      </c>
      <c r="AA41" s="21">
        <f t="shared" si="3"/>
        <v>47.480899999999998</v>
      </c>
      <c r="AB41" s="21">
        <f t="shared" si="4"/>
        <v>33.06908</v>
      </c>
      <c r="AC41" s="21">
        <f t="shared" si="5"/>
        <v>33.869160000000001</v>
      </c>
      <c r="AD41" s="21">
        <f t="shared" si="6"/>
        <v>30.970980000000001</v>
      </c>
      <c r="AE41" s="21">
        <f t="shared" si="7"/>
        <v>49.5062</v>
      </c>
      <c r="AF41" s="21">
        <f t="shared" si="8"/>
        <v>40.148359999999997</v>
      </c>
      <c r="AG41" s="21">
        <f t="shared" si="9"/>
        <v>34.695</v>
      </c>
      <c r="AH41" s="21">
        <f t="shared" si="10"/>
        <v>37.181260000000002</v>
      </c>
      <c r="AI41" s="21">
        <f t="shared" si="11"/>
        <v>30.036919999999999</v>
      </c>
      <c r="AJ41" s="21">
        <f t="shared" si="12"/>
        <v>38.830719999999999</v>
      </c>
      <c r="AK41" s="21">
        <f t="shared" si="13"/>
        <v>46.982979999999998</v>
      </c>
      <c r="AL41" s="21">
        <f t="shared" si="14"/>
        <v>36.884360000000001</v>
      </c>
      <c r="AM41" s="21">
        <f t="shared" si="15"/>
        <v>37.961460000000002</v>
      </c>
      <c r="AN41" s="21">
        <f t="shared" si="16"/>
        <v>94.076979999999992</v>
      </c>
    </row>
    <row r="42" spans="1:40" x14ac:dyDescent="0.25">
      <c r="A42" s="18">
        <v>7.5858999999999996E-2</v>
      </c>
      <c r="B42" s="18">
        <v>0.74960499999999997</v>
      </c>
      <c r="C42" s="18">
        <v>0.187171</v>
      </c>
      <c r="D42" s="18">
        <v>7.0402999999999993E-2</v>
      </c>
      <c r="E42" s="18">
        <v>1.3591000000000001E-2</v>
      </c>
      <c r="F42" s="18">
        <v>0.35395300000000002</v>
      </c>
      <c r="G42" s="18">
        <v>0.78188599999999997</v>
      </c>
      <c r="H42" s="18">
        <v>5.1998999999999997E-2</v>
      </c>
      <c r="I42" s="18">
        <v>0.98141900000000004</v>
      </c>
      <c r="J42" s="18">
        <v>0.80413999999999997</v>
      </c>
      <c r="K42" s="18">
        <v>0.34813699999999997</v>
      </c>
      <c r="L42" s="18">
        <v>0.88653499999999996</v>
      </c>
      <c r="M42" s="18">
        <v>0.44917400000000002</v>
      </c>
      <c r="N42" s="18">
        <v>2.2776000000000001E-2</v>
      </c>
      <c r="O42" s="18">
        <v>0.375946</v>
      </c>
      <c r="Q42" s="34">
        <v>21</v>
      </c>
      <c r="R42" s="10">
        <v>0</v>
      </c>
      <c r="S42" s="9">
        <f t="shared" si="19"/>
        <v>0</v>
      </c>
      <c r="T42" s="9">
        <f t="shared" si="17"/>
        <v>1</v>
      </c>
      <c r="U42" s="9">
        <v>4</v>
      </c>
      <c r="V42" s="23">
        <f t="shared" si="18"/>
        <v>4</v>
      </c>
      <c r="Y42" s="21">
        <f t="shared" si="1"/>
        <v>31.51718</v>
      </c>
      <c r="Z42" s="21">
        <f t="shared" si="2"/>
        <v>44.992100000000001</v>
      </c>
      <c r="AA42" s="21">
        <f t="shared" si="3"/>
        <v>33.74342</v>
      </c>
      <c r="AB42" s="21">
        <f t="shared" si="4"/>
        <v>31.408059999999999</v>
      </c>
      <c r="AC42" s="21">
        <f t="shared" si="5"/>
        <v>30.271820000000002</v>
      </c>
      <c r="AD42" s="21">
        <f t="shared" si="6"/>
        <v>37.079059999999998</v>
      </c>
      <c r="AE42" s="21">
        <f t="shared" si="7"/>
        <v>45.637720000000002</v>
      </c>
      <c r="AF42" s="21">
        <f t="shared" si="8"/>
        <v>31.03998</v>
      </c>
      <c r="AG42" s="21">
        <f t="shared" si="9"/>
        <v>49.62838</v>
      </c>
      <c r="AH42" s="21">
        <f t="shared" si="10"/>
        <v>46.082799999999999</v>
      </c>
      <c r="AI42" s="21">
        <f t="shared" si="11"/>
        <v>36.962739999999997</v>
      </c>
      <c r="AJ42" s="21">
        <f t="shared" si="12"/>
        <v>47.730699999999999</v>
      </c>
      <c r="AK42" s="21">
        <f t="shared" si="13"/>
        <v>38.98348</v>
      </c>
      <c r="AL42" s="21">
        <f t="shared" si="14"/>
        <v>30.45552</v>
      </c>
      <c r="AM42" s="21">
        <f t="shared" si="15"/>
        <v>37.518920000000001</v>
      </c>
      <c r="AN42" s="21">
        <f t="shared" si="16"/>
        <v>91.767320000000012</v>
      </c>
    </row>
    <row r="43" spans="1:40" x14ac:dyDescent="0.25">
      <c r="A43" s="18">
        <v>0.96714299999999997</v>
      </c>
      <c r="B43" s="18">
        <v>0.38588</v>
      </c>
      <c r="C43" s="18">
        <v>0.43468099999999998</v>
      </c>
      <c r="D43" s="18">
        <v>0.43135699999999999</v>
      </c>
      <c r="E43" s="18">
        <v>0.28537899999999999</v>
      </c>
      <c r="F43" s="18">
        <v>0.61798799999999998</v>
      </c>
      <c r="G43" s="18">
        <v>0.96660500000000005</v>
      </c>
      <c r="H43" s="18">
        <v>3.9317999999999999E-2</v>
      </c>
      <c r="I43" s="18">
        <v>0.58692</v>
      </c>
      <c r="J43" s="18">
        <v>0.57489500000000004</v>
      </c>
      <c r="K43" s="18">
        <v>0.96787800000000002</v>
      </c>
      <c r="L43" s="18">
        <v>0.88372099999999998</v>
      </c>
      <c r="M43" s="18">
        <v>0.462474</v>
      </c>
      <c r="N43" s="18">
        <v>0.28047699999999998</v>
      </c>
      <c r="O43" s="18">
        <v>3.0258E-2</v>
      </c>
      <c r="Q43" s="34">
        <v>22</v>
      </c>
      <c r="R43" s="10">
        <v>0</v>
      </c>
      <c r="S43" s="9">
        <f t="shared" si="19"/>
        <v>0</v>
      </c>
      <c r="T43" s="9">
        <f t="shared" si="17"/>
        <v>1</v>
      </c>
      <c r="U43" s="9">
        <v>2</v>
      </c>
      <c r="V43" s="23">
        <f t="shared" si="18"/>
        <v>2</v>
      </c>
      <c r="Y43" s="21">
        <f t="shared" si="1"/>
        <v>49.342860000000002</v>
      </c>
      <c r="Z43" s="21">
        <f t="shared" si="2"/>
        <v>37.717599999999997</v>
      </c>
      <c r="AA43" s="21">
        <f t="shared" si="3"/>
        <v>38.693619999999996</v>
      </c>
      <c r="AB43" s="21">
        <f t="shared" si="4"/>
        <v>38.627139999999997</v>
      </c>
      <c r="AC43" s="21">
        <f t="shared" si="5"/>
        <v>35.70758</v>
      </c>
      <c r="AD43" s="21">
        <f t="shared" si="6"/>
        <v>42.359760000000001</v>
      </c>
      <c r="AE43" s="21">
        <f t="shared" si="7"/>
        <v>49.332099999999997</v>
      </c>
      <c r="AF43" s="21">
        <f t="shared" si="8"/>
        <v>30.786359999999998</v>
      </c>
      <c r="AG43" s="21">
        <f t="shared" si="9"/>
        <v>41.738399999999999</v>
      </c>
      <c r="AH43" s="21">
        <f t="shared" si="10"/>
        <v>41.497900000000001</v>
      </c>
      <c r="AI43" s="21">
        <f t="shared" si="11"/>
        <v>49.357559999999999</v>
      </c>
      <c r="AJ43" s="21">
        <f t="shared" si="12"/>
        <v>47.674419999999998</v>
      </c>
      <c r="AK43" s="21">
        <f t="shared" si="13"/>
        <v>39.249479999999998</v>
      </c>
      <c r="AL43" s="21">
        <f t="shared" si="14"/>
        <v>35.609539999999996</v>
      </c>
      <c r="AM43" s="21">
        <f t="shared" si="15"/>
        <v>30.605160000000001</v>
      </c>
      <c r="AN43" s="21">
        <f t="shared" si="16"/>
        <v>97.099099999999993</v>
      </c>
    </row>
    <row r="44" spans="1:40" x14ac:dyDescent="0.25">
      <c r="A44" s="18">
        <v>0.45256600000000002</v>
      </c>
      <c r="B44" s="18">
        <v>0.86233400000000004</v>
      </c>
      <c r="C44" s="18">
        <v>0.85555400000000004</v>
      </c>
      <c r="D44" s="18">
        <v>0.68646300000000005</v>
      </c>
      <c r="E44" s="18">
        <v>0.63122199999999995</v>
      </c>
      <c r="F44" s="18">
        <v>0.36014699999999999</v>
      </c>
      <c r="G44" s="18">
        <v>0.69182699999999997</v>
      </c>
      <c r="H44" s="18">
        <v>0.80162500000000003</v>
      </c>
      <c r="I44" s="18">
        <v>0.16639300000000001</v>
      </c>
      <c r="J44" s="18">
        <v>0.64993699999999999</v>
      </c>
      <c r="K44" s="18">
        <v>0.253216</v>
      </c>
      <c r="L44" s="18">
        <v>0.29753600000000002</v>
      </c>
      <c r="M44" s="18">
        <v>0.99621400000000004</v>
      </c>
      <c r="N44" s="18">
        <v>0.99995400000000001</v>
      </c>
      <c r="O44" s="18">
        <v>0.17963000000000001</v>
      </c>
      <c r="Q44" s="34">
        <v>23</v>
      </c>
      <c r="R44" s="10">
        <v>0</v>
      </c>
      <c r="S44" s="9">
        <f t="shared" si="19"/>
        <v>0</v>
      </c>
      <c r="T44" s="9">
        <f t="shared" si="17"/>
        <v>1</v>
      </c>
      <c r="U44" s="9">
        <v>4</v>
      </c>
      <c r="V44" s="23">
        <f t="shared" si="18"/>
        <v>4</v>
      </c>
      <c r="Y44" s="21">
        <f t="shared" si="1"/>
        <v>39.051320000000004</v>
      </c>
      <c r="Z44" s="21">
        <f t="shared" si="2"/>
        <v>47.246679999999998</v>
      </c>
      <c r="AA44" s="21">
        <f t="shared" si="3"/>
        <v>47.111080000000001</v>
      </c>
      <c r="AB44" s="21">
        <f t="shared" si="4"/>
        <v>43.729259999999996</v>
      </c>
      <c r="AC44" s="21">
        <f t="shared" si="5"/>
        <v>42.62444</v>
      </c>
      <c r="AD44" s="21">
        <f t="shared" si="6"/>
        <v>37.202939999999998</v>
      </c>
      <c r="AE44" s="21">
        <f t="shared" si="7"/>
        <v>43.836539999999999</v>
      </c>
      <c r="AF44" s="21">
        <f t="shared" si="8"/>
        <v>46.032499999999999</v>
      </c>
      <c r="AG44" s="21">
        <f t="shared" si="9"/>
        <v>33.327860000000001</v>
      </c>
      <c r="AH44" s="21">
        <f t="shared" si="10"/>
        <v>42.998739999999998</v>
      </c>
      <c r="AI44" s="21">
        <f t="shared" si="11"/>
        <v>35.064320000000002</v>
      </c>
      <c r="AJ44" s="21">
        <f t="shared" si="12"/>
        <v>35.950720000000004</v>
      </c>
      <c r="AK44" s="21">
        <f t="shared" si="13"/>
        <v>49.924279999999996</v>
      </c>
      <c r="AL44" s="21">
        <f t="shared" si="14"/>
        <v>49.999079999999999</v>
      </c>
      <c r="AM44" s="21">
        <f t="shared" si="15"/>
        <v>33.592599999999997</v>
      </c>
      <c r="AN44" s="21">
        <f t="shared" si="16"/>
        <v>105.97178</v>
      </c>
    </row>
    <row r="45" spans="1:40" x14ac:dyDescent="0.25">
      <c r="A45" s="18">
        <v>6.9420999999999997E-2</v>
      </c>
      <c r="B45" s="18">
        <v>0.152582</v>
      </c>
      <c r="C45" s="18">
        <v>9.2938999999999994E-2</v>
      </c>
      <c r="D45" s="18">
        <v>0.28876200000000002</v>
      </c>
      <c r="E45" s="18">
        <v>0.56725700000000001</v>
      </c>
      <c r="F45" s="18">
        <v>8.3201999999999998E-2</v>
      </c>
      <c r="G45" s="18">
        <v>0.26954099999999998</v>
      </c>
      <c r="H45" s="18">
        <v>0.28748499999999999</v>
      </c>
      <c r="I45" s="18">
        <v>0.198687</v>
      </c>
      <c r="J45" s="18">
        <v>0.71435999999999999</v>
      </c>
      <c r="K45" s="18">
        <v>3.3133000000000003E-2</v>
      </c>
      <c r="L45" s="18">
        <v>0.99447600000000003</v>
      </c>
      <c r="M45" s="18">
        <v>0.61247099999999999</v>
      </c>
      <c r="N45" s="18">
        <v>0.59113099999999996</v>
      </c>
      <c r="O45" s="18">
        <v>5.7140999999999997E-2</v>
      </c>
      <c r="Q45" s="34">
        <v>24</v>
      </c>
      <c r="R45" s="10">
        <v>0</v>
      </c>
      <c r="S45" s="9">
        <f t="shared" si="19"/>
        <v>0</v>
      </c>
      <c r="T45" s="9">
        <f t="shared" si="17"/>
        <v>1</v>
      </c>
      <c r="U45" s="9">
        <v>2</v>
      </c>
      <c r="V45" s="23">
        <f t="shared" si="18"/>
        <v>2</v>
      </c>
      <c r="Y45" s="21">
        <f t="shared" si="1"/>
        <v>31.38842</v>
      </c>
      <c r="Z45" s="21">
        <f t="shared" si="2"/>
        <v>33.051639999999999</v>
      </c>
      <c r="AA45" s="21">
        <f t="shared" si="3"/>
        <v>31.858779999999999</v>
      </c>
      <c r="AB45" s="21">
        <f t="shared" si="4"/>
        <v>35.775239999999997</v>
      </c>
      <c r="AC45" s="21">
        <f t="shared" si="5"/>
        <v>41.345140000000001</v>
      </c>
      <c r="AD45" s="21">
        <f t="shared" si="6"/>
        <v>31.66404</v>
      </c>
      <c r="AE45" s="21">
        <f t="shared" si="7"/>
        <v>35.390819999999998</v>
      </c>
      <c r="AF45" s="21">
        <f t="shared" si="8"/>
        <v>35.749699999999997</v>
      </c>
      <c r="AG45" s="21">
        <f t="shared" si="9"/>
        <v>33.973739999999999</v>
      </c>
      <c r="AH45" s="21">
        <f t="shared" si="10"/>
        <v>44.287199999999999</v>
      </c>
      <c r="AI45" s="21">
        <f t="shared" si="11"/>
        <v>30.662659999999999</v>
      </c>
      <c r="AJ45" s="21">
        <f t="shared" si="12"/>
        <v>49.889520000000005</v>
      </c>
      <c r="AK45" s="21">
        <f t="shared" si="13"/>
        <v>42.249420000000001</v>
      </c>
      <c r="AL45" s="21">
        <f t="shared" si="14"/>
        <v>41.822620000000001</v>
      </c>
      <c r="AM45" s="21">
        <f t="shared" si="15"/>
        <v>31.14282</v>
      </c>
      <c r="AN45" s="21">
        <f t="shared" si="16"/>
        <v>93.715119999999999</v>
      </c>
    </row>
    <row r="46" spans="1:40" x14ac:dyDescent="0.25">
      <c r="A46" s="18">
        <v>0.32827400000000001</v>
      </c>
      <c r="B46" s="18">
        <v>0.80433299999999996</v>
      </c>
      <c r="C46" s="18">
        <v>0.81336699999999995</v>
      </c>
      <c r="D46" s="18">
        <v>0.35595399999999999</v>
      </c>
      <c r="E46" s="18">
        <v>0.24437999999999999</v>
      </c>
      <c r="F46" s="18">
        <v>0.35050599999999998</v>
      </c>
      <c r="G46" s="18">
        <v>0.71900500000000001</v>
      </c>
      <c r="H46" s="18">
        <v>0.73409000000000002</v>
      </c>
      <c r="I46" s="18">
        <v>0.13772100000000001</v>
      </c>
      <c r="J46" s="18">
        <v>0.20857100000000001</v>
      </c>
      <c r="K46" s="18">
        <v>0.35986200000000002</v>
      </c>
      <c r="L46" s="18">
        <v>0.75876699999999997</v>
      </c>
      <c r="M46" s="18">
        <v>0.33892299999999997</v>
      </c>
      <c r="N46" s="18">
        <v>0.294987</v>
      </c>
      <c r="O46" s="18">
        <v>0.54513699999999998</v>
      </c>
      <c r="Q46" s="34">
        <v>25</v>
      </c>
      <c r="R46" s="10">
        <v>0</v>
      </c>
      <c r="S46" s="9">
        <f t="shared" si="19"/>
        <v>0</v>
      </c>
      <c r="T46" s="9">
        <f t="shared" si="17"/>
        <v>1</v>
      </c>
      <c r="U46" s="9">
        <v>4</v>
      </c>
      <c r="V46" s="23">
        <f t="shared" si="18"/>
        <v>4</v>
      </c>
      <c r="Y46" s="21">
        <f t="shared" si="1"/>
        <v>36.565480000000001</v>
      </c>
      <c r="Z46" s="21">
        <f t="shared" si="2"/>
        <v>46.086659999999995</v>
      </c>
      <c r="AA46" s="21">
        <f t="shared" si="3"/>
        <v>46.267339999999997</v>
      </c>
      <c r="AB46" s="21">
        <f t="shared" si="4"/>
        <v>37.119079999999997</v>
      </c>
      <c r="AC46" s="21">
        <f t="shared" si="5"/>
        <v>34.887599999999999</v>
      </c>
      <c r="AD46" s="21">
        <f t="shared" si="6"/>
        <v>37.010120000000001</v>
      </c>
      <c r="AE46" s="21">
        <f t="shared" si="7"/>
        <v>44.380099999999999</v>
      </c>
      <c r="AF46" s="21">
        <f t="shared" si="8"/>
        <v>44.681800000000003</v>
      </c>
      <c r="AG46" s="21">
        <f t="shared" si="9"/>
        <v>32.754420000000003</v>
      </c>
      <c r="AH46" s="21">
        <f t="shared" si="10"/>
        <v>34.171419999999998</v>
      </c>
      <c r="AI46" s="21">
        <f t="shared" si="11"/>
        <v>37.197240000000001</v>
      </c>
      <c r="AJ46" s="21">
        <f t="shared" si="12"/>
        <v>45.175339999999998</v>
      </c>
      <c r="AK46" s="21">
        <f t="shared" si="13"/>
        <v>36.778459999999995</v>
      </c>
      <c r="AL46" s="21">
        <f t="shared" si="14"/>
        <v>35.899740000000001</v>
      </c>
      <c r="AM46" s="21">
        <f t="shared" si="15"/>
        <v>40.902740000000001</v>
      </c>
      <c r="AN46" s="21">
        <f t="shared" si="16"/>
        <v>103.54176000000001</v>
      </c>
    </row>
    <row r="47" spans="1:40" x14ac:dyDescent="0.25">
      <c r="A47" s="18">
        <v>0.92880200000000002</v>
      </c>
      <c r="B47" s="18">
        <v>0.53808</v>
      </c>
      <c r="C47" s="18">
        <v>0.195023</v>
      </c>
      <c r="D47" s="18">
        <v>0.62994600000000001</v>
      </c>
      <c r="E47" s="18">
        <v>0.34605000000000002</v>
      </c>
      <c r="F47" s="18">
        <v>0.432869</v>
      </c>
      <c r="G47" s="18">
        <v>0.35379699999999997</v>
      </c>
      <c r="H47" s="18">
        <v>0.90661099999999994</v>
      </c>
      <c r="I47" s="18">
        <v>0.63349299999999997</v>
      </c>
      <c r="J47" s="18">
        <v>9.5365000000000005E-2</v>
      </c>
      <c r="K47" s="18">
        <v>4.3736999999999998E-2</v>
      </c>
      <c r="L47" s="18">
        <v>0.68886599999999998</v>
      </c>
      <c r="M47" s="18">
        <v>0.59389999999999998</v>
      </c>
      <c r="N47" s="18">
        <v>0.77938499999999999</v>
      </c>
      <c r="O47" s="18">
        <v>0.35372399999999998</v>
      </c>
      <c r="Q47" s="34">
        <v>26</v>
      </c>
      <c r="R47" s="10">
        <v>0</v>
      </c>
      <c r="S47" s="9">
        <f t="shared" si="19"/>
        <v>0</v>
      </c>
      <c r="T47" s="9">
        <f t="shared" si="17"/>
        <v>1</v>
      </c>
      <c r="U47" s="9">
        <v>2</v>
      </c>
      <c r="V47" s="23">
        <f t="shared" si="18"/>
        <v>2</v>
      </c>
      <c r="Y47" s="21">
        <f t="shared" si="1"/>
        <v>48.576039999999999</v>
      </c>
      <c r="Z47" s="21">
        <f t="shared" si="2"/>
        <v>40.761600000000001</v>
      </c>
      <c r="AA47" s="21">
        <f t="shared" si="3"/>
        <v>33.900460000000002</v>
      </c>
      <c r="AB47" s="21">
        <f t="shared" si="4"/>
        <v>42.59892</v>
      </c>
      <c r="AC47" s="21">
        <f t="shared" si="5"/>
        <v>36.920999999999999</v>
      </c>
      <c r="AD47" s="21">
        <f t="shared" si="6"/>
        <v>38.657380000000003</v>
      </c>
      <c r="AE47" s="21">
        <f t="shared" si="7"/>
        <v>37.075940000000003</v>
      </c>
      <c r="AF47" s="21">
        <f t="shared" si="8"/>
        <v>48.132220000000004</v>
      </c>
      <c r="AG47" s="21">
        <f t="shared" si="9"/>
        <v>42.66986</v>
      </c>
      <c r="AH47" s="21">
        <f t="shared" si="10"/>
        <v>31.907299999999999</v>
      </c>
      <c r="AI47" s="21">
        <f t="shared" si="11"/>
        <v>30.874739999999999</v>
      </c>
      <c r="AJ47" s="21">
        <f t="shared" si="12"/>
        <v>43.777320000000003</v>
      </c>
      <c r="AK47" s="21">
        <f t="shared" si="13"/>
        <v>41.878</v>
      </c>
      <c r="AL47" s="21">
        <f t="shared" si="14"/>
        <v>45.587699999999998</v>
      </c>
      <c r="AM47" s="21">
        <f t="shared" si="15"/>
        <v>37.074480000000001</v>
      </c>
      <c r="AN47" s="21">
        <f t="shared" si="16"/>
        <v>96.682500000000005</v>
      </c>
    </row>
    <row r="48" spans="1:40" x14ac:dyDescent="0.25">
      <c r="A48" s="18">
        <v>0.86821700000000002</v>
      </c>
      <c r="B48" s="18">
        <v>0.32993600000000001</v>
      </c>
      <c r="C48" s="18">
        <v>0.76516200000000001</v>
      </c>
      <c r="D48" s="18">
        <v>0.181758</v>
      </c>
      <c r="E48" s="18">
        <v>0.45625399999999999</v>
      </c>
      <c r="F48" s="18">
        <v>0.87711499999999998</v>
      </c>
      <c r="G48" s="18">
        <v>2.0961E-2</v>
      </c>
      <c r="H48" s="18">
        <v>0.988792</v>
      </c>
      <c r="I48" s="18">
        <v>0.84790200000000004</v>
      </c>
      <c r="J48" s="18">
        <v>0.20919099999999999</v>
      </c>
      <c r="K48" s="18">
        <v>0.84511400000000003</v>
      </c>
      <c r="L48" s="18">
        <v>0.99707800000000002</v>
      </c>
      <c r="M48" s="18">
        <v>0.24982599999999999</v>
      </c>
      <c r="N48" s="18">
        <v>0.53937800000000002</v>
      </c>
      <c r="O48" s="18">
        <v>0.42058200000000001</v>
      </c>
      <c r="Q48" s="34">
        <v>27</v>
      </c>
      <c r="R48" s="10">
        <v>0</v>
      </c>
      <c r="S48" s="9">
        <f t="shared" si="19"/>
        <v>0</v>
      </c>
      <c r="T48" s="9">
        <f t="shared" si="17"/>
        <v>1</v>
      </c>
      <c r="U48" s="9">
        <v>4</v>
      </c>
      <c r="V48" s="23">
        <f t="shared" si="18"/>
        <v>4</v>
      </c>
      <c r="Y48" s="21">
        <f t="shared" si="1"/>
        <v>47.364339999999999</v>
      </c>
      <c r="Z48" s="21">
        <f t="shared" si="2"/>
        <v>36.59872</v>
      </c>
      <c r="AA48" s="21">
        <f t="shared" si="3"/>
        <v>45.303240000000002</v>
      </c>
      <c r="AB48" s="21">
        <f t="shared" si="4"/>
        <v>33.635159999999999</v>
      </c>
      <c r="AC48" s="21">
        <f t="shared" si="5"/>
        <v>39.125079999999997</v>
      </c>
      <c r="AD48" s="21">
        <f t="shared" si="6"/>
        <v>47.542299999999997</v>
      </c>
      <c r="AE48" s="21">
        <f t="shared" si="7"/>
        <v>30.419219999999999</v>
      </c>
      <c r="AF48" s="21">
        <f t="shared" si="8"/>
        <v>49.775840000000002</v>
      </c>
      <c r="AG48" s="21">
        <f t="shared" si="9"/>
        <v>46.958039999999997</v>
      </c>
      <c r="AH48" s="21">
        <f t="shared" si="10"/>
        <v>34.183819999999997</v>
      </c>
      <c r="AI48" s="21">
        <f t="shared" si="11"/>
        <v>46.902280000000005</v>
      </c>
      <c r="AJ48" s="21">
        <f t="shared" si="12"/>
        <v>49.941559999999996</v>
      </c>
      <c r="AK48" s="21">
        <f t="shared" si="13"/>
        <v>34.996520000000004</v>
      </c>
      <c r="AL48" s="21">
        <f t="shared" si="14"/>
        <v>40.787559999999999</v>
      </c>
      <c r="AM48" s="21">
        <f t="shared" si="15"/>
        <v>38.411639999999998</v>
      </c>
      <c r="AN48" s="21">
        <f t="shared" si="16"/>
        <v>99.050899999999999</v>
      </c>
    </row>
    <row r="49" spans="1:40" x14ac:dyDescent="0.25">
      <c r="A49" s="18">
        <v>4.8391000000000003E-2</v>
      </c>
      <c r="B49" s="18">
        <v>0.63575700000000002</v>
      </c>
      <c r="C49" s="18">
        <v>0.95965800000000001</v>
      </c>
      <c r="D49" s="18">
        <v>0.270872</v>
      </c>
      <c r="E49" s="18">
        <v>0.785111</v>
      </c>
      <c r="F49" s="18">
        <v>0.554589</v>
      </c>
      <c r="G49" s="18">
        <v>0.90661999999999998</v>
      </c>
      <c r="H49" s="18">
        <v>0.93051600000000001</v>
      </c>
      <c r="I49" s="18">
        <v>0.23976500000000001</v>
      </c>
      <c r="J49" s="18">
        <v>0.34953200000000001</v>
      </c>
      <c r="K49" s="18">
        <v>0.88080599999999998</v>
      </c>
      <c r="L49" s="18">
        <v>0.84200299999999995</v>
      </c>
      <c r="M49" s="18">
        <v>0.12711500000000001</v>
      </c>
      <c r="N49" s="18">
        <v>0.111927</v>
      </c>
      <c r="O49" s="18">
        <v>0.99993200000000004</v>
      </c>
      <c r="Q49" s="34">
        <v>28</v>
      </c>
      <c r="R49" s="10">
        <v>0</v>
      </c>
      <c r="S49" s="9">
        <f t="shared" si="19"/>
        <v>0</v>
      </c>
      <c r="T49" s="9">
        <f t="shared" si="17"/>
        <v>1</v>
      </c>
      <c r="U49" s="9">
        <v>2</v>
      </c>
      <c r="V49" s="23">
        <f t="shared" si="18"/>
        <v>2</v>
      </c>
      <c r="Y49" s="21">
        <f t="shared" si="1"/>
        <v>30.96782</v>
      </c>
      <c r="Z49" s="21">
        <f t="shared" si="2"/>
        <v>42.715139999999998</v>
      </c>
      <c r="AA49" s="21">
        <f t="shared" si="3"/>
        <v>49.193159999999999</v>
      </c>
      <c r="AB49" s="21">
        <f t="shared" si="4"/>
        <v>35.417439999999999</v>
      </c>
      <c r="AC49" s="21">
        <f t="shared" si="5"/>
        <v>45.702219999999997</v>
      </c>
      <c r="AD49" s="21">
        <f t="shared" si="6"/>
        <v>41.09178</v>
      </c>
      <c r="AE49" s="21">
        <f t="shared" si="7"/>
        <v>48.132400000000004</v>
      </c>
      <c r="AF49" s="21">
        <f t="shared" si="8"/>
        <v>48.610320000000002</v>
      </c>
      <c r="AG49" s="21">
        <f t="shared" si="9"/>
        <v>34.795299999999997</v>
      </c>
      <c r="AH49" s="21">
        <f t="shared" si="10"/>
        <v>36.990639999999999</v>
      </c>
      <c r="AI49" s="21">
        <f t="shared" si="11"/>
        <v>47.616119999999995</v>
      </c>
      <c r="AJ49" s="21">
        <f t="shared" si="12"/>
        <v>46.840059999999994</v>
      </c>
      <c r="AK49" s="21">
        <f t="shared" si="13"/>
        <v>32.542299999999997</v>
      </c>
      <c r="AL49" s="21">
        <f t="shared" si="14"/>
        <v>32.23854</v>
      </c>
      <c r="AM49" s="21">
        <f t="shared" si="15"/>
        <v>49.998640000000002</v>
      </c>
      <c r="AN49" s="21">
        <f t="shared" si="16"/>
        <v>98.001660000000001</v>
      </c>
    </row>
    <row r="50" spans="1:40" x14ac:dyDescent="0.25">
      <c r="A50" s="18">
        <v>0.18626500000000001</v>
      </c>
      <c r="B50" s="18">
        <v>0.11433699999999999</v>
      </c>
      <c r="C50" s="18">
        <v>0.88617000000000001</v>
      </c>
      <c r="D50" s="18">
        <v>0.93867800000000001</v>
      </c>
      <c r="E50" s="18">
        <v>0.50622800000000001</v>
      </c>
      <c r="F50" s="18">
        <v>0.26872200000000002</v>
      </c>
      <c r="G50" s="18">
        <v>0.72711700000000001</v>
      </c>
      <c r="H50" s="18">
        <v>5.2179000000000003E-2</v>
      </c>
      <c r="I50" s="18">
        <v>0.99906499999999998</v>
      </c>
      <c r="J50" s="18">
        <v>0.28825899999999999</v>
      </c>
      <c r="K50" s="18">
        <v>0.67506600000000005</v>
      </c>
      <c r="L50" s="18">
        <v>0.44667499999999999</v>
      </c>
      <c r="M50" s="18">
        <v>0.65571500000000005</v>
      </c>
      <c r="N50" s="18">
        <v>2.9478000000000001E-2</v>
      </c>
      <c r="O50" s="18">
        <v>0.48448999999999998</v>
      </c>
      <c r="Q50" s="34">
        <v>29</v>
      </c>
      <c r="R50" s="10">
        <v>0</v>
      </c>
      <c r="S50" s="9">
        <f t="shared" si="19"/>
        <v>0</v>
      </c>
      <c r="T50" s="9">
        <f t="shared" si="17"/>
        <v>1</v>
      </c>
      <c r="U50" s="9">
        <v>4</v>
      </c>
      <c r="V50" s="23">
        <f t="shared" si="18"/>
        <v>4</v>
      </c>
      <c r="Y50" s="21">
        <f t="shared" si="1"/>
        <v>33.725299999999997</v>
      </c>
      <c r="Z50" s="21">
        <f t="shared" si="2"/>
        <v>32.286740000000002</v>
      </c>
      <c r="AA50" s="21">
        <f t="shared" si="3"/>
        <v>47.723399999999998</v>
      </c>
      <c r="AB50" s="21">
        <f t="shared" si="4"/>
        <v>48.773560000000003</v>
      </c>
      <c r="AC50" s="21">
        <f t="shared" si="5"/>
        <v>40.124560000000002</v>
      </c>
      <c r="AD50" s="21">
        <f t="shared" si="6"/>
        <v>35.37444</v>
      </c>
      <c r="AE50" s="21">
        <f t="shared" si="7"/>
        <v>44.542339999999996</v>
      </c>
      <c r="AF50" s="21">
        <f t="shared" si="8"/>
        <v>31.043579999999999</v>
      </c>
      <c r="AG50" s="21">
        <f t="shared" si="9"/>
        <v>49.981300000000005</v>
      </c>
      <c r="AH50" s="21">
        <f t="shared" si="10"/>
        <v>35.765180000000001</v>
      </c>
      <c r="AI50" s="21">
        <f t="shared" si="11"/>
        <v>43.50132</v>
      </c>
      <c r="AJ50" s="21">
        <f t="shared" si="12"/>
        <v>38.933500000000002</v>
      </c>
      <c r="AK50" s="21">
        <f t="shared" si="13"/>
        <v>43.1143</v>
      </c>
      <c r="AL50" s="21">
        <f t="shared" si="14"/>
        <v>30.589559999999999</v>
      </c>
      <c r="AM50" s="21">
        <f t="shared" si="15"/>
        <v>39.689799999999998</v>
      </c>
      <c r="AN50" s="21">
        <f t="shared" si="16"/>
        <v>93.919880000000006</v>
      </c>
    </row>
    <row r="51" spans="1:40" x14ac:dyDescent="0.25">
      <c r="A51" s="18">
        <v>0.182948</v>
      </c>
      <c r="B51" s="18">
        <v>0.40403</v>
      </c>
      <c r="C51" s="18">
        <v>5.7664E-2</v>
      </c>
      <c r="D51" s="18">
        <v>0.605966</v>
      </c>
      <c r="E51" s="18">
        <v>0.153617</v>
      </c>
      <c r="F51" s="18">
        <v>0.99478999999999995</v>
      </c>
      <c r="G51" s="18">
        <v>0.393793</v>
      </c>
      <c r="H51" s="18">
        <v>0.27990399999999999</v>
      </c>
      <c r="I51" s="18">
        <v>0.33815099999999998</v>
      </c>
      <c r="J51" s="18">
        <v>2.3319999999999999E-3</v>
      </c>
      <c r="K51" s="18">
        <v>0.56697799999999998</v>
      </c>
      <c r="L51" s="18">
        <v>5.3378000000000002E-2</v>
      </c>
      <c r="M51" s="18">
        <v>0.24043400000000001</v>
      </c>
      <c r="N51" s="18">
        <v>0.96551200000000004</v>
      </c>
      <c r="O51" s="18">
        <v>0.69920599999999999</v>
      </c>
      <c r="Q51" s="34">
        <v>30</v>
      </c>
      <c r="R51" s="10">
        <v>0</v>
      </c>
      <c r="S51" s="9">
        <f t="shared" si="19"/>
        <v>0</v>
      </c>
      <c r="T51" s="9">
        <f t="shared" si="17"/>
        <v>1</v>
      </c>
      <c r="U51" s="9">
        <v>2</v>
      </c>
      <c r="V51" s="23">
        <f t="shared" si="18"/>
        <v>2</v>
      </c>
      <c r="Y51" s="21">
        <f t="shared" si="1"/>
        <v>33.65896</v>
      </c>
      <c r="Z51" s="21">
        <f t="shared" si="2"/>
        <v>38.080600000000004</v>
      </c>
      <c r="AA51" s="21">
        <f t="shared" si="3"/>
        <v>31.153279999999999</v>
      </c>
      <c r="AB51" s="21">
        <f t="shared" si="4"/>
        <v>42.119320000000002</v>
      </c>
      <c r="AC51" s="21">
        <f t="shared" si="5"/>
        <v>33.072339999999997</v>
      </c>
      <c r="AD51" s="21">
        <f t="shared" si="6"/>
        <v>49.895799999999994</v>
      </c>
      <c r="AE51" s="21">
        <f t="shared" si="7"/>
        <v>37.875860000000003</v>
      </c>
      <c r="AF51" s="21">
        <f t="shared" si="8"/>
        <v>35.598079999999996</v>
      </c>
      <c r="AG51" s="21">
        <f t="shared" si="9"/>
        <v>36.763019999999997</v>
      </c>
      <c r="AH51" s="21">
        <f t="shared" si="10"/>
        <v>30.04664</v>
      </c>
      <c r="AI51" s="21">
        <f t="shared" si="11"/>
        <v>41.339559999999999</v>
      </c>
      <c r="AJ51" s="21">
        <f t="shared" si="12"/>
        <v>31.06756</v>
      </c>
      <c r="AK51" s="21">
        <f t="shared" si="13"/>
        <v>34.808680000000003</v>
      </c>
      <c r="AL51" s="21">
        <f t="shared" si="14"/>
        <v>49.31024</v>
      </c>
      <c r="AM51" s="21">
        <f t="shared" si="15"/>
        <v>43.984120000000004</v>
      </c>
      <c r="AN51" s="21">
        <f t="shared" si="16"/>
        <v>92.267480000000006</v>
      </c>
    </row>
    <row r="52" spans="1:40" x14ac:dyDescent="0.25">
      <c r="A52" s="18">
        <v>0.42313499999999998</v>
      </c>
      <c r="B52" s="18">
        <v>0.83823800000000004</v>
      </c>
      <c r="C52" s="18">
        <v>0.419352</v>
      </c>
      <c r="D52" s="18">
        <v>0.96398200000000001</v>
      </c>
      <c r="E52" s="18">
        <v>0.13888</v>
      </c>
      <c r="F52" s="18">
        <v>0.89668899999999996</v>
      </c>
      <c r="G52" s="18">
        <v>0.74411799999999995</v>
      </c>
      <c r="H52" s="18">
        <v>0.76248300000000002</v>
      </c>
      <c r="I52" s="18">
        <v>0.237099</v>
      </c>
      <c r="J52" s="18">
        <v>0.99990800000000002</v>
      </c>
      <c r="K52" s="18">
        <v>0.62471200000000005</v>
      </c>
      <c r="L52" s="18">
        <v>0.645316</v>
      </c>
      <c r="M52" s="18">
        <v>0.88051000000000001</v>
      </c>
      <c r="N52" s="18">
        <v>0.30841800000000003</v>
      </c>
      <c r="O52" s="18">
        <v>0.63625699999999996</v>
      </c>
      <c r="Q52" s="34">
        <v>31</v>
      </c>
      <c r="R52" s="10">
        <v>0</v>
      </c>
      <c r="S52" s="9">
        <f t="shared" si="19"/>
        <v>0</v>
      </c>
      <c r="T52" s="9">
        <f t="shared" si="17"/>
        <v>1</v>
      </c>
      <c r="U52" s="9">
        <v>4</v>
      </c>
      <c r="V52" s="23">
        <f t="shared" si="18"/>
        <v>4</v>
      </c>
      <c r="Y52" s="21">
        <f t="shared" si="1"/>
        <v>38.462699999999998</v>
      </c>
      <c r="Z52" s="21">
        <f t="shared" si="2"/>
        <v>46.764760000000003</v>
      </c>
      <c r="AA52" s="21">
        <f t="shared" si="3"/>
        <v>38.387039999999999</v>
      </c>
      <c r="AB52" s="21">
        <f t="shared" si="4"/>
        <v>49.279640000000001</v>
      </c>
      <c r="AC52" s="21">
        <f t="shared" si="5"/>
        <v>32.7776</v>
      </c>
      <c r="AD52" s="21">
        <f t="shared" si="6"/>
        <v>47.933779999999999</v>
      </c>
      <c r="AE52" s="21">
        <f t="shared" si="7"/>
        <v>44.882359999999998</v>
      </c>
      <c r="AF52" s="21">
        <f t="shared" si="8"/>
        <v>45.249659999999999</v>
      </c>
      <c r="AG52" s="21">
        <f t="shared" si="9"/>
        <v>34.741979999999998</v>
      </c>
      <c r="AH52" s="21">
        <f t="shared" si="10"/>
        <v>49.998159999999999</v>
      </c>
      <c r="AI52" s="21">
        <f t="shared" si="11"/>
        <v>42.494240000000005</v>
      </c>
      <c r="AJ52" s="21">
        <f t="shared" si="12"/>
        <v>42.906320000000001</v>
      </c>
      <c r="AK52" s="21">
        <f t="shared" si="13"/>
        <v>47.610199999999999</v>
      </c>
      <c r="AL52" s="21">
        <f t="shared" si="14"/>
        <v>36.16836</v>
      </c>
      <c r="AM52" s="21">
        <f t="shared" si="15"/>
        <v>42.725139999999996</v>
      </c>
      <c r="AN52" s="21">
        <f t="shared" si="16"/>
        <v>103.68794</v>
      </c>
    </row>
    <row r="53" spans="1:40" x14ac:dyDescent="0.25">
      <c r="A53" s="18">
        <v>0.81740400000000002</v>
      </c>
      <c r="B53" s="18">
        <v>0.301126</v>
      </c>
      <c r="C53" s="18">
        <v>0.77843200000000001</v>
      </c>
      <c r="D53" s="18">
        <v>8.9529999999999992E-3</v>
      </c>
      <c r="E53" s="18">
        <v>3.6410999999999999E-2</v>
      </c>
      <c r="F53" s="18">
        <v>0.67937400000000003</v>
      </c>
      <c r="G53" s="18">
        <v>0.435392</v>
      </c>
      <c r="H53" s="18">
        <v>0.84938599999999997</v>
      </c>
      <c r="I53" s="18">
        <v>0.64184600000000003</v>
      </c>
      <c r="J53" s="18">
        <v>0.43970399999999998</v>
      </c>
      <c r="K53" s="18">
        <v>9.5940999999999999E-2</v>
      </c>
      <c r="L53" s="18">
        <v>9.1982999999999995E-2</v>
      </c>
      <c r="M53" s="18">
        <v>0.56186400000000003</v>
      </c>
      <c r="N53" s="18">
        <v>0.32891999999999999</v>
      </c>
      <c r="O53" s="18">
        <v>0.65689399999999998</v>
      </c>
      <c r="Q53" s="34">
        <v>32</v>
      </c>
      <c r="R53" s="10">
        <v>0</v>
      </c>
      <c r="S53" s="9">
        <f t="shared" si="19"/>
        <v>0</v>
      </c>
      <c r="T53" s="9">
        <f t="shared" si="17"/>
        <v>1</v>
      </c>
      <c r="U53" s="9">
        <v>2</v>
      </c>
      <c r="V53" s="23">
        <f t="shared" si="18"/>
        <v>2</v>
      </c>
      <c r="Y53" s="21">
        <f t="shared" si="1"/>
        <v>46.348079999999996</v>
      </c>
      <c r="Z53" s="21">
        <f t="shared" si="2"/>
        <v>36.02252</v>
      </c>
      <c r="AA53" s="21">
        <f t="shared" si="3"/>
        <v>45.568640000000002</v>
      </c>
      <c r="AB53" s="21">
        <f t="shared" si="4"/>
        <v>30.17906</v>
      </c>
      <c r="AC53" s="21">
        <f t="shared" si="5"/>
        <v>30.72822</v>
      </c>
      <c r="AD53" s="21">
        <f t="shared" si="6"/>
        <v>43.587479999999999</v>
      </c>
      <c r="AE53" s="21">
        <f t="shared" si="7"/>
        <v>38.707840000000004</v>
      </c>
      <c r="AF53" s="21">
        <f t="shared" si="8"/>
        <v>46.987719999999996</v>
      </c>
      <c r="AG53" s="21">
        <f t="shared" si="9"/>
        <v>42.836919999999999</v>
      </c>
      <c r="AH53" s="21">
        <f t="shared" si="10"/>
        <v>38.794080000000001</v>
      </c>
      <c r="AI53" s="21">
        <f t="shared" si="11"/>
        <v>31.91882</v>
      </c>
      <c r="AJ53" s="21">
        <f t="shared" si="12"/>
        <v>31.839659999999999</v>
      </c>
      <c r="AK53" s="21">
        <f t="shared" si="13"/>
        <v>41.237279999999998</v>
      </c>
      <c r="AL53" s="21">
        <f t="shared" si="14"/>
        <v>36.578400000000002</v>
      </c>
      <c r="AM53" s="21">
        <f t="shared" si="15"/>
        <v>43.137879999999996</v>
      </c>
      <c r="AN53" s="21">
        <f t="shared" si="16"/>
        <v>100.72655999999999</v>
      </c>
    </row>
    <row r="54" spans="1:40" x14ac:dyDescent="0.25">
      <c r="A54" s="18">
        <v>9.5569999999999995E-3</v>
      </c>
      <c r="B54" s="18">
        <v>0.28471000000000002</v>
      </c>
      <c r="C54" s="18">
        <v>0.55574599999999996</v>
      </c>
      <c r="D54" s="18">
        <v>0.21655199999999999</v>
      </c>
      <c r="E54" s="18">
        <v>0.90806500000000001</v>
      </c>
      <c r="F54" s="18">
        <v>0.49531199999999997</v>
      </c>
      <c r="G54" s="18">
        <v>0.497222</v>
      </c>
      <c r="H54" s="18">
        <v>0.69797500000000001</v>
      </c>
      <c r="I54" s="18">
        <v>0.28248899999999999</v>
      </c>
      <c r="J54" s="18">
        <v>0.17696999999999999</v>
      </c>
      <c r="K54" s="18">
        <v>0.20313500000000001</v>
      </c>
      <c r="L54" s="18">
        <v>0.58243900000000004</v>
      </c>
      <c r="M54" s="18">
        <v>0.30967600000000001</v>
      </c>
      <c r="N54" s="18">
        <v>0.291215</v>
      </c>
      <c r="O54" s="18">
        <v>0.90985499999999997</v>
      </c>
      <c r="Q54" s="34">
        <v>33</v>
      </c>
      <c r="R54" s="10">
        <v>0</v>
      </c>
      <c r="S54" s="9">
        <f t="shared" si="19"/>
        <v>0</v>
      </c>
      <c r="T54" s="9">
        <f t="shared" si="17"/>
        <v>1</v>
      </c>
      <c r="U54" s="9">
        <v>4</v>
      </c>
      <c r="V54" s="23">
        <f t="shared" si="18"/>
        <v>4</v>
      </c>
      <c r="Y54" s="21">
        <f t="shared" si="1"/>
        <v>30.191140000000001</v>
      </c>
      <c r="Z54" s="21">
        <f t="shared" si="2"/>
        <v>35.694200000000002</v>
      </c>
      <c r="AA54" s="21">
        <f t="shared" si="3"/>
        <v>41.114919999999998</v>
      </c>
      <c r="AB54" s="21">
        <f t="shared" si="4"/>
        <v>34.331040000000002</v>
      </c>
      <c r="AC54" s="21">
        <f t="shared" si="5"/>
        <v>48.161299999999997</v>
      </c>
      <c r="AD54" s="21">
        <f t="shared" si="6"/>
        <v>39.906239999999997</v>
      </c>
      <c r="AE54" s="21">
        <f t="shared" si="7"/>
        <v>39.94444</v>
      </c>
      <c r="AF54" s="21">
        <f t="shared" si="8"/>
        <v>43.959499999999998</v>
      </c>
      <c r="AG54" s="21">
        <f t="shared" si="9"/>
        <v>35.64978</v>
      </c>
      <c r="AH54" s="21">
        <f t="shared" si="10"/>
        <v>33.539400000000001</v>
      </c>
      <c r="AI54" s="21">
        <f t="shared" si="11"/>
        <v>34.0627</v>
      </c>
      <c r="AJ54" s="21">
        <f t="shared" si="12"/>
        <v>41.648780000000002</v>
      </c>
      <c r="AK54" s="21">
        <f t="shared" si="13"/>
        <v>36.193519999999999</v>
      </c>
      <c r="AL54" s="21">
        <f t="shared" si="14"/>
        <v>35.824300000000001</v>
      </c>
      <c r="AM54" s="21">
        <f t="shared" si="15"/>
        <v>48.197099999999999</v>
      </c>
      <c r="AN54" s="21">
        <f t="shared" si="16"/>
        <v>97.793239999999997</v>
      </c>
    </row>
    <row r="55" spans="1:40" x14ac:dyDescent="0.25">
      <c r="A55" s="18">
        <v>0.52890000000000004</v>
      </c>
      <c r="B55" s="18">
        <v>0.19325300000000001</v>
      </c>
      <c r="C55" s="18">
        <v>0.215804</v>
      </c>
      <c r="D55" s="18">
        <v>2.4698999999999999E-2</v>
      </c>
      <c r="E55" s="18">
        <v>0.606348</v>
      </c>
      <c r="F55" s="18">
        <v>0.85756200000000005</v>
      </c>
      <c r="G55" s="18">
        <v>4.8559999999999999E-2</v>
      </c>
      <c r="H55" s="18">
        <v>0.81079999999999997</v>
      </c>
      <c r="I55" s="18">
        <v>0.96307600000000004</v>
      </c>
      <c r="J55" s="18">
        <v>0.84378399999999998</v>
      </c>
      <c r="K55" s="18">
        <v>0.39434399999999997</v>
      </c>
      <c r="L55" s="18">
        <v>0.34045599999999998</v>
      </c>
      <c r="M55" s="18">
        <v>0.73103700000000005</v>
      </c>
      <c r="N55" s="18">
        <v>0.35820000000000002</v>
      </c>
      <c r="O55" s="18">
        <v>0.71239399999999997</v>
      </c>
      <c r="Q55" s="34">
        <v>34</v>
      </c>
      <c r="R55" s="10">
        <v>0</v>
      </c>
      <c r="S55" s="9">
        <f t="shared" si="19"/>
        <v>0</v>
      </c>
      <c r="T55" s="9">
        <f t="shared" si="17"/>
        <v>1</v>
      </c>
      <c r="U55" s="9">
        <v>2</v>
      </c>
      <c r="V55" s="23">
        <f t="shared" si="18"/>
        <v>2</v>
      </c>
      <c r="Y55" s="21">
        <f t="shared" si="1"/>
        <v>40.578000000000003</v>
      </c>
      <c r="Z55" s="21">
        <f t="shared" si="2"/>
        <v>33.86506</v>
      </c>
      <c r="AA55" s="21">
        <f t="shared" si="3"/>
        <v>34.316079999999999</v>
      </c>
      <c r="AB55" s="21">
        <f t="shared" si="4"/>
        <v>30.493980000000001</v>
      </c>
      <c r="AC55" s="21">
        <f t="shared" si="5"/>
        <v>42.126959999999997</v>
      </c>
      <c r="AD55" s="21">
        <f t="shared" si="6"/>
        <v>47.151240000000001</v>
      </c>
      <c r="AE55" s="21">
        <f t="shared" si="7"/>
        <v>30.9712</v>
      </c>
      <c r="AF55" s="21">
        <f t="shared" si="8"/>
        <v>46.216000000000001</v>
      </c>
      <c r="AG55" s="21">
        <f t="shared" si="9"/>
        <v>49.261520000000004</v>
      </c>
      <c r="AH55" s="21">
        <f t="shared" si="10"/>
        <v>46.875680000000003</v>
      </c>
      <c r="AI55" s="21">
        <f t="shared" si="11"/>
        <v>37.886879999999998</v>
      </c>
      <c r="AJ55" s="21">
        <f t="shared" si="12"/>
        <v>36.80912</v>
      </c>
      <c r="AK55" s="21">
        <f t="shared" si="13"/>
        <v>44.620739999999998</v>
      </c>
      <c r="AL55" s="21">
        <f t="shared" si="14"/>
        <v>37.164000000000001</v>
      </c>
      <c r="AM55" s="21">
        <f t="shared" si="15"/>
        <v>44.247879999999995</v>
      </c>
      <c r="AN55" s="21">
        <f t="shared" si="16"/>
        <v>98.274300000000011</v>
      </c>
    </row>
    <row r="56" spans="1:40" x14ac:dyDescent="0.25">
      <c r="A56" s="18">
        <v>0.79531499999999999</v>
      </c>
      <c r="B56" s="18">
        <v>0.15887200000000001</v>
      </c>
      <c r="C56" s="18">
        <v>0.30197499999999999</v>
      </c>
      <c r="D56" s="18">
        <v>0.417657</v>
      </c>
      <c r="E56" s="18">
        <v>0.45567600000000003</v>
      </c>
      <c r="F56" s="18">
        <v>0.355182</v>
      </c>
      <c r="G56" s="18">
        <v>0.322181</v>
      </c>
      <c r="H56" s="18">
        <v>0.11133999999999999</v>
      </c>
      <c r="I56" s="18">
        <v>0.43735000000000002</v>
      </c>
      <c r="J56" s="18">
        <v>0.88138899999999998</v>
      </c>
      <c r="K56" s="18">
        <v>0.97426500000000005</v>
      </c>
      <c r="L56" s="18">
        <v>0.19372700000000001</v>
      </c>
      <c r="M56" s="18">
        <v>0.73784300000000003</v>
      </c>
      <c r="N56" s="18">
        <v>8.4384000000000001E-2</v>
      </c>
      <c r="O56" s="18">
        <v>0.61174899999999999</v>
      </c>
      <c r="Q56" s="34">
        <v>35</v>
      </c>
      <c r="R56" s="10">
        <v>0</v>
      </c>
      <c r="S56" s="9">
        <f t="shared" si="19"/>
        <v>0</v>
      </c>
      <c r="T56" s="9">
        <f t="shared" si="17"/>
        <v>1</v>
      </c>
      <c r="U56" s="9">
        <v>4</v>
      </c>
      <c r="V56" s="23">
        <f t="shared" si="18"/>
        <v>4</v>
      </c>
      <c r="Y56" s="21">
        <f t="shared" si="1"/>
        <v>45.906300000000002</v>
      </c>
      <c r="Z56" s="21">
        <f t="shared" si="2"/>
        <v>33.177439999999997</v>
      </c>
      <c r="AA56" s="21">
        <f t="shared" si="3"/>
        <v>36.039500000000004</v>
      </c>
      <c r="AB56" s="21">
        <f t="shared" si="4"/>
        <v>38.353139999999996</v>
      </c>
      <c r="AC56" s="21">
        <f t="shared" si="5"/>
        <v>39.113520000000001</v>
      </c>
      <c r="AD56" s="21">
        <f t="shared" si="6"/>
        <v>37.103639999999999</v>
      </c>
      <c r="AE56" s="21">
        <f t="shared" si="7"/>
        <v>36.443620000000003</v>
      </c>
      <c r="AF56" s="21">
        <f t="shared" si="8"/>
        <v>32.226799999999997</v>
      </c>
      <c r="AG56" s="21">
        <f t="shared" si="9"/>
        <v>38.747</v>
      </c>
      <c r="AH56" s="21">
        <f t="shared" si="10"/>
        <v>47.627780000000001</v>
      </c>
      <c r="AI56" s="21">
        <f t="shared" si="11"/>
        <v>49.485300000000002</v>
      </c>
      <c r="AJ56" s="21">
        <f t="shared" si="12"/>
        <v>33.874540000000003</v>
      </c>
      <c r="AK56" s="21">
        <f t="shared" si="13"/>
        <v>44.756860000000003</v>
      </c>
      <c r="AL56" s="21">
        <f t="shared" si="14"/>
        <v>31.68768</v>
      </c>
      <c r="AM56" s="21">
        <f t="shared" si="15"/>
        <v>42.23498</v>
      </c>
      <c r="AN56" s="21">
        <f t="shared" si="16"/>
        <v>97.091919999999988</v>
      </c>
    </row>
    <row r="57" spans="1:40" x14ac:dyDescent="0.25">
      <c r="A57" s="18">
        <v>0.72605299999999995</v>
      </c>
      <c r="B57" s="18">
        <v>0.99667899999999998</v>
      </c>
      <c r="C57" s="18">
        <v>0.66830699999999998</v>
      </c>
      <c r="D57" s="18">
        <v>0.150587</v>
      </c>
      <c r="E57" s="18">
        <v>0.74888999999999994</v>
      </c>
      <c r="F57" s="18">
        <v>0.82122300000000004</v>
      </c>
      <c r="G57" s="18">
        <v>7.4329000000000006E-2</v>
      </c>
      <c r="H57" s="18">
        <v>0.54718999999999995</v>
      </c>
      <c r="I57" s="18">
        <v>0.86091399999999996</v>
      </c>
      <c r="J57" s="18">
        <v>0.81182900000000002</v>
      </c>
      <c r="K57" s="18">
        <v>0.20735999999999999</v>
      </c>
      <c r="L57" s="18">
        <v>0.44377699999999998</v>
      </c>
      <c r="M57" s="18">
        <v>0.60139299999999996</v>
      </c>
      <c r="N57" s="18">
        <v>0.71116900000000005</v>
      </c>
      <c r="O57" s="18">
        <v>0.731514</v>
      </c>
      <c r="Q57" s="34">
        <v>36</v>
      </c>
      <c r="R57" s="10">
        <v>0</v>
      </c>
      <c r="S57" s="9">
        <f t="shared" si="19"/>
        <v>0</v>
      </c>
      <c r="T57" s="9">
        <f t="shared" si="17"/>
        <v>1</v>
      </c>
      <c r="U57" s="9">
        <v>2</v>
      </c>
      <c r="V57" s="23">
        <f t="shared" si="18"/>
        <v>2</v>
      </c>
      <c r="Y57" s="21">
        <f t="shared" si="1"/>
        <v>44.521059999999999</v>
      </c>
      <c r="Z57" s="21">
        <f t="shared" si="2"/>
        <v>49.933579999999999</v>
      </c>
      <c r="AA57" s="21">
        <f t="shared" si="3"/>
        <v>43.366140000000001</v>
      </c>
      <c r="AB57" s="21">
        <f t="shared" si="4"/>
        <v>33.011740000000003</v>
      </c>
      <c r="AC57" s="21">
        <f t="shared" si="5"/>
        <v>44.977800000000002</v>
      </c>
      <c r="AD57" s="21">
        <f t="shared" si="6"/>
        <v>46.424459999999996</v>
      </c>
      <c r="AE57" s="21">
        <f t="shared" si="7"/>
        <v>31.48658</v>
      </c>
      <c r="AF57" s="21">
        <f t="shared" si="8"/>
        <v>40.943799999999996</v>
      </c>
      <c r="AG57" s="21">
        <f t="shared" si="9"/>
        <v>47.21828</v>
      </c>
      <c r="AH57" s="21">
        <f t="shared" si="10"/>
        <v>46.236580000000004</v>
      </c>
      <c r="AI57" s="21">
        <f t="shared" si="11"/>
        <v>34.147199999999998</v>
      </c>
      <c r="AJ57" s="21">
        <f t="shared" si="12"/>
        <v>38.875540000000001</v>
      </c>
      <c r="AK57" s="21">
        <f t="shared" si="13"/>
        <v>42.027859999999997</v>
      </c>
      <c r="AL57" s="21">
        <f t="shared" si="14"/>
        <v>44.223379999999999</v>
      </c>
      <c r="AM57" s="21">
        <f t="shared" si="15"/>
        <v>44.630279999999999</v>
      </c>
      <c r="AN57" s="21">
        <f t="shared" si="16"/>
        <v>98.645520000000005</v>
      </c>
    </row>
    <row r="58" spans="1:40" x14ac:dyDescent="0.25">
      <c r="A58" s="18">
        <v>5.4350999999999997E-2</v>
      </c>
      <c r="B58" s="18">
        <v>0.92292200000000002</v>
      </c>
      <c r="C58" s="18">
        <v>3.3295999999999999E-2</v>
      </c>
      <c r="D58" s="18">
        <v>0.66032000000000002</v>
      </c>
      <c r="E58" s="18">
        <v>0.142208</v>
      </c>
      <c r="F58" s="18">
        <v>0.78693100000000005</v>
      </c>
      <c r="G58" s="18">
        <v>0.39502599999999999</v>
      </c>
      <c r="H58" s="18">
        <v>0.34331200000000001</v>
      </c>
      <c r="I58" s="18">
        <v>0.90342100000000003</v>
      </c>
      <c r="J58" s="18">
        <v>0.60460899999999995</v>
      </c>
      <c r="K58" s="18">
        <v>0.43838500000000002</v>
      </c>
      <c r="L58" s="18">
        <v>3.1514E-2</v>
      </c>
      <c r="M58" s="18">
        <v>8.4846000000000005E-2</v>
      </c>
      <c r="N58" s="18">
        <v>0.63898900000000003</v>
      </c>
      <c r="O58" s="18">
        <v>0.51821200000000001</v>
      </c>
      <c r="Q58" s="34">
        <v>37</v>
      </c>
      <c r="R58" s="10">
        <v>0</v>
      </c>
      <c r="S58" s="9">
        <f t="shared" si="19"/>
        <v>0</v>
      </c>
      <c r="T58" s="9">
        <f t="shared" si="17"/>
        <v>1</v>
      </c>
      <c r="U58" s="9">
        <v>4</v>
      </c>
      <c r="V58" s="23">
        <f t="shared" si="18"/>
        <v>4</v>
      </c>
      <c r="Y58" s="21">
        <f t="shared" si="1"/>
        <v>31.087019999999999</v>
      </c>
      <c r="Z58" s="21">
        <f t="shared" si="2"/>
        <v>48.458439999999996</v>
      </c>
      <c r="AA58" s="21">
        <f t="shared" si="3"/>
        <v>30.66592</v>
      </c>
      <c r="AB58" s="21">
        <f t="shared" si="4"/>
        <v>43.206400000000002</v>
      </c>
      <c r="AC58" s="21">
        <f t="shared" si="5"/>
        <v>32.844160000000002</v>
      </c>
      <c r="AD58" s="21">
        <f t="shared" si="6"/>
        <v>45.738619999999997</v>
      </c>
      <c r="AE58" s="21">
        <f t="shared" si="7"/>
        <v>37.90052</v>
      </c>
      <c r="AF58" s="21">
        <f t="shared" si="8"/>
        <v>36.866239999999998</v>
      </c>
      <c r="AG58" s="21">
        <f t="shared" si="9"/>
        <v>48.068420000000003</v>
      </c>
      <c r="AH58" s="21">
        <f t="shared" si="10"/>
        <v>42.092179999999999</v>
      </c>
      <c r="AI58" s="21">
        <f t="shared" si="11"/>
        <v>38.767700000000005</v>
      </c>
      <c r="AJ58" s="21">
        <f t="shared" si="12"/>
        <v>30.630279999999999</v>
      </c>
      <c r="AK58" s="21">
        <f t="shared" si="13"/>
        <v>31.696919999999999</v>
      </c>
      <c r="AL58" s="21">
        <f t="shared" si="14"/>
        <v>42.779780000000002</v>
      </c>
      <c r="AM58" s="21">
        <f t="shared" si="15"/>
        <v>40.364240000000002</v>
      </c>
      <c r="AN58" s="21">
        <f t="shared" si="16"/>
        <v>98.162440000000004</v>
      </c>
    </row>
    <row r="59" spans="1:40" x14ac:dyDescent="0.25">
      <c r="A59" s="18">
        <v>0.66458899999999999</v>
      </c>
      <c r="B59" s="18">
        <v>0.62968999999999997</v>
      </c>
      <c r="C59" s="18">
        <v>0.20393700000000001</v>
      </c>
      <c r="D59" s="18">
        <v>7.3407E-2</v>
      </c>
      <c r="E59" s="18">
        <v>0.62570999999999999</v>
      </c>
      <c r="F59" s="18">
        <v>0.51437999999999995</v>
      </c>
      <c r="G59" s="18">
        <v>0.69877</v>
      </c>
      <c r="H59" s="18">
        <v>0.43808999999999998</v>
      </c>
      <c r="I59" s="18">
        <v>0.31358200000000003</v>
      </c>
      <c r="J59" s="18">
        <v>0.226439</v>
      </c>
      <c r="K59" s="18">
        <v>0.68765699999999996</v>
      </c>
      <c r="L59" s="18">
        <v>0.82725300000000002</v>
      </c>
      <c r="M59" s="18">
        <v>0.38405800000000001</v>
      </c>
      <c r="N59" s="18">
        <v>0.31808399999999998</v>
      </c>
      <c r="O59" s="18">
        <v>0.63157200000000002</v>
      </c>
      <c r="Q59" s="34">
        <v>38</v>
      </c>
      <c r="R59" s="10">
        <v>0</v>
      </c>
      <c r="S59" s="9">
        <f t="shared" si="19"/>
        <v>0</v>
      </c>
      <c r="T59" s="9">
        <f t="shared" si="17"/>
        <v>1</v>
      </c>
      <c r="U59" s="9">
        <v>2</v>
      </c>
      <c r="V59" s="23">
        <f t="shared" si="18"/>
        <v>2</v>
      </c>
      <c r="Y59" s="21">
        <f t="shared" si="1"/>
        <v>43.291780000000003</v>
      </c>
      <c r="Z59" s="21">
        <f t="shared" si="2"/>
        <v>42.593800000000002</v>
      </c>
      <c r="AA59" s="21">
        <f t="shared" si="3"/>
        <v>34.078739999999996</v>
      </c>
      <c r="AB59" s="21">
        <f t="shared" si="4"/>
        <v>31.468139999999998</v>
      </c>
      <c r="AC59" s="21">
        <f t="shared" si="5"/>
        <v>42.514200000000002</v>
      </c>
      <c r="AD59" s="21">
        <f t="shared" si="6"/>
        <v>40.287599999999998</v>
      </c>
      <c r="AE59" s="21">
        <f t="shared" si="7"/>
        <v>43.9754</v>
      </c>
      <c r="AF59" s="21">
        <f t="shared" si="8"/>
        <v>38.761800000000001</v>
      </c>
      <c r="AG59" s="21">
        <f t="shared" si="9"/>
        <v>36.271639999999998</v>
      </c>
      <c r="AH59" s="21">
        <f t="shared" si="10"/>
        <v>34.528779999999998</v>
      </c>
      <c r="AI59" s="21">
        <f t="shared" si="11"/>
        <v>43.753140000000002</v>
      </c>
      <c r="AJ59" s="21">
        <f t="shared" si="12"/>
        <v>46.545059999999999</v>
      </c>
      <c r="AK59" s="21">
        <f t="shared" si="13"/>
        <v>37.681159999999998</v>
      </c>
      <c r="AL59" s="21">
        <f t="shared" si="14"/>
        <v>36.36168</v>
      </c>
      <c r="AM59" s="21">
        <f t="shared" si="15"/>
        <v>42.631439999999998</v>
      </c>
      <c r="AN59" s="21">
        <f t="shared" si="16"/>
        <v>102.3586</v>
      </c>
    </row>
    <row r="60" spans="1:40" x14ac:dyDescent="0.25">
      <c r="A60" s="18">
        <v>3.2382000000000001E-2</v>
      </c>
      <c r="B60" s="18">
        <v>0.52733699999999994</v>
      </c>
      <c r="C60" s="18">
        <v>0.14850099999999999</v>
      </c>
      <c r="D60" s="18">
        <v>1.6625000000000001E-2</v>
      </c>
      <c r="E60" s="18">
        <v>0.170984</v>
      </c>
      <c r="F60" s="18">
        <v>0.988927</v>
      </c>
      <c r="G60" s="18">
        <v>0.32450099999999998</v>
      </c>
      <c r="H60" s="18">
        <v>0.67489100000000002</v>
      </c>
      <c r="I60" s="18">
        <v>0.79494299999999996</v>
      </c>
      <c r="J60" s="18">
        <v>0.622448</v>
      </c>
      <c r="K60" s="18">
        <v>0.38300299999999998</v>
      </c>
      <c r="L60" s="18">
        <v>0.86376900000000001</v>
      </c>
      <c r="M60" s="18">
        <v>0.144369</v>
      </c>
      <c r="N60" s="18">
        <v>0.34715499999999999</v>
      </c>
      <c r="O60" s="18">
        <v>0.55042000000000002</v>
      </c>
      <c r="Q60" s="34">
        <v>39</v>
      </c>
      <c r="R60" s="10">
        <v>0</v>
      </c>
      <c r="S60" s="9">
        <f t="shared" si="19"/>
        <v>0</v>
      </c>
      <c r="T60" s="9">
        <f t="shared" si="17"/>
        <v>1</v>
      </c>
      <c r="U60" s="9">
        <v>4</v>
      </c>
      <c r="V60" s="23">
        <f t="shared" si="18"/>
        <v>4</v>
      </c>
      <c r="Y60" s="21">
        <f t="shared" si="1"/>
        <v>30.647639999999999</v>
      </c>
      <c r="Z60" s="21">
        <f t="shared" si="2"/>
        <v>40.54674</v>
      </c>
      <c r="AA60" s="21">
        <f t="shared" si="3"/>
        <v>32.970019999999998</v>
      </c>
      <c r="AB60" s="21">
        <f t="shared" si="4"/>
        <v>30.3325</v>
      </c>
      <c r="AC60" s="21">
        <f t="shared" si="5"/>
        <v>33.41968</v>
      </c>
      <c r="AD60" s="21">
        <f t="shared" si="6"/>
        <v>49.77854</v>
      </c>
      <c r="AE60" s="21">
        <f t="shared" si="7"/>
        <v>36.490020000000001</v>
      </c>
      <c r="AF60" s="21">
        <f t="shared" si="8"/>
        <v>43.497820000000004</v>
      </c>
      <c r="AG60" s="21">
        <f t="shared" si="9"/>
        <v>45.898859999999999</v>
      </c>
      <c r="AH60" s="21">
        <f t="shared" si="10"/>
        <v>42.44896</v>
      </c>
      <c r="AI60" s="21">
        <f t="shared" si="11"/>
        <v>37.660060000000001</v>
      </c>
      <c r="AJ60" s="21">
        <f t="shared" si="12"/>
        <v>47.275379999999998</v>
      </c>
      <c r="AK60" s="21">
        <f t="shared" si="13"/>
        <v>32.88738</v>
      </c>
      <c r="AL60" s="21">
        <f t="shared" si="14"/>
        <v>36.943100000000001</v>
      </c>
      <c r="AM60" s="21">
        <f t="shared" si="15"/>
        <v>41.008400000000002</v>
      </c>
      <c r="AN60" s="21">
        <f t="shared" si="16"/>
        <v>99.709900000000005</v>
      </c>
    </row>
    <row r="61" spans="1:40" x14ac:dyDescent="0.25">
      <c r="A61" s="18">
        <v>0.91196500000000003</v>
      </c>
      <c r="B61" s="18">
        <v>0.26664100000000002</v>
      </c>
      <c r="C61" s="18">
        <v>0.28148000000000001</v>
      </c>
      <c r="D61" s="18">
        <v>0.68146300000000004</v>
      </c>
      <c r="E61" s="18">
        <v>0.24982399999999999</v>
      </c>
      <c r="F61" s="18">
        <v>0.51259699999999997</v>
      </c>
      <c r="G61" s="18">
        <v>0.350719</v>
      </c>
      <c r="H61" s="18">
        <v>0.81954300000000002</v>
      </c>
      <c r="I61" s="18">
        <v>0.74882499999999996</v>
      </c>
      <c r="J61" s="18">
        <v>0.59309900000000004</v>
      </c>
      <c r="K61" s="18">
        <v>0.32834000000000002</v>
      </c>
      <c r="L61" s="18">
        <v>0.60387400000000002</v>
      </c>
      <c r="M61" s="18">
        <v>0.41288900000000001</v>
      </c>
      <c r="N61" s="18">
        <v>0.82669499999999996</v>
      </c>
      <c r="O61" s="18">
        <v>1.9748999999999999E-2</v>
      </c>
      <c r="Q61" s="34">
        <v>40</v>
      </c>
      <c r="R61" s="10">
        <v>0</v>
      </c>
      <c r="S61" s="9">
        <f t="shared" si="19"/>
        <v>0</v>
      </c>
      <c r="T61" s="9">
        <f t="shared" si="17"/>
        <v>1</v>
      </c>
      <c r="U61" s="9">
        <v>2</v>
      </c>
      <c r="V61" s="23">
        <f t="shared" si="18"/>
        <v>2</v>
      </c>
      <c r="Y61" s="21">
        <f t="shared" si="1"/>
        <v>48.2393</v>
      </c>
      <c r="Z61" s="21">
        <f t="shared" si="2"/>
        <v>35.332819999999998</v>
      </c>
      <c r="AA61" s="21">
        <f t="shared" si="3"/>
        <v>35.629599999999996</v>
      </c>
      <c r="AB61" s="21">
        <f t="shared" si="4"/>
        <v>43.629260000000002</v>
      </c>
      <c r="AC61" s="21">
        <f t="shared" si="5"/>
        <v>34.996479999999998</v>
      </c>
      <c r="AD61" s="21">
        <f t="shared" si="6"/>
        <v>40.251939999999998</v>
      </c>
      <c r="AE61" s="21">
        <f t="shared" si="7"/>
        <v>37.014380000000003</v>
      </c>
      <c r="AF61" s="21">
        <f t="shared" si="8"/>
        <v>46.390860000000004</v>
      </c>
      <c r="AG61" s="21">
        <f t="shared" si="9"/>
        <v>44.976500000000001</v>
      </c>
      <c r="AH61" s="21">
        <f t="shared" si="10"/>
        <v>41.861980000000003</v>
      </c>
      <c r="AI61" s="21">
        <f t="shared" si="11"/>
        <v>36.566800000000001</v>
      </c>
      <c r="AJ61" s="21">
        <f t="shared" si="12"/>
        <v>42.077480000000001</v>
      </c>
      <c r="AK61" s="21">
        <f t="shared" si="13"/>
        <v>38.257779999999997</v>
      </c>
      <c r="AL61" s="21">
        <f t="shared" si="14"/>
        <v>46.533900000000003</v>
      </c>
      <c r="AM61" s="21">
        <f t="shared" si="15"/>
        <v>30.39498</v>
      </c>
      <c r="AN61" s="21">
        <f t="shared" si="16"/>
        <v>102.40584000000001</v>
      </c>
    </row>
    <row r="62" spans="1:40" x14ac:dyDescent="0.25">
      <c r="A62" s="18">
        <v>0.77674799999999999</v>
      </c>
      <c r="B62" s="18">
        <v>0.97043100000000004</v>
      </c>
      <c r="C62" s="18">
        <v>0.52282099999999998</v>
      </c>
      <c r="D62" s="18">
        <v>0.11587500000000001</v>
      </c>
      <c r="E62" s="18">
        <v>0.74449900000000002</v>
      </c>
      <c r="F62" s="18">
        <v>0.242481</v>
      </c>
      <c r="G62" s="18">
        <v>0.36427399999999999</v>
      </c>
      <c r="H62" s="18">
        <v>0.18313299999999999</v>
      </c>
      <c r="I62" s="18">
        <v>0.592831</v>
      </c>
      <c r="J62" s="18">
        <v>0.62751199999999996</v>
      </c>
      <c r="K62" s="18">
        <v>4.1120999999999998E-2</v>
      </c>
      <c r="L62" s="18">
        <v>0.21568100000000001</v>
      </c>
      <c r="M62" s="18">
        <v>0.51364100000000001</v>
      </c>
      <c r="N62" s="18">
        <v>0.105339</v>
      </c>
      <c r="O62" s="18">
        <v>0.56753799999999999</v>
      </c>
      <c r="Q62" s="34">
        <v>41</v>
      </c>
      <c r="R62" s="10">
        <v>0</v>
      </c>
      <c r="S62" s="9">
        <f t="shared" si="19"/>
        <v>0</v>
      </c>
      <c r="T62" s="9">
        <f t="shared" si="17"/>
        <v>1</v>
      </c>
      <c r="U62" s="9">
        <v>4</v>
      </c>
      <c r="V62" s="23">
        <f t="shared" si="18"/>
        <v>4</v>
      </c>
      <c r="Y62" s="21">
        <f t="shared" si="1"/>
        <v>45.534959999999998</v>
      </c>
      <c r="Z62" s="21">
        <f t="shared" si="2"/>
        <v>49.408619999999999</v>
      </c>
      <c r="AA62" s="21">
        <f t="shared" si="3"/>
        <v>40.456420000000001</v>
      </c>
      <c r="AB62" s="21">
        <f t="shared" si="4"/>
        <v>32.317500000000003</v>
      </c>
      <c r="AC62" s="21">
        <f t="shared" si="5"/>
        <v>44.889980000000001</v>
      </c>
      <c r="AD62" s="21">
        <f t="shared" si="6"/>
        <v>34.849620000000002</v>
      </c>
      <c r="AE62" s="21">
        <f t="shared" si="7"/>
        <v>37.28548</v>
      </c>
      <c r="AF62" s="21">
        <f t="shared" si="8"/>
        <v>33.662660000000002</v>
      </c>
      <c r="AG62" s="21">
        <f t="shared" si="9"/>
        <v>41.856619999999999</v>
      </c>
      <c r="AH62" s="21">
        <f t="shared" si="10"/>
        <v>42.550240000000002</v>
      </c>
      <c r="AI62" s="21">
        <f t="shared" si="11"/>
        <v>30.822420000000001</v>
      </c>
      <c r="AJ62" s="21">
        <f t="shared" si="12"/>
        <v>34.31362</v>
      </c>
      <c r="AK62" s="21">
        <f t="shared" si="13"/>
        <v>40.272819999999996</v>
      </c>
      <c r="AL62" s="21">
        <f t="shared" si="14"/>
        <v>32.106780000000001</v>
      </c>
      <c r="AM62" s="21">
        <f t="shared" si="15"/>
        <v>41.350760000000001</v>
      </c>
      <c r="AN62" s="21">
        <f t="shared" si="16"/>
        <v>96.802580000000006</v>
      </c>
    </row>
    <row r="63" spans="1:40" x14ac:dyDescent="0.25">
      <c r="A63" s="18">
        <v>0.33580399999999999</v>
      </c>
      <c r="B63" s="18">
        <v>0.16172800000000001</v>
      </c>
      <c r="C63" s="18">
        <v>0.55764599999999998</v>
      </c>
      <c r="D63" s="18">
        <v>0.68359099999999995</v>
      </c>
      <c r="E63" s="18">
        <v>0.34211999999999998</v>
      </c>
      <c r="F63" s="18">
        <v>0.42685600000000001</v>
      </c>
      <c r="G63" s="18">
        <v>0.58705300000000005</v>
      </c>
      <c r="H63" s="18">
        <v>0.86693600000000004</v>
      </c>
      <c r="I63" s="18">
        <v>0.64579799999999998</v>
      </c>
      <c r="J63" s="18">
        <v>0.61848400000000003</v>
      </c>
      <c r="K63" s="18">
        <v>0.97416400000000003</v>
      </c>
      <c r="L63" s="18">
        <v>5.5488000000000003E-2</v>
      </c>
      <c r="M63" s="18">
        <v>0.34553699999999998</v>
      </c>
      <c r="N63" s="18">
        <v>0.780304</v>
      </c>
      <c r="O63" s="18">
        <v>0.63486200000000004</v>
      </c>
      <c r="Q63" s="34">
        <v>42</v>
      </c>
      <c r="R63" s="10">
        <v>0</v>
      </c>
      <c r="S63" s="9">
        <f t="shared" si="19"/>
        <v>0</v>
      </c>
      <c r="T63" s="9">
        <f t="shared" si="17"/>
        <v>1</v>
      </c>
      <c r="U63" s="9">
        <v>2</v>
      </c>
      <c r="V63" s="23">
        <f t="shared" si="18"/>
        <v>2</v>
      </c>
      <c r="Y63" s="21">
        <f t="shared" si="1"/>
        <v>36.716079999999998</v>
      </c>
      <c r="Z63" s="21">
        <f t="shared" si="2"/>
        <v>33.234560000000002</v>
      </c>
      <c r="AA63" s="21">
        <f t="shared" si="3"/>
        <v>41.152920000000002</v>
      </c>
      <c r="AB63" s="21">
        <f t="shared" si="4"/>
        <v>43.671819999999997</v>
      </c>
      <c r="AC63" s="21">
        <f t="shared" si="5"/>
        <v>36.842399999999998</v>
      </c>
      <c r="AD63" s="21">
        <f t="shared" si="6"/>
        <v>38.537120000000002</v>
      </c>
      <c r="AE63" s="21">
        <f t="shared" si="7"/>
        <v>41.741060000000004</v>
      </c>
      <c r="AF63" s="21">
        <f t="shared" si="8"/>
        <v>47.338720000000002</v>
      </c>
      <c r="AG63" s="21">
        <f t="shared" si="9"/>
        <v>42.915959999999998</v>
      </c>
      <c r="AH63" s="21">
        <f t="shared" si="10"/>
        <v>42.369680000000002</v>
      </c>
      <c r="AI63" s="21">
        <f t="shared" si="11"/>
        <v>49.483280000000001</v>
      </c>
      <c r="AJ63" s="21">
        <f t="shared" si="12"/>
        <v>31.109760000000001</v>
      </c>
      <c r="AK63" s="21">
        <f t="shared" si="13"/>
        <v>36.910739999999997</v>
      </c>
      <c r="AL63" s="21">
        <f t="shared" si="14"/>
        <v>45.606079999999999</v>
      </c>
      <c r="AM63" s="21">
        <f t="shared" si="15"/>
        <v>42.697240000000001</v>
      </c>
      <c r="AN63" s="21">
        <f t="shared" si="16"/>
        <v>102.88144</v>
      </c>
    </row>
    <row r="64" spans="1:40" x14ac:dyDescent="0.25">
      <c r="A64" s="18">
        <v>0.137077</v>
      </c>
      <c r="B64" s="18">
        <v>0.47592699999999999</v>
      </c>
      <c r="C64" s="18">
        <v>0.32324999999999998</v>
      </c>
      <c r="D64" s="18">
        <v>0.27488099999999999</v>
      </c>
      <c r="E64" s="18">
        <v>0.121792</v>
      </c>
      <c r="F64" s="18">
        <v>9.1724E-2</v>
      </c>
      <c r="G64" s="18">
        <v>0.94918400000000003</v>
      </c>
      <c r="H64" s="18">
        <v>0.102925</v>
      </c>
      <c r="I64" s="18">
        <v>0.73869899999999999</v>
      </c>
      <c r="J64" s="18">
        <v>0.27379399999999998</v>
      </c>
      <c r="K64" s="18">
        <v>0.43379299999999998</v>
      </c>
      <c r="L64" s="18">
        <v>0.98670000000000002</v>
      </c>
      <c r="M64" s="18">
        <v>0.45255000000000001</v>
      </c>
      <c r="N64" s="18">
        <v>0.78012599999999999</v>
      </c>
      <c r="O64" s="18">
        <v>0.91797300000000004</v>
      </c>
      <c r="Q64" s="34">
        <v>43</v>
      </c>
      <c r="R64" s="10">
        <v>0</v>
      </c>
      <c r="S64" s="9">
        <f t="shared" si="19"/>
        <v>0</v>
      </c>
      <c r="T64" s="9">
        <f t="shared" si="17"/>
        <v>1</v>
      </c>
      <c r="U64" s="9">
        <v>4</v>
      </c>
      <c r="V64" s="23">
        <f t="shared" si="18"/>
        <v>4</v>
      </c>
      <c r="Y64" s="21">
        <f t="shared" si="1"/>
        <v>32.741540000000001</v>
      </c>
      <c r="Z64" s="21">
        <f t="shared" si="2"/>
        <v>39.518540000000002</v>
      </c>
      <c r="AA64" s="21">
        <f t="shared" si="3"/>
        <v>36.465000000000003</v>
      </c>
      <c r="AB64" s="21">
        <f t="shared" si="4"/>
        <v>35.497619999999998</v>
      </c>
      <c r="AC64" s="21">
        <f t="shared" si="5"/>
        <v>32.435839999999999</v>
      </c>
      <c r="AD64" s="21">
        <f t="shared" si="6"/>
        <v>31.834479999999999</v>
      </c>
      <c r="AE64" s="21">
        <f t="shared" si="7"/>
        <v>48.98368</v>
      </c>
      <c r="AF64" s="21">
        <f t="shared" si="8"/>
        <v>32.058500000000002</v>
      </c>
      <c r="AG64" s="21">
        <f t="shared" si="9"/>
        <v>44.773980000000002</v>
      </c>
      <c r="AH64" s="21">
        <f t="shared" si="10"/>
        <v>35.475880000000004</v>
      </c>
      <c r="AI64" s="21">
        <f t="shared" si="11"/>
        <v>38.67586</v>
      </c>
      <c r="AJ64" s="21">
        <f t="shared" si="12"/>
        <v>49.734000000000002</v>
      </c>
      <c r="AK64" s="21">
        <f t="shared" si="13"/>
        <v>39.051000000000002</v>
      </c>
      <c r="AL64" s="21">
        <f t="shared" si="14"/>
        <v>45.602519999999998</v>
      </c>
      <c r="AM64" s="21">
        <f t="shared" si="15"/>
        <v>48.359459999999999</v>
      </c>
      <c r="AN64" s="21">
        <f t="shared" si="16"/>
        <v>102.94618</v>
      </c>
    </row>
    <row r="65" spans="1:40" x14ac:dyDescent="0.25">
      <c r="A65" s="18">
        <v>0.803678</v>
      </c>
      <c r="B65" s="18">
        <v>0.44278800000000001</v>
      </c>
      <c r="C65" s="18">
        <v>0.90679900000000002</v>
      </c>
      <c r="D65" s="18">
        <v>0.41312100000000002</v>
      </c>
      <c r="E65" s="18">
        <v>0.34238600000000002</v>
      </c>
      <c r="F65" s="18">
        <v>0.38455499999999998</v>
      </c>
      <c r="G65" s="18">
        <v>0.89618500000000001</v>
      </c>
      <c r="H65" s="18">
        <v>0.223354</v>
      </c>
      <c r="I65" s="18">
        <v>3.4812999999999997E-2</v>
      </c>
      <c r="J65" s="18">
        <v>0.424792</v>
      </c>
      <c r="K65" s="18">
        <v>0.631907</v>
      </c>
      <c r="L65" s="18">
        <v>0.208041</v>
      </c>
      <c r="M65" s="18">
        <v>0.56729499999999999</v>
      </c>
      <c r="N65" s="18">
        <v>0.49029600000000001</v>
      </c>
      <c r="O65" s="18">
        <v>0.37332199999999999</v>
      </c>
      <c r="Q65" s="34">
        <v>44</v>
      </c>
      <c r="R65" s="10">
        <v>0</v>
      </c>
      <c r="S65" s="9">
        <f t="shared" si="19"/>
        <v>0</v>
      </c>
      <c r="T65" s="9">
        <f t="shared" si="17"/>
        <v>1</v>
      </c>
      <c r="U65" s="9">
        <v>2</v>
      </c>
      <c r="V65" s="23">
        <f t="shared" si="18"/>
        <v>2</v>
      </c>
      <c r="Y65" s="21">
        <f t="shared" si="1"/>
        <v>46.073560000000001</v>
      </c>
      <c r="Z65" s="21">
        <f t="shared" si="2"/>
        <v>38.855760000000004</v>
      </c>
      <c r="AA65" s="21">
        <f t="shared" si="3"/>
        <v>48.135980000000004</v>
      </c>
      <c r="AB65" s="21">
        <f t="shared" si="4"/>
        <v>38.262419999999999</v>
      </c>
      <c r="AC65" s="21">
        <f t="shared" si="5"/>
        <v>36.847720000000002</v>
      </c>
      <c r="AD65" s="21">
        <f t="shared" si="6"/>
        <v>37.691099999999999</v>
      </c>
      <c r="AE65" s="21">
        <f t="shared" si="7"/>
        <v>47.923699999999997</v>
      </c>
      <c r="AF65" s="21">
        <f t="shared" si="8"/>
        <v>34.467080000000003</v>
      </c>
      <c r="AG65" s="21">
        <f t="shared" si="9"/>
        <v>30.696259999999999</v>
      </c>
      <c r="AH65" s="21">
        <f t="shared" si="10"/>
        <v>38.495840000000001</v>
      </c>
      <c r="AI65" s="21">
        <f t="shared" si="11"/>
        <v>42.63814</v>
      </c>
      <c r="AJ65" s="21">
        <f t="shared" si="12"/>
        <v>34.160820000000001</v>
      </c>
      <c r="AK65" s="21">
        <f t="shared" si="13"/>
        <v>41.3459</v>
      </c>
      <c r="AL65" s="21">
        <f t="shared" si="14"/>
        <v>39.80592</v>
      </c>
      <c r="AM65" s="21">
        <f t="shared" si="15"/>
        <v>37.466439999999999</v>
      </c>
      <c r="AN65" s="21">
        <f t="shared" si="16"/>
        <v>101.70480000000001</v>
      </c>
    </row>
    <row r="66" spans="1:40" x14ac:dyDescent="0.25">
      <c r="A66" s="18">
        <v>0.48644700000000002</v>
      </c>
      <c r="B66" s="18">
        <v>0.19719700000000001</v>
      </c>
      <c r="C66" s="18">
        <v>0.98616899999999996</v>
      </c>
      <c r="D66" s="18">
        <v>0.50009499999999996</v>
      </c>
      <c r="E66" s="18">
        <v>0.43546899999999999</v>
      </c>
      <c r="F66" s="18">
        <v>0.26249400000000001</v>
      </c>
      <c r="G66" s="18">
        <v>0.367261</v>
      </c>
      <c r="H66" s="18">
        <v>0.38106099999999998</v>
      </c>
      <c r="I66" s="18">
        <v>0.84468399999999999</v>
      </c>
      <c r="J66" s="18">
        <v>0.72253000000000001</v>
      </c>
      <c r="K66" s="18">
        <v>0.54149999999999998</v>
      </c>
      <c r="L66" s="18">
        <v>0.16430900000000001</v>
      </c>
      <c r="M66" s="18">
        <v>8.4989999999999996E-3</v>
      </c>
      <c r="N66" s="18">
        <v>0.47988500000000001</v>
      </c>
      <c r="O66" s="18">
        <v>0.65784500000000001</v>
      </c>
      <c r="Q66" s="34">
        <v>45</v>
      </c>
      <c r="R66" s="10">
        <v>0</v>
      </c>
      <c r="S66" s="9">
        <f t="shared" si="19"/>
        <v>0</v>
      </c>
      <c r="T66" s="9">
        <f t="shared" si="17"/>
        <v>1</v>
      </c>
      <c r="U66" s="9">
        <v>4</v>
      </c>
      <c r="V66" s="23">
        <f t="shared" si="18"/>
        <v>4</v>
      </c>
      <c r="Y66" s="21">
        <f t="shared" si="1"/>
        <v>39.728940000000001</v>
      </c>
      <c r="Z66" s="21">
        <f t="shared" si="2"/>
        <v>33.943939999999998</v>
      </c>
      <c r="AA66" s="21">
        <f t="shared" si="3"/>
        <v>49.723379999999999</v>
      </c>
      <c r="AB66" s="21">
        <f t="shared" si="4"/>
        <v>40.001899999999999</v>
      </c>
      <c r="AC66" s="21">
        <f t="shared" si="5"/>
        <v>38.709379999999996</v>
      </c>
      <c r="AD66" s="21">
        <f t="shared" si="6"/>
        <v>35.249879999999997</v>
      </c>
      <c r="AE66" s="21">
        <f t="shared" si="7"/>
        <v>37.345219999999998</v>
      </c>
      <c r="AF66" s="21">
        <f t="shared" si="8"/>
        <v>37.621220000000001</v>
      </c>
      <c r="AG66" s="21">
        <f t="shared" si="9"/>
        <v>46.893680000000003</v>
      </c>
      <c r="AH66" s="21">
        <f t="shared" si="10"/>
        <v>44.450600000000001</v>
      </c>
      <c r="AI66" s="21">
        <f t="shared" si="11"/>
        <v>40.83</v>
      </c>
      <c r="AJ66" s="21">
        <f t="shared" si="12"/>
        <v>33.286180000000002</v>
      </c>
      <c r="AK66" s="21">
        <f t="shared" si="13"/>
        <v>30.169979999999999</v>
      </c>
      <c r="AL66" s="21">
        <f t="shared" si="14"/>
        <v>39.597700000000003</v>
      </c>
      <c r="AM66" s="21">
        <f t="shared" si="15"/>
        <v>43.1569</v>
      </c>
      <c r="AN66" s="21">
        <f t="shared" si="16"/>
        <v>99.363799999999983</v>
      </c>
    </row>
    <row r="67" spans="1:40" x14ac:dyDescent="0.25">
      <c r="A67" s="18">
        <v>0.85459799999999997</v>
      </c>
      <c r="B67" s="18">
        <v>0.84278500000000001</v>
      </c>
      <c r="C67" s="18">
        <v>0.91593899999999995</v>
      </c>
      <c r="D67" s="18">
        <v>0.42459999999999998</v>
      </c>
      <c r="E67" s="18">
        <v>0.83632700000000004</v>
      </c>
      <c r="F67" s="18">
        <v>0.23697399999999999</v>
      </c>
      <c r="G67" s="18">
        <v>0.405559</v>
      </c>
      <c r="H67" s="18">
        <v>0.77880000000000005</v>
      </c>
      <c r="I67" s="18">
        <v>0.230713</v>
      </c>
      <c r="J67" s="18">
        <v>0.18091499999999999</v>
      </c>
      <c r="K67" s="18">
        <v>0.75741000000000003</v>
      </c>
      <c r="L67" s="18">
        <v>8.0420000000000005E-2</v>
      </c>
      <c r="M67" s="18">
        <v>0.55937899999999996</v>
      </c>
      <c r="N67" s="18">
        <v>0.316751</v>
      </c>
      <c r="O67" s="18">
        <v>0.32470100000000002</v>
      </c>
      <c r="Q67" s="34">
        <v>46</v>
      </c>
      <c r="R67" s="10">
        <v>0</v>
      </c>
      <c r="S67" s="9">
        <f t="shared" si="19"/>
        <v>0</v>
      </c>
      <c r="T67" s="9">
        <f t="shared" si="17"/>
        <v>1</v>
      </c>
      <c r="U67" s="9">
        <v>2</v>
      </c>
      <c r="V67" s="23">
        <f t="shared" si="18"/>
        <v>2</v>
      </c>
      <c r="Y67" s="21">
        <f t="shared" ref="Y67:Y130" si="20">$R$15+($R$16-$R$15)*A67</f>
        <v>47.09196</v>
      </c>
      <c r="Z67" s="21">
        <f t="shared" ref="Z67:Z130" si="21">$R$15+($R$16-$R$15)*B67</f>
        <v>46.855699999999999</v>
      </c>
      <c r="AA67" s="21">
        <f t="shared" ref="AA67:AA130" si="22">$R$15+($R$16-$R$15)*C67</f>
        <v>48.318780000000004</v>
      </c>
      <c r="AB67" s="21">
        <f t="shared" ref="AB67:AB130" si="23">$R$15+($R$16-$R$15)*D67</f>
        <v>38.491999999999997</v>
      </c>
      <c r="AC67" s="21">
        <f t="shared" ref="AC67:AC130" si="24">$R$15+($R$16-$R$15)*E67</f>
        <v>46.72654</v>
      </c>
      <c r="AD67" s="21">
        <f t="shared" ref="AD67:AD130" si="25">$R$15+($R$16-$R$15)*F67</f>
        <v>34.73948</v>
      </c>
      <c r="AE67" s="21">
        <f t="shared" ref="AE67:AE130" si="26">$R$15+($R$16-$R$15)*G67</f>
        <v>38.111180000000004</v>
      </c>
      <c r="AF67" s="21">
        <f t="shared" ref="AF67:AF130" si="27">$R$15+($R$16-$R$15)*H67</f>
        <v>45.576000000000001</v>
      </c>
      <c r="AG67" s="21">
        <f t="shared" ref="AG67:AG130" si="28">$R$15+($R$16-$R$15)*I67</f>
        <v>34.614260000000002</v>
      </c>
      <c r="AH67" s="21">
        <f t="shared" ref="AH67:AH130" si="29">$R$15+($R$16-$R$15)*J67</f>
        <v>33.618299999999998</v>
      </c>
      <c r="AI67" s="21">
        <f t="shared" ref="AI67:AI130" si="30">$R$15+($R$16-$R$15)*K67</f>
        <v>45.148200000000003</v>
      </c>
      <c r="AJ67" s="21">
        <f t="shared" ref="AJ67:AJ130" si="31">$R$15+($R$16-$R$15)*L67</f>
        <v>31.6084</v>
      </c>
      <c r="AK67" s="21">
        <f t="shared" ref="AK67:AK130" si="32">$R$15+($R$16-$R$15)*M67</f>
        <v>41.187579999999997</v>
      </c>
      <c r="AL67" s="21">
        <f t="shared" ref="AL67:AL130" si="33">$R$15+($R$16-$R$15)*N67</f>
        <v>36.33502</v>
      </c>
      <c r="AM67" s="21">
        <f t="shared" ref="AM67:AM130" si="34">$R$15+($R$16-$R$15)*O67</f>
        <v>36.494019999999999</v>
      </c>
      <c r="AN67" s="21">
        <f t="shared" ref="AN67:AN130" si="35">MIN(Y67:AC67)+MIN(AD67:AH67)+MIN(AI67:AM67)</f>
        <v>103.7187</v>
      </c>
    </row>
    <row r="68" spans="1:40" x14ac:dyDescent="0.25">
      <c r="A68" s="18">
        <v>0.53605700000000001</v>
      </c>
      <c r="B68" s="18">
        <v>0.98420300000000005</v>
      </c>
      <c r="C68" s="18">
        <v>0.72103799999999996</v>
      </c>
      <c r="D68" s="18">
        <v>0.71487400000000001</v>
      </c>
      <c r="E68" s="18">
        <v>0.78785700000000003</v>
      </c>
      <c r="F68" s="18">
        <v>3.8259000000000001E-2</v>
      </c>
      <c r="G68" s="18">
        <v>0.345912</v>
      </c>
      <c r="H68" s="18">
        <v>0.898505</v>
      </c>
      <c r="I68" s="18">
        <v>0.88367300000000004</v>
      </c>
      <c r="J68" s="18">
        <v>0.13805899999999999</v>
      </c>
      <c r="K68" s="18">
        <v>0.62857099999999999</v>
      </c>
      <c r="L68" s="18">
        <v>0.58973100000000001</v>
      </c>
      <c r="M68" s="18">
        <v>0.56581199999999998</v>
      </c>
      <c r="N68" s="18">
        <v>0.422213</v>
      </c>
      <c r="O68" s="18">
        <v>2.0471E-2</v>
      </c>
      <c r="Q68" s="34">
        <v>47</v>
      </c>
      <c r="R68" s="10">
        <v>0</v>
      </c>
      <c r="S68" s="9">
        <f t="shared" si="19"/>
        <v>0</v>
      </c>
      <c r="T68" s="9">
        <f t="shared" si="17"/>
        <v>1</v>
      </c>
      <c r="U68" s="9">
        <v>4</v>
      </c>
      <c r="V68" s="23">
        <f t="shared" si="18"/>
        <v>4</v>
      </c>
      <c r="Y68" s="21">
        <f t="shared" si="20"/>
        <v>40.721139999999998</v>
      </c>
      <c r="Z68" s="21">
        <f t="shared" si="21"/>
        <v>49.684060000000002</v>
      </c>
      <c r="AA68" s="21">
        <f t="shared" si="22"/>
        <v>44.420760000000001</v>
      </c>
      <c r="AB68" s="21">
        <f t="shared" si="23"/>
        <v>44.29748</v>
      </c>
      <c r="AC68" s="21">
        <f t="shared" si="24"/>
        <v>45.75714</v>
      </c>
      <c r="AD68" s="21">
        <f t="shared" si="25"/>
        <v>30.765180000000001</v>
      </c>
      <c r="AE68" s="21">
        <f t="shared" si="26"/>
        <v>36.918239999999997</v>
      </c>
      <c r="AF68" s="21">
        <f t="shared" si="27"/>
        <v>47.970100000000002</v>
      </c>
      <c r="AG68" s="21">
        <f t="shared" si="28"/>
        <v>47.673460000000006</v>
      </c>
      <c r="AH68" s="21">
        <f t="shared" si="29"/>
        <v>32.761179999999996</v>
      </c>
      <c r="AI68" s="21">
        <f t="shared" si="30"/>
        <v>42.571420000000003</v>
      </c>
      <c r="AJ68" s="21">
        <f t="shared" si="31"/>
        <v>41.794620000000002</v>
      </c>
      <c r="AK68" s="21">
        <f t="shared" si="32"/>
        <v>41.316240000000001</v>
      </c>
      <c r="AL68" s="21">
        <f t="shared" si="33"/>
        <v>38.44426</v>
      </c>
      <c r="AM68" s="21">
        <f t="shared" si="34"/>
        <v>30.409420000000001</v>
      </c>
      <c r="AN68" s="21">
        <f t="shared" si="35"/>
        <v>101.89574</v>
      </c>
    </row>
    <row r="69" spans="1:40" x14ac:dyDescent="0.25">
      <c r="A69" s="18">
        <v>6.7672999999999997E-2</v>
      </c>
      <c r="B69" s="18">
        <v>0.80441499999999999</v>
      </c>
      <c r="C69" s="18">
        <v>0.331262</v>
      </c>
      <c r="D69" s="18">
        <v>0.79512000000000005</v>
      </c>
      <c r="E69" s="18">
        <v>0.37090600000000001</v>
      </c>
      <c r="F69" s="18">
        <v>0.94810700000000003</v>
      </c>
      <c r="G69" s="18">
        <v>0.39361400000000002</v>
      </c>
      <c r="H69" s="18">
        <v>0.87110600000000005</v>
      </c>
      <c r="I69" s="18">
        <v>0.32776699999999998</v>
      </c>
      <c r="J69" s="18">
        <v>5.3658999999999998E-2</v>
      </c>
      <c r="K69" s="18">
        <v>0.47878300000000001</v>
      </c>
      <c r="L69" s="18">
        <v>2.9287000000000001E-2</v>
      </c>
      <c r="M69" s="18">
        <v>0.53913500000000003</v>
      </c>
      <c r="N69" s="18">
        <v>0.31657099999999999</v>
      </c>
      <c r="O69" s="18">
        <v>0.78672500000000001</v>
      </c>
      <c r="Q69" s="34">
        <v>48</v>
      </c>
      <c r="R69" s="10">
        <v>0</v>
      </c>
      <c r="S69" s="9">
        <f t="shared" si="19"/>
        <v>0</v>
      </c>
      <c r="T69" s="9">
        <f t="shared" si="17"/>
        <v>1</v>
      </c>
      <c r="U69" s="9">
        <v>2</v>
      </c>
      <c r="V69" s="23">
        <f t="shared" si="18"/>
        <v>2</v>
      </c>
      <c r="Y69" s="21">
        <f t="shared" si="20"/>
        <v>31.353459999999998</v>
      </c>
      <c r="Z69" s="21">
        <f t="shared" si="21"/>
        <v>46.088300000000004</v>
      </c>
      <c r="AA69" s="21">
        <f t="shared" si="22"/>
        <v>36.625239999999998</v>
      </c>
      <c r="AB69" s="21">
        <f t="shared" si="23"/>
        <v>45.9024</v>
      </c>
      <c r="AC69" s="21">
        <f t="shared" si="24"/>
        <v>37.418120000000002</v>
      </c>
      <c r="AD69" s="21">
        <f t="shared" si="25"/>
        <v>48.962140000000005</v>
      </c>
      <c r="AE69" s="21">
        <f t="shared" si="26"/>
        <v>37.872280000000003</v>
      </c>
      <c r="AF69" s="21">
        <f t="shared" si="27"/>
        <v>47.42212</v>
      </c>
      <c r="AG69" s="21">
        <f t="shared" si="28"/>
        <v>36.555340000000001</v>
      </c>
      <c r="AH69" s="21">
        <f t="shared" si="29"/>
        <v>31.073180000000001</v>
      </c>
      <c r="AI69" s="21">
        <f t="shared" si="30"/>
        <v>39.575659999999999</v>
      </c>
      <c r="AJ69" s="21">
        <f t="shared" si="31"/>
        <v>30.585740000000001</v>
      </c>
      <c r="AK69" s="21">
        <f t="shared" si="32"/>
        <v>40.782699999999998</v>
      </c>
      <c r="AL69" s="21">
        <f t="shared" si="33"/>
        <v>36.331420000000001</v>
      </c>
      <c r="AM69" s="21">
        <f t="shared" si="34"/>
        <v>45.734499999999997</v>
      </c>
      <c r="AN69" s="21">
        <f t="shared" si="35"/>
        <v>93.012380000000007</v>
      </c>
    </row>
    <row r="70" spans="1:40" x14ac:dyDescent="0.25">
      <c r="A70" s="18">
        <v>0.72223700000000002</v>
      </c>
      <c r="B70" s="18">
        <v>0.28132299999999999</v>
      </c>
      <c r="C70" s="18">
        <v>0.77550799999999998</v>
      </c>
      <c r="D70" s="18">
        <v>0.50554699999999997</v>
      </c>
      <c r="E70" s="18">
        <v>0.406391</v>
      </c>
      <c r="F70" s="18">
        <v>0.64907400000000004</v>
      </c>
      <c r="G70" s="18">
        <v>0.175785</v>
      </c>
      <c r="H70" s="18">
        <v>0.98279700000000003</v>
      </c>
      <c r="I70" s="18">
        <v>0.54940100000000003</v>
      </c>
      <c r="J70" s="18">
        <v>5.8583000000000003E-2</v>
      </c>
      <c r="K70" s="18">
        <v>0.84567599999999998</v>
      </c>
      <c r="L70" s="18">
        <v>7.4830999999999995E-2</v>
      </c>
      <c r="M70" s="18">
        <v>0.217362</v>
      </c>
      <c r="N70" s="18">
        <v>0.58742099999999997</v>
      </c>
      <c r="O70" s="18">
        <v>0.914601</v>
      </c>
      <c r="Q70" s="34">
        <v>49</v>
      </c>
      <c r="R70" s="10">
        <v>0</v>
      </c>
      <c r="S70" s="9">
        <f t="shared" si="19"/>
        <v>0</v>
      </c>
      <c r="T70" s="9">
        <f t="shared" si="17"/>
        <v>1</v>
      </c>
      <c r="U70" s="9">
        <v>4</v>
      </c>
      <c r="V70" s="23">
        <f t="shared" si="18"/>
        <v>4</v>
      </c>
      <c r="Y70" s="21">
        <f t="shared" si="20"/>
        <v>44.444739999999996</v>
      </c>
      <c r="Z70" s="21">
        <f t="shared" si="21"/>
        <v>35.626460000000002</v>
      </c>
      <c r="AA70" s="21">
        <f t="shared" si="22"/>
        <v>45.510159999999999</v>
      </c>
      <c r="AB70" s="21">
        <f t="shared" si="23"/>
        <v>40.110939999999999</v>
      </c>
      <c r="AC70" s="21">
        <f t="shared" si="24"/>
        <v>38.12782</v>
      </c>
      <c r="AD70" s="21">
        <f t="shared" si="25"/>
        <v>42.981480000000005</v>
      </c>
      <c r="AE70" s="21">
        <f t="shared" si="26"/>
        <v>33.515700000000002</v>
      </c>
      <c r="AF70" s="21">
        <f t="shared" si="27"/>
        <v>49.655940000000001</v>
      </c>
      <c r="AG70" s="21">
        <f t="shared" si="28"/>
        <v>40.988019999999999</v>
      </c>
      <c r="AH70" s="21">
        <f t="shared" si="29"/>
        <v>31.171659999999999</v>
      </c>
      <c r="AI70" s="21">
        <f t="shared" si="30"/>
        <v>46.913519999999998</v>
      </c>
      <c r="AJ70" s="21">
        <f t="shared" si="31"/>
        <v>31.49662</v>
      </c>
      <c r="AK70" s="21">
        <f t="shared" si="32"/>
        <v>34.347239999999999</v>
      </c>
      <c r="AL70" s="21">
        <f t="shared" si="33"/>
        <v>41.748419999999996</v>
      </c>
      <c r="AM70" s="21">
        <f t="shared" si="34"/>
        <v>48.292020000000001</v>
      </c>
      <c r="AN70" s="21">
        <f t="shared" si="35"/>
        <v>98.29473999999999</v>
      </c>
    </row>
    <row r="71" spans="1:40" x14ac:dyDescent="0.25">
      <c r="A71" s="18">
        <v>0.95970200000000006</v>
      </c>
      <c r="B71" s="18">
        <v>0.183779</v>
      </c>
      <c r="C71" s="18">
        <v>0.85816000000000003</v>
      </c>
      <c r="D71" s="18">
        <v>0.62367600000000001</v>
      </c>
      <c r="E71" s="18">
        <v>0.15610299999999999</v>
      </c>
      <c r="F71" s="18">
        <v>0.92630599999999996</v>
      </c>
      <c r="G71" s="18">
        <v>0.33166600000000002</v>
      </c>
      <c r="H71" s="18">
        <v>0.74784700000000004</v>
      </c>
      <c r="I71" s="18">
        <v>0.29645199999999999</v>
      </c>
      <c r="J71" s="18">
        <v>0.85973999999999995</v>
      </c>
      <c r="K71" s="18">
        <v>5.2777999999999999E-2</v>
      </c>
      <c r="L71" s="18">
        <v>0.62070599999999998</v>
      </c>
      <c r="M71" s="18">
        <v>0.54600400000000004</v>
      </c>
      <c r="N71" s="18">
        <v>0.407136</v>
      </c>
      <c r="O71" s="18">
        <v>0.36419499999999999</v>
      </c>
      <c r="Q71" s="34">
        <v>50</v>
      </c>
      <c r="R71" s="10">
        <v>0</v>
      </c>
      <c r="S71" s="9">
        <f t="shared" si="19"/>
        <v>0</v>
      </c>
      <c r="T71" s="9">
        <f t="shared" si="17"/>
        <v>1</v>
      </c>
      <c r="U71" s="9">
        <v>2</v>
      </c>
      <c r="V71" s="23">
        <f t="shared" si="18"/>
        <v>2</v>
      </c>
      <c r="Y71" s="21">
        <f t="shared" si="20"/>
        <v>49.194040000000001</v>
      </c>
      <c r="Z71" s="21">
        <f t="shared" si="21"/>
        <v>33.675579999999997</v>
      </c>
      <c r="AA71" s="21">
        <f t="shared" si="22"/>
        <v>47.163200000000003</v>
      </c>
      <c r="AB71" s="21">
        <f t="shared" si="23"/>
        <v>42.473520000000001</v>
      </c>
      <c r="AC71" s="21">
        <f t="shared" si="24"/>
        <v>33.122059999999998</v>
      </c>
      <c r="AD71" s="21">
        <f t="shared" si="25"/>
        <v>48.526119999999999</v>
      </c>
      <c r="AE71" s="21">
        <f t="shared" si="26"/>
        <v>36.633319999999998</v>
      </c>
      <c r="AF71" s="21">
        <f t="shared" si="27"/>
        <v>44.956940000000003</v>
      </c>
      <c r="AG71" s="21">
        <f t="shared" si="28"/>
        <v>35.929040000000001</v>
      </c>
      <c r="AH71" s="21">
        <f t="shared" si="29"/>
        <v>47.194800000000001</v>
      </c>
      <c r="AI71" s="21">
        <f t="shared" si="30"/>
        <v>31.05556</v>
      </c>
      <c r="AJ71" s="21">
        <f t="shared" si="31"/>
        <v>42.414119999999997</v>
      </c>
      <c r="AK71" s="21">
        <f t="shared" si="32"/>
        <v>40.920079999999999</v>
      </c>
      <c r="AL71" s="21">
        <f t="shared" si="33"/>
        <v>38.142719999999997</v>
      </c>
      <c r="AM71" s="21">
        <f t="shared" si="34"/>
        <v>37.283900000000003</v>
      </c>
      <c r="AN71" s="21">
        <f t="shared" si="35"/>
        <v>100.10665999999999</v>
      </c>
    </row>
    <row r="72" spans="1:40" x14ac:dyDescent="0.25">
      <c r="A72" s="18">
        <v>0.48527399999999998</v>
      </c>
      <c r="B72" s="18">
        <v>7.3438000000000003E-2</v>
      </c>
      <c r="C72" s="18">
        <v>0.54716799999999999</v>
      </c>
      <c r="D72" s="18">
        <v>0.11151999999999999</v>
      </c>
      <c r="E72" s="18">
        <v>0.99677499999999997</v>
      </c>
      <c r="F72" s="18">
        <v>0.67193599999999998</v>
      </c>
      <c r="G72" s="18">
        <v>0.85906700000000003</v>
      </c>
      <c r="H72" s="18">
        <v>0.155579</v>
      </c>
      <c r="I72" s="18">
        <v>0.86316999999999999</v>
      </c>
      <c r="J72" s="18">
        <v>0.67613299999999998</v>
      </c>
      <c r="K72" s="18">
        <v>0.16969699999999999</v>
      </c>
      <c r="L72" s="18">
        <v>0.98292000000000002</v>
      </c>
      <c r="M72" s="18">
        <v>0.43439</v>
      </c>
      <c r="N72" s="18">
        <v>0.83214500000000002</v>
      </c>
      <c r="O72" s="18">
        <v>0.64043399999999995</v>
      </c>
      <c r="Q72" s="34">
        <v>51</v>
      </c>
      <c r="R72" s="10">
        <v>0</v>
      </c>
      <c r="S72" s="9">
        <f t="shared" si="19"/>
        <v>0</v>
      </c>
      <c r="T72" s="9">
        <f t="shared" si="17"/>
        <v>1</v>
      </c>
      <c r="U72" s="9">
        <v>4</v>
      </c>
      <c r="V72" s="23">
        <f t="shared" si="18"/>
        <v>4</v>
      </c>
      <c r="Y72" s="21">
        <f t="shared" si="20"/>
        <v>39.705480000000001</v>
      </c>
      <c r="Z72" s="21">
        <f t="shared" si="21"/>
        <v>31.46876</v>
      </c>
      <c r="AA72" s="21">
        <f t="shared" si="22"/>
        <v>40.943359999999998</v>
      </c>
      <c r="AB72" s="21">
        <f t="shared" si="23"/>
        <v>32.230400000000003</v>
      </c>
      <c r="AC72" s="21">
        <f t="shared" si="24"/>
        <v>49.935499999999998</v>
      </c>
      <c r="AD72" s="21">
        <f t="shared" si="25"/>
        <v>43.438720000000004</v>
      </c>
      <c r="AE72" s="21">
        <f t="shared" si="26"/>
        <v>47.181339999999999</v>
      </c>
      <c r="AF72" s="21">
        <f t="shared" si="27"/>
        <v>33.111580000000004</v>
      </c>
      <c r="AG72" s="21">
        <f t="shared" si="28"/>
        <v>47.263400000000004</v>
      </c>
      <c r="AH72" s="21">
        <f t="shared" si="29"/>
        <v>43.522660000000002</v>
      </c>
      <c r="AI72" s="21">
        <f t="shared" si="30"/>
        <v>33.393940000000001</v>
      </c>
      <c r="AJ72" s="21">
        <f t="shared" si="31"/>
        <v>49.6584</v>
      </c>
      <c r="AK72" s="21">
        <f t="shared" si="32"/>
        <v>38.687799999999996</v>
      </c>
      <c r="AL72" s="21">
        <f t="shared" si="33"/>
        <v>46.642899999999997</v>
      </c>
      <c r="AM72" s="21">
        <f t="shared" si="34"/>
        <v>42.808679999999995</v>
      </c>
      <c r="AN72" s="21">
        <f t="shared" si="35"/>
        <v>97.974280000000007</v>
      </c>
    </row>
    <row r="73" spans="1:40" x14ac:dyDescent="0.25">
      <c r="A73" s="18">
        <v>0.74991300000000005</v>
      </c>
      <c r="B73" s="18">
        <v>0.77305999999999997</v>
      </c>
      <c r="C73" s="18">
        <v>0.48474499999999998</v>
      </c>
      <c r="D73" s="18">
        <v>0.88171500000000003</v>
      </c>
      <c r="E73" s="18">
        <v>0.49053400000000003</v>
      </c>
      <c r="F73" s="18">
        <v>0.225299</v>
      </c>
      <c r="G73" s="18">
        <v>6.3E-3</v>
      </c>
      <c r="H73" s="18">
        <v>9.7340999999999997E-2</v>
      </c>
      <c r="I73" s="18">
        <v>0.199207</v>
      </c>
      <c r="J73" s="18">
        <v>0.973047</v>
      </c>
      <c r="K73" s="18">
        <v>0.19574800000000001</v>
      </c>
      <c r="L73" s="18">
        <v>0.71476899999999999</v>
      </c>
      <c r="M73" s="18">
        <v>0.60650499999999996</v>
      </c>
      <c r="N73" s="18">
        <v>0.46981699999999998</v>
      </c>
      <c r="O73" s="18">
        <v>0.98186600000000002</v>
      </c>
      <c r="Q73" s="34">
        <v>52</v>
      </c>
      <c r="R73" s="10">
        <v>0</v>
      </c>
      <c r="S73" s="9">
        <f t="shared" si="19"/>
        <v>0</v>
      </c>
      <c r="T73" s="9">
        <f t="shared" si="17"/>
        <v>1</v>
      </c>
      <c r="U73" s="9">
        <v>2</v>
      </c>
      <c r="V73" s="23">
        <f t="shared" si="18"/>
        <v>2</v>
      </c>
      <c r="Y73" s="21">
        <f t="shared" si="20"/>
        <v>44.998260000000002</v>
      </c>
      <c r="Z73" s="21">
        <f t="shared" si="21"/>
        <v>45.461199999999998</v>
      </c>
      <c r="AA73" s="21">
        <f t="shared" si="22"/>
        <v>39.694900000000004</v>
      </c>
      <c r="AB73" s="21">
        <f t="shared" si="23"/>
        <v>47.634299999999996</v>
      </c>
      <c r="AC73" s="21">
        <f t="shared" si="24"/>
        <v>39.810680000000005</v>
      </c>
      <c r="AD73" s="21">
        <f t="shared" si="25"/>
        <v>34.505980000000001</v>
      </c>
      <c r="AE73" s="21">
        <f t="shared" si="26"/>
        <v>30.126000000000001</v>
      </c>
      <c r="AF73" s="21">
        <f t="shared" si="27"/>
        <v>31.946819999999999</v>
      </c>
      <c r="AG73" s="21">
        <f t="shared" si="28"/>
        <v>33.984139999999996</v>
      </c>
      <c r="AH73" s="21">
        <f t="shared" si="29"/>
        <v>49.460940000000001</v>
      </c>
      <c r="AI73" s="21">
        <f t="shared" si="30"/>
        <v>33.914960000000001</v>
      </c>
      <c r="AJ73" s="21">
        <f t="shared" si="31"/>
        <v>44.295380000000002</v>
      </c>
      <c r="AK73" s="21">
        <f t="shared" si="32"/>
        <v>42.130099999999999</v>
      </c>
      <c r="AL73" s="21">
        <f t="shared" si="33"/>
        <v>39.396340000000002</v>
      </c>
      <c r="AM73" s="21">
        <f t="shared" si="34"/>
        <v>49.637320000000003</v>
      </c>
      <c r="AN73" s="21">
        <f t="shared" si="35"/>
        <v>103.73586</v>
      </c>
    </row>
    <row r="74" spans="1:40" x14ac:dyDescent="0.25">
      <c r="A74" s="18">
        <v>0.241645</v>
      </c>
      <c r="B74" s="18">
        <v>0.15850400000000001</v>
      </c>
      <c r="C74" s="18">
        <v>0.13649600000000001</v>
      </c>
      <c r="D74" s="18">
        <v>0.74722</v>
      </c>
      <c r="E74" s="18">
        <v>3.0778E-2</v>
      </c>
      <c r="F74" s="18">
        <v>0.42247200000000001</v>
      </c>
      <c r="G74" s="18">
        <v>0.48618899999999998</v>
      </c>
      <c r="H74" s="18">
        <v>0.84948999999999997</v>
      </c>
      <c r="I74" s="18">
        <v>0.43220799999999998</v>
      </c>
      <c r="J74" s="18">
        <v>0.41705100000000001</v>
      </c>
      <c r="K74" s="18">
        <v>0.95166600000000001</v>
      </c>
      <c r="L74" s="18">
        <v>0.517567</v>
      </c>
      <c r="M74" s="18">
        <v>0.53364100000000003</v>
      </c>
      <c r="N74" s="18">
        <v>4.9167000000000002E-2</v>
      </c>
      <c r="O74" s="18">
        <v>0.19281400000000001</v>
      </c>
      <c r="Q74" s="34">
        <v>53</v>
      </c>
      <c r="R74" s="10">
        <v>0</v>
      </c>
      <c r="S74" s="9">
        <f t="shared" si="19"/>
        <v>0</v>
      </c>
      <c r="T74" s="9">
        <f t="shared" si="17"/>
        <v>1</v>
      </c>
      <c r="U74" s="9">
        <v>4</v>
      </c>
      <c r="V74" s="23">
        <f t="shared" si="18"/>
        <v>4</v>
      </c>
      <c r="Y74" s="21">
        <f t="shared" si="20"/>
        <v>34.832900000000002</v>
      </c>
      <c r="Z74" s="21">
        <f t="shared" si="21"/>
        <v>33.170079999999999</v>
      </c>
      <c r="AA74" s="21">
        <f t="shared" si="22"/>
        <v>32.72992</v>
      </c>
      <c r="AB74" s="21">
        <f t="shared" si="23"/>
        <v>44.944400000000002</v>
      </c>
      <c r="AC74" s="21">
        <f t="shared" si="24"/>
        <v>30.615559999999999</v>
      </c>
      <c r="AD74" s="21">
        <f t="shared" si="25"/>
        <v>38.449440000000003</v>
      </c>
      <c r="AE74" s="21">
        <f t="shared" si="26"/>
        <v>39.723779999999998</v>
      </c>
      <c r="AF74" s="21">
        <f t="shared" si="27"/>
        <v>46.989800000000002</v>
      </c>
      <c r="AG74" s="21">
        <f t="shared" si="28"/>
        <v>38.644159999999999</v>
      </c>
      <c r="AH74" s="21">
        <f t="shared" si="29"/>
        <v>38.34102</v>
      </c>
      <c r="AI74" s="21">
        <f t="shared" si="30"/>
        <v>49.033320000000003</v>
      </c>
      <c r="AJ74" s="21">
        <f t="shared" si="31"/>
        <v>40.35134</v>
      </c>
      <c r="AK74" s="21">
        <f t="shared" si="32"/>
        <v>40.672820000000002</v>
      </c>
      <c r="AL74" s="21">
        <f t="shared" si="33"/>
        <v>30.983339999999998</v>
      </c>
      <c r="AM74" s="21">
        <f t="shared" si="34"/>
        <v>33.856279999999998</v>
      </c>
      <c r="AN74" s="21">
        <f t="shared" si="35"/>
        <v>99.939920000000001</v>
      </c>
    </row>
    <row r="75" spans="1:40" x14ac:dyDescent="0.25">
      <c r="A75" s="18">
        <v>0.436863</v>
      </c>
      <c r="B75" s="18">
        <v>0.25618400000000002</v>
      </c>
      <c r="C75" s="18">
        <v>0.46075899999999997</v>
      </c>
      <c r="D75" s="18">
        <v>0.68609900000000001</v>
      </c>
      <c r="E75" s="18">
        <v>0.33118300000000001</v>
      </c>
      <c r="F75" s="18">
        <v>0.95851500000000001</v>
      </c>
      <c r="G75" s="18">
        <v>4.539E-2</v>
      </c>
      <c r="H75" s="18">
        <v>0.105502</v>
      </c>
      <c r="I75" s="18">
        <v>0.58874300000000002</v>
      </c>
      <c r="J75" s="18">
        <v>0.502691</v>
      </c>
      <c r="K75" s="18">
        <v>0.626305</v>
      </c>
      <c r="L75" s="18">
        <v>0.77205800000000002</v>
      </c>
      <c r="M75" s="18">
        <v>0.18390400000000001</v>
      </c>
      <c r="N75" s="18">
        <v>0.36409799999999998</v>
      </c>
      <c r="O75" s="18">
        <v>0.92234799999999995</v>
      </c>
      <c r="Q75" s="34">
        <v>54</v>
      </c>
      <c r="R75" s="10">
        <v>0</v>
      </c>
      <c r="S75" s="9">
        <f t="shared" si="19"/>
        <v>0</v>
      </c>
      <c r="T75" s="9">
        <f t="shared" si="17"/>
        <v>1</v>
      </c>
      <c r="U75" s="9">
        <v>2</v>
      </c>
      <c r="V75" s="23">
        <f t="shared" si="18"/>
        <v>2</v>
      </c>
      <c r="Y75" s="21">
        <f t="shared" si="20"/>
        <v>38.737259999999999</v>
      </c>
      <c r="Z75" s="21">
        <f t="shared" si="21"/>
        <v>35.12368</v>
      </c>
      <c r="AA75" s="21">
        <f t="shared" si="22"/>
        <v>39.215180000000004</v>
      </c>
      <c r="AB75" s="21">
        <f t="shared" si="23"/>
        <v>43.721980000000002</v>
      </c>
      <c r="AC75" s="21">
        <f t="shared" si="24"/>
        <v>36.623660000000001</v>
      </c>
      <c r="AD75" s="21">
        <f t="shared" si="25"/>
        <v>49.170299999999997</v>
      </c>
      <c r="AE75" s="21">
        <f t="shared" si="26"/>
        <v>30.907800000000002</v>
      </c>
      <c r="AF75" s="21">
        <f t="shared" si="27"/>
        <v>32.110039999999998</v>
      </c>
      <c r="AG75" s="21">
        <f t="shared" si="28"/>
        <v>41.774860000000004</v>
      </c>
      <c r="AH75" s="21">
        <f t="shared" si="29"/>
        <v>40.053820000000002</v>
      </c>
      <c r="AI75" s="21">
        <f t="shared" si="30"/>
        <v>42.5261</v>
      </c>
      <c r="AJ75" s="21">
        <f t="shared" si="31"/>
        <v>45.441159999999996</v>
      </c>
      <c r="AK75" s="21">
        <f t="shared" si="32"/>
        <v>33.678080000000001</v>
      </c>
      <c r="AL75" s="21">
        <f t="shared" si="33"/>
        <v>37.281959999999998</v>
      </c>
      <c r="AM75" s="21">
        <f t="shared" si="34"/>
        <v>48.446959999999997</v>
      </c>
      <c r="AN75" s="21">
        <f t="shared" si="35"/>
        <v>99.70956000000001</v>
      </c>
    </row>
    <row r="76" spans="1:40" x14ac:dyDescent="0.25">
      <c r="A76" s="18">
        <v>0.90478800000000004</v>
      </c>
      <c r="B76" s="18">
        <v>0.51489700000000005</v>
      </c>
      <c r="C76" s="18">
        <v>0.93478399999999995</v>
      </c>
      <c r="D76" s="18">
        <v>0.81394999999999995</v>
      </c>
      <c r="E76" s="18">
        <v>0.87240099999999998</v>
      </c>
      <c r="F76" s="18">
        <v>0.83308199999999999</v>
      </c>
      <c r="G76" s="18">
        <v>0.21536</v>
      </c>
      <c r="H76" s="18">
        <v>0.579654</v>
      </c>
      <c r="I76" s="18">
        <v>0.60100399999999998</v>
      </c>
      <c r="J76" s="18">
        <v>0.939388</v>
      </c>
      <c r="K76" s="18">
        <v>0.73655700000000002</v>
      </c>
      <c r="L76" s="18">
        <v>0.85775500000000005</v>
      </c>
      <c r="M76" s="18">
        <v>0.85925600000000002</v>
      </c>
      <c r="N76" s="18">
        <v>0.28108</v>
      </c>
      <c r="O76" s="18">
        <v>0.91822400000000004</v>
      </c>
      <c r="Q76" s="34">
        <v>55</v>
      </c>
      <c r="R76" s="10">
        <v>0</v>
      </c>
      <c r="S76" s="9">
        <f t="shared" si="19"/>
        <v>0</v>
      </c>
      <c r="T76" s="9">
        <f t="shared" si="17"/>
        <v>1</v>
      </c>
      <c r="U76" s="9">
        <v>4</v>
      </c>
      <c r="V76" s="23">
        <f t="shared" si="18"/>
        <v>4</v>
      </c>
      <c r="Y76" s="21">
        <f t="shared" si="20"/>
        <v>48.095759999999999</v>
      </c>
      <c r="Z76" s="21">
        <f t="shared" si="21"/>
        <v>40.297939999999997</v>
      </c>
      <c r="AA76" s="21">
        <f t="shared" si="22"/>
        <v>48.695679999999996</v>
      </c>
      <c r="AB76" s="21">
        <f t="shared" si="23"/>
        <v>46.278999999999996</v>
      </c>
      <c r="AC76" s="21">
        <f t="shared" si="24"/>
        <v>47.44802</v>
      </c>
      <c r="AD76" s="21">
        <f t="shared" si="25"/>
        <v>46.661639999999998</v>
      </c>
      <c r="AE76" s="21">
        <f t="shared" si="26"/>
        <v>34.307200000000002</v>
      </c>
      <c r="AF76" s="21">
        <f t="shared" si="27"/>
        <v>41.59308</v>
      </c>
      <c r="AG76" s="21">
        <f t="shared" si="28"/>
        <v>42.02008</v>
      </c>
      <c r="AH76" s="21">
        <f t="shared" si="29"/>
        <v>48.787759999999999</v>
      </c>
      <c r="AI76" s="21">
        <f t="shared" si="30"/>
        <v>44.731139999999996</v>
      </c>
      <c r="AJ76" s="21">
        <f t="shared" si="31"/>
        <v>47.155100000000004</v>
      </c>
      <c r="AK76" s="21">
        <f t="shared" si="32"/>
        <v>47.185119999999998</v>
      </c>
      <c r="AL76" s="21">
        <f t="shared" si="33"/>
        <v>35.621600000000001</v>
      </c>
      <c r="AM76" s="21">
        <f t="shared" si="34"/>
        <v>48.36448</v>
      </c>
      <c r="AN76" s="21">
        <f t="shared" si="35"/>
        <v>110.22674000000001</v>
      </c>
    </row>
    <row r="77" spans="1:40" x14ac:dyDescent="0.25">
      <c r="A77" s="18">
        <v>0.90476100000000004</v>
      </c>
      <c r="B77" s="18">
        <v>0.29850300000000002</v>
      </c>
      <c r="C77" s="18">
        <v>0.110536</v>
      </c>
      <c r="D77" s="18">
        <v>0.42474600000000001</v>
      </c>
      <c r="E77" s="18">
        <v>0.29702400000000001</v>
      </c>
      <c r="F77" s="18">
        <v>4.5096999999999998E-2</v>
      </c>
      <c r="G77" s="18">
        <v>0.94567699999999999</v>
      </c>
      <c r="H77" s="18">
        <v>0.63546199999999997</v>
      </c>
      <c r="I77" s="18">
        <v>0.49581999999999998</v>
      </c>
      <c r="J77" s="18">
        <v>0.94745699999999999</v>
      </c>
      <c r="K77" s="18">
        <v>0.90806100000000001</v>
      </c>
      <c r="L77" s="18">
        <v>0.67166499999999996</v>
      </c>
      <c r="M77" s="18">
        <v>0.62543099999999996</v>
      </c>
      <c r="N77" s="18">
        <v>0.22991400000000001</v>
      </c>
      <c r="O77" s="18">
        <v>0.22575500000000001</v>
      </c>
      <c r="Q77" s="34">
        <v>56</v>
      </c>
      <c r="R77" s="10">
        <v>0</v>
      </c>
      <c r="S77" s="9">
        <f t="shared" si="19"/>
        <v>0</v>
      </c>
      <c r="T77" s="9">
        <f t="shared" si="17"/>
        <v>1</v>
      </c>
      <c r="U77" s="9">
        <v>2</v>
      </c>
      <c r="V77" s="23">
        <f t="shared" si="18"/>
        <v>2</v>
      </c>
      <c r="Y77" s="21">
        <f t="shared" si="20"/>
        <v>48.095219999999998</v>
      </c>
      <c r="Z77" s="21">
        <f t="shared" si="21"/>
        <v>35.970060000000004</v>
      </c>
      <c r="AA77" s="21">
        <f t="shared" si="22"/>
        <v>32.210720000000002</v>
      </c>
      <c r="AB77" s="21">
        <f t="shared" si="23"/>
        <v>38.49492</v>
      </c>
      <c r="AC77" s="21">
        <f t="shared" si="24"/>
        <v>35.940480000000001</v>
      </c>
      <c r="AD77" s="21">
        <f t="shared" si="25"/>
        <v>30.90194</v>
      </c>
      <c r="AE77" s="21">
        <f t="shared" si="26"/>
        <v>48.913539999999998</v>
      </c>
      <c r="AF77" s="21">
        <f t="shared" si="27"/>
        <v>42.709240000000001</v>
      </c>
      <c r="AG77" s="21">
        <f t="shared" si="28"/>
        <v>39.916399999999996</v>
      </c>
      <c r="AH77" s="21">
        <f t="shared" si="29"/>
        <v>48.94914</v>
      </c>
      <c r="AI77" s="21">
        <f t="shared" si="30"/>
        <v>48.16122</v>
      </c>
      <c r="AJ77" s="21">
        <f t="shared" si="31"/>
        <v>43.433300000000003</v>
      </c>
      <c r="AK77" s="21">
        <f t="shared" si="32"/>
        <v>42.508620000000001</v>
      </c>
      <c r="AL77" s="21">
        <f t="shared" si="33"/>
        <v>34.598280000000003</v>
      </c>
      <c r="AM77" s="21">
        <f t="shared" si="34"/>
        <v>34.515100000000004</v>
      </c>
      <c r="AN77" s="21">
        <f t="shared" si="35"/>
        <v>97.627760000000009</v>
      </c>
    </row>
    <row r="78" spans="1:40" x14ac:dyDescent="0.25">
      <c r="A78" s="18">
        <v>0.102686</v>
      </c>
      <c r="B78" s="18">
        <v>0.41919400000000001</v>
      </c>
      <c r="C78" s="18">
        <v>0.14718400000000001</v>
      </c>
      <c r="D78" s="18">
        <v>0.918076</v>
      </c>
      <c r="E78" s="18">
        <v>3.9649999999999998E-2</v>
      </c>
      <c r="F78" s="18">
        <v>0.56762100000000004</v>
      </c>
      <c r="G78" s="18">
        <v>0.264048</v>
      </c>
      <c r="H78" s="18">
        <v>7.4897000000000005E-2</v>
      </c>
      <c r="I78" s="18">
        <v>0.75143599999999999</v>
      </c>
      <c r="J78" s="18">
        <v>0.10860300000000001</v>
      </c>
      <c r="K78" s="18">
        <v>0.45465699999999998</v>
      </c>
      <c r="L78" s="18">
        <v>0.74807999999999997</v>
      </c>
      <c r="M78" s="18">
        <v>0.61544900000000002</v>
      </c>
      <c r="N78" s="18">
        <v>1.6678999999999999E-2</v>
      </c>
      <c r="O78" s="18">
        <v>0.116366</v>
      </c>
      <c r="Q78" s="34">
        <v>57</v>
      </c>
      <c r="R78" s="10">
        <v>0</v>
      </c>
      <c r="S78" s="9">
        <f t="shared" si="19"/>
        <v>0</v>
      </c>
      <c r="T78" s="9">
        <f t="shared" si="17"/>
        <v>1</v>
      </c>
      <c r="U78" s="9">
        <v>4</v>
      </c>
      <c r="V78" s="23">
        <f t="shared" si="18"/>
        <v>4</v>
      </c>
      <c r="Y78" s="21">
        <f t="shared" si="20"/>
        <v>32.053719999999998</v>
      </c>
      <c r="Z78" s="21">
        <f t="shared" si="21"/>
        <v>38.383879999999998</v>
      </c>
      <c r="AA78" s="21">
        <f t="shared" si="22"/>
        <v>32.943680000000001</v>
      </c>
      <c r="AB78" s="21">
        <f t="shared" si="23"/>
        <v>48.361519999999999</v>
      </c>
      <c r="AC78" s="21">
        <f t="shared" si="24"/>
        <v>30.792999999999999</v>
      </c>
      <c r="AD78" s="21">
        <f t="shared" si="25"/>
        <v>41.352420000000002</v>
      </c>
      <c r="AE78" s="21">
        <f t="shared" si="26"/>
        <v>35.28096</v>
      </c>
      <c r="AF78" s="21">
        <f t="shared" si="27"/>
        <v>31.49794</v>
      </c>
      <c r="AG78" s="21">
        <f t="shared" si="28"/>
        <v>45.02872</v>
      </c>
      <c r="AH78" s="21">
        <f t="shared" si="29"/>
        <v>32.172060000000002</v>
      </c>
      <c r="AI78" s="21">
        <f t="shared" si="30"/>
        <v>39.093139999999998</v>
      </c>
      <c r="AJ78" s="21">
        <f t="shared" si="31"/>
        <v>44.961599999999997</v>
      </c>
      <c r="AK78" s="21">
        <f t="shared" si="32"/>
        <v>42.308979999999998</v>
      </c>
      <c r="AL78" s="21">
        <f t="shared" si="33"/>
        <v>30.333580000000001</v>
      </c>
      <c r="AM78" s="21">
        <f t="shared" si="34"/>
        <v>32.32732</v>
      </c>
      <c r="AN78" s="21">
        <f t="shared" si="35"/>
        <v>92.624520000000004</v>
      </c>
    </row>
    <row r="79" spans="1:40" x14ac:dyDescent="0.25">
      <c r="A79" s="18">
        <v>0.44711400000000001</v>
      </c>
      <c r="B79" s="18">
        <v>0.63076500000000002</v>
      </c>
      <c r="C79" s="18">
        <v>0.29702099999999998</v>
      </c>
      <c r="D79" s="18">
        <v>0.460144</v>
      </c>
      <c r="E79" s="18">
        <v>0.88378599999999996</v>
      </c>
      <c r="F79" s="18">
        <v>0.76092000000000004</v>
      </c>
      <c r="G79" s="18">
        <v>0.103311</v>
      </c>
      <c r="H79" s="18">
        <v>0.26303399999999999</v>
      </c>
      <c r="I79" s="18">
        <v>0.65376000000000001</v>
      </c>
      <c r="J79" s="18">
        <v>0.64036899999999997</v>
      </c>
      <c r="K79" s="18">
        <v>0.194301</v>
      </c>
      <c r="L79" s="18">
        <v>0.67980300000000005</v>
      </c>
      <c r="M79" s="18">
        <v>0.48754700000000001</v>
      </c>
      <c r="N79" s="18">
        <v>0.66417300000000001</v>
      </c>
      <c r="O79" s="18">
        <v>0.72048199999999996</v>
      </c>
      <c r="Q79" s="34">
        <v>58</v>
      </c>
      <c r="R79" s="10">
        <v>0</v>
      </c>
      <c r="S79" s="9">
        <f t="shared" si="19"/>
        <v>0</v>
      </c>
      <c r="T79" s="9">
        <f t="shared" si="17"/>
        <v>1</v>
      </c>
      <c r="U79" s="9">
        <v>2</v>
      </c>
      <c r="V79" s="23">
        <f t="shared" si="18"/>
        <v>2</v>
      </c>
      <c r="Y79" s="21">
        <f t="shared" si="20"/>
        <v>38.942279999999997</v>
      </c>
      <c r="Z79" s="21">
        <f t="shared" si="21"/>
        <v>42.615300000000005</v>
      </c>
      <c r="AA79" s="21">
        <f t="shared" si="22"/>
        <v>35.940420000000003</v>
      </c>
      <c r="AB79" s="21">
        <f t="shared" si="23"/>
        <v>39.20288</v>
      </c>
      <c r="AC79" s="21">
        <f t="shared" si="24"/>
        <v>47.675719999999998</v>
      </c>
      <c r="AD79" s="21">
        <f t="shared" si="25"/>
        <v>45.218400000000003</v>
      </c>
      <c r="AE79" s="21">
        <f t="shared" si="26"/>
        <v>32.066220000000001</v>
      </c>
      <c r="AF79" s="21">
        <f t="shared" si="27"/>
        <v>35.260680000000001</v>
      </c>
      <c r="AG79" s="21">
        <f t="shared" si="28"/>
        <v>43.075200000000002</v>
      </c>
      <c r="AH79" s="21">
        <f t="shared" si="29"/>
        <v>42.807379999999995</v>
      </c>
      <c r="AI79" s="21">
        <f t="shared" si="30"/>
        <v>33.886020000000002</v>
      </c>
      <c r="AJ79" s="21">
        <f t="shared" si="31"/>
        <v>43.596060000000001</v>
      </c>
      <c r="AK79" s="21">
        <f t="shared" si="32"/>
        <v>39.75094</v>
      </c>
      <c r="AL79" s="21">
        <f t="shared" si="33"/>
        <v>43.283459999999998</v>
      </c>
      <c r="AM79" s="21">
        <f t="shared" si="34"/>
        <v>44.409639999999996</v>
      </c>
      <c r="AN79" s="21">
        <f t="shared" si="35"/>
        <v>101.89266000000001</v>
      </c>
    </row>
    <row r="80" spans="1:40" x14ac:dyDescent="0.25">
      <c r="A80" s="18">
        <v>0.90028600000000003</v>
      </c>
      <c r="B80" s="18">
        <v>0.55996199999999996</v>
      </c>
      <c r="C80" s="18">
        <v>0.110709</v>
      </c>
      <c r="D80" s="18">
        <v>0.18820899999999999</v>
      </c>
      <c r="E80" s="18">
        <v>2.0211E-2</v>
      </c>
      <c r="F80" s="18">
        <v>0.93610499999999996</v>
      </c>
      <c r="G80" s="18">
        <v>0.62381399999999998</v>
      </c>
      <c r="H80" s="18">
        <v>0.84490699999999996</v>
      </c>
      <c r="I80" s="18">
        <v>0.97959399999999996</v>
      </c>
      <c r="J80" s="18">
        <v>0.90655600000000003</v>
      </c>
      <c r="K80" s="18">
        <v>0.50702100000000005</v>
      </c>
      <c r="L80" s="18">
        <v>0.26558700000000002</v>
      </c>
      <c r="M80" s="18">
        <v>0.199076</v>
      </c>
      <c r="N80" s="18">
        <v>0.283723</v>
      </c>
      <c r="O80" s="18">
        <v>0.24942600000000001</v>
      </c>
      <c r="Q80" s="34">
        <v>59</v>
      </c>
      <c r="R80" s="10">
        <v>0</v>
      </c>
      <c r="S80" s="9">
        <f t="shared" si="19"/>
        <v>0</v>
      </c>
      <c r="T80" s="9">
        <f t="shared" si="17"/>
        <v>1</v>
      </c>
      <c r="U80" s="9">
        <v>4</v>
      </c>
      <c r="V80" s="23">
        <f t="shared" si="18"/>
        <v>4</v>
      </c>
      <c r="Y80" s="21">
        <f t="shared" si="20"/>
        <v>48.005719999999997</v>
      </c>
      <c r="Z80" s="21">
        <f t="shared" si="21"/>
        <v>41.199240000000003</v>
      </c>
      <c r="AA80" s="21">
        <f t="shared" si="22"/>
        <v>32.214179999999999</v>
      </c>
      <c r="AB80" s="21">
        <f t="shared" si="23"/>
        <v>33.764179999999996</v>
      </c>
      <c r="AC80" s="21">
        <f t="shared" si="24"/>
        <v>30.404219999999999</v>
      </c>
      <c r="AD80" s="21">
        <f t="shared" si="25"/>
        <v>48.722099999999998</v>
      </c>
      <c r="AE80" s="21">
        <f t="shared" si="26"/>
        <v>42.476280000000003</v>
      </c>
      <c r="AF80" s="21">
        <f t="shared" si="27"/>
        <v>46.898139999999998</v>
      </c>
      <c r="AG80" s="21">
        <f t="shared" si="28"/>
        <v>49.591880000000003</v>
      </c>
      <c r="AH80" s="21">
        <f t="shared" si="29"/>
        <v>48.131119999999996</v>
      </c>
      <c r="AI80" s="21">
        <f t="shared" si="30"/>
        <v>40.140419999999999</v>
      </c>
      <c r="AJ80" s="21">
        <f t="shared" si="31"/>
        <v>35.31174</v>
      </c>
      <c r="AK80" s="21">
        <f t="shared" si="32"/>
        <v>33.981520000000003</v>
      </c>
      <c r="AL80" s="21">
        <f t="shared" si="33"/>
        <v>35.674459999999996</v>
      </c>
      <c r="AM80" s="21">
        <f t="shared" si="34"/>
        <v>34.988520000000001</v>
      </c>
      <c r="AN80" s="21">
        <f t="shared" si="35"/>
        <v>106.86202</v>
      </c>
    </row>
    <row r="81" spans="1:40" x14ac:dyDescent="0.25">
      <c r="A81" s="18">
        <v>0.391903</v>
      </c>
      <c r="B81" s="18">
        <v>0.89414700000000003</v>
      </c>
      <c r="C81" s="18">
        <v>0.51677899999999999</v>
      </c>
      <c r="D81" s="18">
        <v>0.75816899999999998</v>
      </c>
      <c r="E81" s="18">
        <v>8.7504999999999999E-2</v>
      </c>
      <c r="F81" s="18">
        <v>0.17235500000000001</v>
      </c>
      <c r="G81" s="18">
        <v>0.23999500000000001</v>
      </c>
      <c r="H81" s="18">
        <v>0.69486300000000001</v>
      </c>
      <c r="I81" s="18">
        <v>0.27264699999999997</v>
      </c>
      <c r="J81" s="18">
        <v>0.43561299999999997</v>
      </c>
      <c r="K81" s="18">
        <v>1.8387000000000001E-2</v>
      </c>
      <c r="L81" s="18">
        <v>0.80744499999999997</v>
      </c>
      <c r="M81" s="18">
        <v>0.72748299999999999</v>
      </c>
      <c r="N81" s="18">
        <v>0.96345700000000001</v>
      </c>
      <c r="O81" s="18">
        <v>0.66569</v>
      </c>
      <c r="Q81" s="34">
        <v>60</v>
      </c>
      <c r="R81" s="10">
        <v>0</v>
      </c>
      <c r="S81" s="9">
        <f t="shared" si="19"/>
        <v>0</v>
      </c>
      <c r="T81" s="9">
        <f t="shared" si="17"/>
        <v>1</v>
      </c>
      <c r="U81" s="9">
        <v>2</v>
      </c>
      <c r="V81" s="23">
        <f t="shared" si="18"/>
        <v>2</v>
      </c>
      <c r="Y81" s="21">
        <f t="shared" si="20"/>
        <v>37.838059999999999</v>
      </c>
      <c r="Z81" s="21">
        <f t="shared" si="21"/>
        <v>47.882940000000005</v>
      </c>
      <c r="AA81" s="21">
        <f t="shared" si="22"/>
        <v>40.33558</v>
      </c>
      <c r="AB81" s="21">
        <f t="shared" si="23"/>
        <v>45.163380000000004</v>
      </c>
      <c r="AC81" s="21">
        <f t="shared" si="24"/>
        <v>31.7501</v>
      </c>
      <c r="AD81" s="21">
        <f t="shared" si="25"/>
        <v>33.447099999999999</v>
      </c>
      <c r="AE81" s="21">
        <f t="shared" si="26"/>
        <v>34.799900000000001</v>
      </c>
      <c r="AF81" s="21">
        <f t="shared" si="27"/>
        <v>43.897260000000003</v>
      </c>
      <c r="AG81" s="21">
        <f t="shared" si="28"/>
        <v>35.452939999999998</v>
      </c>
      <c r="AH81" s="21">
        <f t="shared" si="29"/>
        <v>38.712260000000001</v>
      </c>
      <c r="AI81" s="21">
        <f t="shared" si="30"/>
        <v>30.367740000000001</v>
      </c>
      <c r="AJ81" s="21">
        <f t="shared" si="31"/>
        <v>46.148899999999998</v>
      </c>
      <c r="AK81" s="21">
        <f t="shared" si="32"/>
        <v>44.549660000000003</v>
      </c>
      <c r="AL81" s="21">
        <f t="shared" si="33"/>
        <v>49.26914</v>
      </c>
      <c r="AM81" s="21">
        <f t="shared" si="34"/>
        <v>43.313800000000001</v>
      </c>
      <c r="AN81" s="21">
        <f t="shared" si="35"/>
        <v>95.564939999999993</v>
      </c>
    </row>
    <row r="82" spans="1:40" x14ac:dyDescent="0.25">
      <c r="A82" s="18">
        <v>0.67555600000000005</v>
      </c>
      <c r="B82" s="18">
        <v>0.88300000000000001</v>
      </c>
      <c r="C82" s="18">
        <v>0.26493499999999998</v>
      </c>
      <c r="D82" s="18">
        <v>0.518868</v>
      </c>
      <c r="E82" s="18">
        <v>3.2467000000000003E-2</v>
      </c>
      <c r="F82" s="18">
        <v>0.87183999999999995</v>
      </c>
      <c r="G82" s="18">
        <v>1.8190999999999999E-2</v>
      </c>
      <c r="H82" s="18">
        <v>0.26031300000000002</v>
      </c>
      <c r="I82" s="18">
        <v>0.84949300000000005</v>
      </c>
      <c r="J82" s="18">
        <v>0.95477299999999998</v>
      </c>
      <c r="K82" s="18">
        <v>0.81402600000000003</v>
      </c>
      <c r="L82" s="18">
        <v>0.68598599999999998</v>
      </c>
      <c r="M82" s="18">
        <v>4.3339000000000003E-2</v>
      </c>
      <c r="N82" s="18">
        <v>0.75755700000000004</v>
      </c>
      <c r="O82" s="18">
        <v>0.64831499999999997</v>
      </c>
      <c r="Q82" s="34">
        <v>61</v>
      </c>
      <c r="R82" s="10">
        <v>0</v>
      </c>
      <c r="S82" s="9">
        <f t="shared" si="19"/>
        <v>0</v>
      </c>
      <c r="T82" s="9">
        <f t="shared" si="17"/>
        <v>1</v>
      </c>
      <c r="U82" s="9">
        <v>4</v>
      </c>
      <c r="V82" s="23">
        <f t="shared" si="18"/>
        <v>4</v>
      </c>
      <c r="Y82" s="21">
        <f t="shared" si="20"/>
        <v>43.511120000000005</v>
      </c>
      <c r="Z82" s="21">
        <f t="shared" si="21"/>
        <v>47.66</v>
      </c>
      <c r="AA82" s="21">
        <f t="shared" si="22"/>
        <v>35.298699999999997</v>
      </c>
      <c r="AB82" s="21">
        <f t="shared" si="23"/>
        <v>40.377359999999996</v>
      </c>
      <c r="AC82" s="21">
        <f t="shared" si="24"/>
        <v>30.649339999999999</v>
      </c>
      <c r="AD82" s="21">
        <f t="shared" si="25"/>
        <v>47.436799999999998</v>
      </c>
      <c r="AE82" s="21">
        <f t="shared" si="26"/>
        <v>30.36382</v>
      </c>
      <c r="AF82" s="21">
        <f t="shared" si="27"/>
        <v>35.20626</v>
      </c>
      <c r="AG82" s="21">
        <f t="shared" si="28"/>
        <v>46.98986</v>
      </c>
      <c r="AH82" s="21">
        <f t="shared" si="29"/>
        <v>49.095460000000003</v>
      </c>
      <c r="AI82" s="21">
        <f t="shared" si="30"/>
        <v>46.280519999999996</v>
      </c>
      <c r="AJ82" s="21">
        <f t="shared" si="31"/>
        <v>43.719719999999995</v>
      </c>
      <c r="AK82" s="21">
        <f t="shared" si="32"/>
        <v>30.866779999999999</v>
      </c>
      <c r="AL82" s="21">
        <f t="shared" si="33"/>
        <v>45.151139999999998</v>
      </c>
      <c r="AM82" s="21">
        <f t="shared" si="34"/>
        <v>42.966300000000004</v>
      </c>
      <c r="AN82" s="21">
        <f t="shared" si="35"/>
        <v>91.879940000000005</v>
      </c>
    </row>
    <row r="83" spans="1:40" x14ac:dyDescent="0.25">
      <c r="A83" s="18">
        <v>0.85183699999999996</v>
      </c>
      <c r="B83" s="18">
        <v>0.536555</v>
      </c>
      <c r="C83" s="18">
        <v>0.74906099999999998</v>
      </c>
      <c r="D83" s="18">
        <v>0.68574299999999999</v>
      </c>
      <c r="E83" s="18">
        <v>6.8689E-2</v>
      </c>
      <c r="F83" s="18">
        <v>0.45990399999999998</v>
      </c>
      <c r="G83" s="18">
        <v>0.36595699999999998</v>
      </c>
      <c r="H83" s="18">
        <v>0.76327800000000001</v>
      </c>
      <c r="I83" s="18">
        <v>0.86563900000000005</v>
      </c>
      <c r="J83" s="18">
        <v>0.442021</v>
      </c>
      <c r="K83" s="18">
        <v>0.95625099999999996</v>
      </c>
      <c r="L83" s="18">
        <v>0.67329000000000006</v>
      </c>
      <c r="M83" s="18">
        <v>0.24280299999999999</v>
      </c>
      <c r="N83" s="18">
        <v>0.41842400000000002</v>
      </c>
      <c r="O83" s="18">
        <v>0.75859600000000005</v>
      </c>
      <c r="Q83" s="34">
        <v>62</v>
      </c>
      <c r="R83" s="10">
        <v>0</v>
      </c>
      <c r="S83" s="9">
        <f t="shared" si="19"/>
        <v>0</v>
      </c>
      <c r="T83" s="9">
        <f t="shared" si="17"/>
        <v>1</v>
      </c>
      <c r="U83" s="9">
        <v>2</v>
      </c>
      <c r="V83" s="23">
        <f t="shared" si="18"/>
        <v>2</v>
      </c>
      <c r="Y83" s="21">
        <f t="shared" si="20"/>
        <v>47.036739999999995</v>
      </c>
      <c r="Z83" s="21">
        <f t="shared" si="21"/>
        <v>40.731099999999998</v>
      </c>
      <c r="AA83" s="21">
        <f t="shared" si="22"/>
        <v>44.98122</v>
      </c>
      <c r="AB83" s="21">
        <f t="shared" si="23"/>
        <v>43.714860000000002</v>
      </c>
      <c r="AC83" s="21">
        <f t="shared" si="24"/>
        <v>31.37378</v>
      </c>
      <c r="AD83" s="21">
        <f t="shared" si="25"/>
        <v>39.198079999999997</v>
      </c>
      <c r="AE83" s="21">
        <f t="shared" si="26"/>
        <v>37.319139999999997</v>
      </c>
      <c r="AF83" s="21">
        <f t="shared" si="27"/>
        <v>45.265560000000001</v>
      </c>
      <c r="AG83" s="21">
        <f t="shared" si="28"/>
        <v>47.312780000000004</v>
      </c>
      <c r="AH83" s="21">
        <f t="shared" si="29"/>
        <v>38.840420000000002</v>
      </c>
      <c r="AI83" s="21">
        <f t="shared" si="30"/>
        <v>49.125019999999999</v>
      </c>
      <c r="AJ83" s="21">
        <f t="shared" si="31"/>
        <v>43.465800000000002</v>
      </c>
      <c r="AK83" s="21">
        <f t="shared" si="32"/>
        <v>34.856059999999999</v>
      </c>
      <c r="AL83" s="21">
        <f t="shared" si="33"/>
        <v>38.368479999999998</v>
      </c>
      <c r="AM83" s="21">
        <f t="shared" si="34"/>
        <v>45.17192</v>
      </c>
      <c r="AN83" s="21">
        <f t="shared" si="35"/>
        <v>103.54898</v>
      </c>
    </row>
    <row r="84" spans="1:40" x14ac:dyDescent="0.25">
      <c r="A84" s="18">
        <v>0.168404</v>
      </c>
      <c r="B84" s="18">
        <v>0.716395</v>
      </c>
      <c r="C84" s="18">
        <v>0.28786899999999999</v>
      </c>
      <c r="D84" s="18">
        <v>0.37273899999999999</v>
      </c>
      <c r="E84" s="18">
        <v>0.87011000000000005</v>
      </c>
      <c r="F84" s="18">
        <v>0.96685600000000005</v>
      </c>
      <c r="G84" s="18">
        <v>0.61924000000000001</v>
      </c>
      <c r="H84" s="18">
        <v>0.29430800000000001</v>
      </c>
      <c r="I84" s="18">
        <v>0.58474800000000005</v>
      </c>
      <c r="J84" s="18">
        <v>0.75308600000000003</v>
      </c>
      <c r="K84" s="18">
        <v>0.51295400000000002</v>
      </c>
      <c r="L84" s="18">
        <v>4.0340000000000003E-3</v>
      </c>
      <c r="M84" s="18">
        <v>0.91395899999999997</v>
      </c>
      <c r="N84" s="18">
        <v>0.95035899999999995</v>
      </c>
      <c r="O84" s="18">
        <v>0.83556299999999994</v>
      </c>
      <c r="Q84" s="34">
        <v>63</v>
      </c>
      <c r="R84" s="10">
        <v>0</v>
      </c>
      <c r="S84" s="9">
        <f t="shared" si="19"/>
        <v>0</v>
      </c>
      <c r="T84" s="9">
        <f t="shared" si="17"/>
        <v>1</v>
      </c>
      <c r="U84" s="9">
        <v>4</v>
      </c>
      <c r="V84" s="23">
        <f t="shared" si="18"/>
        <v>4</v>
      </c>
      <c r="Y84" s="21">
        <f t="shared" si="20"/>
        <v>33.368079999999999</v>
      </c>
      <c r="Z84" s="21">
        <f t="shared" si="21"/>
        <v>44.3279</v>
      </c>
      <c r="AA84" s="21">
        <f t="shared" si="22"/>
        <v>35.757379999999998</v>
      </c>
      <c r="AB84" s="21">
        <f t="shared" si="23"/>
        <v>37.45478</v>
      </c>
      <c r="AC84" s="21">
        <f t="shared" si="24"/>
        <v>47.402200000000001</v>
      </c>
      <c r="AD84" s="21">
        <f t="shared" si="25"/>
        <v>49.337119999999999</v>
      </c>
      <c r="AE84" s="21">
        <f t="shared" si="26"/>
        <v>42.384799999999998</v>
      </c>
      <c r="AF84" s="21">
        <f t="shared" si="27"/>
        <v>35.886160000000004</v>
      </c>
      <c r="AG84" s="21">
        <f t="shared" si="28"/>
        <v>41.694960000000002</v>
      </c>
      <c r="AH84" s="21">
        <f t="shared" si="29"/>
        <v>45.061720000000001</v>
      </c>
      <c r="AI84" s="21">
        <f t="shared" si="30"/>
        <v>40.259079999999997</v>
      </c>
      <c r="AJ84" s="21">
        <f t="shared" si="31"/>
        <v>30.080680000000001</v>
      </c>
      <c r="AK84" s="21">
        <f t="shared" si="32"/>
        <v>48.279179999999997</v>
      </c>
      <c r="AL84" s="21">
        <f t="shared" si="33"/>
        <v>49.007179999999998</v>
      </c>
      <c r="AM84" s="21">
        <f t="shared" si="34"/>
        <v>46.711259999999996</v>
      </c>
      <c r="AN84" s="21">
        <f t="shared" si="35"/>
        <v>99.334920000000011</v>
      </c>
    </row>
    <row r="85" spans="1:40" x14ac:dyDescent="0.25">
      <c r="A85" s="18">
        <v>0.66461099999999995</v>
      </c>
      <c r="B85" s="18">
        <v>7.0261000000000004E-2</v>
      </c>
      <c r="C85" s="18">
        <v>0.84564499999999998</v>
      </c>
      <c r="D85" s="18">
        <v>0.69194999999999995</v>
      </c>
      <c r="E85" s="18">
        <v>0.40930699999999998</v>
      </c>
      <c r="F85" s="18">
        <v>0.28648800000000002</v>
      </c>
      <c r="G85" s="18">
        <v>0.60725899999999999</v>
      </c>
      <c r="H85" s="18">
        <v>1.7693E-2</v>
      </c>
      <c r="I85" s="18">
        <v>5.1437999999999998E-2</v>
      </c>
      <c r="J85" s="18">
        <v>0.101906</v>
      </c>
      <c r="K85" s="18">
        <v>0.29475699999999999</v>
      </c>
      <c r="L85" s="18">
        <v>0.35899799999999998</v>
      </c>
      <c r="M85" s="18">
        <v>0.92699100000000001</v>
      </c>
      <c r="N85" s="18">
        <v>0.83172299999999999</v>
      </c>
      <c r="O85" s="18">
        <v>0.340225</v>
      </c>
      <c r="Q85" s="34">
        <v>64</v>
      </c>
      <c r="R85" s="10">
        <v>0</v>
      </c>
      <c r="S85" s="9">
        <f t="shared" si="19"/>
        <v>0</v>
      </c>
      <c r="T85" s="9">
        <f t="shared" si="17"/>
        <v>1</v>
      </c>
      <c r="U85" s="9">
        <v>2</v>
      </c>
      <c r="V85" s="23">
        <f t="shared" si="18"/>
        <v>2</v>
      </c>
      <c r="Y85" s="21">
        <f t="shared" si="20"/>
        <v>43.29222</v>
      </c>
      <c r="Z85" s="21">
        <f t="shared" si="21"/>
        <v>31.40522</v>
      </c>
      <c r="AA85" s="21">
        <f t="shared" si="22"/>
        <v>46.9129</v>
      </c>
      <c r="AB85" s="21">
        <f t="shared" si="23"/>
        <v>43.838999999999999</v>
      </c>
      <c r="AC85" s="21">
        <f t="shared" si="24"/>
        <v>38.186140000000002</v>
      </c>
      <c r="AD85" s="21">
        <f t="shared" si="25"/>
        <v>35.729759999999999</v>
      </c>
      <c r="AE85" s="21">
        <f t="shared" si="26"/>
        <v>42.145179999999996</v>
      </c>
      <c r="AF85" s="21">
        <f t="shared" si="27"/>
        <v>30.353860000000001</v>
      </c>
      <c r="AG85" s="21">
        <f t="shared" si="28"/>
        <v>31.028759999999998</v>
      </c>
      <c r="AH85" s="21">
        <f t="shared" si="29"/>
        <v>32.038119999999999</v>
      </c>
      <c r="AI85" s="21">
        <f t="shared" si="30"/>
        <v>35.895139999999998</v>
      </c>
      <c r="AJ85" s="21">
        <f t="shared" si="31"/>
        <v>37.179960000000001</v>
      </c>
      <c r="AK85" s="21">
        <f t="shared" si="32"/>
        <v>48.539819999999999</v>
      </c>
      <c r="AL85" s="21">
        <f t="shared" si="33"/>
        <v>46.634460000000004</v>
      </c>
      <c r="AM85" s="21">
        <f t="shared" si="34"/>
        <v>36.804499999999997</v>
      </c>
      <c r="AN85" s="21">
        <f t="shared" si="35"/>
        <v>97.654219999999995</v>
      </c>
    </row>
    <row r="86" spans="1:40" x14ac:dyDescent="0.25">
      <c r="A86" s="18">
        <v>0.68009600000000003</v>
      </c>
      <c r="B86" s="18">
        <v>0.82235499999999995</v>
      </c>
      <c r="C86" s="18">
        <v>0.57591800000000004</v>
      </c>
      <c r="D86" s="18">
        <v>0.334198</v>
      </c>
      <c r="E86" s="18">
        <v>0.32566600000000001</v>
      </c>
      <c r="F86" s="18">
        <v>0.77290400000000004</v>
      </c>
      <c r="G86" s="18">
        <v>0.73582000000000003</v>
      </c>
      <c r="H86" s="18">
        <v>0.611537</v>
      </c>
      <c r="I86" s="18">
        <v>4.6682000000000001E-2</v>
      </c>
      <c r="J86" s="18">
        <v>0.78233600000000003</v>
      </c>
      <c r="K86" s="18">
        <v>0.93562400000000001</v>
      </c>
      <c r="L86" s="18">
        <v>0.17338899999999999</v>
      </c>
      <c r="M86" s="18">
        <v>0.76287099999999997</v>
      </c>
      <c r="N86" s="18">
        <v>0.14799300000000001</v>
      </c>
      <c r="O86" s="18">
        <v>0.98728000000000005</v>
      </c>
      <c r="Q86" s="34">
        <v>65</v>
      </c>
      <c r="R86" s="10">
        <v>0</v>
      </c>
      <c r="S86" s="9">
        <f t="shared" si="19"/>
        <v>0</v>
      </c>
      <c r="T86" s="9">
        <f t="shared" ref="T86:T136" si="36">1-S86/$U$15</f>
        <v>1</v>
      </c>
      <c r="U86" s="9">
        <v>4</v>
      </c>
      <c r="V86" s="23">
        <f t="shared" ref="V86:V136" si="37">U86*T86</f>
        <v>4</v>
      </c>
      <c r="Y86" s="21">
        <f t="shared" si="20"/>
        <v>43.60192</v>
      </c>
      <c r="Z86" s="21">
        <f t="shared" si="21"/>
        <v>46.447099999999999</v>
      </c>
      <c r="AA86" s="21">
        <f t="shared" si="22"/>
        <v>41.518360000000001</v>
      </c>
      <c r="AB86" s="21">
        <f t="shared" si="23"/>
        <v>36.683959999999999</v>
      </c>
      <c r="AC86" s="21">
        <f t="shared" si="24"/>
        <v>36.51332</v>
      </c>
      <c r="AD86" s="21">
        <f t="shared" si="25"/>
        <v>45.458080000000002</v>
      </c>
      <c r="AE86" s="21">
        <f t="shared" si="26"/>
        <v>44.7164</v>
      </c>
      <c r="AF86" s="21">
        <f t="shared" si="27"/>
        <v>42.230739999999997</v>
      </c>
      <c r="AG86" s="21">
        <f t="shared" si="28"/>
        <v>30.93364</v>
      </c>
      <c r="AH86" s="21">
        <f t="shared" si="29"/>
        <v>45.646720000000002</v>
      </c>
      <c r="AI86" s="21">
        <f t="shared" si="30"/>
        <v>48.712479999999999</v>
      </c>
      <c r="AJ86" s="21">
        <f t="shared" si="31"/>
        <v>33.467779999999998</v>
      </c>
      <c r="AK86" s="21">
        <f t="shared" si="32"/>
        <v>45.257419999999996</v>
      </c>
      <c r="AL86" s="21">
        <f t="shared" si="33"/>
        <v>32.959859999999999</v>
      </c>
      <c r="AM86" s="21">
        <f t="shared" si="34"/>
        <v>49.745599999999996</v>
      </c>
      <c r="AN86" s="21">
        <f t="shared" si="35"/>
        <v>100.40682000000001</v>
      </c>
    </row>
    <row r="87" spans="1:40" x14ac:dyDescent="0.25">
      <c r="A87" s="18">
        <v>0.19443099999999999</v>
      </c>
      <c r="B87" s="18">
        <v>0.74471900000000002</v>
      </c>
      <c r="C87" s="18">
        <v>0.46588400000000002</v>
      </c>
      <c r="D87" s="18">
        <v>0.80270900000000001</v>
      </c>
      <c r="E87" s="18">
        <v>0.79528600000000005</v>
      </c>
      <c r="F87" s="18">
        <v>0.52354800000000001</v>
      </c>
      <c r="G87" s="18">
        <v>0.15337600000000001</v>
      </c>
      <c r="H87" s="18">
        <v>0.244722</v>
      </c>
      <c r="I87" s="18">
        <v>0.74937399999999998</v>
      </c>
      <c r="J87" s="18">
        <v>0.98319699999999999</v>
      </c>
      <c r="K87" s="18">
        <v>0.433529</v>
      </c>
      <c r="L87" s="18">
        <v>0.45489499999999999</v>
      </c>
      <c r="M87" s="18">
        <v>0.35491</v>
      </c>
      <c r="N87" s="18">
        <v>0.42819000000000002</v>
      </c>
      <c r="O87" s="18">
        <v>0.478352</v>
      </c>
      <c r="Q87" s="34">
        <v>66</v>
      </c>
      <c r="R87" s="10">
        <v>0</v>
      </c>
      <c r="S87" s="9">
        <f t="shared" ref="S87:S136" si="38">S86+R87</f>
        <v>0</v>
      </c>
      <c r="T87" s="9">
        <f t="shared" si="36"/>
        <v>1</v>
      </c>
      <c r="U87" s="9">
        <v>2</v>
      </c>
      <c r="V87" s="23">
        <f t="shared" si="37"/>
        <v>2</v>
      </c>
      <c r="Y87" s="21">
        <f t="shared" si="20"/>
        <v>33.888620000000003</v>
      </c>
      <c r="Z87" s="21">
        <f t="shared" si="21"/>
        <v>44.894379999999998</v>
      </c>
      <c r="AA87" s="21">
        <f t="shared" si="22"/>
        <v>39.317680000000003</v>
      </c>
      <c r="AB87" s="21">
        <f t="shared" si="23"/>
        <v>46.054180000000002</v>
      </c>
      <c r="AC87" s="21">
        <f t="shared" si="24"/>
        <v>45.905720000000002</v>
      </c>
      <c r="AD87" s="21">
        <f t="shared" si="25"/>
        <v>40.470959999999998</v>
      </c>
      <c r="AE87" s="21">
        <f t="shared" si="26"/>
        <v>33.067520000000002</v>
      </c>
      <c r="AF87" s="21">
        <f t="shared" si="27"/>
        <v>34.894440000000003</v>
      </c>
      <c r="AG87" s="21">
        <f t="shared" si="28"/>
        <v>44.987479999999998</v>
      </c>
      <c r="AH87" s="21">
        <f t="shared" si="29"/>
        <v>49.663939999999997</v>
      </c>
      <c r="AI87" s="21">
        <f t="shared" si="30"/>
        <v>38.670580000000001</v>
      </c>
      <c r="AJ87" s="21">
        <f t="shared" si="31"/>
        <v>39.097899999999996</v>
      </c>
      <c r="AK87" s="21">
        <f t="shared" si="32"/>
        <v>37.098199999999999</v>
      </c>
      <c r="AL87" s="21">
        <f t="shared" si="33"/>
        <v>38.563800000000001</v>
      </c>
      <c r="AM87" s="21">
        <f t="shared" si="34"/>
        <v>39.567039999999999</v>
      </c>
      <c r="AN87" s="21">
        <f t="shared" si="35"/>
        <v>104.05434</v>
      </c>
    </row>
    <row r="88" spans="1:40" x14ac:dyDescent="0.25">
      <c r="A88" s="18">
        <v>0.48672300000000002</v>
      </c>
      <c r="B88" s="18">
        <v>0.68119300000000005</v>
      </c>
      <c r="C88" s="18">
        <v>0.84788799999999998</v>
      </c>
      <c r="D88" s="18">
        <v>4.4749999999999998E-2</v>
      </c>
      <c r="E88" s="18">
        <v>0.84481399999999995</v>
      </c>
      <c r="F88" s="18">
        <v>0.30256</v>
      </c>
      <c r="G88" s="18">
        <v>0.38814500000000002</v>
      </c>
      <c r="H88" s="18">
        <v>0.59062099999999995</v>
      </c>
      <c r="I88" s="18">
        <v>0.84504100000000004</v>
      </c>
      <c r="J88" s="18">
        <v>0.267737</v>
      </c>
      <c r="K88" s="18">
        <v>0.76487799999999995</v>
      </c>
      <c r="L88" s="18">
        <v>0.78301900000000002</v>
      </c>
      <c r="M88" s="18">
        <v>0.98378399999999999</v>
      </c>
      <c r="N88" s="18">
        <v>0.55219399999999996</v>
      </c>
      <c r="O88" s="18">
        <v>7.2941000000000006E-2</v>
      </c>
      <c r="Q88" s="34">
        <v>67</v>
      </c>
      <c r="R88" s="10">
        <v>0</v>
      </c>
      <c r="S88" s="9">
        <f t="shared" si="38"/>
        <v>0</v>
      </c>
      <c r="T88" s="9">
        <f t="shared" si="36"/>
        <v>1</v>
      </c>
      <c r="U88" s="9">
        <v>4</v>
      </c>
      <c r="V88" s="23">
        <f t="shared" si="37"/>
        <v>4</v>
      </c>
      <c r="Y88" s="21">
        <f t="shared" si="20"/>
        <v>39.734459999999999</v>
      </c>
      <c r="Z88" s="21">
        <f t="shared" si="21"/>
        <v>43.623860000000001</v>
      </c>
      <c r="AA88" s="21">
        <f t="shared" si="22"/>
        <v>46.95776</v>
      </c>
      <c r="AB88" s="21">
        <f t="shared" si="23"/>
        <v>30.895</v>
      </c>
      <c r="AC88" s="21">
        <f t="shared" si="24"/>
        <v>46.896279999999997</v>
      </c>
      <c r="AD88" s="21">
        <f t="shared" si="25"/>
        <v>36.051200000000001</v>
      </c>
      <c r="AE88" s="21">
        <f t="shared" si="26"/>
        <v>37.762900000000002</v>
      </c>
      <c r="AF88" s="21">
        <f t="shared" si="27"/>
        <v>41.812420000000003</v>
      </c>
      <c r="AG88" s="21">
        <f t="shared" si="28"/>
        <v>46.900819999999996</v>
      </c>
      <c r="AH88" s="21">
        <f t="shared" si="29"/>
        <v>35.35474</v>
      </c>
      <c r="AI88" s="21">
        <f t="shared" si="30"/>
        <v>45.297559999999997</v>
      </c>
      <c r="AJ88" s="21">
        <f t="shared" si="31"/>
        <v>45.660380000000004</v>
      </c>
      <c r="AK88" s="21">
        <f t="shared" si="32"/>
        <v>49.67568</v>
      </c>
      <c r="AL88" s="21">
        <f t="shared" si="33"/>
        <v>41.043880000000001</v>
      </c>
      <c r="AM88" s="21">
        <f t="shared" si="34"/>
        <v>31.458819999999999</v>
      </c>
      <c r="AN88" s="21">
        <f t="shared" si="35"/>
        <v>97.708560000000006</v>
      </c>
    </row>
    <row r="89" spans="1:40" x14ac:dyDescent="0.25">
      <c r="A89" s="18">
        <v>1.6161999999999999E-2</v>
      </c>
      <c r="B89" s="18">
        <v>0.20077400000000001</v>
      </c>
      <c r="C89" s="18">
        <v>0.41313899999999998</v>
      </c>
      <c r="D89" s="18">
        <v>0.60343800000000003</v>
      </c>
      <c r="E89" s="18">
        <v>0.70397900000000002</v>
      </c>
      <c r="F89" s="18">
        <v>0.59453199999999995</v>
      </c>
      <c r="G89" s="18">
        <v>0.79490499999999997</v>
      </c>
      <c r="H89" s="18">
        <v>0.20880000000000001</v>
      </c>
      <c r="I89" s="18">
        <v>0.19423399999999999</v>
      </c>
      <c r="J89" s="18">
        <v>0.62222100000000002</v>
      </c>
      <c r="K89" s="18">
        <v>0.74285500000000004</v>
      </c>
      <c r="L89" s="18">
        <v>0.13758999999999999</v>
      </c>
      <c r="M89" s="18">
        <v>0.52286999999999995</v>
      </c>
      <c r="N89" s="18">
        <v>0.63029900000000005</v>
      </c>
      <c r="O89" s="18">
        <v>0.82200600000000001</v>
      </c>
      <c r="Q89" s="34">
        <v>68</v>
      </c>
      <c r="R89" s="10">
        <v>0</v>
      </c>
      <c r="S89" s="9">
        <f t="shared" si="38"/>
        <v>0</v>
      </c>
      <c r="T89" s="9">
        <f t="shared" si="36"/>
        <v>1</v>
      </c>
      <c r="U89" s="9">
        <v>2</v>
      </c>
      <c r="V89" s="23">
        <f t="shared" si="37"/>
        <v>2</v>
      </c>
      <c r="Y89" s="21">
        <f t="shared" si="20"/>
        <v>30.323239999999998</v>
      </c>
      <c r="Z89" s="21">
        <f t="shared" si="21"/>
        <v>34.015479999999997</v>
      </c>
      <c r="AA89" s="21">
        <f t="shared" si="22"/>
        <v>38.262779999999999</v>
      </c>
      <c r="AB89" s="21">
        <f t="shared" si="23"/>
        <v>42.068759999999997</v>
      </c>
      <c r="AC89" s="21">
        <f t="shared" si="24"/>
        <v>44.07958</v>
      </c>
      <c r="AD89" s="21">
        <f t="shared" si="25"/>
        <v>41.890639999999998</v>
      </c>
      <c r="AE89" s="21">
        <f t="shared" si="26"/>
        <v>45.898099999999999</v>
      </c>
      <c r="AF89" s="21">
        <f t="shared" si="27"/>
        <v>34.176000000000002</v>
      </c>
      <c r="AG89" s="21">
        <f t="shared" si="28"/>
        <v>33.884680000000003</v>
      </c>
      <c r="AH89" s="21">
        <f t="shared" si="29"/>
        <v>42.444420000000001</v>
      </c>
      <c r="AI89" s="21">
        <f t="shared" si="30"/>
        <v>44.857100000000003</v>
      </c>
      <c r="AJ89" s="21">
        <f t="shared" si="31"/>
        <v>32.751800000000003</v>
      </c>
      <c r="AK89" s="21">
        <f t="shared" si="32"/>
        <v>40.4574</v>
      </c>
      <c r="AL89" s="21">
        <f t="shared" si="33"/>
        <v>42.605980000000002</v>
      </c>
      <c r="AM89" s="21">
        <f t="shared" si="34"/>
        <v>46.44012</v>
      </c>
      <c r="AN89" s="21">
        <f t="shared" si="35"/>
        <v>96.959720000000004</v>
      </c>
    </row>
    <row r="90" spans="1:40" x14ac:dyDescent="0.25">
      <c r="A90" s="18">
        <v>0.74369600000000002</v>
      </c>
      <c r="B90" s="18">
        <v>0.54947100000000004</v>
      </c>
      <c r="C90" s="18">
        <v>0.33328799999999997</v>
      </c>
      <c r="D90" s="18">
        <v>0.234598</v>
      </c>
      <c r="E90" s="18">
        <v>0.66327899999999995</v>
      </c>
      <c r="F90" s="18">
        <v>0.13819600000000001</v>
      </c>
      <c r="G90" s="18">
        <v>0.65699399999999997</v>
      </c>
      <c r="H90" s="18">
        <v>0.57665100000000002</v>
      </c>
      <c r="I90" s="18">
        <v>0.94514799999999999</v>
      </c>
      <c r="J90" s="18">
        <v>0.78969599999999995</v>
      </c>
      <c r="K90" s="18">
        <v>0.85428000000000004</v>
      </c>
      <c r="L90" s="18">
        <v>0.15942000000000001</v>
      </c>
      <c r="M90" s="18">
        <v>0.42616399999999999</v>
      </c>
      <c r="N90" s="18">
        <v>0.53042800000000001</v>
      </c>
      <c r="O90" s="18">
        <v>1.4964999999999999E-2</v>
      </c>
      <c r="Q90" s="34">
        <v>69</v>
      </c>
      <c r="R90" s="10">
        <v>0</v>
      </c>
      <c r="S90" s="9">
        <f t="shared" si="38"/>
        <v>0</v>
      </c>
      <c r="T90" s="9">
        <f t="shared" si="36"/>
        <v>1</v>
      </c>
      <c r="U90" s="9">
        <v>4</v>
      </c>
      <c r="V90" s="23">
        <f t="shared" si="37"/>
        <v>4</v>
      </c>
      <c r="Y90" s="21">
        <f t="shared" si="20"/>
        <v>44.873919999999998</v>
      </c>
      <c r="Z90" s="21">
        <f t="shared" si="21"/>
        <v>40.989420000000003</v>
      </c>
      <c r="AA90" s="21">
        <f t="shared" si="22"/>
        <v>36.665759999999999</v>
      </c>
      <c r="AB90" s="21">
        <f t="shared" si="23"/>
        <v>34.691960000000002</v>
      </c>
      <c r="AC90" s="21">
        <f t="shared" si="24"/>
        <v>43.26558</v>
      </c>
      <c r="AD90" s="21">
        <f t="shared" si="25"/>
        <v>32.763919999999999</v>
      </c>
      <c r="AE90" s="21">
        <f t="shared" si="26"/>
        <v>43.139879999999998</v>
      </c>
      <c r="AF90" s="21">
        <f t="shared" si="27"/>
        <v>41.53302</v>
      </c>
      <c r="AG90" s="21">
        <f t="shared" si="28"/>
        <v>48.90296</v>
      </c>
      <c r="AH90" s="21">
        <f t="shared" si="29"/>
        <v>45.79392</v>
      </c>
      <c r="AI90" s="21">
        <f t="shared" si="30"/>
        <v>47.085599999999999</v>
      </c>
      <c r="AJ90" s="21">
        <f t="shared" si="31"/>
        <v>33.188400000000001</v>
      </c>
      <c r="AK90" s="21">
        <f t="shared" si="32"/>
        <v>38.52328</v>
      </c>
      <c r="AL90" s="21">
        <f t="shared" si="33"/>
        <v>40.608559999999997</v>
      </c>
      <c r="AM90" s="21">
        <f t="shared" si="34"/>
        <v>30.299299999999999</v>
      </c>
      <c r="AN90" s="21">
        <f t="shared" si="35"/>
        <v>97.75518000000001</v>
      </c>
    </row>
    <row r="91" spans="1:40" x14ac:dyDescent="0.25">
      <c r="A91" s="18">
        <v>0.47786099999999998</v>
      </c>
      <c r="B91" s="18">
        <v>0.26716899999999999</v>
      </c>
      <c r="C91" s="18">
        <v>0.40033600000000003</v>
      </c>
      <c r="D91" s="18">
        <v>0.76798299999999997</v>
      </c>
      <c r="E91" s="18">
        <v>0.38351000000000002</v>
      </c>
      <c r="F91" s="18">
        <v>0.76440600000000003</v>
      </c>
      <c r="G91" s="18">
        <v>0.69212700000000005</v>
      </c>
      <c r="H91" s="18">
        <v>0.21126</v>
      </c>
      <c r="I91" s="18">
        <v>0.724495</v>
      </c>
      <c r="J91" s="18">
        <v>0.65820400000000001</v>
      </c>
      <c r="K91" s="18">
        <v>0.93121600000000004</v>
      </c>
      <c r="L91" s="18">
        <v>0.19348399999999999</v>
      </c>
      <c r="M91" s="18">
        <v>0.86599499999999996</v>
      </c>
      <c r="N91" s="18">
        <v>0.34783700000000001</v>
      </c>
      <c r="O91" s="18">
        <v>0.60160199999999997</v>
      </c>
      <c r="Q91" s="34">
        <v>70</v>
      </c>
      <c r="R91" s="10">
        <v>0</v>
      </c>
      <c r="S91" s="9">
        <f t="shared" si="38"/>
        <v>0</v>
      </c>
      <c r="T91" s="9">
        <f t="shared" si="36"/>
        <v>1</v>
      </c>
      <c r="U91" s="9">
        <v>2</v>
      </c>
      <c r="V91" s="23">
        <f t="shared" si="37"/>
        <v>2</v>
      </c>
      <c r="Y91" s="21">
        <f t="shared" si="20"/>
        <v>39.557220000000001</v>
      </c>
      <c r="Z91" s="21">
        <f t="shared" si="21"/>
        <v>35.343379999999996</v>
      </c>
      <c r="AA91" s="21">
        <f t="shared" si="22"/>
        <v>38.006720000000001</v>
      </c>
      <c r="AB91" s="21">
        <f t="shared" si="23"/>
        <v>45.359659999999998</v>
      </c>
      <c r="AC91" s="21">
        <f t="shared" si="24"/>
        <v>37.670200000000001</v>
      </c>
      <c r="AD91" s="21">
        <f t="shared" si="25"/>
        <v>45.288119999999999</v>
      </c>
      <c r="AE91" s="21">
        <f t="shared" si="26"/>
        <v>43.84254</v>
      </c>
      <c r="AF91" s="21">
        <f t="shared" si="27"/>
        <v>34.225200000000001</v>
      </c>
      <c r="AG91" s="21">
        <f t="shared" si="28"/>
        <v>44.489899999999999</v>
      </c>
      <c r="AH91" s="21">
        <f t="shared" si="29"/>
        <v>43.164079999999998</v>
      </c>
      <c r="AI91" s="21">
        <f t="shared" si="30"/>
        <v>48.624319999999997</v>
      </c>
      <c r="AJ91" s="21">
        <f t="shared" si="31"/>
        <v>33.869680000000002</v>
      </c>
      <c r="AK91" s="21">
        <f t="shared" si="32"/>
        <v>47.319900000000004</v>
      </c>
      <c r="AL91" s="21">
        <f t="shared" si="33"/>
        <v>36.956739999999996</v>
      </c>
      <c r="AM91" s="21">
        <f t="shared" si="34"/>
        <v>42.032039999999995</v>
      </c>
      <c r="AN91" s="21">
        <f t="shared" si="35"/>
        <v>103.43826</v>
      </c>
    </row>
    <row r="92" spans="1:40" x14ac:dyDescent="0.25">
      <c r="A92" s="18">
        <v>0.19216800000000001</v>
      </c>
      <c r="B92" s="18">
        <v>0.68015000000000003</v>
      </c>
      <c r="C92" s="18">
        <v>0.51463999999999999</v>
      </c>
      <c r="D92" s="18">
        <v>6.0603999999999998E-2</v>
      </c>
      <c r="E92" s="18">
        <v>0.34145599999999998</v>
      </c>
      <c r="F92" s="18">
        <v>0.92463099999999998</v>
      </c>
      <c r="G92" s="18">
        <v>0.18670900000000001</v>
      </c>
      <c r="H92" s="18">
        <v>0.15686800000000001</v>
      </c>
      <c r="I92" s="18">
        <v>0.60410799999999998</v>
      </c>
      <c r="J92" s="18">
        <v>0.53954100000000005</v>
      </c>
      <c r="K92" s="18">
        <v>3.3375000000000002E-2</v>
      </c>
      <c r="L92" s="18">
        <v>0.37075200000000003</v>
      </c>
      <c r="M92" s="18">
        <v>0.35346699999999998</v>
      </c>
      <c r="N92" s="18">
        <v>0.91054299999999999</v>
      </c>
      <c r="O92" s="18">
        <v>0.99494199999999999</v>
      </c>
      <c r="Q92" s="34">
        <v>71</v>
      </c>
      <c r="R92" s="10">
        <v>0</v>
      </c>
      <c r="S92" s="9">
        <f t="shared" si="38"/>
        <v>0</v>
      </c>
      <c r="T92" s="9">
        <f t="shared" si="36"/>
        <v>1</v>
      </c>
      <c r="U92" s="9">
        <v>4</v>
      </c>
      <c r="V92" s="23">
        <f t="shared" si="37"/>
        <v>4</v>
      </c>
      <c r="Y92" s="21">
        <f t="shared" si="20"/>
        <v>33.843359999999997</v>
      </c>
      <c r="Z92" s="21">
        <f t="shared" si="21"/>
        <v>43.603000000000002</v>
      </c>
      <c r="AA92" s="21">
        <f t="shared" si="22"/>
        <v>40.2928</v>
      </c>
      <c r="AB92" s="21">
        <f t="shared" si="23"/>
        <v>31.21208</v>
      </c>
      <c r="AC92" s="21">
        <f t="shared" si="24"/>
        <v>36.829120000000003</v>
      </c>
      <c r="AD92" s="21">
        <f t="shared" si="25"/>
        <v>48.492620000000002</v>
      </c>
      <c r="AE92" s="21">
        <f t="shared" si="26"/>
        <v>33.734180000000002</v>
      </c>
      <c r="AF92" s="21">
        <f t="shared" si="27"/>
        <v>33.137360000000001</v>
      </c>
      <c r="AG92" s="21">
        <f t="shared" si="28"/>
        <v>42.082160000000002</v>
      </c>
      <c r="AH92" s="21">
        <f t="shared" si="29"/>
        <v>40.790819999999997</v>
      </c>
      <c r="AI92" s="21">
        <f t="shared" si="30"/>
        <v>30.6675</v>
      </c>
      <c r="AJ92" s="21">
        <f t="shared" si="31"/>
        <v>37.415039999999998</v>
      </c>
      <c r="AK92" s="21">
        <f t="shared" si="32"/>
        <v>37.069339999999997</v>
      </c>
      <c r="AL92" s="21">
        <f t="shared" si="33"/>
        <v>48.210859999999997</v>
      </c>
      <c r="AM92" s="21">
        <f t="shared" si="34"/>
        <v>49.89884</v>
      </c>
      <c r="AN92" s="21">
        <f t="shared" si="35"/>
        <v>95.016940000000005</v>
      </c>
    </row>
    <row r="93" spans="1:40" x14ac:dyDescent="0.25">
      <c r="A93" s="18">
        <v>0.59404999999999997</v>
      </c>
      <c r="B93" s="18">
        <v>0.62194700000000003</v>
      </c>
      <c r="C93" s="18">
        <v>0.23644699999999999</v>
      </c>
      <c r="D93" s="18">
        <v>0.28789900000000002</v>
      </c>
      <c r="E93" s="18">
        <v>0.36827799999999999</v>
      </c>
      <c r="F93" s="18">
        <v>0.84148299999999998</v>
      </c>
      <c r="G93" s="18">
        <v>0.22503100000000001</v>
      </c>
      <c r="H93" s="18">
        <v>4.5440000000000003E-3</v>
      </c>
      <c r="I93" s="18">
        <v>0.56108100000000005</v>
      </c>
      <c r="J93" s="18">
        <v>0.33556900000000001</v>
      </c>
      <c r="K93" s="18">
        <v>0.89354299999999998</v>
      </c>
      <c r="L93" s="18">
        <v>0.56820999999999999</v>
      </c>
      <c r="M93" s="18">
        <v>0.679728</v>
      </c>
      <c r="N93" s="18">
        <v>0.53357699999999997</v>
      </c>
      <c r="O93" s="18">
        <v>0.68546099999999999</v>
      </c>
      <c r="Q93" s="34">
        <v>72</v>
      </c>
      <c r="R93" s="10">
        <v>0</v>
      </c>
      <c r="S93" s="9">
        <f t="shared" si="38"/>
        <v>0</v>
      </c>
      <c r="T93" s="9">
        <f t="shared" si="36"/>
        <v>1</v>
      </c>
      <c r="U93" s="9">
        <v>2</v>
      </c>
      <c r="V93" s="23">
        <f t="shared" si="37"/>
        <v>2</v>
      </c>
      <c r="Y93" s="21">
        <f t="shared" si="20"/>
        <v>41.881</v>
      </c>
      <c r="Z93" s="21">
        <f t="shared" si="21"/>
        <v>42.438940000000002</v>
      </c>
      <c r="AA93" s="21">
        <f t="shared" si="22"/>
        <v>34.728940000000001</v>
      </c>
      <c r="AB93" s="21">
        <f t="shared" si="23"/>
        <v>35.757980000000003</v>
      </c>
      <c r="AC93" s="21">
        <f t="shared" si="24"/>
        <v>37.365560000000002</v>
      </c>
      <c r="AD93" s="21">
        <f t="shared" si="25"/>
        <v>46.829660000000004</v>
      </c>
      <c r="AE93" s="21">
        <f t="shared" si="26"/>
        <v>34.500619999999998</v>
      </c>
      <c r="AF93" s="21">
        <f t="shared" si="27"/>
        <v>30.090879999999999</v>
      </c>
      <c r="AG93" s="21">
        <f t="shared" si="28"/>
        <v>41.221620000000001</v>
      </c>
      <c r="AH93" s="21">
        <f t="shared" si="29"/>
        <v>36.711379999999998</v>
      </c>
      <c r="AI93" s="21">
        <f t="shared" si="30"/>
        <v>47.87086</v>
      </c>
      <c r="AJ93" s="21">
        <f t="shared" si="31"/>
        <v>41.364199999999997</v>
      </c>
      <c r="AK93" s="21">
        <f t="shared" si="32"/>
        <v>43.594560000000001</v>
      </c>
      <c r="AL93" s="21">
        <f t="shared" si="33"/>
        <v>40.67154</v>
      </c>
      <c r="AM93" s="21">
        <f t="shared" si="34"/>
        <v>43.709220000000002</v>
      </c>
      <c r="AN93" s="21">
        <f t="shared" si="35"/>
        <v>105.49135999999999</v>
      </c>
    </row>
    <row r="94" spans="1:40" x14ac:dyDescent="0.25">
      <c r="A94" s="18">
        <v>0.47851700000000003</v>
      </c>
      <c r="B94" s="18">
        <v>0.109857</v>
      </c>
      <c r="C94" s="18">
        <v>0.502444</v>
      </c>
      <c r="D94" s="18">
        <v>0.569048</v>
      </c>
      <c r="E94" s="18">
        <v>0.73756100000000002</v>
      </c>
      <c r="F94" s="18">
        <v>5.3086000000000001E-2</v>
      </c>
      <c r="G94" s="18">
        <v>0.55758300000000005</v>
      </c>
      <c r="H94" s="18">
        <v>0.38581500000000002</v>
      </c>
      <c r="I94" s="18">
        <v>0.42335600000000001</v>
      </c>
      <c r="J94" s="18">
        <v>0.37042900000000001</v>
      </c>
      <c r="K94" s="18">
        <v>0.46961799999999998</v>
      </c>
      <c r="L94" s="18">
        <v>0.26881899999999997</v>
      </c>
      <c r="M94" s="18">
        <v>0.70471899999999998</v>
      </c>
      <c r="N94" s="18">
        <v>0.43197000000000002</v>
      </c>
      <c r="O94" s="18">
        <v>0.66345299999999996</v>
      </c>
      <c r="Q94" s="34">
        <v>73</v>
      </c>
      <c r="R94" s="10">
        <v>0</v>
      </c>
      <c r="S94" s="9">
        <f t="shared" si="38"/>
        <v>0</v>
      </c>
      <c r="T94" s="9">
        <f t="shared" si="36"/>
        <v>1</v>
      </c>
      <c r="U94" s="9">
        <v>4</v>
      </c>
      <c r="V94" s="23">
        <f t="shared" si="37"/>
        <v>4</v>
      </c>
      <c r="Y94" s="21">
        <f t="shared" si="20"/>
        <v>39.570340000000002</v>
      </c>
      <c r="Z94" s="21">
        <f t="shared" si="21"/>
        <v>32.197139999999997</v>
      </c>
      <c r="AA94" s="21">
        <f t="shared" si="22"/>
        <v>40.048879999999997</v>
      </c>
      <c r="AB94" s="21">
        <f t="shared" si="23"/>
        <v>41.380960000000002</v>
      </c>
      <c r="AC94" s="21">
        <f t="shared" si="24"/>
        <v>44.751220000000004</v>
      </c>
      <c r="AD94" s="21">
        <f t="shared" si="25"/>
        <v>31.061720000000001</v>
      </c>
      <c r="AE94" s="21">
        <f t="shared" si="26"/>
        <v>41.15166</v>
      </c>
      <c r="AF94" s="21">
        <f t="shared" si="27"/>
        <v>37.716300000000004</v>
      </c>
      <c r="AG94" s="21">
        <f t="shared" si="28"/>
        <v>38.467120000000001</v>
      </c>
      <c r="AH94" s="21">
        <f t="shared" si="29"/>
        <v>37.408580000000001</v>
      </c>
      <c r="AI94" s="21">
        <f t="shared" si="30"/>
        <v>39.392359999999996</v>
      </c>
      <c r="AJ94" s="21">
        <f t="shared" si="31"/>
        <v>35.376379999999997</v>
      </c>
      <c r="AK94" s="21">
        <f t="shared" si="32"/>
        <v>44.094380000000001</v>
      </c>
      <c r="AL94" s="21">
        <f t="shared" si="33"/>
        <v>38.639400000000002</v>
      </c>
      <c r="AM94" s="21">
        <f t="shared" si="34"/>
        <v>43.269059999999996</v>
      </c>
      <c r="AN94" s="21">
        <f t="shared" si="35"/>
        <v>98.635239999999996</v>
      </c>
    </row>
    <row r="95" spans="1:40" x14ac:dyDescent="0.25">
      <c r="A95" s="18">
        <v>0.132743</v>
      </c>
      <c r="B95" s="18">
        <v>0.60184899999999997</v>
      </c>
      <c r="C95" s="18">
        <v>0.602437</v>
      </c>
      <c r="D95" s="18">
        <v>0.92469900000000005</v>
      </c>
      <c r="E95" s="18">
        <v>0.38817800000000002</v>
      </c>
      <c r="F95" s="18">
        <v>0.24229400000000001</v>
      </c>
      <c r="G95" s="18">
        <v>0.19947300000000001</v>
      </c>
      <c r="H95" s="18">
        <v>0.51964699999999997</v>
      </c>
      <c r="I95" s="18">
        <v>0.152698</v>
      </c>
      <c r="J95" s="18">
        <v>0.181751</v>
      </c>
      <c r="K95" s="18">
        <v>0.782161</v>
      </c>
      <c r="L95" s="18">
        <v>0.31994699999999998</v>
      </c>
      <c r="M95" s="18">
        <v>0.66392499999999999</v>
      </c>
      <c r="N95" s="18">
        <v>5.509E-2</v>
      </c>
      <c r="O95" s="18">
        <v>0.69136900000000001</v>
      </c>
      <c r="Q95" s="34">
        <v>74</v>
      </c>
      <c r="R95" s="10">
        <v>0</v>
      </c>
      <c r="S95" s="9">
        <f t="shared" si="38"/>
        <v>0</v>
      </c>
      <c r="T95" s="9">
        <f t="shared" si="36"/>
        <v>1</v>
      </c>
      <c r="U95" s="9">
        <v>2</v>
      </c>
      <c r="V95" s="23">
        <f t="shared" si="37"/>
        <v>2</v>
      </c>
      <c r="Y95" s="21">
        <f t="shared" si="20"/>
        <v>32.654859999999999</v>
      </c>
      <c r="Z95" s="21">
        <f t="shared" si="21"/>
        <v>42.03698</v>
      </c>
      <c r="AA95" s="21">
        <f t="shared" si="22"/>
        <v>42.048740000000002</v>
      </c>
      <c r="AB95" s="21">
        <f t="shared" si="23"/>
        <v>48.493980000000001</v>
      </c>
      <c r="AC95" s="21">
        <f t="shared" si="24"/>
        <v>37.763559999999998</v>
      </c>
      <c r="AD95" s="21">
        <f t="shared" si="25"/>
        <v>34.845880000000001</v>
      </c>
      <c r="AE95" s="21">
        <f t="shared" si="26"/>
        <v>33.989460000000001</v>
      </c>
      <c r="AF95" s="21">
        <f t="shared" si="27"/>
        <v>40.392939999999996</v>
      </c>
      <c r="AG95" s="21">
        <f t="shared" si="28"/>
        <v>33.053960000000004</v>
      </c>
      <c r="AH95" s="21">
        <f t="shared" si="29"/>
        <v>33.635019999999997</v>
      </c>
      <c r="AI95" s="21">
        <f t="shared" si="30"/>
        <v>45.643219999999999</v>
      </c>
      <c r="AJ95" s="21">
        <f t="shared" si="31"/>
        <v>36.398939999999996</v>
      </c>
      <c r="AK95" s="21">
        <f t="shared" si="32"/>
        <v>43.278500000000001</v>
      </c>
      <c r="AL95" s="21">
        <f t="shared" si="33"/>
        <v>31.101800000000001</v>
      </c>
      <c r="AM95" s="21">
        <f t="shared" si="34"/>
        <v>43.827379999999998</v>
      </c>
      <c r="AN95" s="21">
        <f t="shared" si="35"/>
        <v>96.81062</v>
      </c>
    </row>
    <row r="96" spans="1:40" x14ac:dyDescent="0.25">
      <c r="A96" s="18">
        <v>0.92549599999999999</v>
      </c>
      <c r="B96" s="18">
        <v>0.30124600000000001</v>
      </c>
      <c r="C96" s="18">
        <v>0.152943</v>
      </c>
      <c r="D96" s="18">
        <v>0.89724199999999998</v>
      </c>
      <c r="E96" s="18">
        <v>0.69175399999999998</v>
      </c>
      <c r="F96" s="18">
        <v>0.31137700000000001</v>
      </c>
      <c r="G96" s="18">
        <v>0.70339600000000002</v>
      </c>
      <c r="H96" s="18">
        <v>0.51136199999999998</v>
      </c>
      <c r="I96" s="18">
        <v>0.154166</v>
      </c>
      <c r="J96" s="18">
        <v>0.41727500000000001</v>
      </c>
      <c r="K96" s="18">
        <v>0.66550600000000004</v>
      </c>
      <c r="L96" s="18">
        <v>0.64802099999999996</v>
      </c>
      <c r="M96" s="18">
        <v>0.43836900000000001</v>
      </c>
      <c r="N96" s="18">
        <v>0.97905900000000001</v>
      </c>
      <c r="O96" s="18">
        <v>0.81292799999999998</v>
      </c>
      <c r="Q96" s="34">
        <v>75</v>
      </c>
      <c r="R96" s="10">
        <v>0</v>
      </c>
      <c r="S96" s="9">
        <f t="shared" si="38"/>
        <v>0</v>
      </c>
      <c r="T96" s="9">
        <f t="shared" si="36"/>
        <v>1</v>
      </c>
      <c r="U96" s="9">
        <v>4</v>
      </c>
      <c r="V96" s="23">
        <f t="shared" si="37"/>
        <v>4</v>
      </c>
      <c r="Y96" s="21">
        <f t="shared" si="20"/>
        <v>48.509920000000001</v>
      </c>
      <c r="Z96" s="21">
        <f t="shared" si="21"/>
        <v>36.024920000000002</v>
      </c>
      <c r="AA96" s="21">
        <f t="shared" si="22"/>
        <v>33.058860000000003</v>
      </c>
      <c r="AB96" s="21">
        <f t="shared" si="23"/>
        <v>47.944839999999999</v>
      </c>
      <c r="AC96" s="21">
        <f t="shared" si="24"/>
        <v>43.835079999999998</v>
      </c>
      <c r="AD96" s="21">
        <f t="shared" si="25"/>
        <v>36.227539999999998</v>
      </c>
      <c r="AE96" s="21">
        <f t="shared" si="26"/>
        <v>44.067920000000001</v>
      </c>
      <c r="AF96" s="21">
        <f t="shared" si="27"/>
        <v>40.227240000000002</v>
      </c>
      <c r="AG96" s="21">
        <f t="shared" si="28"/>
        <v>33.083320000000001</v>
      </c>
      <c r="AH96" s="21">
        <f t="shared" si="29"/>
        <v>38.345500000000001</v>
      </c>
      <c r="AI96" s="21">
        <f t="shared" si="30"/>
        <v>43.310119999999998</v>
      </c>
      <c r="AJ96" s="21">
        <f t="shared" si="31"/>
        <v>42.960419999999999</v>
      </c>
      <c r="AK96" s="21">
        <f t="shared" si="32"/>
        <v>38.767380000000003</v>
      </c>
      <c r="AL96" s="21">
        <f t="shared" si="33"/>
        <v>49.581180000000003</v>
      </c>
      <c r="AM96" s="21">
        <f t="shared" si="34"/>
        <v>46.258560000000003</v>
      </c>
      <c r="AN96" s="21">
        <f t="shared" si="35"/>
        <v>104.90956</v>
      </c>
    </row>
    <row r="97" spans="1:40" x14ac:dyDescent="0.25">
      <c r="A97" s="18">
        <v>0.96418400000000004</v>
      </c>
      <c r="B97" s="18">
        <v>0.77190000000000003</v>
      </c>
      <c r="C97" s="18">
        <v>6.2898999999999997E-2</v>
      </c>
      <c r="D97" s="18">
        <v>0.75360099999999997</v>
      </c>
      <c r="E97" s="18">
        <v>5.0965000000000003E-2</v>
      </c>
      <c r="F97" s="18">
        <v>0.96914299999999998</v>
      </c>
      <c r="G97" s="18">
        <v>0.12937799999999999</v>
      </c>
      <c r="H97" s="18">
        <v>0.67435599999999996</v>
      </c>
      <c r="I97" s="18">
        <v>0.70837399999999995</v>
      </c>
      <c r="J97" s="18">
        <v>0.286109</v>
      </c>
      <c r="K97" s="18">
        <v>0.68255299999999997</v>
      </c>
      <c r="L97" s="18">
        <v>0.87825500000000001</v>
      </c>
      <c r="M97" s="18">
        <v>0.90057500000000001</v>
      </c>
      <c r="N97" s="18">
        <v>0.149091</v>
      </c>
      <c r="O97" s="18">
        <v>0.26536199999999999</v>
      </c>
      <c r="Q97" s="34">
        <v>76</v>
      </c>
      <c r="R97" s="10">
        <v>0</v>
      </c>
      <c r="S97" s="9">
        <f t="shared" si="38"/>
        <v>0</v>
      </c>
      <c r="T97" s="9">
        <f t="shared" si="36"/>
        <v>1</v>
      </c>
      <c r="U97" s="9">
        <v>2</v>
      </c>
      <c r="V97" s="23">
        <f t="shared" si="37"/>
        <v>2</v>
      </c>
      <c r="Y97" s="21">
        <f t="shared" si="20"/>
        <v>49.283680000000004</v>
      </c>
      <c r="Z97" s="21">
        <f t="shared" si="21"/>
        <v>45.438000000000002</v>
      </c>
      <c r="AA97" s="21">
        <f t="shared" si="22"/>
        <v>31.25798</v>
      </c>
      <c r="AB97" s="21">
        <f t="shared" si="23"/>
        <v>45.072019999999995</v>
      </c>
      <c r="AC97" s="21">
        <f t="shared" si="24"/>
        <v>31.019300000000001</v>
      </c>
      <c r="AD97" s="21">
        <f t="shared" si="25"/>
        <v>49.382860000000001</v>
      </c>
      <c r="AE97" s="21">
        <f t="shared" si="26"/>
        <v>32.587559999999996</v>
      </c>
      <c r="AF97" s="21">
        <f t="shared" si="27"/>
        <v>43.487119999999997</v>
      </c>
      <c r="AG97" s="21">
        <f t="shared" si="28"/>
        <v>44.167479999999998</v>
      </c>
      <c r="AH97" s="21">
        <f t="shared" si="29"/>
        <v>35.722180000000002</v>
      </c>
      <c r="AI97" s="21">
        <f t="shared" si="30"/>
        <v>43.651060000000001</v>
      </c>
      <c r="AJ97" s="21">
        <f t="shared" si="31"/>
        <v>47.565100000000001</v>
      </c>
      <c r="AK97" s="21">
        <f t="shared" si="32"/>
        <v>48.011499999999998</v>
      </c>
      <c r="AL97" s="21">
        <f t="shared" si="33"/>
        <v>32.981819999999999</v>
      </c>
      <c r="AM97" s="21">
        <f t="shared" si="34"/>
        <v>35.30724</v>
      </c>
      <c r="AN97" s="21">
        <f t="shared" si="35"/>
        <v>96.588679999999997</v>
      </c>
    </row>
    <row r="98" spans="1:40" x14ac:dyDescent="0.25">
      <c r="A98" s="18">
        <v>5.4149999999999997E-3</v>
      </c>
      <c r="B98" s="18">
        <v>0.30534</v>
      </c>
      <c r="C98" s="18">
        <v>8.3965999999999999E-2</v>
      </c>
      <c r="D98" s="18">
        <v>0.18418200000000001</v>
      </c>
      <c r="E98" s="18">
        <v>0.34987099999999999</v>
      </c>
      <c r="F98" s="18">
        <v>0.23767099999999999</v>
      </c>
      <c r="G98" s="18">
        <v>0.72130899999999998</v>
      </c>
      <c r="H98" s="18">
        <v>0.22275700000000001</v>
      </c>
      <c r="I98" s="18">
        <v>0.36178900000000003</v>
      </c>
      <c r="J98" s="18">
        <v>0.83343599999999995</v>
      </c>
      <c r="K98" s="18">
        <v>0.944156</v>
      </c>
      <c r="L98" s="18">
        <v>0.74289099999999997</v>
      </c>
      <c r="M98" s="18">
        <v>5.4809999999999998E-3</v>
      </c>
      <c r="N98" s="18">
        <v>0.233547</v>
      </c>
      <c r="O98" s="18">
        <v>0.96860900000000005</v>
      </c>
      <c r="Q98" s="34">
        <v>77</v>
      </c>
      <c r="R98" s="10">
        <v>0</v>
      </c>
      <c r="S98" s="9">
        <f t="shared" si="38"/>
        <v>0</v>
      </c>
      <c r="T98" s="9">
        <f t="shared" si="36"/>
        <v>1</v>
      </c>
      <c r="U98" s="9">
        <v>4</v>
      </c>
      <c r="V98" s="23">
        <f t="shared" si="37"/>
        <v>4</v>
      </c>
      <c r="Y98" s="21">
        <f t="shared" si="20"/>
        <v>30.1083</v>
      </c>
      <c r="Z98" s="21">
        <f t="shared" si="21"/>
        <v>36.1068</v>
      </c>
      <c r="AA98" s="21">
        <f t="shared" si="22"/>
        <v>31.679320000000001</v>
      </c>
      <c r="AB98" s="21">
        <f t="shared" si="23"/>
        <v>33.683639999999997</v>
      </c>
      <c r="AC98" s="21">
        <f t="shared" si="24"/>
        <v>36.997419999999998</v>
      </c>
      <c r="AD98" s="21">
        <f t="shared" si="25"/>
        <v>34.753419999999998</v>
      </c>
      <c r="AE98" s="21">
        <f t="shared" si="26"/>
        <v>44.426180000000002</v>
      </c>
      <c r="AF98" s="21">
        <f t="shared" si="27"/>
        <v>34.45514</v>
      </c>
      <c r="AG98" s="21">
        <f t="shared" si="28"/>
        <v>37.235779999999998</v>
      </c>
      <c r="AH98" s="21">
        <f t="shared" si="29"/>
        <v>46.66872</v>
      </c>
      <c r="AI98" s="21">
        <f t="shared" si="30"/>
        <v>48.883119999999998</v>
      </c>
      <c r="AJ98" s="21">
        <f t="shared" si="31"/>
        <v>44.857820000000004</v>
      </c>
      <c r="AK98" s="21">
        <f t="shared" si="32"/>
        <v>30.10962</v>
      </c>
      <c r="AL98" s="21">
        <f t="shared" si="33"/>
        <v>34.670940000000002</v>
      </c>
      <c r="AM98" s="21">
        <f t="shared" si="34"/>
        <v>49.37218</v>
      </c>
      <c r="AN98" s="21">
        <f t="shared" si="35"/>
        <v>94.673059999999992</v>
      </c>
    </row>
    <row r="99" spans="1:40" x14ac:dyDescent="0.25">
      <c r="A99" s="18">
        <v>0.24185100000000001</v>
      </c>
      <c r="B99" s="18">
        <v>0.472692</v>
      </c>
      <c r="C99" s="18">
        <v>0.54299200000000003</v>
      </c>
      <c r="D99" s="18">
        <v>0.21294299999999999</v>
      </c>
      <c r="E99" s="18">
        <v>0.63325799999999999</v>
      </c>
      <c r="F99" s="18">
        <v>0.508081</v>
      </c>
      <c r="G99" s="18">
        <v>0.31159100000000001</v>
      </c>
      <c r="H99" s="18">
        <v>0.51207100000000005</v>
      </c>
      <c r="I99" s="18">
        <v>0.119811</v>
      </c>
      <c r="J99" s="18">
        <v>0.98722600000000005</v>
      </c>
      <c r="K99" s="18">
        <v>0.96717200000000003</v>
      </c>
      <c r="L99" s="18">
        <v>0.26099800000000001</v>
      </c>
      <c r="M99" s="18">
        <v>2.3435000000000001E-2</v>
      </c>
      <c r="N99" s="18">
        <v>3.1052E-2</v>
      </c>
      <c r="O99" s="18">
        <v>0.19431599999999999</v>
      </c>
      <c r="Q99" s="34">
        <v>78</v>
      </c>
      <c r="R99" s="10">
        <v>0</v>
      </c>
      <c r="S99" s="9">
        <f t="shared" si="38"/>
        <v>0</v>
      </c>
      <c r="T99" s="9">
        <f t="shared" si="36"/>
        <v>1</v>
      </c>
      <c r="U99" s="9">
        <v>2</v>
      </c>
      <c r="V99" s="23">
        <f t="shared" si="37"/>
        <v>2</v>
      </c>
      <c r="Y99" s="21">
        <f t="shared" si="20"/>
        <v>34.837020000000003</v>
      </c>
      <c r="Z99" s="21">
        <f t="shared" si="21"/>
        <v>39.45384</v>
      </c>
      <c r="AA99" s="21">
        <f t="shared" si="22"/>
        <v>40.859839999999998</v>
      </c>
      <c r="AB99" s="21">
        <f t="shared" si="23"/>
        <v>34.258859999999999</v>
      </c>
      <c r="AC99" s="21">
        <f t="shared" si="24"/>
        <v>42.66516</v>
      </c>
      <c r="AD99" s="21">
        <f t="shared" si="25"/>
        <v>40.161619999999999</v>
      </c>
      <c r="AE99" s="21">
        <f t="shared" si="26"/>
        <v>36.231819999999999</v>
      </c>
      <c r="AF99" s="21">
        <f t="shared" si="27"/>
        <v>40.241420000000005</v>
      </c>
      <c r="AG99" s="21">
        <f t="shared" si="28"/>
        <v>32.39622</v>
      </c>
      <c r="AH99" s="21">
        <f t="shared" si="29"/>
        <v>49.744520000000001</v>
      </c>
      <c r="AI99" s="21">
        <f t="shared" si="30"/>
        <v>49.343440000000001</v>
      </c>
      <c r="AJ99" s="21">
        <f t="shared" si="31"/>
        <v>35.21996</v>
      </c>
      <c r="AK99" s="21">
        <f t="shared" si="32"/>
        <v>30.468699999999998</v>
      </c>
      <c r="AL99" s="21">
        <f t="shared" si="33"/>
        <v>30.621040000000001</v>
      </c>
      <c r="AM99" s="21">
        <f t="shared" si="34"/>
        <v>33.886319999999998</v>
      </c>
      <c r="AN99" s="21">
        <f t="shared" si="35"/>
        <v>97.123779999999996</v>
      </c>
    </row>
    <row r="100" spans="1:40" x14ac:dyDescent="0.25">
      <c r="A100" s="18">
        <v>0.96421500000000004</v>
      </c>
      <c r="B100" s="18">
        <v>0.23797099999999999</v>
      </c>
      <c r="C100" s="18">
        <v>0.45737800000000001</v>
      </c>
      <c r="D100" s="18">
        <v>0.24473400000000001</v>
      </c>
      <c r="E100" s="18">
        <v>5.0962E-2</v>
      </c>
      <c r="F100" s="18">
        <v>0.479794</v>
      </c>
      <c r="G100" s="18">
        <v>0.35262500000000002</v>
      </c>
      <c r="H100" s="18">
        <v>0.50471900000000003</v>
      </c>
      <c r="I100" s="18">
        <v>0.96151900000000001</v>
      </c>
      <c r="J100" s="18">
        <v>0.23876800000000001</v>
      </c>
      <c r="K100" s="18">
        <v>0.45593099999999998</v>
      </c>
      <c r="L100" s="18">
        <v>0.45039000000000001</v>
      </c>
      <c r="M100" s="18">
        <v>0.11754199999999999</v>
      </c>
      <c r="N100" s="18">
        <v>0.725101</v>
      </c>
      <c r="O100" s="18">
        <v>0.10433199999999999</v>
      </c>
      <c r="Q100" s="34">
        <v>79</v>
      </c>
      <c r="R100" s="10">
        <v>0</v>
      </c>
      <c r="S100" s="9">
        <f t="shared" si="38"/>
        <v>0</v>
      </c>
      <c r="T100" s="9">
        <f t="shared" si="36"/>
        <v>1</v>
      </c>
      <c r="U100" s="9">
        <v>4</v>
      </c>
      <c r="V100" s="23">
        <f t="shared" si="37"/>
        <v>4</v>
      </c>
      <c r="Y100" s="21">
        <f t="shared" si="20"/>
        <v>49.284300000000002</v>
      </c>
      <c r="Z100" s="21">
        <f t="shared" si="21"/>
        <v>34.759419999999999</v>
      </c>
      <c r="AA100" s="21">
        <f t="shared" si="22"/>
        <v>39.147559999999999</v>
      </c>
      <c r="AB100" s="21">
        <f t="shared" si="23"/>
        <v>34.894680000000001</v>
      </c>
      <c r="AC100" s="21">
        <f t="shared" si="24"/>
        <v>31.01924</v>
      </c>
      <c r="AD100" s="21">
        <f t="shared" si="25"/>
        <v>39.595880000000001</v>
      </c>
      <c r="AE100" s="21">
        <f t="shared" si="26"/>
        <v>37.052500000000002</v>
      </c>
      <c r="AF100" s="21">
        <f t="shared" si="27"/>
        <v>40.094380000000001</v>
      </c>
      <c r="AG100" s="21">
        <f t="shared" si="28"/>
        <v>49.230379999999997</v>
      </c>
      <c r="AH100" s="21">
        <f t="shared" si="29"/>
        <v>34.775359999999999</v>
      </c>
      <c r="AI100" s="21">
        <f t="shared" si="30"/>
        <v>39.11862</v>
      </c>
      <c r="AJ100" s="21">
        <f t="shared" si="31"/>
        <v>39.007800000000003</v>
      </c>
      <c r="AK100" s="21">
        <f t="shared" si="32"/>
        <v>32.350839999999998</v>
      </c>
      <c r="AL100" s="21">
        <f t="shared" si="33"/>
        <v>44.502020000000002</v>
      </c>
      <c r="AM100" s="21">
        <f t="shared" si="34"/>
        <v>32.086640000000003</v>
      </c>
      <c r="AN100" s="21">
        <f t="shared" si="35"/>
        <v>97.881240000000005</v>
      </c>
    </row>
    <row r="101" spans="1:40" x14ac:dyDescent="0.25">
      <c r="A101" s="18">
        <v>4.5685999999999997E-2</v>
      </c>
      <c r="B101" s="18">
        <v>0.29593700000000001</v>
      </c>
      <c r="C101" s="18">
        <v>0.13480900000000001</v>
      </c>
      <c r="D101" s="18">
        <v>0.98582800000000004</v>
      </c>
      <c r="E101" s="18">
        <v>0.13195399999999999</v>
      </c>
      <c r="F101" s="18">
        <v>0.57028199999999996</v>
      </c>
      <c r="G101" s="18">
        <v>0.45583200000000001</v>
      </c>
      <c r="H101" s="18">
        <v>0.40277000000000002</v>
      </c>
      <c r="I101" s="18">
        <v>0.26559700000000003</v>
      </c>
      <c r="J101" s="18">
        <v>0.35362500000000002</v>
      </c>
      <c r="K101" s="18">
        <v>0.30176399999999998</v>
      </c>
      <c r="L101" s="18">
        <v>0.92740100000000003</v>
      </c>
      <c r="M101" s="18">
        <v>0.98569200000000001</v>
      </c>
      <c r="N101" s="18">
        <v>0.60383900000000001</v>
      </c>
      <c r="O101" s="18">
        <v>3.3189000000000003E-2</v>
      </c>
      <c r="Q101" s="34">
        <v>80</v>
      </c>
      <c r="R101" s="10">
        <v>0</v>
      </c>
      <c r="S101" s="9">
        <f t="shared" si="38"/>
        <v>0</v>
      </c>
      <c r="T101" s="9">
        <f t="shared" si="36"/>
        <v>1</v>
      </c>
      <c r="U101" s="9">
        <v>2</v>
      </c>
      <c r="V101" s="23">
        <f t="shared" si="37"/>
        <v>2</v>
      </c>
      <c r="Y101" s="21">
        <f t="shared" si="20"/>
        <v>30.913720000000001</v>
      </c>
      <c r="Z101" s="21">
        <f t="shared" si="21"/>
        <v>35.91874</v>
      </c>
      <c r="AA101" s="21">
        <f t="shared" si="22"/>
        <v>32.696179999999998</v>
      </c>
      <c r="AB101" s="21">
        <f t="shared" si="23"/>
        <v>49.716560000000001</v>
      </c>
      <c r="AC101" s="21">
        <f t="shared" si="24"/>
        <v>32.63908</v>
      </c>
      <c r="AD101" s="21">
        <f t="shared" si="25"/>
        <v>41.405639999999998</v>
      </c>
      <c r="AE101" s="21">
        <f t="shared" si="26"/>
        <v>39.116640000000004</v>
      </c>
      <c r="AF101" s="21">
        <f t="shared" si="27"/>
        <v>38.055399999999999</v>
      </c>
      <c r="AG101" s="21">
        <f t="shared" si="28"/>
        <v>35.31194</v>
      </c>
      <c r="AH101" s="21">
        <f t="shared" si="29"/>
        <v>37.072499999999998</v>
      </c>
      <c r="AI101" s="21">
        <f t="shared" si="30"/>
        <v>36.03528</v>
      </c>
      <c r="AJ101" s="21">
        <f t="shared" si="31"/>
        <v>48.548020000000001</v>
      </c>
      <c r="AK101" s="21">
        <f t="shared" si="32"/>
        <v>49.713840000000005</v>
      </c>
      <c r="AL101" s="21">
        <f t="shared" si="33"/>
        <v>42.076779999999999</v>
      </c>
      <c r="AM101" s="21">
        <f t="shared" si="34"/>
        <v>30.663779999999999</v>
      </c>
      <c r="AN101" s="21">
        <f t="shared" si="35"/>
        <v>96.889440000000008</v>
      </c>
    </row>
    <row r="102" spans="1:40" x14ac:dyDescent="0.25">
      <c r="A102" s="18">
        <v>0.84988699999999995</v>
      </c>
      <c r="B102" s="18">
        <v>0.230989</v>
      </c>
      <c r="C102" s="18">
        <v>0.98816999999999999</v>
      </c>
      <c r="D102" s="18">
        <v>0.47357199999999999</v>
      </c>
      <c r="E102" s="18">
        <v>0.102391</v>
      </c>
      <c r="F102" s="18">
        <v>0.75791500000000001</v>
      </c>
      <c r="G102" s="18">
        <v>0.480323</v>
      </c>
      <c r="H102" s="18">
        <v>0.38702999999999999</v>
      </c>
      <c r="I102" s="18">
        <v>0.42948999999999998</v>
      </c>
      <c r="J102" s="18">
        <v>0.72020600000000001</v>
      </c>
      <c r="K102" s="18">
        <v>0.76067600000000002</v>
      </c>
      <c r="L102" s="18">
        <v>0.83947700000000003</v>
      </c>
      <c r="M102" s="18">
        <v>0.14974599999999999</v>
      </c>
      <c r="N102" s="18">
        <v>0.33646700000000002</v>
      </c>
      <c r="O102" s="18">
        <v>0.32769900000000002</v>
      </c>
      <c r="Q102" s="34">
        <v>81</v>
      </c>
      <c r="R102" s="10">
        <v>0</v>
      </c>
      <c r="S102" s="9">
        <f t="shared" si="38"/>
        <v>0</v>
      </c>
      <c r="T102" s="9">
        <f t="shared" si="36"/>
        <v>1</v>
      </c>
      <c r="U102" s="9">
        <v>4</v>
      </c>
      <c r="V102" s="23">
        <f t="shared" si="37"/>
        <v>4</v>
      </c>
      <c r="Y102" s="21">
        <f t="shared" si="20"/>
        <v>46.99774</v>
      </c>
      <c r="Z102" s="21">
        <f t="shared" si="21"/>
        <v>34.619779999999999</v>
      </c>
      <c r="AA102" s="21">
        <f t="shared" si="22"/>
        <v>49.763400000000004</v>
      </c>
      <c r="AB102" s="21">
        <f t="shared" si="23"/>
        <v>39.471440000000001</v>
      </c>
      <c r="AC102" s="21">
        <f t="shared" si="24"/>
        <v>32.047820000000002</v>
      </c>
      <c r="AD102" s="21">
        <f t="shared" si="25"/>
        <v>45.158299999999997</v>
      </c>
      <c r="AE102" s="21">
        <f t="shared" si="26"/>
        <v>39.606459999999998</v>
      </c>
      <c r="AF102" s="21">
        <f t="shared" si="27"/>
        <v>37.740600000000001</v>
      </c>
      <c r="AG102" s="21">
        <f t="shared" si="28"/>
        <v>38.589799999999997</v>
      </c>
      <c r="AH102" s="21">
        <f t="shared" si="29"/>
        <v>44.404119999999999</v>
      </c>
      <c r="AI102" s="21">
        <f t="shared" si="30"/>
        <v>45.213520000000003</v>
      </c>
      <c r="AJ102" s="21">
        <f t="shared" si="31"/>
        <v>46.789540000000002</v>
      </c>
      <c r="AK102" s="21">
        <f t="shared" si="32"/>
        <v>32.99492</v>
      </c>
      <c r="AL102" s="21">
        <f t="shared" si="33"/>
        <v>36.729340000000001</v>
      </c>
      <c r="AM102" s="21">
        <f t="shared" si="34"/>
        <v>36.553980000000003</v>
      </c>
      <c r="AN102" s="21">
        <f t="shared" si="35"/>
        <v>102.78334000000001</v>
      </c>
    </row>
    <row r="103" spans="1:40" x14ac:dyDescent="0.25">
      <c r="A103" s="18">
        <v>0.14518700000000001</v>
      </c>
      <c r="B103" s="18">
        <v>0.78849000000000002</v>
      </c>
      <c r="C103" s="18">
        <v>0.92874299999999999</v>
      </c>
      <c r="D103" s="18">
        <v>0.64887600000000001</v>
      </c>
      <c r="E103" s="18">
        <v>0.21382399999999999</v>
      </c>
      <c r="F103" s="18">
        <v>0.66342999999999996</v>
      </c>
      <c r="G103" s="18">
        <v>0.20852399999999999</v>
      </c>
      <c r="H103" s="18">
        <v>0.75853800000000005</v>
      </c>
      <c r="I103" s="18">
        <v>0.747865</v>
      </c>
      <c r="J103" s="18">
        <v>0.36855399999999999</v>
      </c>
      <c r="K103" s="18">
        <v>0.90119000000000005</v>
      </c>
      <c r="L103" s="18">
        <v>8.8397000000000003E-2</v>
      </c>
      <c r="M103" s="18">
        <v>0.262266</v>
      </c>
      <c r="N103" s="18">
        <v>0.99540300000000004</v>
      </c>
      <c r="O103" s="18">
        <v>0.36452400000000001</v>
      </c>
      <c r="Q103" s="34">
        <v>82</v>
      </c>
      <c r="R103" s="10">
        <v>0</v>
      </c>
      <c r="S103" s="9">
        <f t="shared" si="38"/>
        <v>0</v>
      </c>
      <c r="T103" s="9">
        <f t="shared" si="36"/>
        <v>1</v>
      </c>
      <c r="U103" s="9">
        <v>2</v>
      </c>
      <c r="V103" s="23">
        <f t="shared" si="37"/>
        <v>2</v>
      </c>
      <c r="Y103" s="21">
        <f t="shared" si="20"/>
        <v>32.903739999999999</v>
      </c>
      <c r="Z103" s="21">
        <f t="shared" si="21"/>
        <v>45.769800000000004</v>
      </c>
      <c r="AA103" s="21">
        <f t="shared" si="22"/>
        <v>48.574860000000001</v>
      </c>
      <c r="AB103" s="21">
        <f t="shared" si="23"/>
        <v>42.977519999999998</v>
      </c>
      <c r="AC103" s="21">
        <f t="shared" si="24"/>
        <v>34.276479999999999</v>
      </c>
      <c r="AD103" s="21">
        <f t="shared" si="25"/>
        <v>43.268599999999999</v>
      </c>
      <c r="AE103" s="21">
        <f t="shared" si="26"/>
        <v>34.170479999999998</v>
      </c>
      <c r="AF103" s="21">
        <f t="shared" si="27"/>
        <v>45.170760000000001</v>
      </c>
      <c r="AG103" s="21">
        <f t="shared" si="28"/>
        <v>44.957300000000004</v>
      </c>
      <c r="AH103" s="21">
        <f t="shared" si="29"/>
        <v>37.371079999999999</v>
      </c>
      <c r="AI103" s="21">
        <f t="shared" si="30"/>
        <v>48.023800000000001</v>
      </c>
      <c r="AJ103" s="21">
        <f t="shared" si="31"/>
        <v>31.767939999999999</v>
      </c>
      <c r="AK103" s="21">
        <f t="shared" si="32"/>
        <v>35.24532</v>
      </c>
      <c r="AL103" s="21">
        <f t="shared" si="33"/>
        <v>49.908059999999999</v>
      </c>
      <c r="AM103" s="21">
        <f t="shared" si="34"/>
        <v>37.290480000000002</v>
      </c>
      <c r="AN103" s="21">
        <f t="shared" si="35"/>
        <v>98.842159999999993</v>
      </c>
    </row>
    <row r="104" spans="1:40" x14ac:dyDescent="0.25">
      <c r="A104" s="18">
        <v>0.76535799999999998</v>
      </c>
      <c r="B104" s="18">
        <v>0.68165200000000004</v>
      </c>
      <c r="C104" s="18">
        <v>0.55405300000000002</v>
      </c>
      <c r="D104" s="18">
        <v>3.9139E-2</v>
      </c>
      <c r="E104" s="18">
        <v>0.18862000000000001</v>
      </c>
      <c r="F104" s="18">
        <v>0.17912900000000001</v>
      </c>
      <c r="G104" s="18">
        <v>0.39917399999999997</v>
      </c>
      <c r="H104" s="18">
        <v>0.88113799999999998</v>
      </c>
      <c r="I104" s="18">
        <v>1.3912000000000001E-2</v>
      </c>
      <c r="J104" s="18">
        <v>0.72923099999999996</v>
      </c>
      <c r="K104" s="18">
        <v>0.51966599999999996</v>
      </c>
      <c r="L104" s="18">
        <v>0.52841300000000002</v>
      </c>
      <c r="M104" s="18">
        <v>0.803647</v>
      </c>
      <c r="N104" s="18">
        <v>0.25825700000000001</v>
      </c>
      <c r="O104" s="18">
        <v>0.1535</v>
      </c>
      <c r="Q104" s="34">
        <v>83</v>
      </c>
      <c r="R104" s="10">
        <v>0</v>
      </c>
      <c r="S104" s="9">
        <f t="shared" si="38"/>
        <v>0</v>
      </c>
      <c r="T104" s="9">
        <f t="shared" si="36"/>
        <v>1</v>
      </c>
      <c r="U104" s="9">
        <v>4</v>
      </c>
      <c r="V104" s="23">
        <f t="shared" si="37"/>
        <v>4</v>
      </c>
      <c r="Y104" s="21">
        <f t="shared" si="20"/>
        <v>45.307159999999996</v>
      </c>
      <c r="Z104" s="21">
        <f t="shared" si="21"/>
        <v>43.633040000000001</v>
      </c>
      <c r="AA104" s="21">
        <f t="shared" si="22"/>
        <v>41.081060000000001</v>
      </c>
      <c r="AB104" s="21">
        <f t="shared" si="23"/>
        <v>30.782779999999999</v>
      </c>
      <c r="AC104" s="21">
        <f t="shared" si="24"/>
        <v>33.772399999999998</v>
      </c>
      <c r="AD104" s="21">
        <f t="shared" si="25"/>
        <v>33.58258</v>
      </c>
      <c r="AE104" s="21">
        <f t="shared" si="26"/>
        <v>37.98348</v>
      </c>
      <c r="AF104" s="21">
        <f t="shared" si="27"/>
        <v>47.62276</v>
      </c>
      <c r="AG104" s="21">
        <f t="shared" si="28"/>
        <v>30.27824</v>
      </c>
      <c r="AH104" s="21">
        <f t="shared" si="29"/>
        <v>44.584620000000001</v>
      </c>
      <c r="AI104" s="21">
        <f t="shared" si="30"/>
        <v>40.393320000000003</v>
      </c>
      <c r="AJ104" s="21">
        <f t="shared" si="31"/>
        <v>40.568260000000002</v>
      </c>
      <c r="AK104" s="21">
        <f t="shared" si="32"/>
        <v>46.072940000000003</v>
      </c>
      <c r="AL104" s="21">
        <f t="shared" si="33"/>
        <v>35.165140000000001</v>
      </c>
      <c r="AM104" s="21">
        <f t="shared" si="34"/>
        <v>33.07</v>
      </c>
      <c r="AN104" s="21">
        <f t="shared" si="35"/>
        <v>94.131020000000007</v>
      </c>
    </row>
    <row r="105" spans="1:40" x14ac:dyDescent="0.25">
      <c r="A105" s="18">
        <v>0.70526699999999998</v>
      </c>
      <c r="B105" s="18">
        <v>0.53773000000000004</v>
      </c>
      <c r="C105" s="18">
        <v>0.73814400000000002</v>
      </c>
      <c r="D105" s="18">
        <v>0.21460299999999999</v>
      </c>
      <c r="E105" s="18">
        <v>0.66719499999999998</v>
      </c>
      <c r="F105" s="18">
        <v>0.94086899999999996</v>
      </c>
      <c r="G105" s="18">
        <v>0.122196</v>
      </c>
      <c r="H105" s="18">
        <v>0.36316799999999999</v>
      </c>
      <c r="I105" s="18">
        <v>0.74981500000000001</v>
      </c>
      <c r="J105" s="18">
        <v>0.178233</v>
      </c>
      <c r="K105" s="18">
        <v>0.65976100000000004</v>
      </c>
      <c r="L105" s="18">
        <v>0.74123600000000001</v>
      </c>
      <c r="M105" s="18">
        <v>0.96658100000000002</v>
      </c>
      <c r="N105" s="18">
        <v>9.2869999999999994E-2</v>
      </c>
      <c r="O105" s="18">
        <v>0.76454</v>
      </c>
      <c r="Q105" s="34">
        <v>84</v>
      </c>
      <c r="R105" s="10">
        <v>0</v>
      </c>
      <c r="S105" s="9">
        <f t="shared" si="38"/>
        <v>0</v>
      </c>
      <c r="T105" s="9">
        <f t="shared" si="36"/>
        <v>1</v>
      </c>
      <c r="U105" s="9">
        <v>2</v>
      </c>
      <c r="V105" s="23">
        <f t="shared" si="37"/>
        <v>2</v>
      </c>
      <c r="Y105" s="21">
        <f t="shared" si="20"/>
        <v>44.105339999999998</v>
      </c>
      <c r="Z105" s="21">
        <f t="shared" si="21"/>
        <v>40.754599999999996</v>
      </c>
      <c r="AA105" s="21">
        <f t="shared" si="22"/>
        <v>44.762880000000003</v>
      </c>
      <c r="AB105" s="21">
        <f t="shared" si="23"/>
        <v>34.292059999999999</v>
      </c>
      <c r="AC105" s="21">
        <f t="shared" si="24"/>
        <v>43.343899999999998</v>
      </c>
      <c r="AD105" s="21">
        <f t="shared" si="25"/>
        <v>48.81738</v>
      </c>
      <c r="AE105" s="21">
        <f t="shared" si="26"/>
        <v>32.443919999999999</v>
      </c>
      <c r="AF105" s="21">
        <f t="shared" si="27"/>
        <v>37.263359999999999</v>
      </c>
      <c r="AG105" s="21">
        <f t="shared" si="28"/>
        <v>44.996299999999998</v>
      </c>
      <c r="AH105" s="21">
        <f t="shared" si="29"/>
        <v>33.564660000000003</v>
      </c>
      <c r="AI105" s="21">
        <f t="shared" si="30"/>
        <v>43.195219999999999</v>
      </c>
      <c r="AJ105" s="21">
        <f t="shared" si="31"/>
        <v>44.824719999999999</v>
      </c>
      <c r="AK105" s="21">
        <f t="shared" si="32"/>
        <v>49.331620000000001</v>
      </c>
      <c r="AL105" s="21">
        <f t="shared" si="33"/>
        <v>31.857399999999998</v>
      </c>
      <c r="AM105" s="21">
        <f t="shared" si="34"/>
        <v>45.290800000000004</v>
      </c>
      <c r="AN105" s="21">
        <f t="shared" si="35"/>
        <v>98.593379999999996</v>
      </c>
    </row>
    <row r="106" spans="1:40" x14ac:dyDescent="0.25">
      <c r="A106" s="18">
        <v>0.47981699999999999</v>
      </c>
      <c r="B106" s="18">
        <v>0.97014999999999996</v>
      </c>
      <c r="C106" s="18">
        <v>0.18208199999999999</v>
      </c>
      <c r="D106" s="18">
        <v>7.9877000000000004E-2</v>
      </c>
      <c r="E106" s="18">
        <v>0.11575199999999999</v>
      </c>
      <c r="F106" s="18">
        <v>0.51739800000000002</v>
      </c>
      <c r="G106" s="18">
        <v>0.47539599999999999</v>
      </c>
      <c r="H106" s="18">
        <v>5.3196E-2</v>
      </c>
      <c r="I106" s="18">
        <v>0.836067</v>
      </c>
      <c r="J106" s="18">
        <v>0.95793499999999998</v>
      </c>
      <c r="K106" s="18">
        <v>0.68265100000000001</v>
      </c>
      <c r="L106" s="18">
        <v>0.83784700000000001</v>
      </c>
      <c r="M106" s="18">
        <v>0.89397099999999996</v>
      </c>
      <c r="N106" s="18">
        <v>0.42104999999999998</v>
      </c>
      <c r="O106" s="18">
        <v>0.99341400000000002</v>
      </c>
      <c r="Q106" s="34">
        <v>85</v>
      </c>
      <c r="R106" s="10">
        <v>0</v>
      </c>
      <c r="S106" s="9">
        <f t="shared" si="38"/>
        <v>0</v>
      </c>
      <c r="T106" s="9">
        <f t="shared" si="36"/>
        <v>1</v>
      </c>
      <c r="U106" s="9">
        <v>4</v>
      </c>
      <c r="V106" s="23">
        <f t="shared" si="37"/>
        <v>4</v>
      </c>
      <c r="Y106" s="21">
        <f t="shared" si="20"/>
        <v>39.596339999999998</v>
      </c>
      <c r="Z106" s="21">
        <f t="shared" si="21"/>
        <v>49.402999999999999</v>
      </c>
      <c r="AA106" s="21">
        <f t="shared" si="22"/>
        <v>33.641640000000002</v>
      </c>
      <c r="AB106" s="21">
        <f t="shared" si="23"/>
        <v>31.597539999999999</v>
      </c>
      <c r="AC106" s="21">
        <f t="shared" si="24"/>
        <v>32.315039999999996</v>
      </c>
      <c r="AD106" s="21">
        <f t="shared" si="25"/>
        <v>40.34796</v>
      </c>
      <c r="AE106" s="21">
        <f t="shared" si="26"/>
        <v>39.507919999999999</v>
      </c>
      <c r="AF106" s="21">
        <f t="shared" si="27"/>
        <v>31.06392</v>
      </c>
      <c r="AG106" s="21">
        <f t="shared" si="28"/>
        <v>46.721339999999998</v>
      </c>
      <c r="AH106" s="21">
        <f t="shared" si="29"/>
        <v>49.158699999999996</v>
      </c>
      <c r="AI106" s="21">
        <f t="shared" si="30"/>
        <v>43.653019999999998</v>
      </c>
      <c r="AJ106" s="21">
        <f t="shared" si="31"/>
        <v>46.75694</v>
      </c>
      <c r="AK106" s="21">
        <f t="shared" si="32"/>
        <v>47.879419999999996</v>
      </c>
      <c r="AL106" s="21">
        <f t="shared" si="33"/>
        <v>38.420999999999999</v>
      </c>
      <c r="AM106" s="21">
        <f t="shared" si="34"/>
        <v>49.868279999999999</v>
      </c>
      <c r="AN106" s="21">
        <f t="shared" si="35"/>
        <v>101.08246</v>
      </c>
    </row>
    <row r="107" spans="1:40" x14ac:dyDescent="0.25">
      <c r="A107" s="18">
        <v>0.361875</v>
      </c>
      <c r="B107" s="18">
        <v>0.97945599999999999</v>
      </c>
      <c r="C107" s="18">
        <v>0.75853099999999996</v>
      </c>
      <c r="D107" s="18">
        <v>0.99224000000000001</v>
      </c>
      <c r="E107" s="18">
        <v>0.41089500000000001</v>
      </c>
      <c r="F107" s="18">
        <v>0.62014199999999997</v>
      </c>
      <c r="G107" s="18">
        <v>0.34178599999999998</v>
      </c>
      <c r="H107" s="18">
        <v>0.77346199999999998</v>
      </c>
      <c r="I107" s="18">
        <v>0.82513800000000004</v>
      </c>
      <c r="J107" s="18">
        <v>0.400169</v>
      </c>
      <c r="K107" s="18">
        <v>0.30704300000000001</v>
      </c>
      <c r="L107" s="18">
        <v>0.97361299999999995</v>
      </c>
      <c r="M107" s="18">
        <v>0.65212499999999995</v>
      </c>
      <c r="N107" s="18">
        <v>0.88022500000000004</v>
      </c>
      <c r="O107" s="18">
        <v>0.97364399999999995</v>
      </c>
      <c r="Q107" s="34">
        <v>86</v>
      </c>
      <c r="R107" s="10">
        <v>0</v>
      </c>
      <c r="S107" s="9">
        <f t="shared" si="38"/>
        <v>0</v>
      </c>
      <c r="T107" s="9">
        <f t="shared" si="36"/>
        <v>1</v>
      </c>
      <c r="U107" s="9">
        <v>2</v>
      </c>
      <c r="V107" s="23">
        <f t="shared" si="37"/>
        <v>2</v>
      </c>
      <c r="Y107" s="21">
        <f t="shared" si="20"/>
        <v>37.237499999999997</v>
      </c>
      <c r="Z107" s="21">
        <f t="shared" si="21"/>
        <v>49.589120000000001</v>
      </c>
      <c r="AA107" s="21">
        <f t="shared" si="22"/>
        <v>45.17062</v>
      </c>
      <c r="AB107" s="21">
        <f t="shared" si="23"/>
        <v>49.844799999999999</v>
      </c>
      <c r="AC107" s="21">
        <f t="shared" si="24"/>
        <v>38.2179</v>
      </c>
      <c r="AD107" s="21">
        <f t="shared" si="25"/>
        <v>42.402839999999998</v>
      </c>
      <c r="AE107" s="21">
        <f t="shared" si="26"/>
        <v>36.835720000000002</v>
      </c>
      <c r="AF107" s="21">
        <f t="shared" si="27"/>
        <v>45.469239999999999</v>
      </c>
      <c r="AG107" s="21">
        <f t="shared" si="28"/>
        <v>46.502760000000002</v>
      </c>
      <c r="AH107" s="21">
        <f t="shared" si="29"/>
        <v>38.00338</v>
      </c>
      <c r="AI107" s="21">
        <f t="shared" si="30"/>
        <v>36.140860000000004</v>
      </c>
      <c r="AJ107" s="21">
        <f t="shared" si="31"/>
        <v>49.472259999999999</v>
      </c>
      <c r="AK107" s="21">
        <f t="shared" si="32"/>
        <v>43.042499999999997</v>
      </c>
      <c r="AL107" s="21">
        <f t="shared" si="33"/>
        <v>47.604500000000002</v>
      </c>
      <c r="AM107" s="21">
        <f t="shared" si="34"/>
        <v>49.472880000000004</v>
      </c>
      <c r="AN107" s="21">
        <f t="shared" si="35"/>
        <v>110.21408</v>
      </c>
    </row>
    <row r="108" spans="1:40" x14ac:dyDescent="0.25">
      <c r="A108" s="18">
        <v>0.22914000000000001</v>
      </c>
      <c r="B108" s="18">
        <v>0.221193</v>
      </c>
      <c r="C108" s="18">
        <v>0.75066299999999997</v>
      </c>
      <c r="D108" s="18">
        <v>0.44325399999999998</v>
      </c>
      <c r="E108" s="18">
        <v>0.70335199999999998</v>
      </c>
      <c r="F108" s="18">
        <v>0.11602999999999999</v>
      </c>
      <c r="G108" s="18">
        <v>0.58245100000000005</v>
      </c>
      <c r="H108" s="18">
        <v>0.101789</v>
      </c>
      <c r="I108" s="18">
        <v>0.46274300000000002</v>
      </c>
      <c r="J108" s="18">
        <v>0.41238200000000003</v>
      </c>
      <c r="K108" s="18">
        <v>0.361711</v>
      </c>
      <c r="L108" s="18">
        <v>0.66480499999999998</v>
      </c>
      <c r="M108" s="18">
        <v>0.69865200000000005</v>
      </c>
      <c r="N108" s="18">
        <v>0.91242500000000004</v>
      </c>
      <c r="O108" s="18">
        <v>0.22306200000000001</v>
      </c>
      <c r="Q108" s="34">
        <v>87</v>
      </c>
      <c r="R108" s="10">
        <v>0</v>
      </c>
      <c r="S108" s="9">
        <f t="shared" si="38"/>
        <v>0</v>
      </c>
      <c r="T108" s="9">
        <f t="shared" si="36"/>
        <v>1</v>
      </c>
      <c r="U108" s="9">
        <v>4</v>
      </c>
      <c r="V108" s="23">
        <f t="shared" si="37"/>
        <v>4</v>
      </c>
      <c r="Y108" s="21">
        <f t="shared" si="20"/>
        <v>34.582799999999999</v>
      </c>
      <c r="Z108" s="21">
        <f t="shared" si="21"/>
        <v>34.423859999999998</v>
      </c>
      <c r="AA108" s="21">
        <f t="shared" si="22"/>
        <v>45.013260000000002</v>
      </c>
      <c r="AB108" s="21">
        <f t="shared" si="23"/>
        <v>38.865079999999999</v>
      </c>
      <c r="AC108" s="21">
        <f t="shared" si="24"/>
        <v>44.067039999999999</v>
      </c>
      <c r="AD108" s="21">
        <f t="shared" si="25"/>
        <v>32.320599999999999</v>
      </c>
      <c r="AE108" s="21">
        <f t="shared" si="26"/>
        <v>41.64902</v>
      </c>
      <c r="AF108" s="21">
        <f t="shared" si="27"/>
        <v>32.035780000000003</v>
      </c>
      <c r="AG108" s="21">
        <f t="shared" si="28"/>
        <v>39.254860000000001</v>
      </c>
      <c r="AH108" s="21">
        <f t="shared" si="29"/>
        <v>38.247640000000004</v>
      </c>
      <c r="AI108" s="21">
        <f t="shared" si="30"/>
        <v>37.234220000000001</v>
      </c>
      <c r="AJ108" s="21">
        <f t="shared" si="31"/>
        <v>43.296099999999996</v>
      </c>
      <c r="AK108" s="21">
        <f t="shared" si="32"/>
        <v>43.973039999999997</v>
      </c>
      <c r="AL108" s="21">
        <f t="shared" si="33"/>
        <v>48.2485</v>
      </c>
      <c r="AM108" s="21">
        <f t="shared" si="34"/>
        <v>34.461240000000004</v>
      </c>
      <c r="AN108" s="21">
        <f t="shared" si="35"/>
        <v>100.92088000000001</v>
      </c>
    </row>
    <row r="109" spans="1:40" x14ac:dyDescent="0.25">
      <c r="A109" s="18">
        <v>0.96320099999999997</v>
      </c>
      <c r="B109" s="18">
        <v>0.80232400000000004</v>
      </c>
      <c r="C109" s="18">
        <v>0.66477699999999995</v>
      </c>
      <c r="D109" s="18">
        <v>0.51954100000000003</v>
      </c>
      <c r="E109" s="18">
        <v>0.27351300000000001</v>
      </c>
      <c r="F109" s="18">
        <v>0.78763300000000003</v>
      </c>
      <c r="G109" s="18">
        <v>0.384961</v>
      </c>
      <c r="H109" s="18">
        <v>0.65013600000000005</v>
      </c>
      <c r="I109" s="18">
        <v>0.94091599999999997</v>
      </c>
      <c r="J109" s="18">
        <v>0.39328200000000002</v>
      </c>
      <c r="K109" s="18">
        <v>0.98696099999999998</v>
      </c>
      <c r="L109" s="18">
        <v>0.74678900000000004</v>
      </c>
      <c r="M109" s="18">
        <v>0.47436299999999998</v>
      </c>
      <c r="N109" s="18">
        <v>0.63945600000000002</v>
      </c>
      <c r="O109" s="18">
        <v>0.28870299999999999</v>
      </c>
      <c r="Q109" s="34">
        <v>88</v>
      </c>
      <c r="R109" s="10">
        <v>0</v>
      </c>
      <c r="S109" s="9">
        <f t="shared" si="38"/>
        <v>0</v>
      </c>
      <c r="T109" s="9">
        <f t="shared" si="36"/>
        <v>1</v>
      </c>
      <c r="U109" s="9">
        <v>2</v>
      </c>
      <c r="V109" s="23">
        <f t="shared" si="37"/>
        <v>2</v>
      </c>
      <c r="Y109" s="21">
        <f t="shared" si="20"/>
        <v>49.264020000000002</v>
      </c>
      <c r="Z109" s="21">
        <f t="shared" si="21"/>
        <v>46.046480000000003</v>
      </c>
      <c r="AA109" s="21">
        <f t="shared" si="22"/>
        <v>43.295540000000003</v>
      </c>
      <c r="AB109" s="21">
        <f t="shared" si="23"/>
        <v>40.390820000000005</v>
      </c>
      <c r="AC109" s="21">
        <f t="shared" si="24"/>
        <v>35.470259999999996</v>
      </c>
      <c r="AD109" s="21">
        <f t="shared" si="25"/>
        <v>45.752659999999999</v>
      </c>
      <c r="AE109" s="21">
        <f t="shared" si="26"/>
        <v>37.699219999999997</v>
      </c>
      <c r="AF109" s="21">
        <f t="shared" si="27"/>
        <v>43.002719999999997</v>
      </c>
      <c r="AG109" s="21">
        <f t="shared" si="28"/>
        <v>48.81832</v>
      </c>
      <c r="AH109" s="21">
        <f t="shared" si="29"/>
        <v>37.865639999999999</v>
      </c>
      <c r="AI109" s="21">
        <f t="shared" si="30"/>
        <v>49.739220000000003</v>
      </c>
      <c r="AJ109" s="21">
        <f t="shared" si="31"/>
        <v>44.935780000000001</v>
      </c>
      <c r="AK109" s="21">
        <f t="shared" si="32"/>
        <v>39.487259999999999</v>
      </c>
      <c r="AL109" s="21">
        <f t="shared" si="33"/>
        <v>42.789119999999997</v>
      </c>
      <c r="AM109" s="21">
        <f t="shared" si="34"/>
        <v>35.774059999999999</v>
      </c>
      <c r="AN109" s="21">
        <f t="shared" si="35"/>
        <v>108.94353999999998</v>
      </c>
    </row>
    <row r="110" spans="1:40" x14ac:dyDescent="0.25">
      <c r="A110" s="18">
        <v>0.33654299999999998</v>
      </c>
      <c r="B110" s="18">
        <v>0.52871599999999996</v>
      </c>
      <c r="C110" s="18">
        <v>0.33894099999999999</v>
      </c>
      <c r="D110" s="18">
        <v>0.34807700000000003</v>
      </c>
      <c r="E110" s="18">
        <v>0.21484</v>
      </c>
      <c r="F110" s="18">
        <v>0.61689000000000005</v>
      </c>
      <c r="G110" s="18">
        <v>0.126169</v>
      </c>
      <c r="H110" s="18">
        <v>0.55434799999999995</v>
      </c>
      <c r="I110" s="18">
        <v>0.72221199999999997</v>
      </c>
      <c r="J110" s="18">
        <v>0.991178</v>
      </c>
      <c r="K110" s="18">
        <v>0.92247599999999996</v>
      </c>
      <c r="L110" s="18">
        <v>0.133191</v>
      </c>
      <c r="M110" s="18">
        <v>3.2629999999999998E-3</v>
      </c>
      <c r="N110" s="18">
        <v>0.81715000000000004</v>
      </c>
      <c r="O110" s="18">
        <v>0.74156699999999998</v>
      </c>
      <c r="Q110" s="34">
        <v>89</v>
      </c>
      <c r="R110" s="10">
        <v>0</v>
      </c>
      <c r="S110" s="9">
        <f t="shared" si="38"/>
        <v>0</v>
      </c>
      <c r="T110" s="9">
        <f t="shared" si="36"/>
        <v>1</v>
      </c>
      <c r="U110" s="9">
        <v>4</v>
      </c>
      <c r="V110" s="23">
        <f t="shared" si="37"/>
        <v>4</v>
      </c>
      <c r="Y110" s="21">
        <f t="shared" si="20"/>
        <v>36.73086</v>
      </c>
      <c r="Z110" s="21">
        <f t="shared" si="21"/>
        <v>40.57432</v>
      </c>
      <c r="AA110" s="21">
        <f t="shared" si="22"/>
        <v>36.778819999999996</v>
      </c>
      <c r="AB110" s="21">
        <f t="shared" si="23"/>
        <v>36.961539999999999</v>
      </c>
      <c r="AC110" s="21">
        <f t="shared" si="24"/>
        <v>34.296799999999998</v>
      </c>
      <c r="AD110" s="21">
        <f t="shared" si="25"/>
        <v>42.337800000000001</v>
      </c>
      <c r="AE110" s="21">
        <f t="shared" si="26"/>
        <v>32.523380000000003</v>
      </c>
      <c r="AF110" s="21">
        <f t="shared" si="27"/>
        <v>41.086959999999998</v>
      </c>
      <c r="AG110" s="21">
        <f t="shared" si="28"/>
        <v>44.444240000000001</v>
      </c>
      <c r="AH110" s="21">
        <f t="shared" si="29"/>
        <v>49.823560000000001</v>
      </c>
      <c r="AI110" s="21">
        <f t="shared" si="30"/>
        <v>48.44952</v>
      </c>
      <c r="AJ110" s="21">
        <f t="shared" si="31"/>
        <v>32.663820000000001</v>
      </c>
      <c r="AK110" s="21">
        <f t="shared" si="32"/>
        <v>30.065259999999999</v>
      </c>
      <c r="AL110" s="21">
        <f t="shared" si="33"/>
        <v>46.343000000000004</v>
      </c>
      <c r="AM110" s="21">
        <f t="shared" si="34"/>
        <v>44.831339999999997</v>
      </c>
      <c r="AN110" s="21">
        <f t="shared" si="35"/>
        <v>96.885439999999988</v>
      </c>
    </row>
    <row r="111" spans="1:40" x14ac:dyDescent="0.25">
      <c r="A111" s="18">
        <v>8.1272999999999998E-2</v>
      </c>
      <c r="B111" s="18">
        <v>0.73988799999999999</v>
      </c>
      <c r="C111" s="18">
        <v>0.342505</v>
      </c>
      <c r="D111" s="18">
        <v>0.98781099999999999</v>
      </c>
      <c r="E111" s="18">
        <v>0.25237599999999999</v>
      </c>
      <c r="F111" s="18">
        <v>0.86598900000000001</v>
      </c>
      <c r="G111" s="18">
        <v>0.61003399999999997</v>
      </c>
      <c r="H111" s="18">
        <v>0.12833600000000001</v>
      </c>
      <c r="I111" s="18">
        <v>7.4829999999999994E-2</v>
      </c>
      <c r="J111" s="18">
        <v>0.20891100000000001</v>
      </c>
      <c r="K111" s="18">
        <v>0.34509099999999998</v>
      </c>
      <c r="L111" s="18">
        <v>0.77590000000000003</v>
      </c>
      <c r="M111" s="18">
        <v>0.71885100000000002</v>
      </c>
      <c r="N111" s="18">
        <v>0.21670700000000001</v>
      </c>
      <c r="O111" s="18">
        <v>0.31603599999999998</v>
      </c>
      <c r="Q111" s="34">
        <v>90</v>
      </c>
      <c r="R111" s="10">
        <v>0</v>
      </c>
      <c r="S111" s="9">
        <f t="shared" si="38"/>
        <v>0</v>
      </c>
      <c r="T111" s="9">
        <f t="shared" si="36"/>
        <v>1</v>
      </c>
      <c r="U111" s="9">
        <v>2</v>
      </c>
      <c r="V111" s="23">
        <f t="shared" si="37"/>
        <v>2</v>
      </c>
      <c r="Y111" s="21">
        <f t="shared" si="20"/>
        <v>31.62546</v>
      </c>
      <c r="Z111" s="21">
        <f t="shared" si="21"/>
        <v>44.797759999999997</v>
      </c>
      <c r="AA111" s="21">
        <f t="shared" si="22"/>
        <v>36.850099999999998</v>
      </c>
      <c r="AB111" s="21">
        <f t="shared" si="23"/>
        <v>49.756219999999999</v>
      </c>
      <c r="AC111" s="21">
        <f t="shared" si="24"/>
        <v>35.047519999999999</v>
      </c>
      <c r="AD111" s="21">
        <f t="shared" si="25"/>
        <v>47.319780000000002</v>
      </c>
      <c r="AE111" s="21">
        <f t="shared" si="26"/>
        <v>42.200679999999998</v>
      </c>
      <c r="AF111" s="21">
        <f t="shared" si="27"/>
        <v>32.566720000000004</v>
      </c>
      <c r="AG111" s="21">
        <f t="shared" si="28"/>
        <v>31.496600000000001</v>
      </c>
      <c r="AH111" s="21">
        <f t="shared" si="29"/>
        <v>34.178220000000003</v>
      </c>
      <c r="AI111" s="21">
        <f t="shared" si="30"/>
        <v>36.901820000000001</v>
      </c>
      <c r="AJ111" s="21">
        <f t="shared" si="31"/>
        <v>45.518000000000001</v>
      </c>
      <c r="AK111" s="21">
        <f t="shared" si="32"/>
        <v>44.377020000000002</v>
      </c>
      <c r="AL111" s="21">
        <f t="shared" si="33"/>
        <v>34.334139999999998</v>
      </c>
      <c r="AM111" s="21">
        <f t="shared" si="34"/>
        <v>36.320720000000001</v>
      </c>
      <c r="AN111" s="21">
        <f t="shared" si="35"/>
        <v>97.456199999999995</v>
      </c>
    </row>
    <row r="112" spans="1:40" x14ac:dyDescent="0.25">
      <c r="A112" s="18">
        <v>0.53170099999999998</v>
      </c>
      <c r="B112" s="18">
        <v>0.36650899999999997</v>
      </c>
      <c r="C112" s="18">
        <v>0.39722400000000002</v>
      </c>
      <c r="D112" s="18">
        <v>1.8041000000000001E-2</v>
      </c>
      <c r="E112" s="18">
        <v>0.87903100000000001</v>
      </c>
      <c r="F112" s="18">
        <v>0.94852899999999996</v>
      </c>
      <c r="G112" s="18">
        <v>0.72544900000000001</v>
      </c>
      <c r="H112" s="18">
        <v>0.143398</v>
      </c>
      <c r="I112" s="18">
        <v>0.99708200000000002</v>
      </c>
      <c r="J112" s="18">
        <v>0.38103100000000001</v>
      </c>
      <c r="K112" s="18">
        <v>0.169017</v>
      </c>
      <c r="L112" s="18">
        <v>0.63434500000000005</v>
      </c>
      <c r="M112" s="18">
        <v>0.75848499999999996</v>
      </c>
      <c r="N112" s="18">
        <v>0.84811099999999995</v>
      </c>
      <c r="O112" s="18">
        <v>2.8552000000000001E-2</v>
      </c>
      <c r="Q112" s="34">
        <v>91</v>
      </c>
      <c r="R112" s="10">
        <v>0</v>
      </c>
      <c r="S112" s="9">
        <f t="shared" si="38"/>
        <v>0</v>
      </c>
      <c r="T112" s="9">
        <f t="shared" si="36"/>
        <v>1</v>
      </c>
      <c r="U112" s="9">
        <v>4</v>
      </c>
      <c r="V112" s="23">
        <f t="shared" si="37"/>
        <v>4</v>
      </c>
      <c r="Y112" s="21">
        <f t="shared" si="20"/>
        <v>40.63402</v>
      </c>
      <c r="Z112" s="21">
        <f t="shared" si="21"/>
        <v>37.330179999999999</v>
      </c>
      <c r="AA112" s="21">
        <f t="shared" si="22"/>
        <v>37.944479999999999</v>
      </c>
      <c r="AB112" s="21">
        <f t="shared" si="23"/>
        <v>30.36082</v>
      </c>
      <c r="AC112" s="21">
        <f t="shared" si="24"/>
        <v>47.580619999999996</v>
      </c>
      <c r="AD112" s="21">
        <f t="shared" si="25"/>
        <v>48.970579999999998</v>
      </c>
      <c r="AE112" s="21">
        <f t="shared" si="26"/>
        <v>44.508980000000001</v>
      </c>
      <c r="AF112" s="21">
        <f t="shared" si="27"/>
        <v>32.867959999999997</v>
      </c>
      <c r="AG112" s="21">
        <f t="shared" si="28"/>
        <v>49.94164</v>
      </c>
      <c r="AH112" s="21">
        <f t="shared" si="29"/>
        <v>37.620620000000002</v>
      </c>
      <c r="AI112" s="21">
        <f t="shared" si="30"/>
        <v>33.380339999999997</v>
      </c>
      <c r="AJ112" s="21">
        <f t="shared" si="31"/>
        <v>42.686900000000001</v>
      </c>
      <c r="AK112" s="21">
        <f t="shared" si="32"/>
        <v>45.169699999999999</v>
      </c>
      <c r="AL112" s="21">
        <f t="shared" si="33"/>
        <v>46.962220000000002</v>
      </c>
      <c r="AM112" s="21">
        <f t="shared" si="34"/>
        <v>30.57104</v>
      </c>
      <c r="AN112" s="21">
        <f t="shared" si="35"/>
        <v>93.799819999999997</v>
      </c>
    </row>
    <row r="113" spans="1:40" x14ac:dyDescent="0.25">
      <c r="A113" s="18">
        <v>0.64626399999999995</v>
      </c>
      <c r="B113" s="18">
        <v>0.18631700000000001</v>
      </c>
      <c r="C113" s="18">
        <v>3.0831000000000001E-2</v>
      </c>
      <c r="D113" s="18">
        <v>0.21037400000000001</v>
      </c>
      <c r="E113" s="18">
        <v>0.61570000000000003</v>
      </c>
      <c r="F113" s="18">
        <v>0.86767499999999997</v>
      </c>
      <c r="G113" s="18">
        <v>0.67637100000000006</v>
      </c>
      <c r="H113" s="18">
        <v>0.97576300000000005</v>
      </c>
      <c r="I113" s="18">
        <v>0.62781799999999999</v>
      </c>
      <c r="J113" s="18">
        <v>0.45193899999999998</v>
      </c>
      <c r="K113" s="18">
        <v>0.65963300000000002</v>
      </c>
      <c r="L113" s="18">
        <v>0.90681</v>
      </c>
      <c r="M113" s="18">
        <v>0.70277000000000001</v>
      </c>
      <c r="N113" s="18">
        <v>0.64723900000000001</v>
      </c>
      <c r="O113" s="18">
        <v>0.78267100000000001</v>
      </c>
      <c r="Q113" s="34">
        <v>92</v>
      </c>
      <c r="R113" s="10">
        <v>6</v>
      </c>
      <c r="S113" s="9">
        <f t="shared" si="38"/>
        <v>6</v>
      </c>
      <c r="T113" s="9">
        <f t="shared" si="36"/>
        <v>0.97</v>
      </c>
      <c r="U113" s="9">
        <v>2</v>
      </c>
      <c r="V113" s="23">
        <f t="shared" si="37"/>
        <v>1.94</v>
      </c>
      <c r="Y113" s="21">
        <f t="shared" si="20"/>
        <v>42.925280000000001</v>
      </c>
      <c r="Z113" s="21">
        <f t="shared" si="21"/>
        <v>33.72634</v>
      </c>
      <c r="AA113" s="21">
        <f t="shared" si="22"/>
        <v>30.616620000000001</v>
      </c>
      <c r="AB113" s="21">
        <f t="shared" si="23"/>
        <v>34.207480000000004</v>
      </c>
      <c r="AC113" s="21">
        <f t="shared" si="24"/>
        <v>42.314</v>
      </c>
      <c r="AD113" s="21">
        <f t="shared" si="25"/>
        <v>47.353499999999997</v>
      </c>
      <c r="AE113" s="21">
        <f t="shared" si="26"/>
        <v>43.527419999999999</v>
      </c>
      <c r="AF113" s="21">
        <f t="shared" si="27"/>
        <v>49.515259999999998</v>
      </c>
      <c r="AG113" s="21">
        <f t="shared" si="28"/>
        <v>42.556359999999998</v>
      </c>
      <c r="AH113" s="21">
        <f t="shared" si="29"/>
        <v>39.038780000000003</v>
      </c>
      <c r="AI113" s="21">
        <f t="shared" si="30"/>
        <v>43.192660000000004</v>
      </c>
      <c r="AJ113" s="21">
        <f t="shared" si="31"/>
        <v>48.136200000000002</v>
      </c>
      <c r="AK113" s="21">
        <f t="shared" si="32"/>
        <v>44.055399999999999</v>
      </c>
      <c r="AL113" s="21">
        <f t="shared" si="33"/>
        <v>42.944780000000002</v>
      </c>
      <c r="AM113" s="21">
        <f t="shared" si="34"/>
        <v>45.653419999999997</v>
      </c>
      <c r="AN113" s="21">
        <f t="shared" si="35"/>
        <v>112.60017999999999</v>
      </c>
    </row>
    <row r="114" spans="1:40" x14ac:dyDescent="0.25">
      <c r="A114" s="18">
        <v>0.85452099999999998</v>
      </c>
      <c r="B114" s="18">
        <v>0.77864599999999995</v>
      </c>
      <c r="C114" s="18">
        <v>0.91283099999999995</v>
      </c>
      <c r="D114" s="18">
        <v>0.15626399999999999</v>
      </c>
      <c r="E114" s="18">
        <v>0.359684</v>
      </c>
      <c r="F114" s="18">
        <v>0.77311300000000005</v>
      </c>
      <c r="G114" s="18">
        <v>0.74979700000000005</v>
      </c>
      <c r="H114" s="18">
        <v>0.54303199999999996</v>
      </c>
      <c r="I114" s="18">
        <v>0.24445800000000001</v>
      </c>
      <c r="J114" s="18">
        <v>0.29822199999999999</v>
      </c>
      <c r="K114" s="18">
        <v>0.498442</v>
      </c>
      <c r="L114" s="18">
        <v>0.98513700000000004</v>
      </c>
      <c r="M114" s="18">
        <v>0.53429899999999997</v>
      </c>
      <c r="N114" s="18">
        <v>0.25603300000000001</v>
      </c>
      <c r="O114" s="18">
        <v>0.19352900000000001</v>
      </c>
      <c r="Q114" s="34">
        <v>93</v>
      </c>
      <c r="R114" s="10">
        <v>7</v>
      </c>
      <c r="S114" s="9">
        <f t="shared" si="38"/>
        <v>13</v>
      </c>
      <c r="T114" s="9">
        <f t="shared" si="36"/>
        <v>0.93500000000000005</v>
      </c>
      <c r="U114" s="9">
        <v>4</v>
      </c>
      <c r="V114" s="23">
        <f t="shared" si="37"/>
        <v>3.74</v>
      </c>
      <c r="Y114" s="21">
        <f t="shared" si="20"/>
        <v>47.090419999999995</v>
      </c>
      <c r="Z114" s="21">
        <f t="shared" si="21"/>
        <v>45.572919999999996</v>
      </c>
      <c r="AA114" s="21">
        <f t="shared" si="22"/>
        <v>48.256619999999998</v>
      </c>
      <c r="AB114" s="21">
        <f t="shared" si="23"/>
        <v>33.125279999999997</v>
      </c>
      <c r="AC114" s="21">
        <f t="shared" si="24"/>
        <v>37.193680000000001</v>
      </c>
      <c r="AD114" s="21">
        <f t="shared" si="25"/>
        <v>45.462260000000001</v>
      </c>
      <c r="AE114" s="21">
        <f t="shared" si="26"/>
        <v>44.995940000000004</v>
      </c>
      <c r="AF114" s="21">
        <f t="shared" si="27"/>
        <v>40.860640000000004</v>
      </c>
      <c r="AG114" s="21">
        <f t="shared" si="28"/>
        <v>34.889160000000004</v>
      </c>
      <c r="AH114" s="21">
        <f t="shared" si="29"/>
        <v>35.964439999999996</v>
      </c>
      <c r="AI114" s="21">
        <f t="shared" si="30"/>
        <v>39.96884</v>
      </c>
      <c r="AJ114" s="21">
        <f t="shared" si="31"/>
        <v>49.702740000000006</v>
      </c>
      <c r="AK114" s="21">
        <f t="shared" si="32"/>
        <v>40.685980000000001</v>
      </c>
      <c r="AL114" s="21">
        <f t="shared" si="33"/>
        <v>35.120660000000001</v>
      </c>
      <c r="AM114" s="21">
        <f t="shared" si="34"/>
        <v>33.870580000000004</v>
      </c>
      <c r="AN114" s="21">
        <f t="shared" si="35"/>
        <v>101.88502000000001</v>
      </c>
    </row>
    <row r="115" spans="1:40" x14ac:dyDescent="0.25">
      <c r="A115" s="18">
        <v>0.66126099999999999</v>
      </c>
      <c r="B115" s="18">
        <v>0.85800600000000005</v>
      </c>
      <c r="C115" s="18">
        <v>0.32691900000000002</v>
      </c>
      <c r="D115" s="18">
        <v>0.337947</v>
      </c>
      <c r="E115" s="18">
        <v>0.332704</v>
      </c>
      <c r="F115" s="18">
        <v>0.69259099999999996</v>
      </c>
      <c r="G115" s="18">
        <v>0.44296099999999999</v>
      </c>
      <c r="H115" s="18">
        <v>0.65678700000000001</v>
      </c>
      <c r="I115" s="18">
        <v>3.3037999999999998E-2</v>
      </c>
      <c r="J115" s="18">
        <v>0.48982799999999999</v>
      </c>
      <c r="K115" s="18">
        <v>0.42917499999999997</v>
      </c>
      <c r="L115" s="18">
        <v>0.37710500000000002</v>
      </c>
      <c r="M115" s="18">
        <v>0.29368</v>
      </c>
      <c r="N115" s="18">
        <v>0.424072</v>
      </c>
      <c r="O115" s="18">
        <v>0.873031</v>
      </c>
      <c r="Q115" s="34">
        <v>94</v>
      </c>
      <c r="R115" s="10">
        <v>13</v>
      </c>
      <c r="S115" s="9">
        <f t="shared" si="38"/>
        <v>26</v>
      </c>
      <c r="T115" s="9">
        <f t="shared" si="36"/>
        <v>0.87</v>
      </c>
      <c r="U115" s="9">
        <v>2</v>
      </c>
      <c r="V115" s="23">
        <f t="shared" si="37"/>
        <v>1.74</v>
      </c>
      <c r="Y115" s="21">
        <f t="shared" si="20"/>
        <v>43.22522</v>
      </c>
      <c r="Z115" s="21">
        <f t="shared" si="21"/>
        <v>47.160119999999999</v>
      </c>
      <c r="AA115" s="21">
        <f t="shared" si="22"/>
        <v>36.538380000000004</v>
      </c>
      <c r="AB115" s="21">
        <f t="shared" si="23"/>
        <v>36.758940000000003</v>
      </c>
      <c r="AC115" s="21">
        <f t="shared" si="24"/>
        <v>36.65408</v>
      </c>
      <c r="AD115" s="21">
        <f t="shared" si="25"/>
        <v>43.851820000000004</v>
      </c>
      <c r="AE115" s="21">
        <f t="shared" si="26"/>
        <v>38.859220000000001</v>
      </c>
      <c r="AF115" s="21">
        <f t="shared" si="27"/>
        <v>43.135739999999998</v>
      </c>
      <c r="AG115" s="21">
        <f t="shared" si="28"/>
        <v>30.66076</v>
      </c>
      <c r="AH115" s="21">
        <f t="shared" si="29"/>
        <v>39.796559999999999</v>
      </c>
      <c r="AI115" s="21">
        <f t="shared" si="30"/>
        <v>38.583500000000001</v>
      </c>
      <c r="AJ115" s="21">
        <f t="shared" si="31"/>
        <v>37.542099999999998</v>
      </c>
      <c r="AK115" s="21">
        <f t="shared" si="32"/>
        <v>35.873599999999996</v>
      </c>
      <c r="AL115" s="21">
        <f t="shared" si="33"/>
        <v>38.481439999999999</v>
      </c>
      <c r="AM115" s="21">
        <f t="shared" si="34"/>
        <v>47.460619999999999</v>
      </c>
      <c r="AN115" s="21">
        <f t="shared" si="35"/>
        <v>103.07274</v>
      </c>
    </row>
    <row r="116" spans="1:40" x14ac:dyDescent="0.25">
      <c r="A116" s="18">
        <v>0.60504800000000003</v>
      </c>
      <c r="B116" s="18">
        <v>0.40082699999999999</v>
      </c>
      <c r="C116" s="18">
        <v>0.24160400000000001</v>
      </c>
      <c r="D116" s="18">
        <v>0.29444399999999998</v>
      </c>
      <c r="E116" s="18">
        <v>0.11133</v>
      </c>
      <c r="F116" s="18">
        <v>0.66763099999999997</v>
      </c>
      <c r="G116" s="18">
        <v>0.52030600000000005</v>
      </c>
      <c r="H116" s="18">
        <v>0.67409200000000002</v>
      </c>
      <c r="I116" s="18">
        <v>0.83667599999999998</v>
      </c>
      <c r="J116" s="18">
        <v>0.115346</v>
      </c>
      <c r="K116" s="18">
        <v>0.248636</v>
      </c>
      <c r="L116" s="18">
        <v>0.87306600000000001</v>
      </c>
      <c r="M116" s="18">
        <v>0.30551099999999998</v>
      </c>
      <c r="N116" s="18">
        <v>0.64914099999999997</v>
      </c>
      <c r="O116" s="18">
        <v>0.43082799999999999</v>
      </c>
      <c r="Q116" s="34">
        <v>95</v>
      </c>
      <c r="R116" s="10">
        <v>8</v>
      </c>
      <c r="S116" s="9">
        <f t="shared" si="38"/>
        <v>34</v>
      </c>
      <c r="T116" s="9">
        <f t="shared" si="36"/>
        <v>0.83</v>
      </c>
      <c r="U116" s="9">
        <v>4</v>
      </c>
      <c r="V116" s="23">
        <f t="shared" si="37"/>
        <v>3.32</v>
      </c>
      <c r="Y116" s="21">
        <f t="shared" si="20"/>
        <v>42.100960000000001</v>
      </c>
      <c r="Z116" s="21">
        <f t="shared" si="21"/>
        <v>38.016539999999999</v>
      </c>
      <c r="AA116" s="21">
        <f t="shared" si="22"/>
        <v>34.832079999999998</v>
      </c>
      <c r="AB116" s="21">
        <f t="shared" si="23"/>
        <v>35.88888</v>
      </c>
      <c r="AC116" s="21">
        <f t="shared" si="24"/>
        <v>32.226599999999998</v>
      </c>
      <c r="AD116" s="21">
        <f t="shared" si="25"/>
        <v>43.352620000000002</v>
      </c>
      <c r="AE116" s="21">
        <f t="shared" si="26"/>
        <v>40.406120000000001</v>
      </c>
      <c r="AF116" s="21">
        <f t="shared" si="27"/>
        <v>43.481839999999998</v>
      </c>
      <c r="AG116" s="21">
        <f t="shared" si="28"/>
        <v>46.733519999999999</v>
      </c>
      <c r="AH116" s="21">
        <f t="shared" si="29"/>
        <v>32.306919999999998</v>
      </c>
      <c r="AI116" s="21">
        <f t="shared" si="30"/>
        <v>34.972720000000002</v>
      </c>
      <c r="AJ116" s="21">
        <f t="shared" si="31"/>
        <v>47.461320000000001</v>
      </c>
      <c r="AK116" s="21">
        <f t="shared" si="32"/>
        <v>36.110219999999998</v>
      </c>
      <c r="AL116" s="21">
        <f t="shared" si="33"/>
        <v>42.982820000000004</v>
      </c>
      <c r="AM116" s="21">
        <f t="shared" si="34"/>
        <v>38.61656</v>
      </c>
      <c r="AN116" s="21">
        <f t="shared" si="35"/>
        <v>99.506239999999991</v>
      </c>
    </row>
    <row r="117" spans="1:40" x14ac:dyDescent="0.25">
      <c r="A117" s="18">
        <v>0.62301200000000001</v>
      </c>
      <c r="B117" s="18">
        <v>0.707619</v>
      </c>
      <c r="C117" s="18">
        <v>0.92451899999999998</v>
      </c>
      <c r="D117" s="18">
        <v>0.88374900000000001</v>
      </c>
      <c r="E117" s="18">
        <v>0.15410599999999999</v>
      </c>
      <c r="F117" s="18">
        <v>0.33276600000000001</v>
      </c>
      <c r="G117" s="18">
        <v>0.88351100000000005</v>
      </c>
      <c r="H117" s="18">
        <v>0.96949300000000005</v>
      </c>
      <c r="I117" s="18">
        <v>0.37982900000000003</v>
      </c>
      <c r="J117" s="18">
        <v>0.51805400000000001</v>
      </c>
      <c r="K117" s="18">
        <v>4.2563999999999998E-2</v>
      </c>
      <c r="L117" s="18">
        <v>0.37423000000000001</v>
      </c>
      <c r="M117" s="18">
        <v>1.6397999999999999E-2</v>
      </c>
      <c r="N117" s="18">
        <v>0.44978400000000002</v>
      </c>
      <c r="O117" s="18">
        <v>4.5089999999999998E-2</v>
      </c>
      <c r="Q117" s="34">
        <v>96</v>
      </c>
      <c r="R117" s="10">
        <v>8</v>
      </c>
      <c r="S117" s="9">
        <f t="shared" si="38"/>
        <v>42</v>
      </c>
      <c r="T117" s="9">
        <f t="shared" si="36"/>
        <v>0.79</v>
      </c>
      <c r="U117" s="9">
        <v>2</v>
      </c>
      <c r="V117" s="23">
        <f t="shared" si="37"/>
        <v>1.58</v>
      </c>
      <c r="Y117" s="21">
        <f t="shared" si="20"/>
        <v>42.460239999999999</v>
      </c>
      <c r="Z117" s="21">
        <f t="shared" si="21"/>
        <v>44.152380000000001</v>
      </c>
      <c r="AA117" s="21">
        <f t="shared" si="22"/>
        <v>48.490380000000002</v>
      </c>
      <c r="AB117" s="21">
        <f t="shared" si="23"/>
        <v>47.674980000000005</v>
      </c>
      <c r="AC117" s="21">
        <f t="shared" si="24"/>
        <v>33.082120000000003</v>
      </c>
      <c r="AD117" s="21">
        <f t="shared" si="25"/>
        <v>36.655320000000003</v>
      </c>
      <c r="AE117" s="21">
        <f t="shared" si="26"/>
        <v>47.67022</v>
      </c>
      <c r="AF117" s="21">
        <f t="shared" si="27"/>
        <v>49.389859999999999</v>
      </c>
      <c r="AG117" s="21">
        <f t="shared" si="28"/>
        <v>37.596580000000003</v>
      </c>
      <c r="AH117" s="21">
        <f t="shared" si="29"/>
        <v>40.361080000000001</v>
      </c>
      <c r="AI117" s="21">
        <f t="shared" si="30"/>
        <v>30.851279999999999</v>
      </c>
      <c r="AJ117" s="21">
        <f t="shared" si="31"/>
        <v>37.4846</v>
      </c>
      <c r="AK117" s="21">
        <f t="shared" si="32"/>
        <v>30.327960000000001</v>
      </c>
      <c r="AL117" s="21">
        <f t="shared" si="33"/>
        <v>38.99568</v>
      </c>
      <c r="AM117" s="21">
        <f t="shared" si="34"/>
        <v>30.901800000000001</v>
      </c>
      <c r="AN117" s="21">
        <f t="shared" si="35"/>
        <v>100.06540000000001</v>
      </c>
    </row>
    <row r="118" spans="1:40" x14ac:dyDescent="0.25">
      <c r="A118" s="18">
        <v>0.466142</v>
      </c>
      <c r="B118" s="18">
        <v>0.12277100000000001</v>
      </c>
      <c r="C118" s="18">
        <v>1.5653E-2</v>
      </c>
      <c r="D118" s="18">
        <v>0.55723299999999998</v>
      </c>
      <c r="E118" s="18">
        <v>0.20537</v>
      </c>
      <c r="F118" s="18">
        <v>0.54500099999999996</v>
      </c>
      <c r="G118" s="18">
        <v>0.88202199999999997</v>
      </c>
      <c r="H118" s="18">
        <v>0.68621500000000002</v>
      </c>
      <c r="I118" s="18">
        <v>0.35179300000000002</v>
      </c>
      <c r="J118" s="18">
        <v>0.33031899999999997</v>
      </c>
      <c r="K118" s="18">
        <v>0.101368</v>
      </c>
      <c r="L118" s="18">
        <v>0.14341699999999999</v>
      </c>
      <c r="M118" s="18">
        <v>0.41974899999999998</v>
      </c>
      <c r="N118" s="18">
        <v>9.1565999999999995E-2</v>
      </c>
      <c r="O118" s="18">
        <v>3.8774999999999997E-2</v>
      </c>
      <c r="Q118" s="34">
        <v>97</v>
      </c>
      <c r="R118" s="10">
        <v>21</v>
      </c>
      <c r="S118" s="9">
        <f t="shared" si="38"/>
        <v>63</v>
      </c>
      <c r="T118" s="9">
        <f t="shared" si="36"/>
        <v>0.68500000000000005</v>
      </c>
      <c r="U118" s="9">
        <v>4</v>
      </c>
      <c r="V118" s="23">
        <f t="shared" si="37"/>
        <v>2.74</v>
      </c>
      <c r="Y118" s="21">
        <f t="shared" si="20"/>
        <v>39.322839999999999</v>
      </c>
      <c r="Z118" s="21">
        <f t="shared" si="21"/>
        <v>32.455420000000004</v>
      </c>
      <c r="AA118" s="21">
        <f t="shared" si="22"/>
        <v>30.31306</v>
      </c>
      <c r="AB118" s="21">
        <f t="shared" si="23"/>
        <v>41.144660000000002</v>
      </c>
      <c r="AC118" s="21">
        <f t="shared" si="24"/>
        <v>34.107399999999998</v>
      </c>
      <c r="AD118" s="21">
        <f t="shared" si="25"/>
        <v>40.900019999999998</v>
      </c>
      <c r="AE118" s="21">
        <f t="shared" si="26"/>
        <v>47.640439999999998</v>
      </c>
      <c r="AF118" s="21">
        <f t="shared" si="27"/>
        <v>43.724299999999999</v>
      </c>
      <c r="AG118" s="21">
        <f t="shared" si="28"/>
        <v>37.03586</v>
      </c>
      <c r="AH118" s="21">
        <f t="shared" si="29"/>
        <v>36.606380000000001</v>
      </c>
      <c r="AI118" s="21">
        <f t="shared" si="30"/>
        <v>32.027360000000002</v>
      </c>
      <c r="AJ118" s="21">
        <f t="shared" si="31"/>
        <v>32.868340000000003</v>
      </c>
      <c r="AK118" s="21">
        <f t="shared" si="32"/>
        <v>38.394980000000004</v>
      </c>
      <c r="AL118" s="21">
        <f t="shared" si="33"/>
        <v>31.831319999999998</v>
      </c>
      <c r="AM118" s="21">
        <f t="shared" si="34"/>
        <v>30.775500000000001</v>
      </c>
      <c r="AN118" s="21">
        <f t="shared" si="35"/>
        <v>97.694940000000003</v>
      </c>
    </row>
    <row r="119" spans="1:40" x14ac:dyDescent="0.25">
      <c r="A119" s="18">
        <v>0.47150500000000001</v>
      </c>
      <c r="B119" s="18">
        <v>0.43957800000000002</v>
      </c>
      <c r="C119" s="18">
        <v>0.50334900000000005</v>
      </c>
      <c r="D119" s="18">
        <v>0.64162600000000003</v>
      </c>
      <c r="E119" s="18">
        <v>0.95706000000000002</v>
      </c>
      <c r="F119" s="18">
        <v>0.91189699999999996</v>
      </c>
      <c r="G119" s="18">
        <v>0.61076600000000003</v>
      </c>
      <c r="H119" s="18">
        <v>0.14741599999999999</v>
      </c>
      <c r="I119" s="18">
        <v>0.81110899999999997</v>
      </c>
      <c r="J119" s="18">
        <v>0.464279</v>
      </c>
      <c r="K119" s="18">
        <v>0.75024400000000002</v>
      </c>
      <c r="L119" s="18">
        <v>0.62930699999999995</v>
      </c>
      <c r="M119" s="18">
        <v>0.85383699999999996</v>
      </c>
      <c r="N119" s="18">
        <v>0.79745699999999997</v>
      </c>
      <c r="O119" s="18">
        <v>0.69768399999999997</v>
      </c>
      <c r="Q119" s="34">
        <v>98</v>
      </c>
      <c r="R119" s="10">
        <v>29</v>
      </c>
      <c r="S119" s="9">
        <f t="shared" si="38"/>
        <v>92</v>
      </c>
      <c r="T119" s="9">
        <f t="shared" si="36"/>
        <v>0.54</v>
      </c>
      <c r="U119" s="9">
        <v>2</v>
      </c>
      <c r="V119" s="23">
        <f t="shared" si="37"/>
        <v>1.08</v>
      </c>
      <c r="Y119" s="21">
        <f t="shared" si="20"/>
        <v>39.430099999999996</v>
      </c>
      <c r="Z119" s="21">
        <f t="shared" si="21"/>
        <v>38.791560000000004</v>
      </c>
      <c r="AA119" s="21">
        <f t="shared" si="22"/>
        <v>40.066980000000001</v>
      </c>
      <c r="AB119" s="21">
        <f t="shared" si="23"/>
        <v>42.832520000000002</v>
      </c>
      <c r="AC119" s="21">
        <f t="shared" si="24"/>
        <v>49.141199999999998</v>
      </c>
      <c r="AD119" s="21">
        <f t="shared" si="25"/>
        <v>48.237939999999995</v>
      </c>
      <c r="AE119" s="21">
        <f t="shared" si="26"/>
        <v>42.215319999999998</v>
      </c>
      <c r="AF119" s="21">
        <f t="shared" si="27"/>
        <v>32.948320000000002</v>
      </c>
      <c r="AG119" s="21">
        <f t="shared" si="28"/>
        <v>46.222179999999994</v>
      </c>
      <c r="AH119" s="21">
        <f t="shared" si="29"/>
        <v>39.285579999999996</v>
      </c>
      <c r="AI119" s="21">
        <f t="shared" si="30"/>
        <v>45.00488</v>
      </c>
      <c r="AJ119" s="21">
        <f t="shared" si="31"/>
        <v>42.58614</v>
      </c>
      <c r="AK119" s="21">
        <f t="shared" si="32"/>
        <v>47.076740000000001</v>
      </c>
      <c r="AL119" s="21">
        <f t="shared" si="33"/>
        <v>45.94914</v>
      </c>
      <c r="AM119" s="21">
        <f t="shared" si="34"/>
        <v>43.953679999999999</v>
      </c>
      <c r="AN119" s="21">
        <f t="shared" si="35"/>
        <v>114.32602</v>
      </c>
    </row>
    <row r="120" spans="1:40" x14ac:dyDescent="0.25">
      <c r="A120" s="18">
        <v>0.66813299999999998</v>
      </c>
      <c r="B120" s="18">
        <v>0.86695599999999995</v>
      </c>
      <c r="C120" s="18">
        <v>0.12471699999999999</v>
      </c>
      <c r="D120" s="18">
        <v>0.69838999999999996</v>
      </c>
      <c r="E120" s="18">
        <v>5.1438999999999999E-2</v>
      </c>
      <c r="F120" s="18">
        <v>0.71208700000000003</v>
      </c>
      <c r="G120" s="18">
        <v>7.4148000000000006E-2</v>
      </c>
      <c r="H120" s="18">
        <v>0.40966399999999997</v>
      </c>
      <c r="I120" s="18">
        <v>0.38894400000000001</v>
      </c>
      <c r="J120" s="18">
        <v>0.63815699999999997</v>
      </c>
      <c r="K120" s="18">
        <v>3.1153E-2</v>
      </c>
      <c r="L120" s="18">
        <v>5.0842999999999999E-2</v>
      </c>
      <c r="M120" s="18">
        <v>0.89287099999999997</v>
      </c>
      <c r="N120" s="18">
        <v>0.93464999999999998</v>
      </c>
      <c r="O120" s="18">
        <v>0.101146</v>
      </c>
      <c r="Q120" s="34">
        <v>99</v>
      </c>
      <c r="R120" s="10">
        <v>17</v>
      </c>
      <c r="S120" s="9">
        <f t="shared" si="38"/>
        <v>109</v>
      </c>
      <c r="T120" s="9">
        <f t="shared" si="36"/>
        <v>0.45499999999999996</v>
      </c>
      <c r="U120" s="9">
        <v>4</v>
      </c>
      <c r="V120" s="23">
        <f t="shared" si="37"/>
        <v>1.8199999999999998</v>
      </c>
      <c r="Y120" s="21">
        <f t="shared" si="20"/>
        <v>43.362659999999998</v>
      </c>
      <c r="Z120" s="21">
        <f t="shared" si="21"/>
        <v>47.339119999999994</v>
      </c>
      <c r="AA120" s="21">
        <f t="shared" si="22"/>
        <v>32.494340000000001</v>
      </c>
      <c r="AB120" s="21">
        <f t="shared" si="23"/>
        <v>43.967799999999997</v>
      </c>
      <c r="AC120" s="21">
        <f t="shared" si="24"/>
        <v>31.028780000000001</v>
      </c>
      <c r="AD120" s="21">
        <f t="shared" si="25"/>
        <v>44.24174</v>
      </c>
      <c r="AE120" s="21">
        <f t="shared" si="26"/>
        <v>31.482959999999999</v>
      </c>
      <c r="AF120" s="21">
        <f t="shared" si="27"/>
        <v>38.193280000000001</v>
      </c>
      <c r="AG120" s="21">
        <f t="shared" si="28"/>
        <v>37.778880000000001</v>
      </c>
      <c r="AH120" s="21">
        <f t="shared" si="29"/>
        <v>42.76314</v>
      </c>
      <c r="AI120" s="21">
        <f t="shared" si="30"/>
        <v>30.623059999999999</v>
      </c>
      <c r="AJ120" s="21">
        <f t="shared" si="31"/>
        <v>31.016860000000001</v>
      </c>
      <c r="AK120" s="21">
        <f t="shared" si="32"/>
        <v>47.857419999999998</v>
      </c>
      <c r="AL120" s="21">
        <f t="shared" si="33"/>
        <v>48.692999999999998</v>
      </c>
      <c r="AM120" s="21">
        <f t="shared" si="34"/>
        <v>32.022919999999999</v>
      </c>
      <c r="AN120" s="21">
        <f t="shared" si="35"/>
        <v>93.134799999999998</v>
      </c>
    </row>
    <row r="121" spans="1:40" x14ac:dyDescent="0.25">
      <c r="A121" s="18">
        <v>0.28158699999999998</v>
      </c>
      <c r="B121" s="18">
        <v>0.25319700000000001</v>
      </c>
      <c r="C121" s="18">
        <v>3.5971000000000003E-2</v>
      </c>
      <c r="D121" s="18">
        <v>0.267152</v>
      </c>
      <c r="E121" s="18">
        <v>0.60123499999999996</v>
      </c>
      <c r="F121" s="18">
        <v>0.95893799999999996</v>
      </c>
      <c r="G121" s="18">
        <v>2.8407000000000002E-2</v>
      </c>
      <c r="H121" s="18">
        <v>0.77955300000000005</v>
      </c>
      <c r="I121" s="18">
        <v>0.78508999999999995</v>
      </c>
      <c r="J121" s="18">
        <v>0.78014499999999998</v>
      </c>
      <c r="K121" s="18">
        <v>6.3201999999999994E-2</v>
      </c>
      <c r="L121" s="18">
        <v>0.57132799999999995</v>
      </c>
      <c r="M121" s="18">
        <v>4.6257E-2</v>
      </c>
      <c r="N121" s="18">
        <v>0.81347700000000001</v>
      </c>
      <c r="O121" s="18">
        <v>0.69483499999999998</v>
      </c>
      <c r="Q121" s="34">
        <v>100</v>
      </c>
      <c r="R121" s="10">
        <v>18</v>
      </c>
      <c r="S121" s="9">
        <f t="shared" si="38"/>
        <v>127</v>
      </c>
      <c r="T121" s="9">
        <f t="shared" si="36"/>
        <v>0.36499999999999999</v>
      </c>
      <c r="U121" s="9">
        <v>2</v>
      </c>
      <c r="V121" s="23">
        <f t="shared" si="37"/>
        <v>0.73</v>
      </c>
      <c r="Y121" s="21">
        <f t="shared" si="20"/>
        <v>35.631740000000001</v>
      </c>
      <c r="Z121" s="21">
        <f t="shared" si="21"/>
        <v>35.063940000000002</v>
      </c>
      <c r="AA121" s="21">
        <f t="shared" si="22"/>
        <v>30.71942</v>
      </c>
      <c r="AB121" s="21">
        <f t="shared" si="23"/>
        <v>35.343040000000002</v>
      </c>
      <c r="AC121" s="21">
        <f t="shared" si="24"/>
        <v>42.024699999999996</v>
      </c>
      <c r="AD121" s="21">
        <f t="shared" si="25"/>
        <v>49.178759999999997</v>
      </c>
      <c r="AE121" s="21">
        <f t="shared" si="26"/>
        <v>30.56814</v>
      </c>
      <c r="AF121" s="21">
        <f t="shared" si="27"/>
        <v>45.591059999999999</v>
      </c>
      <c r="AG121" s="21">
        <f t="shared" si="28"/>
        <v>45.701799999999999</v>
      </c>
      <c r="AH121" s="21">
        <f t="shared" si="29"/>
        <v>45.602899999999998</v>
      </c>
      <c r="AI121" s="21">
        <f t="shared" si="30"/>
        <v>31.264040000000001</v>
      </c>
      <c r="AJ121" s="21">
        <f t="shared" si="31"/>
        <v>41.426559999999995</v>
      </c>
      <c r="AK121" s="21">
        <f t="shared" si="32"/>
        <v>30.925139999999999</v>
      </c>
      <c r="AL121" s="21">
        <f t="shared" si="33"/>
        <v>46.269539999999999</v>
      </c>
      <c r="AM121" s="21">
        <f t="shared" si="34"/>
        <v>43.896699999999996</v>
      </c>
      <c r="AN121" s="21">
        <f t="shared" si="35"/>
        <v>92.212699999999998</v>
      </c>
    </row>
    <row r="122" spans="1:40" x14ac:dyDescent="0.25">
      <c r="A122" s="18">
        <v>7.1452000000000002E-2</v>
      </c>
      <c r="B122" s="18">
        <v>0.32424999999999998</v>
      </c>
      <c r="C122" s="18">
        <v>0.78554100000000004</v>
      </c>
      <c r="D122" s="18">
        <v>0.81525099999999995</v>
      </c>
      <c r="E122" s="18">
        <v>0.95350599999999996</v>
      </c>
      <c r="F122" s="18">
        <v>0.899447</v>
      </c>
      <c r="G122" s="18">
        <v>0.537999</v>
      </c>
      <c r="H122" s="18">
        <v>0.76923799999999998</v>
      </c>
      <c r="I122" s="18">
        <v>0.67093000000000003</v>
      </c>
      <c r="J122" s="18">
        <v>0.18771199999999999</v>
      </c>
      <c r="K122" s="18">
        <v>0.20576</v>
      </c>
      <c r="L122" s="18">
        <v>0.67915999999999999</v>
      </c>
      <c r="M122" s="18">
        <v>0.94280799999999998</v>
      </c>
      <c r="N122" s="18">
        <v>0.135627</v>
      </c>
      <c r="O122" s="18">
        <v>0.94108899999999995</v>
      </c>
      <c r="Q122" s="34">
        <v>101</v>
      </c>
      <c r="R122" s="10">
        <v>16</v>
      </c>
      <c r="S122" s="9">
        <f t="shared" si="38"/>
        <v>143</v>
      </c>
      <c r="T122" s="9">
        <f t="shared" si="36"/>
        <v>0.28500000000000003</v>
      </c>
      <c r="U122" s="9">
        <v>4</v>
      </c>
      <c r="V122" s="23">
        <f t="shared" si="37"/>
        <v>1.1400000000000001</v>
      </c>
      <c r="Y122" s="21">
        <f t="shared" si="20"/>
        <v>31.429040000000001</v>
      </c>
      <c r="Z122" s="21">
        <f t="shared" si="21"/>
        <v>36.484999999999999</v>
      </c>
      <c r="AA122" s="21">
        <f t="shared" si="22"/>
        <v>45.710819999999998</v>
      </c>
      <c r="AB122" s="21">
        <f t="shared" si="23"/>
        <v>46.305019999999999</v>
      </c>
      <c r="AC122" s="21">
        <f t="shared" si="24"/>
        <v>49.070120000000003</v>
      </c>
      <c r="AD122" s="21">
        <f t="shared" si="25"/>
        <v>47.988939999999999</v>
      </c>
      <c r="AE122" s="21">
        <f t="shared" si="26"/>
        <v>40.759979999999999</v>
      </c>
      <c r="AF122" s="21">
        <f t="shared" si="27"/>
        <v>45.38476</v>
      </c>
      <c r="AG122" s="21">
        <f t="shared" si="28"/>
        <v>43.418599999999998</v>
      </c>
      <c r="AH122" s="21">
        <f t="shared" si="29"/>
        <v>33.754240000000003</v>
      </c>
      <c r="AI122" s="21">
        <f t="shared" si="30"/>
        <v>34.115200000000002</v>
      </c>
      <c r="AJ122" s="21">
        <f t="shared" si="31"/>
        <v>43.583199999999998</v>
      </c>
      <c r="AK122" s="21">
        <f t="shared" si="32"/>
        <v>48.856160000000003</v>
      </c>
      <c r="AL122" s="21">
        <f t="shared" si="33"/>
        <v>32.712539999999997</v>
      </c>
      <c r="AM122" s="21">
        <f t="shared" si="34"/>
        <v>48.821780000000004</v>
      </c>
      <c r="AN122" s="21">
        <f t="shared" si="35"/>
        <v>97.895819999999986</v>
      </c>
    </row>
    <row r="123" spans="1:40" x14ac:dyDescent="0.25">
      <c r="A123" s="18">
        <v>0.14540400000000001</v>
      </c>
      <c r="B123" s="18">
        <v>0.55750200000000005</v>
      </c>
      <c r="C123" s="18">
        <v>0.37305100000000002</v>
      </c>
      <c r="D123" s="18">
        <v>0.64756999999999998</v>
      </c>
      <c r="E123" s="18">
        <v>0.47214200000000001</v>
      </c>
      <c r="F123" s="18">
        <v>0.36181000000000002</v>
      </c>
      <c r="G123" s="18">
        <v>0.67693400000000004</v>
      </c>
      <c r="H123" s="18">
        <v>0.334206</v>
      </c>
      <c r="I123" s="18">
        <v>0.95629200000000003</v>
      </c>
      <c r="J123" s="18">
        <v>0.49884600000000001</v>
      </c>
      <c r="K123" s="18">
        <v>0.11522300000000001</v>
      </c>
      <c r="L123" s="18">
        <v>0.14399799999999999</v>
      </c>
      <c r="M123" s="18">
        <v>2.7126999999999998E-2</v>
      </c>
      <c r="N123" s="18">
        <v>0.82293799999999995</v>
      </c>
      <c r="O123" s="18">
        <v>0.71370299999999998</v>
      </c>
      <c r="Q123" s="34">
        <v>102</v>
      </c>
      <c r="R123" s="10">
        <v>10</v>
      </c>
      <c r="S123" s="9">
        <f t="shared" si="38"/>
        <v>153</v>
      </c>
      <c r="T123" s="9">
        <f t="shared" si="36"/>
        <v>0.23499999999999999</v>
      </c>
      <c r="U123" s="9">
        <v>2</v>
      </c>
      <c r="V123" s="23">
        <f t="shared" si="37"/>
        <v>0.47</v>
      </c>
      <c r="Y123" s="21">
        <f t="shared" si="20"/>
        <v>32.908079999999998</v>
      </c>
      <c r="Z123" s="21">
        <f t="shared" si="21"/>
        <v>41.150040000000004</v>
      </c>
      <c r="AA123" s="21">
        <f t="shared" si="22"/>
        <v>37.461019999999998</v>
      </c>
      <c r="AB123" s="21">
        <f t="shared" si="23"/>
        <v>42.9514</v>
      </c>
      <c r="AC123" s="21">
        <f t="shared" si="24"/>
        <v>39.442840000000004</v>
      </c>
      <c r="AD123" s="21">
        <f t="shared" si="25"/>
        <v>37.236199999999997</v>
      </c>
      <c r="AE123" s="21">
        <f t="shared" si="26"/>
        <v>43.538679999999999</v>
      </c>
      <c r="AF123" s="21">
        <f t="shared" si="27"/>
        <v>36.68412</v>
      </c>
      <c r="AG123" s="21">
        <f t="shared" si="28"/>
        <v>49.125839999999997</v>
      </c>
      <c r="AH123" s="21">
        <f t="shared" si="29"/>
        <v>39.97692</v>
      </c>
      <c r="AI123" s="21">
        <f t="shared" si="30"/>
        <v>32.304459999999999</v>
      </c>
      <c r="AJ123" s="21">
        <f t="shared" si="31"/>
        <v>32.879959999999997</v>
      </c>
      <c r="AK123" s="21">
        <f t="shared" si="32"/>
        <v>30.542539999999999</v>
      </c>
      <c r="AL123" s="21">
        <f t="shared" si="33"/>
        <v>46.458759999999998</v>
      </c>
      <c r="AM123" s="21">
        <f t="shared" si="34"/>
        <v>44.274059999999999</v>
      </c>
      <c r="AN123" s="21">
        <f t="shared" si="35"/>
        <v>100.13473999999999</v>
      </c>
    </row>
    <row r="124" spans="1:40" x14ac:dyDescent="0.25">
      <c r="A124" s="18">
        <v>0.86306000000000005</v>
      </c>
      <c r="B124" s="18">
        <v>0.58792599999999995</v>
      </c>
      <c r="C124" s="18">
        <v>0.53358799999999995</v>
      </c>
      <c r="D124" s="18">
        <v>0.547786</v>
      </c>
      <c r="E124" s="18">
        <v>0.59320399999999995</v>
      </c>
      <c r="F124" s="18">
        <v>0.41092099999999998</v>
      </c>
      <c r="G124" s="18">
        <v>0.58738400000000002</v>
      </c>
      <c r="H124" s="18">
        <v>0.74554200000000004</v>
      </c>
      <c r="I124" s="18">
        <v>0.72648500000000005</v>
      </c>
      <c r="J124" s="18">
        <v>0.87972499999999998</v>
      </c>
      <c r="K124" s="18">
        <v>0.25913599999999998</v>
      </c>
      <c r="L124" s="18">
        <v>0.70050000000000001</v>
      </c>
      <c r="M124" s="18">
        <v>0.39864100000000002</v>
      </c>
      <c r="N124" s="18">
        <v>0.72881700000000005</v>
      </c>
      <c r="O124" s="18">
        <v>0.981545</v>
      </c>
      <c r="Q124" s="34">
        <v>103</v>
      </c>
      <c r="R124" s="10">
        <v>11</v>
      </c>
      <c r="S124" s="9">
        <f t="shared" si="38"/>
        <v>164</v>
      </c>
      <c r="T124" s="9">
        <f t="shared" si="36"/>
        <v>0.18000000000000005</v>
      </c>
      <c r="U124" s="9">
        <v>4</v>
      </c>
      <c r="V124" s="23">
        <f t="shared" si="37"/>
        <v>0.7200000000000002</v>
      </c>
      <c r="Y124" s="21">
        <f t="shared" si="20"/>
        <v>47.261200000000002</v>
      </c>
      <c r="Z124" s="21">
        <f t="shared" si="21"/>
        <v>41.758519999999997</v>
      </c>
      <c r="AA124" s="21">
        <f t="shared" si="22"/>
        <v>40.671759999999999</v>
      </c>
      <c r="AB124" s="21">
        <f t="shared" si="23"/>
        <v>40.955719999999999</v>
      </c>
      <c r="AC124" s="21">
        <f t="shared" si="24"/>
        <v>41.864080000000001</v>
      </c>
      <c r="AD124" s="21">
        <f t="shared" si="25"/>
        <v>38.218420000000002</v>
      </c>
      <c r="AE124" s="21">
        <f t="shared" si="26"/>
        <v>41.747680000000003</v>
      </c>
      <c r="AF124" s="21">
        <f t="shared" si="27"/>
        <v>44.91084</v>
      </c>
      <c r="AG124" s="21">
        <f t="shared" si="28"/>
        <v>44.529700000000005</v>
      </c>
      <c r="AH124" s="21">
        <f t="shared" si="29"/>
        <v>47.594499999999996</v>
      </c>
      <c r="AI124" s="21">
        <f t="shared" si="30"/>
        <v>35.182720000000003</v>
      </c>
      <c r="AJ124" s="21">
        <f t="shared" si="31"/>
        <v>44.01</v>
      </c>
      <c r="AK124" s="21">
        <f t="shared" si="32"/>
        <v>37.972819999999999</v>
      </c>
      <c r="AL124" s="21">
        <f t="shared" si="33"/>
        <v>44.576340000000002</v>
      </c>
      <c r="AM124" s="21">
        <f t="shared" si="34"/>
        <v>49.630899999999997</v>
      </c>
      <c r="AN124" s="21">
        <f t="shared" si="35"/>
        <v>114.0729</v>
      </c>
    </row>
    <row r="125" spans="1:40" x14ac:dyDescent="0.25">
      <c r="A125" s="18">
        <v>0.94300700000000004</v>
      </c>
      <c r="B125" s="18">
        <v>0.63934999999999997</v>
      </c>
      <c r="C125" s="18">
        <v>0.82891199999999998</v>
      </c>
      <c r="D125" s="18">
        <v>3.0470000000000001E-2</v>
      </c>
      <c r="E125" s="18">
        <v>0.92366199999999998</v>
      </c>
      <c r="F125" s="18">
        <v>6.0498999999999997E-2</v>
      </c>
      <c r="G125" s="18">
        <v>0.93374500000000005</v>
      </c>
      <c r="H125" s="18">
        <v>0.23837</v>
      </c>
      <c r="I125" s="18">
        <v>0.200993</v>
      </c>
      <c r="J125" s="18">
        <v>0.84126900000000004</v>
      </c>
      <c r="K125" s="18">
        <v>0.21193300000000001</v>
      </c>
      <c r="L125" s="18">
        <v>0.54265300000000005</v>
      </c>
      <c r="M125" s="18">
        <v>0.53347100000000003</v>
      </c>
      <c r="N125" s="18">
        <v>0.2339</v>
      </c>
      <c r="O125" s="18">
        <v>0.45467800000000003</v>
      </c>
      <c r="Q125" s="34">
        <v>104</v>
      </c>
      <c r="R125" s="10">
        <v>13</v>
      </c>
      <c r="S125" s="9">
        <f t="shared" si="38"/>
        <v>177</v>
      </c>
      <c r="T125" s="9">
        <f t="shared" si="36"/>
        <v>0.11499999999999999</v>
      </c>
      <c r="U125" s="9">
        <v>2</v>
      </c>
      <c r="V125" s="23">
        <f t="shared" si="37"/>
        <v>0.22999999999999998</v>
      </c>
      <c r="Y125" s="21">
        <f t="shared" si="20"/>
        <v>48.860140000000001</v>
      </c>
      <c r="Z125" s="21">
        <f t="shared" si="21"/>
        <v>42.786999999999999</v>
      </c>
      <c r="AA125" s="21">
        <f t="shared" si="22"/>
        <v>46.578240000000001</v>
      </c>
      <c r="AB125" s="21">
        <f t="shared" si="23"/>
        <v>30.609400000000001</v>
      </c>
      <c r="AC125" s="21">
        <f t="shared" si="24"/>
        <v>48.473240000000004</v>
      </c>
      <c r="AD125" s="21">
        <f t="shared" si="25"/>
        <v>31.209980000000002</v>
      </c>
      <c r="AE125" s="21">
        <f t="shared" si="26"/>
        <v>48.674900000000001</v>
      </c>
      <c r="AF125" s="21">
        <f t="shared" si="27"/>
        <v>34.767400000000002</v>
      </c>
      <c r="AG125" s="21">
        <f t="shared" si="28"/>
        <v>34.019860000000001</v>
      </c>
      <c r="AH125" s="21">
        <f t="shared" si="29"/>
        <v>46.825380000000003</v>
      </c>
      <c r="AI125" s="21">
        <f t="shared" si="30"/>
        <v>34.238660000000003</v>
      </c>
      <c r="AJ125" s="21">
        <f t="shared" si="31"/>
        <v>40.853059999999999</v>
      </c>
      <c r="AK125" s="21">
        <f t="shared" si="32"/>
        <v>40.669420000000002</v>
      </c>
      <c r="AL125" s="21">
        <f t="shared" si="33"/>
        <v>34.677999999999997</v>
      </c>
      <c r="AM125" s="21">
        <f t="shared" si="34"/>
        <v>39.093559999999997</v>
      </c>
      <c r="AN125" s="21">
        <f t="shared" si="35"/>
        <v>96.058040000000005</v>
      </c>
    </row>
    <row r="126" spans="1:40" x14ac:dyDescent="0.25">
      <c r="A126" s="18">
        <v>0.87518200000000002</v>
      </c>
      <c r="B126" s="18">
        <v>0.115705</v>
      </c>
      <c r="C126" s="18">
        <v>0.58523999999999998</v>
      </c>
      <c r="D126" s="18">
        <v>3.9371000000000003E-2</v>
      </c>
      <c r="E126" s="18">
        <v>0.46146500000000001</v>
      </c>
      <c r="F126" s="18">
        <v>0.73925300000000005</v>
      </c>
      <c r="G126" s="18">
        <v>0.95814900000000003</v>
      </c>
      <c r="H126" s="18">
        <v>0.53006699999999995</v>
      </c>
      <c r="I126" s="18">
        <v>0.58569000000000004</v>
      </c>
      <c r="J126" s="18">
        <v>0.80957900000000005</v>
      </c>
      <c r="K126" s="18">
        <v>0.11129699999999999</v>
      </c>
      <c r="L126" s="18">
        <v>0.171322</v>
      </c>
      <c r="M126" s="18">
        <v>0.96665699999999999</v>
      </c>
      <c r="N126" s="18">
        <v>0.98955599999999999</v>
      </c>
      <c r="O126" s="18">
        <v>0.90885700000000003</v>
      </c>
      <c r="Q126" s="34">
        <v>105</v>
      </c>
      <c r="R126" s="10">
        <v>3</v>
      </c>
      <c r="S126" s="9">
        <f t="shared" si="38"/>
        <v>180</v>
      </c>
      <c r="T126" s="9">
        <f t="shared" si="36"/>
        <v>9.9999999999999978E-2</v>
      </c>
      <c r="U126" s="9">
        <v>4</v>
      </c>
      <c r="V126" s="23">
        <f t="shared" si="37"/>
        <v>0.39999999999999991</v>
      </c>
      <c r="Y126" s="21">
        <f t="shared" si="20"/>
        <v>47.503640000000004</v>
      </c>
      <c r="Z126" s="21">
        <f t="shared" si="21"/>
        <v>32.314099999999996</v>
      </c>
      <c r="AA126" s="21">
        <f t="shared" si="22"/>
        <v>41.704799999999999</v>
      </c>
      <c r="AB126" s="21">
        <f t="shared" si="23"/>
        <v>30.787420000000001</v>
      </c>
      <c r="AC126" s="21">
        <f t="shared" si="24"/>
        <v>39.229300000000002</v>
      </c>
      <c r="AD126" s="21">
        <f t="shared" si="25"/>
        <v>44.785060000000001</v>
      </c>
      <c r="AE126" s="21">
        <f t="shared" si="26"/>
        <v>49.162980000000005</v>
      </c>
      <c r="AF126" s="21">
        <f t="shared" si="27"/>
        <v>40.60134</v>
      </c>
      <c r="AG126" s="21">
        <f t="shared" si="28"/>
        <v>41.713799999999999</v>
      </c>
      <c r="AH126" s="21">
        <f t="shared" si="29"/>
        <v>46.191580000000002</v>
      </c>
      <c r="AI126" s="21">
        <f t="shared" si="30"/>
        <v>32.225940000000001</v>
      </c>
      <c r="AJ126" s="21">
        <f t="shared" si="31"/>
        <v>33.426439999999999</v>
      </c>
      <c r="AK126" s="21">
        <f t="shared" si="32"/>
        <v>49.33314</v>
      </c>
      <c r="AL126" s="21">
        <f t="shared" si="33"/>
        <v>49.791119999999999</v>
      </c>
      <c r="AM126" s="21">
        <f t="shared" si="34"/>
        <v>48.177140000000001</v>
      </c>
      <c r="AN126" s="21">
        <f t="shared" si="35"/>
        <v>103.6147</v>
      </c>
    </row>
    <row r="127" spans="1:40" x14ac:dyDescent="0.25">
      <c r="A127" s="18">
        <v>0.46170800000000001</v>
      </c>
      <c r="B127" s="18">
        <v>0.92930299999999999</v>
      </c>
      <c r="C127" s="18">
        <v>0.12149600000000001</v>
      </c>
      <c r="D127" s="18">
        <v>0.30091899999999999</v>
      </c>
      <c r="E127" s="18">
        <v>0.46996199999999999</v>
      </c>
      <c r="F127" s="18">
        <v>0.299398</v>
      </c>
      <c r="G127" s="18">
        <v>0.82200399999999996</v>
      </c>
      <c r="H127" s="18">
        <v>0.28996</v>
      </c>
      <c r="I127" s="18">
        <v>0.38735700000000001</v>
      </c>
      <c r="J127" s="18">
        <v>0.81919699999999995</v>
      </c>
      <c r="K127" s="18">
        <v>2.2067E-2</v>
      </c>
      <c r="L127" s="18">
        <v>0.90200599999999997</v>
      </c>
      <c r="M127" s="18">
        <v>0.17089199999999999</v>
      </c>
      <c r="N127" s="18">
        <v>9.5408000000000007E-2</v>
      </c>
      <c r="O127" s="18">
        <v>0.967997</v>
      </c>
      <c r="Q127" s="34">
        <v>106</v>
      </c>
      <c r="R127" s="10">
        <v>4</v>
      </c>
      <c r="S127" s="9">
        <f t="shared" si="38"/>
        <v>184</v>
      </c>
      <c r="T127" s="9">
        <f t="shared" si="36"/>
        <v>7.999999999999996E-2</v>
      </c>
      <c r="U127" s="9">
        <v>2</v>
      </c>
      <c r="V127" s="23">
        <f t="shared" si="37"/>
        <v>0.15999999999999992</v>
      </c>
      <c r="Y127" s="21">
        <f t="shared" si="20"/>
        <v>39.234160000000003</v>
      </c>
      <c r="Z127" s="21">
        <f t="shared" si="21"/>
        <v>48.586060000000003</v>
      </c>
      <c r="AA127" s="21">
        <f t="shared" si="22"/>
        <v>32.429920000000003</v>
      </c>
      <c r="AB127" s="21">
        <f t="shared" si="23"/>
        <v>36.018380000000001</v>
      </c>
      <c r="AC127" s="21">
        <f t="shared" si="24"/>
        <v>39.399239999999999</v>
      </c>
      <c r="AD127" s="21">
        <f t="shared" si="25"/>
        <v>35.987960000000001</v>
      </c>
      <c r="AE127" s="21">
        <f t="shared" si="26"/>
        <v>46.440079999999995</v>
      </c>
      <c r="AF127" s="21">
        <f t="shared" si="27"/>
        <v>35.799199999999999</v>
      </c>
      <c r="AG127" s="21">
        <f t="shared" si="28"/>
        <v>37.747140000000002</v>
      </c>
      <c r="AH127" s="21">
        <f t="shared" si="29"/>
        <v>46.383939999999996</v>
      </c>
      <c r="AI127" s="21">
        <f t="shared" si="30"/>
        <v>30.44134</v>
      </c>
      <c r="AJ127" s="21">
        <f t="shared" si="31"/>
        <v>48.040120000000002</v>
      </c>
      <c r="AK127" s="21">
        <f t="shared" si="32"/>
        <v>33.417839999999998</v>
      </c>
      <c r="AL127" s="21">
        <f t="shared" si="33"/>
        <v>31.908159999999999</v>
      </c>
      <c r="AM127" s="21">
        <f t="shared" si="34"/>
        <v>49.359940000000002</v>
      </c>
      <c r="AN127" s="21">
        <f t="shared" si="35"/>
        <v>98.670459999999991</v>
      </c>
    </row>
    <row r="128" spans="1:40" x14ac:dyDescent="0.25">
      <c r="A128" s="18">
        <v>7.2357000000000005E-2</v>
      </c>
      <c r="B128" s="18">
        <v>0.63498500000000002</v>
      </c>
      <c r="C128" s="18">
        <v>0.80056400000000005</v>
      </c>
      <c r="D128" s="18">
        <v>0.179507</v>
      </c>
      <c r="E128" s="18">
        <v>0.96099599999999996</v>
      </c>
      <c r="F128" s="18">
        <v>0.58646100000000001</v>
      </c>
      <c r="G128" s="18">
        <v>0.38146099999999999</v>
      </c>
      <c r="H128" s="18">
        <v>4.5340999999999999E-2</v>
      </c>
      <c r="I128" s="18">
        <v>0.78617899999999996</v>
      </c>
      <c r="J128" s="18">
        <v>0.12039</v>
      </c>
      <c r="K128" s="18">
        <v>0.17421700000000001</v>
      </c>
      <c r="L128" s="18">
        <v>0.113231</v>
      </c>
      <c r="M128" s="18">
        <v>0.73177099999999995</v>
      </c>
      <c r="N128" s="18">
        <v>0.20217599999999999</v>
      </c>
      <c r="O128" s="18">
        <v>0.35966399999999998</v>
      </c>
      <c r="Q128" s="34">
        <v>107</v>
      </c>
      <c r="R128" s="10">
        <v>4</v>
      </c>
      <c r="S128" s="9">
        <f t="shared" si="38"/>
        <v>188</v>
      </c>
      <c r="T128" s="9">
        <f t="shared" si="36"/>
        <v>6.0000000000000053E-2</v>
      </c>
      <c r="U128" s="9">
        <v>4</v>
      </c>
      <c r="V128" s="23">
        <f t="shared" si="37"/>
        <v>0.24000000000000021</v>
      </c>
      <c r="Y128" s="21">
        <f t="shared" si="20"/>
        <v>31.447140000000001</v>
      </c>
      <c r="Z128" s="21">
        <f t="shared" si="21"/>
        <v>42.6997</v>
      </c>
      <c r="AA128" s="21">
        <f t="shared" si="22"/>
        <v>46.011279999999999</v>
      </c>
      <c r="AB128" s="21">
        <f t="shared" si="23"/>
        <v>33.590139999999998</v>
      </c>
      <c r="AC128" s="21">
        <f t="shared" si="24"/>
        <v>49.219920000000002</v>
      </c>
      <c r="AD128" s="21">
        <f t="shared" si="25"/>
        <v>41.729219999999998</v>
      </c>
      <c r="AE128" s="21">
        <f t="shared" si="26"/>
        <v>37.629220000000004</v>
      </c>
      <c r="AF128" s="21">
        <f t="shared" si="27"/>
        <v>30.90682</v>
      </c>
      <c r="AG128" s="21">
        <f t="shared" si="28"/>
        <v>45.723579999999998</v>
      </c>
      <c r="AH128" s="21">
        <f t="shared" si="29"/>
        <v>32.407800000000002</v>
      </c>
      <c r="AI128" s="21">
        <f t="shared" si="30"/>
        <v>33.484340000000003</v>
      </c>
      <c r="AJ128" s="21">
        <f t="shared" si="31"/>
        <v>32.264620000000001</v>
      </c>
      <c r="AK128" s="21">
        <f t="shared" si="32"/>
        <v>44.635419999999996</v>
      </c>
      <c r="AL128" s="21">
        <f t="shared" si="33"/>
        <v>34.043520000000001</v>
      </c>
      <c r="AM128" s="21">
        <f t="shared" si="34"/>
        <v>37.193280000000001</v>
      </c>
      <c r="AN128" s="21">
        <f t="shared" si="35"/>
        <v>94.618580000000009</v>
      </c>
    </row>
    <row r="129" spans="1:40" x14ac:dyDescent="0.25">
      <c r="A129" s="18">
        <v>0.331293</v>
      </c>
      <c r="B129" s="18">
        <v>0.68032999999999999</v>
      </c>
      <c r="C129" s="18">
        <v>0.428041</v>
      </c>
      <c r="D129" s="18">
        <v>5.8103000000000002E-2</v>
      </c>
      <c r="E129" s="18">
        <v>0.75593399999999999</v>
      </c>
      <c r="F129" s="18">
        <v>0.95675200000000005</v>
      </c>
      <c r="G129" s="18">
        <v>0.46427800000000002</v>
      </c>
      <c r="H129" s="18">
        <v>0.52249699999999999</v>
      </c>
      <c r="I129" s="18">
        <v>0.80959700000000001</v>
      </c>
      <c r="J129" s="18">
        <v>0.270708</v>
      </c>
      <c r="K129" s="18">
        <v>5.1401000000000002E-2</v>
      </c>
      <c r="L129" s="18">
        <v>0.44252900000000001</v>
      </c>
      <c r="M129" s="18">
        <v>0.35375400000000001</v>
      </c>
      <c r="N129" s="18">
        <v>0.12010899999999999</v>
      </c>
      <c r="O129" s="18">
        <v>0.71156399999999997</v>
      </c>
      <c r="Q129" s="34">
        <v>108</v>
      </c>
      <c r="R129" s="10">
        <v>1</v>
      </c>
      <c r="S129" s="9">
        <f t="shared" si="38"/>
        <v>189</v>
      </c>
      <c r="T129" s="9">
        <f t="shared" si="36"/>
        <v>5.5000000000000049E-2</v>
      </c>
      <c r="U129" s="9">
        <v>2</v>
      </c>
      <c r="V129" s="23">
        <f t="shared" si="37"/>
        <v>0.1100000000000001</v>
      </c>
      <c r="Y129" s="21">
        <f t="shared" si="20"/>
        <v>36.625860000000003</v>
      </c>
      <c r="Z129" s="21">
        <f t="shared" si="21"/>
        <v>43.6066</v>
      </c>
      <c r="AA129" s="21">
        <f t="shared" si="22"/>
        <v>38.56082</v>
      </c>
      <c r="AB129" s="21">
        <f t="shared" si="23"/>
        <v>31.16206</v>
      </c>
      <c r="AC129" s="21">
        <f t="shared" si="24"/>
        <v>45.118679999999998</v>
      </c>
      <c r="AD129" s="21">
        <f t="shared" si="25"/>
        <v>49.135040000000004</v>
      </c>
      <c r="AE129" s="21">
        <f t="shared" si="26"/>
        <v>39.285560000000004</v>
      </c>
      <c r="AF129" s="21">
        <f t="shared" si="27"/>
        <v>40.449939999999998</v>
      </c>
      <c r="AG129" s="21">
        <f t="shared" si="28"/>
        <v>46.191940000000002</v>
      </c>
      <c r="AH129" s="21">
        <f t="shared" si="29"/>
        <v>35.414160000000003</v>
      </c>
      <c r="AI129" s="21">
        <f t="shared" si="30"/>
        <v>31.028020000000001</v>
      </c>
      <c r="AJ129" s="21">
        <f t="shared" si="31"/>
        <v>38.850580000000001</v>
      </c>
      <c r="AK129" s="21">
        <f t="shared" si="32"/>
        <v>37.07508</v>
      </c>
      <c r="AL129" s="21">
        <f t="shared" si="33"/>
        <v>32.402180000000001</v>
      </c>
      <c r="AM129" s="21">
        <f t="shared" si="34"/>
        <v>44.231279999999998</v>
      </c>
      <c r="AN129" s="21">
        <f t="shared" si="35"/>
        <v>97.604240000000004</v>
      </c>
    </row>
    <row r="130" spans="1:40" x14ac:dyDescent="0.25">
      <c r="A130" s="18">
        <v>0.73341100000000004</v>
      </c>
      <c r="B130" s="18">
        <v>0.824411</v>
      </c>
      <c r="C130" s="18">
        <v>0.4526</v>
      </c>
      <c r="D130" s="18">
        <v>0.16995499999999999</v>
      </c>
      <c r="E130" s="18">
        <v>0.56545299999999998</v>
      </c>
      <c r="F130" s="18">
        <v>0.85566200000000003</v>
      </c>
      <c r="G130" s="18">
        <v>0.68102499999999999</v>
      </c>
      <c r="H130" s="18">
        <v>0.66003599999999996</v>
      </c>
      <c r="I130" s="18">
        <v>0.52205100000000004</v>
      </c>
      <c r="J130" s="18">
        <v>0.39661600000000002</v>
      </c>
      <c r="K130" s="18">
        <v>0.44614599999999999</v>
      </c>
      <c r="L130" s="18">
        <v>0.14369000000000001</v>
      </c>
      <c r="M130" s="18">
        <v>0.18944800000000001</v>
      </c>
      <c r="N130" s="18">
        <v>0.92342400000000002</v>
      </c>
      <c r="O130" s="18">
        <v>2.0057999999999999E-2</v>
      </c>
      <c r="Q130" s="34">
        <v>109</v>
      </c>
      <c r="R130" s="10">
        <v>3</v>
      </c>
      <c r="S130" s="9">
        <f t="shared" si="38"/>
        <v>192</v>
      </c>
      <c r="T130" s="9">
        <f t="shared" si="36"/>
        <v>4.0000000000000036E-2</v>
      </c>
      <c r="U130" s="9">
        <v>4</v>
      </c>
      <c r="V130" s="23">
        <f t="shared" si="37"/>
        <v>0.16000000000000014</v>
      </c>
      <c r="Y130" s="21">
        <f t="shared" si="20"/>
        <v>44.668220000000005</v>
      </c>
      <c r="Z130" s="21">
        <f t="shared" si="21"/>
        <v>46.488219999999998</v>
      </c>
      <c r="AA130" s="21">
        <f t="shared" si="22"/>
        <v>39.052</v>
      </c>
      <c r="AB130" s="21">
        <f t="shared" si="23"/>
        <v>33.399099999999997</v>
      </c>
      <c r="AC130" s="21">
        <f t="shared" si="24"/>
        <v>41.309060000000002</v>
      </c>
      <c r="AD130" s="21">
        <f t="shared" si="25"/>
        <v>47.113240000000005</v>
      </c>
      <c r="AE130" s="21">
        <f t="shared" si="26"/>
        <v>43.6205</v>
      </c>
      <c r="AF130" s="21">
        <f t="shared" si="27"/>
        <v>43.200719999999997</v>
      </c>
      <c r="AG130" s="21">
        <f t="shared" si="28"/>
        <v>40.441020000000002</v>
      </c>
      <c r="AH130" s="21">
        <f t="shared" si="29"/>
        <v>37.932320000000004</v>
      </c>
      <c r="AI130" s="21">
        <f t="shared" si="30"/>
        <v>38.922919999999998</v>
      </c>
      <c r="AJ130" s="21">
        <f t="shared" si="31"/>
        <v>32.873800000000003</v>
      </c>
      <c r="AK130" s="21">
        <f t="shared" si="32"/>
        <v>33.788960000000003</v>
      </c>
      <c r="AL130" s="21">
        <f t="shared" si="33"/>
        <v>48.46848</v>
      </c>
      <c r="AM130" s="21">
        <f t="shared" si="34"/>
        <v>30.401160000000001</v>
      </c>
      <c r="AN130" s="21">
        <f t="shared" si="35"/>
        <v>101.73258000000001</v>
      </c>
    </row>
    <row r="131" spans="1:40" x14ac:dyDescent="0.25">
      <c r="A131" s="18">
        <v>0.96012399999999998</v>
      </c>
      <c r="B131" s="18">
        <v>1.7892999999999999E-2</v>
      </c>
      <c r="C131" s="18">
        <v>4.3746E-2</v>
      </c>
      <c r="D131" s="18">
        <v>0.41696</v>
      </c>
      <c r="E131" s="18">
        <v>0.29688599999999998</v>
      </c>
      <c r="F131" s="18">
        <v>0.83169199999999999</v>
      </c>
      <c r="G131" s="18">
        <v>0.12820899999999999</v>
      </c>
      <c r="H131" s="18">
        <v>0.92449300000000001</v>
      </c>
      <c r="I131" s="18">
        <v>0.45128699999999999</v>
      </c>
      <c r="J131" s="18">
        <v>0.32185900000000001</v>
      </c>
      <c r="K131" s="18">
        <v>0.626058</v>
      </c>
      <c r="L131" s="18">
        <v>0.94667800000000002</v>
      </c>
      <c r="M131" s="18">
        <v>0.226469</v>
      </c>
      <c r="N131" s="18">
        <v>0.93876000000000004</v>
      </c>
      <c r="O131" s="18">
        <v>0.40489700000000001</v>
      </c>
      <c r="Q131" s="34">
        <v>110</v>
      </c>
      <c r="R131" s="10">
        <v>1</v>
      </c>
      <c r="S131" s="9">
        <f t="shared" si="38"/>
        <v>193</v>
      </c>
      <c r="T131" s="9">
        <f t="shared" si="36"/>
        <v>3.5000000000000031E-2</v>
      </c>
      <c r="U131" s="9">
        <v>2</v>
      </c>
      <c r="V131" s="23">
        <f t="shared" si="37"/>
        <v>7.0000000000000062E-2</v>
      </c>
      <c r="Y131" s="21">
        <f t="shared" ref="Y131:Y194" si="39">$R$15+($R$16-$R$15)*A131</f>
        <v>49.202480000000001</v>
      </c>
      <c r="Z131" s="21">
        <f t="shared" ref="Z131:Z194" si="40">$R$15+($R$16-$R$15)*B131</f>
        <v>30.357859999999999</v>
      </c>
      <c r="AA131" s="21">
        <f t="shared" ref="AA131:AA194" si="41">$R$15+($R$16-$R$15)*C131</f>
        <v>30.874919999999999</v>
      </c>
      <c r="AB131" s="21">
        <f t="shared" ref="AB131:AB194" si="42">$R$15+($R$16-$R$15)*D131</f>
        <v>38.339199999999998</v>
      </c>
      <c r="AC131" s="21">
        <f t="shared" ref="AC131:AC194" si="43">$R$15+($R$16-$R$15)*E131</f>
        <v>35.937719999999999</v>
      </c>
      <c r="AD131" s="21">
        <f t="shared" ref="AD131:AD194" si="44">$R$15+($R$16-$R$15)*F131</f>
        <v>46.633839999999999</v>
      </c>
      <c r="AE131" s="21">
        <f t="shared" ref="AE131:AE194" si="45">$R$15+($R$16-$R$15)*G131</f>
        <v>32.56418</v>
      </c>
      <c r="AF131" s="21">
        <f t="shared" ref="AF131:AF194" si="46">$R$15+($R$16-$R$15)*H131</f>
        <v>48.48986</v>
      </c>
      <c r="AG131" s="21">
        <f t="shared" ref="AG131:AG194" si="47">$R$15+($R$16-$R$15)*I131</f>
        <v>39.025739999999999</v>
      </c>
      <c r="AH131" s="21">
        <f t="shared" ref="AH131:AH194" si="48">$R$15+($R$16-$R$15)*J131</f>
        <v>36.437179999999998</v>
      </c>
      <c r="AI131" s="21">
        <f t="shared" ref="AI131:AI194" si="49">$R$15+($R$16-$R$15)*K131</f>
        <v>42.521160000000002</v>
      </c>
      <c r="AJ131" s="21">
        <f t="shared" ref="AJ131:AJ194" si="50">$R$15+($R$16-$R$15)*L131</f>
        <v>48.93356</v>
      </c>
      <c r="AK131" s="21">
        <f t="shared" ref="AK131:AK194" si="51">$R$15+($R$16-$R$15)*M131</f>
        <v>34.529380000000003</v>
      </c>
      <c r="AL131" s="21">
        <f t="shared" ref="AL131:AL194" si="52">$R$15+($R$16-$R$15)*N131</f>
        <v>48.775199999999998</v>
      </c>
      <c r="AM131" s="21">
        <f t="shared" ref="AM131:AM194" si="53">$R$15+($R$16-$R$15)*O131</f>
        <v>38.097940000000001</v>
      </c>
      <c r="AN131" s="21">
        <f t="shared" ref="AN131:AN194" si="54">MIN(Y131:AC131)+MIN(AD131:AH131)+MIN(AI131:AM131)</f>
        <v>97.451419999999999</v>
      </c>
    </row>
    <row r="132" spans="1:40" x14ac:dyDescent="0.25">
      <c r="A132" s="18">
        <v>0.4798</v>
      </c>
      <c r="B132" s="18">
        <v>0.65255200000000002</v>
      </c>
      <c r="C132" s="18">
        <v>0.17408199999999999</v>
      </c>
      <c r="D132" s="18">
        <v>0.82933999999999997</v>
      </c>
      <c r="E132" s="18">
        <v>0.81753299999999995</v>
      </c>
      <c r="F132" s="18">
        <v>0.41617599999999999</v>
      </c>
      <c r="G132" s="18">
        <v>0.55634399999999995</v>
      </c>
      <c r="H132" s="18">
        <v>0.10484400000000001</v>
      </c>
      <c r="I132" s="18">
        <v>0.50808299999999995</v>
      </c>
      <c r="J132" s="18">
        <v>0.64815699999999998</v>
      </c>
      <c r="K132" s="18">
        <v>0.66179100000000002</v>
      </c>
      <c r="L132" s="18">
        <v>0.896007</v>
      </c>
      <c r="M132" s="18">
        <v>0.50363800000000003</v>
      </c>
      <c r="N132" s="18">
        <v>0.90616799999999997</v>
      </c>
      <c r="O132" s="18">
        <v>0.244617</v>
      </c>
      <c r="Q132" s="34">
        <v>111</v>
      </c>
      <c r="R132" s="10">
        <v>2</v>
      </c>
      <c r="S132" s="9">
        <f t="shared" si="38"/>
        <v>195</v>
      </c>
      <c r="T132" s="9">
        <f t="shared" si="36"/>
        <v>2.5000000000000022E-2</v>
      </c>
      <c r="U132" s="9">
        <v>4</v>
      </c>
      <c r="V132" s="23">
        <f t="shared" si="37"/>
        <v>0.10000000000000009</v>
      </c>
      <c r="Y132" s="21">
        <f t="shared" si="39"/>
        <v>39.596000000000004</v>
      </c>
      <c r="Z132" s="21">
        <f t="shared" si="40"/>
        <v>43.05104</v>
      </c>
      <c r="AA132" s="21">
        <f t="shared" si="41"/>
        <v>33.481639999999999</v>
      </c>
      <c r="AB132" s="21">
        <f t="shared" si="42"/>
        <v>46.586799999999997</v>
      </c>
      <c r="AC132" s="21">
        <f t="shared" si="43"/>
        <v>46.350659999999998</v>
      </c>
      <c r="AD132" s="21">
        <f t="shared" si="44"/>
        <v>38.323520000000002</v>
      </c>
      <c r="AE132" s="21">
        <f t="shared" si="45"/>
        <v>41.12688</v>
      </c>
      <c r="AF132" s="21">
        <f t="shared" si="46"/>
        <v>32.096879999999999</v>
      </c>
      <c r="AG132" s="21">
        <f t="shared" si="47"/>
        <v>40.161659999999998</v>
      </c>
      <c r="AH132" s="21">
        <f t="shared" si="48"/>
        <v>42.963139999999996</v>
      </c>
      <c r="AI132" s="21">
        <f t="shared" si="49"/>
        <v>43.235820000000004</v>
      </c>
      <c r="AJ132" s="21">
        <f t="shared" si="50"/>
        <v>47.920140000000004</v>
      </c>
      <c r="AK132" s="21">
        <f t="shared" si="51"/>
        <v>40.072760000000002</v>
      </c>
      <c r="AL132" s="21">
        <f t="shared" si="52"/>
        <v>48.123359999999998</v>
      </c>
      <c r="AM132" s="21">
        <f t="shared" si="53"/>
        <v>34.892339999999997</v>
      </c>
      <c r="AN132" s="21">
        <f t="shared" si="54"/>
        <v>100.47085999999999</v>
      </c>
    </row>
    <row r="133" spans="1:40" x14ac:dyDescent="0.25">
      <c r="A133" s="18">
        <v>0.416771</v>
      </c>
      <c r="B133" s="18">
        <v>0.23377000000000001</v>
      </c>
      <c r="C133" s="18">
        <v>0.20032700000000001</v>
      </c>
      <c r="D133" s="18">
        <v>0.70689800000000003</v>
      </c>
      <c r="E133" s="18">
        <v>0.567411</v>
      </c>
      <c r="F133" s="18">
        <v>0.70218400000000003</v>
      </c>
      <c r="G133" s="18">
        <v>0.200295</v>
      </c>
      <c r="H133" s="18">
        <v>0.22706699999999999</v>
      </c>
      <c r="I133" s="18">
        <v>4.1980000000000003E-2</v>
      </c>
      <c r="J133" s="18">
        <v>0.100688</v>
      </c>
      <c r="K133" s="18">
        <v>0.99095699999999998</v>
      </c>
      <c r="L133" s="18">
        <v>0.99773400000000001</v>
      </c>
      <c r="M133" s="18">
        <v>0.936114</v>
      </c>
      <c r="N133" s="18">
        <v>0.10329099999999999</v>
      </c>
      <c r="O133" s="18">
        <v>0.53998699999999999</v>
      </c>
      <c r="Q133" s="34">
        <v>112</v>
      </c>
      <c r="R133" s="10">
        <v>1</v>
      </c>
      <c r="S133" s="9">
        <f t="shared" si="38"/>
        <v>196</v>
      </c>
      <c r="T133" s="9">
        <f t="shared" si="36"/>
        <v>2.0000000000000018E-2</v>
      </c>
      <c r="U133" s="9">
        <v>2</v>
      </c>
      <c r="V133" s="23">
        <f t="shared" si="37"/>
        <v>4.0000000000000036E-2</v>
      </c>
      <c r="Y133" s="21">
        <f t="shared" si="39"/>
        <v>38.335419999999999</v>
      </c>
      <c r="Z133" s="21">
        <f t="shared" si="40"/>
        <v>34.675399999999996</v>
      </c>
      <c r="AA133" s="21">
        <f t="shared" si="41"/>
        <v>34.006540000000001</v>
      </c>
      <c r="AB133" s="21">
        <f t="shared" si="42"/>
        <v>44.13796</v>
      </c>
      <c r="AC133" s="21">
        <f t="shared" si="43"/>
        <v>41.348219999999998</v>
      </c>
      <c r="AD133" s="21">
        <f t="shared" si="44"/>
        <v>44.043680000000002</v>
      </c>
      <c r="AE133" s="21">
        <f t="shared" si="45"/>
        <v>34.005899999999997</v>
      </c>
      <c r="AF133" s="21">
        <f t="shared" si="46"/>
        <v>34.541339999999998</v>
      </c>
      <c r="AG133" s="21">
        <f t="shared" si="47"/>
        <v>30.839600000000001</v>
      </c>
      <c r="AH133" s="21">
        <f t="shared" si="48"/>
        <v>32.013759999999998</v>
      </c>
      <c r="AI133" s="21">
        <f t="shared" si="49"/>
        <v>49.819140000000004</v>
      </c>
      <c r="AJ133" s="21">
        <f t="shared" si="50"/>
        <v>49.954679999999996</v>
      </c>
      <c r="AK133" s="21">
        <f t="shared" si="51"/>
        <v>48.722279999999998</v>
      </c>
      <c r="AL133" s="21">
        <f t="shared" si="52"/>
        <v>32.065820000000002</v>
      </c>
      <c r="AM133" s="21">
        <f t="shared" si="53"/>
        <v>40.79974</v>
      </c>
      <c r="AN133" s="21">
        <f t="shared" si="54"/>
        <v>96.911960000000008</v>
      </c>
    </row>
    <row r="134" spans="1:40" x14ac:dyDescent="0.25">
      <c r="A134" s="18">
        <v>0.14485200000000001</v>
      </c>
      <c r="B134" s="18">
        <v>0.67769500000000005</v>
      </c>
      <c r="C134" s="18">
        <v>0.81463700000000006</v>
      </c>
      <c r="D134" s="18">
        <v>0.43063400000000002</v>
      </c>
      <c r="E134" s="18">
        <v>0.29686699999999999</v>
      </c>
      <c r="F134" s="18">
        <v>0.67232800000000004</v>
      </c>
      <c r="G134" s="18">
        <v>0.26250000000000001</v>
      </c>
      <c r="H134" s="18">
        <v>0.90642</v>
      </c>
      <c r="I134" s="18">
        <v>0.75215500000000002</v>
      </c>
      <c r="J134" s="18">
        <v>0.97370299999999999</v>
      </c>
      <c r="K134" s="18">
        <v>0.75029599999999996</v>
      </c>
      <c r="L134" s="18">
        <v>3.057E-2</v>
      </c>
      <c r="M134" s="18">
        <v>7.6617000000000005E-2</v>
      </c>
      <c r="N134" s="18">
        <v>0.94658600000000004</v>
      </c>
      <c r="O134" s="18">
        <v>5.6406999999999999E-2</v>
      </c>
      <c r="Q134" s="34">
        <v>113</v>
      </c>
      <c r="R134" s="10">
        <v>2</v>
      </c>
      <c r="S134" s="9">
        <f t="shared" si="38"/>
        <v>198</v>
      </c>
      <c r="T134" s="9">
        <f t="shared" si="36"/>
        <v>1.0000000000000009E-2</v>
      </c>
      <c r="U134" s="9">
        <v>4</v>
      </c>
      <c r="V134" s="23">
        <f t="shared" si="37"/>
        <v>4.0000000000000036E-2</v>
      </c>
      <c r="Y134" s="21">
        <f t="shared" si="39"/>
        <v>32.897039999999997</v>
      </c>
      <c r="Z134" s="21">
        <f t="shared" si="40"/>
        <v>43.553899999999999</v>
      </c>
      <c r="AA134" s="21">
        <f t="shared" si="41"/>
        <v>46.292740000000002</v>
      </c>
      <c r="AB134" s="21">
        <f t="shared" si="42"/>
        <v>38.612679999999997</v>
      </c>
      <c r="AC134" s="21">
        <f t="shared" si="43"/>
        <v>35.937339999999999</v>
      </c>
      <c r="AD134" s="21">
        <f t="shared" si="44"/>
        <v>43.446560000000005</v>
      </c>
      <c r="AE134" s="21">
        <f t="shared" si="45"/>
        <v>35.25</v>
      </c>
      <c r="AF134" s="21">
        <f t="shared" si="46"/>
        <v>48.128399999999999</v>
      </c>
      <c r="AG134" s="21">
        <f t="shared" si="47"/>
        <v>45.043100000000003</v>
      </c>
      <c r="AH134" s="21">
        <f t="shared" si="48"/>
        <v>49.474060000000001</v>
      </c>
      <c r="AI134" s="21">
        <f t="shared" si="49"/>
        <v>45.005920000000003</v>
      </c>
      <c r="AJ134" s="21">
        <f t="shared" si="50"/>
        <v>30.6114</v>
      </c>
      <c r="AK134" s="21">
        <f t="shared" si="51"/>
        <v>31.532340000000001</v>
      </c>
      <c r="AL134" s="21">
        <f t="shared" si="52"/>
        <v>48.931719999999999</v>
      </c>
      <c r="AM134" s="21">
        <f t="shared" si="53"/>
        <v>31.128139999999998</v>
      </c>
      <c r="AN134" s="21">
        <f t="shared" si="54"/>
        <v>98.758440000000007</v>
      </c>
    </row>
    <row r="135" spans="1:40" x14ac:dyDescent="0.25">
      <c r="A135" s="18">
        <v>0.16095100000000001</v>
      </c>
      <c r="B135" s="18">
        <v>0.72879400000000005</v>
      </c>
      <c r="C135" s="18">
        <v>0.95568699999999995</v>
      </c>
      <c r="D135" s="18">
        <v>0.39421699999999998</v>
      </c>
      <c r="E135" s="18">
        <v>0.88221799999999995</v>
      </c>
      <c r="F135" s="18">
        <v>0.70269899999999996</v>
      </c>
      <c r="G135" s="18">
        <v>0.129111</v>
      </c>
      <c r="H135" s="18">
        <v>0.57244600000000001</v>
      </c>
      <c r="I135" s="18">
        <v>0.10738399999999999</v>
      </c>
      <c r="J135" s="18">
        <v>0.54541399999999995</v>
      </c>
      <c r="K135" s="18">
        <v>0.87689700000000004</v>
      </c>
      <c r="L135" s="18">
        <v>0.46203699999999998</v>
      </c>
      <c r="M135" s="18">
        <v>0.195465</v>
      </c>
      <c r="N135" s="18">
        <v>0.29901</v>
      </c>
      <c r="O135" s="18">
        <v>0.61165400000000003</v>
      </c>
      <c r="Q135" s="34">
        <v>114</v>
      </c>
      <c r="R135" s="10">
        <v>0</v>
      </c>
      <c r="S135" s="9">
        <f t="shared" si="38"/>
        <v>198</v>
      </c>
      <c r="T135" s="9">
        <f t="shared" si="36"/>
        <v>1.0000000000000009E-2</v>
      </c>
      <c r="U135" s="9">
        <v>2</v>
      </c>
      <c r="V135" s="23">
        <f t="shared" si="37"/>
        <v>2.0000000000000018E-2</v>
      </c>
      <c r="Y135" s="21">
        <f t="shared" si="39"/>
        <v>33.21902</v>
      </c>
      <c r="Z135" s="21">
        <f t="shared" si="40"/>
        <v>44.575879999999998</v>
      </c>
      <c r="AA135" s="21">
        <f t="shared" si="41"/>
        <v>49.11374</v>
      </c>
      <c r="AB135" s="21">
        <f t="shared" si="42"/>
        <v>37.884340000000002</v>
      </c>
      <c r="AC135" s="21">
        <f t="shared" si="43"/>
        <v>47.644359999999999</v>
      </c>
      <c r="AD135" s="21">
        <f t="shared" si="44"/>
        <v>44.053979999999996</v>
      </c>
      <c r="AE135" s="21">
        <f t="shared" si="45"/>
        <v>32.58222</v>
      </c>
      <c r="AF135" s="21">
        <f t="shared" si="46"/>
        <v>41.448920000000001</v>
      </c>
      <c r="AG135" s="21">
        <f t="shared" si="47"/>
        <v>32.147680000000001</v>
      </c>
      <c r="AH135" s="21">
        <f t="shared" si="48"/>
        <v>40.908279999999998</v>
      </c>
      <c r="AI135" s="21">
        <f t="shared" si="49"/>
        <v>47.537939999999999</v>
      </c>
      <c r="AJ135" s="21">
        <f t="shared" si="50"/>
        <v>39.240740000000002</v>
      </c>
      <c r="AK135" s="21">
        <f t="shared" si="51"/>
        <v>33.909300000000002</v>
      </c>
      <c r="AL135" s="21">
        <f t="shared" si="52"/>
        <v>35.980199999999996</v>
      </c>
      <c r="AM135" s="21">
        <f t="shared" si="53"/>
        <v>42.233080000000001</v>
      </c>
      <c r="AN135" s="21">
        <f t="shared" si="54"/>
        <v>99.27600000000001</v>
      </c>
    </row>
    <row r="136" spans="1:40" ht="15.75" thickBot="1" x14ac:dyDescent="0.3">
      <c r="A136" s="18">
        <v>0.23488500000000001</v>
      </c>
      <c r="B136" s="18">
        <v>2.3498999999999999E-2</v>
      </c>
      <c r="C136" s="18">
        <v>0.90121799999999996</v>
      </c>
      <c r="D136" s="18">
        <v>0.14110400000000001</v>
      </c>
      <c r="E136" s="18">
        <v>0.37485499999999999</v>
      </c>
      <c r="F136" s="18">
        <v>0.54961599999999999</v>
      </c>
      <c r="G136" s="18">
        <v>0.28150799999999998</v>
      </c>
      <c r="H136" s="18">
        <v>0.360288</v>
      </c>
      <c r="I136" s="18">
        <v>0.176483</v>
      </c>
      <c r="J136" s="18">
        <v>0.93250100000000002</v>
      </c>
      <c r="K136" s="18">
        <v>0.223134</v>
      </c>
      <c r="L136" s="18">
        <v>0.83995799999999998</v>
      </c>
      <c r="M136" s="18">
        <v>0.85370100000000004</v>
      </c>
      <c r="N136" s="18">
        <v>7.3447999999999999E-2</v>
      </c>
      <c r="O136" s="18">
        <v>0.315807</v>
      </c>
      <c r="Q136" s="35">
        <v>115</v>
      </c>
      <c r="R136" s="10">
        <v>2</v>
      </c>
      <c r="S136" s="32">
        <f t="shared" si="38"/>
        <v>200</v>
      </c>
      <c r="T136" s="32">
        <f t="shared" si="36"/>
        <v>0</v>
      </c>
      <c r="U136" s="32">
        <v>4</v>
      </c>
      <c r="V136" s="33">
        <f t="shared" si="37"/>
        <v>0</v>
      </c>
      <c r="Y136" s="21">
        <f t="shared" si="39"/>
        <v>34.697699999999998</v>
      </c>
      <c r="Z136" s="21">
        <f t="shared" si="40"/>
        <v>30.46998</v>
      </c>
      <c r="AA136" s="21">
        <f t="shared" si="41"/>
        <v>48.024360000000001</v>
      </c>
      <c r="AB136" s="21">
        <f t="shared" si="42"/>
        <v>32.82208</v>
      </c>
      <c r="AC136" s="21">
        <f t="shared" si="43"/>
        <v>37.497100000000003</v>
      </c>
      <c r="AD136" s="21">
        <f t="shared" si="44"/>
        <v>40.992319999999999</v>
      </c>
      <c r="AE136" s="21">
        <f t="shared" si="45"/>
        <v>35.630160000000004</v>
      </c>
      <c r="AF136" s="21">
        <f t="shared" si="46"/>
        <v>37.205759999999998</v>
      </c>
      <c r="AG136" s="21">
        <f t="shared" si="47"/>
        <v>33.52966</v>
      </c>
      <c r="AH136" s="21">
        <f t="shared" si="48"/>
        <v>48.650019999999998</v>
      </c>
      <c r="AI136" s="21">
        <f t="shared" si="49"/>
        <v>34.462679999999999</v>
      </c>
      <c r="AJ136" s="21">
        <f t="shared" si="50"/>
        <v>46.799160000000001</v>
      </c>
      <c r="AK136" s="21">
        <f t="shared" si="51"/>
        <v>47.074020000000004</v>
      </c>
      <c r="AL136" s="21">
        <f t="shared" si="52"/>
        <v>31.468959999999999</v>
      </c>
      <c r="AM136" s="21">
        <f t="shared" si="53"/>
        <v>36.316139999999997</v>
      </c>
      <c r="AN136" s="21">
        <f t="shared" si="54"/>
        <v>95.468599999999995</v>
      </c>
    </row>
    <row r="137" spans="1:40" ht="15.75" thickBot="1" x14ac:dyDescent="0.3">
      <c r="A137" s="18">
        <v>0.54057100000000002</v>
      </c>
      <c r="B137" s="18">
        <v>4.9512E-2</v>
      </c>
      <c r="C137" s="18">
        <v>0.59496800000000005</v>
      </c>
      <c r="D137" s="18">
        <v>0.497062</v>
      </c>
      <c r="E137" s="18">
        <v>0.177346</v>
      </c>
      <c r="F137" s="18">
        <v>0.123459</v>
      </c>
      <c r="G137" s="18">
        <v>6.2713000000000005E-2</v>
      </c>
      <c r="H137" s="18">
        <v>1.3251000000000001E-2</v>
      </c>
      <c r="I137" s="18">
        <v>0.86325600000000002</v>
      </c>
      <c r="J137" s="18">
        <v>0.13364000000000001</v>
      </c>
      <c r="K137" s="18">
        <v>8.0561999999999995E-2</v>
      </c>
      <c r="L137" s="18">
        <v>0.72269000000000005</v>
      </c>
      <c r="M137" s="18">
        <v>0.98770100000000005</v>
      </c>
      <c r="N137" s="18">
        <v>0.52315900000000004</v>
      </c>
      <c r="O137" s="18">
        <v>0.24914900000000001</v>
      </c>
      <c r="Q137" s="24" t="s">
        <v>45</v>
      </c>
      <c r="R137" s="25">
        <f>SUM(R21:R136)</f>
        <v>200</v>
      </c>
      <c r="S137" s="26"/>
      <c r="T137" s="26"/>
      <c r="U137" s="26"/>
      <c r="V137" s="27">
        <f>SUM(V21:V136)</f>
        <v>297.59000000000015</v>
      </c>
      <c r="Y137" s="21">
        <f t="shared" si="39"/>
        <v>40.811419999999998</v>
      </c>
      <c r="Z137" s="21">
        <f t="shared" si="40"/>
        <v>30.99024</v>
      </c>
      <c r="AA137" s="21">
        <f t="shared" si="41"/>
        <v>41.899360000000001</v>
      </c>
      <c r="AB137" s="21">
        <f t="shared" si="42"/>
        <v>39.941240000000001</v>
      </c>
      <c r="AC137" s="21">
        <f t="shared" si="43"/>
        <v>33.54692</v>
      </c>
      <c r="AD137" s="21">
        <f t="shared" si="44"/>
        <v>32.469180000000001</v>
      </c>
      <c r="AE137" s="21">
        <f t="shared" si="45"/>
        <v>31.254259999999999</v>
      </c>
      <c r="AF137" s="21">
        <f t="shared" si="46"/>
        <v>30.26502</v>
      </c>
      <c r="AG137" s="21">
        <f t="shared" si="47"/>
        <v>47.265119999999996</v>
      </c>
      <c r="AH137" s="21">
        <f t="shared" si="48"/>
        <v>32.672800000000002</v>
      </c>
      <c r="AI137" s="21">
        <f t="shared" si="49"/>
        <v>31.611239999999999</v>
      </c>
      <c r="AJ137" s="21">
        <f t="shared" si="50"/>
        <v>44.453800000000001</v>
      </c>
      <c r="AK137" s="21">
        <f t="shared" si="51"/>
        <v>49.754019999999997</v>
      </c>
      <c r="AL137" s="21">
        <f t="shared" si="52"/>
        <v>40.463180000000001</v>
      </c>
      <c r="AM137" s="21">
        <f t="shared" si="53"/>
        <v>34.982979999999998</v>
      </c>
      <c r="AN137" s="21">
        <f t="shared" si="54"/>
        <v>92.866500000000002</v>
      </c>
    </row>
    <row r="138" spans="1:40" x14ac:dyDescent="0.25">
      <c r="A138" s="18">
        <v>0.20215</v>
      </c>
      <c r="B138" s="18">
        <v>0.52901100000000001</v>
      </c>
      <c r="C138" s="18">
        <v>9.7650000000000001E-2</v>
      </c>
      <c r="D138" s="18">
        <v>0.15689400000000001</v>
      </c>
      <c r="E138" s="18">
        <v>0.40117700000000001</v>
      </c>
      <c r="F138" s="18">
        <v>0.103656</v>
      </c>
      <c r="G138" s="18">
        <v>0.27718500000000001</v>
      </c>
      <c r="H138" s="18">
        <v>0.70633400000000002</v>
      </c>
      <c r="I138" s="18">
        <v>0.99912199999999995</v>
      </c>
      <c r="J138" s="18">
        <v>0.98768900000000004</v>
      </c>
      <c r="K138" s="18">
        <v>0.982927</v>
      </c>
      <c r="L138" s="18">
        <v>0.832125</v>
      </c>
      <c r="M138" s="18">
        <v>0.615811</v>
      </c>
      <c r="N138" s="18">
        <v>0.30670900000000001</v>
      </c>
      <c r="O138" s="18">
        <v>0.46835300000000002</v>
      </c>
      <c r="U138" s="30"/>
      <c r="Y138" s="21">
        <f t="shared" si="39"/>
        <v>34.042999999999999</v>
      </c>
      <c r="Z138" s="21">
        <f t="shared" si="40"/>
        <v>40.580219999999997</v>
      </c>
      <c r="AA138" s="21">
        <f t="shared" si="41"/>
        <v>31.952999999999999</v>
      </c>
      <c r="AB138" s="21">
        <f t="shared" si="42"/>
        <v>33.137880000000003</v>
      </c>
      <c r="AC138" s="21">
        <f t="shared" si="43"/>
        <v>38.023539999999997</v>
      </c>
      <c r="AD138" s="21">
        <f t="shared" si="44"/>
        <v>32.073120000000003</v>
      </c>
      <c r="AE138" s="21">
        <f t="shared" si="45"/>
        <v>35.543700000000001</v>
      </c>
      <c r="AF138" s="21">
        <f t="shared" si="46"/>
        <v>44.12668</v>
      </c>
      <c r="AG138" s="21">
        <f t="shared" si="47"/>
        <v>49.982439999999997</v>
      </c>
      <c r="AH138" s="21">
        <f t="shared" si="48"/>
        <v>49.753779999999999</v>
      </c>
      <c r="AI138" s="21">
        <f t="shared" si="49"/>
        <v>49.658540000000002</v>
      </c>
      <c r="AJ138" s="21">
        <f t="shared" si="50"/>
        <v>46.642499999999998</v>
      </c>
      <c r="AK138" s="21">
        <f t="shared" si="51"/>
        <v>42.316220000000001</v>
      </c>
      <c r="AL138" s="21">
        <f t="shared" si="52"/>
        <v>36.134180000000001</v>
      </c>
      <c r="AM138" s="21">
        <f t="shared" si="53"/>
        <v>39.367060000000002</v>
      </c>
      <c r="AN138" s="21">
        <f t="shared" si="54"/>
        <v>100.16030000000001</v>
      </c>
    </row>
    <row r="139" spans="1:40" x14ac:dyDescent="0.25">
      <c r="A139" s="18">
        <v>0.55802600000000002</v>
      </c>
      <c r="B139" s="18">
        <v>0.30918800000000002</v>
      </c>
      <c r="C139" s="18">
        <v>0.33231100000000002</v>
      </c>
      <c r="D139" s="18">
        <v>0.98231900000000005</v>
      </c>
      <c r="E139" s="18">
        <v>6.3160000000000004E-3</v>
      </c>
      <c r="F139" s="18">
        <v>0.48550399999999999</v>
      </c>
      <c r="G139" s="18">
        <v>0.63782799999999995</v>
      </c>
      <c r="H139" s="18">
        <v>0.78547699999999998</v>
      </c>
      <c r="I139" s="18">
        <v>4.8703999999999997E-2</v>
      </c>
      <c r="J139" s="18">
        <v>0.67627800000000005</v>
      </c>
      <c r="K139" s="18">
        <v>0.105444</v>
      </c>
      <c r="L139" s="18">
        <v>0.60347200000000001</v>
      </c>
      <c r="M139" s="18">
        <v>0.42069200000000001</v>
      </c>
      <c r="N139" s="18">
        <v>0.82880600000000004</v>
      </c>
      <c r="O139" s="18">
        <v>0.37601099999999998</v>
      </c>
      <c r="U139" s="30"/>
      <c r="Y139" s="21">
        <f t="shared" si="39"/>
        <v>41.160519999999998</v>
      </c>
      <c r="Z139" s="21">
        <f t="shared" si="40"/>
        <v>36.183759999999999</v>
      </c>
      <c r="AA139" s="21">
        <f t="shared" si="41"/>
        <v>36.64622</v>
      </c>
      <c r="AB139" s="21">
        <f t="shared" si="42"/>
        <v>49.646380000000001</v>
      </c>
      <c r="AC139" s="21">
        <f t="shared" si="43"/>
        <v>30.12632</v>
      </c>
      <c r="AD139" s="21">
        <f t="shared" si="44"/>
        <v>39.710079999999998</v>
      </c>
      <c r="AE139" s="21">
        <f t="shared" si="45"/>
        <v>42.75656</v>
      </c>
      <c r="AF139" s="21">
        <f t="shared" si="46"/>
        <v>45.709540000000004</v>
      </c>
      <c r="AG139" s="21">
        <f t="shared" si="47"/>
        <v>30.974080000000001</v>
      </c>
      <c r="AH139" s="21">
        <f t="shared" si="48"/>
        <v>43.525559999999999</v>
      </c>
      <c r="AI139" s="21">
        <f t="shared" si="49"/>
        <v>32.108879999999999</v>
      </c>
      <c r="AJ139" s="21">
        <f t="shared" si="50"/>
        <v>42.06944</v>
      </c>
      <c r="AK139" s="21">
        <f t="shared" si="51"/>
        <v>38.41384</v>
      </c>
      <c r="AL139" s="21">
        <f t="shared" si="52"/>
        <v>46.576120000000003</v>
      </c>
      <c r="AM139" s="21">
        <f t="shared" si="53"/>
        <v>37.520220000000002</v>
      </c>
      <c r="AN139" s="21">
        <f t="shared" si="54"/>
        <v>93.209280000000007</v>
      </c>
    </row>
    <row r="140" spans="1:40" x14ac:dyDescent="0.25">
      <c r="A140" s="18">
        <v>0.83440199999999998</v>
      </c>
      <c r="B140" s="18">
        <v>2.1262E-2</v>
      </c>
      <c r="C140" s="18">
        <v>0.25670799999999999</v>
      </c>
      <c r="D140" s="18">
        <v>0.40863500000000003</v>
      </c>
      <c r="E140" s="18">
        <v>0.495423</v>
      </c>
      <c r="F140" s="18">
        <v>0.64586500000000002</v>
      </c>
      <c r="G140" s="18">
        <v>0.43242399999999998</v>
      </c>
      <c r="H140" s="18">
        <v>0.598939</v>
      </c>
      <c r="I140" s="18">
        <v>0.20466799999999999</v>
      </c>
      <c r="J140" s="18">
        <v>0.85152799999999995</v>
      </c>
      <c r="K140" s="18">
        <v>0.74900100000000003</v>
      </c>
      <c r="L140" s="18">
        <v>0.35487099999999999</v>
      </c>
      <c r="M140" s="18">
        <v>0.61714199999999997</v>
      </c>
      <c r="N140" s="18">
        <v>0.20998</v>
      </c>
      <c r="O140" s="18">
        <v>0.134488</v>
      </c>
      <c r="U140" s="30"/>
      <c r="Y140" s="21">
        <f t="shared" si="39"/>
        <v>46.688040000000001</v>
      </c>
      <c r="Z140" s="21">
        <f t="shared" si="40"/>
        <v>30.425239999999999</v>
      </c>
      <c r="AA140" s="21">
        <f t="shared" si="41"/>
        <v>35.134160000000001</v>
      </c>
      <c r="AB140" s="21">
        <f t="shared" si="42"/>
        <v>38.172699999999999</v>
      </c>
      <c r="AC140" s="21">
        <f t="shared" si="43"/>
        <v>39.908459999999998</v>
      </c>
      <c r="AD140" s="21">
        <f t="shared" si="44"/>
        <v>42.917299999999997</v>
      </c>
      <c r="AE140" s="21">
        <f t="shared" si="45"/>
        <v>38.648479999999999</v>
      </c>
      <c r="AF140" s="21">
        <f t="shared" si="46"/>
        <v>41.97878</v>
      </c>
      <c r="AG140" s="21">
        <f t="shared" si="47"/>
        <v>34.093359999999997</v>
      </c>
      <c r="AH140" s="21">
        <f t="shared" si="48"/>
        <v>47.030559999999994</v>
      </c>
      <c r="AI140" s="21">
        <f t="shared" si="49"/>
        <v>44.980019999999996</v>
      </c>
      <c r="AJ140" s="21">
        <f t="shared" si="50"/>
        <v>37.09742</v>
      </c>
      <c r="AK140" s="21">
        <f t="shared" si="51"/>
        <v>42.342839999999995</v>
      </c>
      <c r="AL140" s="21">
        <f t="shared" si="52"/>
        <v>34.199600000000004</v>
      </c>
      <c r="AM140" s="21">
        <f t="shared" si="53"/>
        <v>32.68976</v>
      </c>
      <c r="AN140" s="21">
        <f t="shared" si="54"/>
        <v>97.208359999999999</v>
      </c>
    </row>
    <row r="141" spans="1:40" x14ac:dyDescent="0.25">
      <c r="A141" s="18">
        <v>0.58083600000000002</v>
      </c>
      <c r="B141" s="18">
        <v>0.51564299999999996</v>
      </c>
      <c r="C141" s="18">
        <v>0.76202800000000004</v>
      </c>
      <c r="D141" s="18">
        <v>0.75205900000000003</v>
      </c>
      <c r="E141" s="18">
        <v>0.18786600000000001</v>
      </c>
      <c r="F141" s="18">
        <v>0.19792000000000001</v>
      </c>
      <c r="G141" s="18">
        <v>0.80108999999999997</v>
      </c>
      <c r="H141" s="18">
        <v>0.65388800000000002</v>
      </c>
      <c r="I141" s="18">
        <v>0.201375</v>
      </c>
      <c r="J141" s="18">
        <v>0.87949999999999995</v>
      </c>
      <c r="K141" s="18">
        <v>0.44638600000000001</v>
      </c>
      <c r="L141" s="18">
        <v>0.29081899999999999</v>
      </c>
      <c r="M141" s="18">
        <v>0.42040899999999998</v>
      </c>
      <c r="N141" s="18">
        <v>0.238958</v>
      </c>
      <c r="O141" s="18">
        <v>0.98226500000000005</v>
      </c>
      <c r="U141" s="30"/>
      <c r="Y141" s="21">
        <f t="shared" si="39"/>
        <v>41.616720000000001</v>
      </c>
      <c r="Z141" s="21">
        <f t="shared" si="40"/>
        <v>40.312860000000001</v>
      </c>
      <c r="AA141" s="21">
        <f t="shared" si="41"/>
        <v>45.240560000000002</v>
      </c>
      <c r="AB141" s="21">
        <f t="shared" si="42"/>
        <v>45.041179999999997</v>
      </c>
      <c r="AC141" s="21">
        <f t="shared" si="43"/>
        <v>33.75732</v>
      </c>
      <c r="AD141" s="21">
        <f t="shared" si="44"/>
        <v>33.958399999999997</v>
      </c>
      <c r="AE141" s="21">
        <f t="shared" si="45"/>
        <v>46.021799999999999</v>
      </c>
      <c r="AF141" s="21">
        <f t="shared" si="46"/>
        <v>43.077759999999998</v>
      </c>
      <c r="AG141" s="21">
        <f t="shared" si="47"/>
        <v>34.027500000000003</v>
      </c>
      <c r="AH141" s="21">
        <f t="shared" si="48"/>
        <v>47.59</v>
      </c>
      <c r="AI141" s="21">
        <f t="shared" si="49"/>
        <v>38.927720000000001</v>
      </c>
      <c r="AJ141" s="21">
        <f t="shared" si="50"/>
        <v>35.816380000000002</v>
      </c>
      <c r="AK141" s="21">
        <f t="shared" si="51"/>
        <v>38.408180000000002</v>
      </c>
      <c r="AL141" s="21">
        <f t="shared" si="52"/>
        <v>34.779159999999997</v>
      </c>
      <c r="AM141" s="21">
        <f t="shared" si="53"/>
        <v>49.645300000000006</v>
      </c>
      <c r="AN141" s="21">
        <f t="shared" si="54"/>
        <v>102.49487999999999</v>
      </c>
    </row>
    <row r="142" spans="1:40" x14ac:dyDescent="0.25">
      <c r="A142" s="18">
        <v>0.58279000000000003</v>
      </c>
      <c r="B142" s="18">
        <v>7.1333999999999995E-2</v>
      </c>
      <c r="C142" s="18">
        <v>0.33196799999999999</v>
      </c>
      <c r="D142" s="18">
        <v>0.80671599999999999</v>
      </c>
      <c r="E142" s="18">
        <v>0.28453600000000001</v>
      </c>
      <c r="F142" s="18">
        <v>0.354236</v>
      </c>
      <c r="G142" s="18">
        <v>0.93140800000000001</v>
      </c>
      <c r="H142" s="18">
        <v>0.34132899999999999</v>
      </c>
      <c r="I142" s="18">
        <v>0.37190899999999999</v>
      </c>
      <c r="J142" s="18">
        <v>0.41458299999999998</v>
      </c>
      <c r="K142" s="18">
        <v>0.61504999999999999</v>
      </c>
      <c r="L142" s="18">
        <v>0.388289</v>
      </c>
      <c r="M142" s="18">
        <v>0.22353500000000001</v>
      </c>
      <c r="N142" s="18">
        <v>7.4132000000000003E-2</v>
      </c>
      <c r="O142" s="18">
        <v>0.91944999999999999</v>
      </c>
      <c r="U142" s="30"/>
      <c r="Y142" s="21">
        <f t="shared" si="39"/>
        <v>41.655799999999999</v>
      </c>
      <c r="Z142" s="21">
        <f t="shared" si="40"/>
        <v>31.426680000000001</v>
      </c>
      <c r="AA142" s="21">
        <f t="shared" si="41"/>
        <v>36.639359999999996</v>
      </c>
      <c r="AB142" s="21">
        <f t="shared" si="42"/>
        <v>46.134320000000002</v>
      </c>
      <c r="AC142" s="21">
        <f t="shared" si="43"/>
        <v>35.690719999999999</v>
      </c>
      <c r="AD142" s="21">
        <f t="shared" si="44"/>
        <v>37.084719999999997</v>
      </c>
      <c r="AE142" s="21">
        <f t="shared" si="45"/>
        <v>48.628160000000001</v>
      </c>
      <c r="AF142" s="21">
        <f t="shared" si="46"/>
        <v>36.82658</v>
      </c>
      <c r="AG142" s="21">
        <f t="shared" si="47"/>
        <v>37.438180000000003</v>
      </c>
      <c r="AH142" s="21">
        <f t="shared" si="48"/>
        <v>38.29166</v>
      </c>
      <c r="AI142" s="21">
        <f t="shared" si="49"/>
        <v>42.301000000000002</v>
      </c>
      <c r="AJ142" s="21">
        <f t="shared" si="50"/>
        <v>37.765779999999999</v>
      </c>
      <c r="AK142" s="21">
        <f t="shared" si="51"/>
        <v>34.470700000000001</v>
      </c>
      <c r="AL142" s="21">
        <f t="shared" si="52"/>
        <v>31.48264</v>
      </c>
      <c r="AM142" s="21">
        <f t="shared" si="53"/>
        <v>48.388999999999996</v>
      </c>
      <c r="AN142" s="21">
        <f t="shared" si="54"/>
        <v>99.735900000000001</v>
      </c>
    </row>
    <row r="143" spans="1:40" x14ac:dyDescent="0.25">
      <c r="A143" s="18">
        <v>0.59834299999999996</v>
      </c>
      <c r="B143" s="18">
        <v>0.86267099999999997</v>
      </c>
      <c r="C143" s="18">
        <v>0.17602000000000001</v>
      </c>
      <c r="D143" s="18">
        <v>0.348215</v>
      </c>
      <c r="E143" s="18">
        <v>0.74235799999999996</v>
      </c>
      <c r="F143" s="18">
        <v>0.36145500000000003</v>
      </c>
      <c r="G143" s="18">
        <v>0.14333499999999999</v>
      </c>
      <c r="H143" s="18">
        <v>0.38604100000000002</v>
      </c>
      <c r="I143" s="18">
        <v>0.76402800000000004</v>
      </c>
      <c r="J143" s="18">
        <v>0.84046500000000002</v>
      </c>
      <c r="K143" s="18">
        <v>0.32590599999999997</v>
      </c>
      <c r="L143" s="18">
        <v>0.74822500000000003</v>
      </c>
      <c r="M143" s="18">
        <v>0.68684199999999995</v>
      </c>
      <c r="N143" s="18">
        <v>0.454264</v>
      </c>
      <c r="O143" s="18">
        <v>0.34090999999999999</v>
      </c>
      <c r="Y143" s="21">
        <f t="shared" si="39"/>
        <v>41.966859999999997</v>
      </c>
      <c r="Z143" s="21">
        <f t="shared" si="40"/>
        <v>47.253419999999998</v>
      </c>
      <c r="AA143" s="21">
        <f t="shared" si="41"/>
        <v>33.520400000000002</v>
      </c>
      <c r="AB143" s="21">
        <f t="shared" si="42"/>
        <v>36.964300000000001</v>
      </c>
      <c r="AC143" s="21">
        <f t="shared" si="43"/>
        <v>44.847160000000002</v>
      </c>
      <c r="AD143" s="21">
        <f t="shared" si="44"/>
        <v>37.229100000000003</v>
      </c>
      <c r="AE143" s="21">
        <f t="shared" si="45"/>
        <v>32.866700000000002</v>
      </c>
      <c r="AF143" s="21">
        <f t="shared" si="46"/>
        <v>37.720820000000003</v>
      </c>
      <c r="AG143" s="21">
        <f t="shared" si="47"/>
        <v>45.280560000000001</v>
      </c>
      <c r="AH143" s="21">
        <f t="shared" si="48"/>
        <v>46.8093</v>
      </c>
      <c r="AI143" s="21">
        <f t="shared" si="49"/>
        <v>36.518119999999996</v>
      </c>
      <c r="AJ143" s="21">
        <f t="shared" si="50"/>
        <v>44.964500000000001</v>
      </c>
      <c r="AK143" s="21">
        <f t="shared" si="51"/>
        <v>43.736840000000001</v>
      </c>
      <c r="AL143" s="21">
        <f t="shared" si="52"/>
        <v>39.085279999999997</v>
      </c>
      <c r="AM143" s="21">
        <f t="shared" si="53"/>
        <v>36.818199999999997</v>
      </c>
      <c r="AN143" s="21">
        <f t="shared" si="54"/>
        <v>102.90522</v>
      </c>
    </row>
    <row r="144" spans="1:40" x14ac:dyDescent="0.25">
      <c r="A144" s="18">
        <v>0.24069499999999999</v>
      </c>
      <c r="B144" s="18">
        <v>0.463119</v>
      </c>
      <c r="C144" s="18">
        <v>2.3841000000000001E-2</v>
      </c>
      <c r="D144" s="18">
        <v>1.9350000000000001E-3</v>
      </c>
      <c r="E144" s="18">
        <v>0.46126499999999998</v>
      </c>
      <c r="F144" s="18">
        <v>0.50933700000000004</v>
      </c>
      <c r="G144" s="18">
        <v>0.38875399999999999</v>
      </c>
      <c r="H144" s="18">
        <v>0.63221400000000005</v>
      </c>
      <c r="I144" s="18">
        <v>0.98965599999999998</v>
      </c>
      <c r="J144" s="18">
        <v>5.3885000000000002E-2</v>
      </c>
      <c r="K144" s="18">
        <v>4.2973999999999998E-2</v>
      </c>
      <c r="L144" s="18">
        <v>0.408611</v>
      </c>
      <c r="M144" s="18">
        <v>0.160882</v>
      </c>
      <c r="N144" s="18">
        <v>0.83348900000000004</v>
      </c>
      <c r="O144" s="18">
        <v>0.18590100000000001</v>
      </c>
      <c r="Y144" s="21">
        <f t="shared" si="39"/>
        <v>34.813900000000004</v>
      </c>
      <c r="Z144" s="21">
        <f t="shared" si="40"/>
        <v>39.26238</v>
      </c>
      <c r="AA144" s="21">
        <f t="shared" si="41"/>
        <v>30.47682</v>
      </c>
      <c r="AB144" s="21">
        <f t="shared" si="42"/>
        <v>30.038699999999999</v>
      </c>
      <c r="AC144" s="21">
        <f t="shared" si="43"/>
        <v>39.225299999999997</v>
      </c>
      <c r="AD144" s="21">
        <f t="shared" si="44"/>
        <v>40.18674</v>
      </c>
      <c r="AE144" s="21">
        <f t="shared" si="45"/>
        <v>37.775080000000003</v>
      </c>
      <c r="AF144" s="21">
        <f t="shared" si="46"/>
        <v>42.644280000000002</v>
      </c>
      <c r="AG144" s="21">
        <f t="shared" si="47"/>
        <v>49.793120000000002</v>
      </c>
      <c r="AH144" s="21">
        <f t="shared" si="48"/>
        <v>31.0777</v>
      </c>
      <c r="AI144" s="21">
        <f t="shared" si="49"/>
        <v>30.859480000000001</v>
      </c>
      <c r="AJ144" s="21">
        <f t="shared" si="50"/>
        <v>38.172219999999996</v>
      </c>
      <c r="AK144" s="21">
        <f t="shared" si="51"/>
        <v>33.217640000000003</v>
      </c>
      <c r="AL144" s="21">
        <f t="shared" si="52"/>
        <v>46.669780000000003</v>
      </c>
      <c r="AM144" s="21">
        <f t="shared" si="53"/>
        <v>33.718020000000003</v>
      </c>
      <c r="AN144" s="21">
        <f t="shared" si="54"/>
        <v>91.975880000000004</v>
      </c>
    </row>
    <row r="145" spans="1:40" x14ac:dyDescent="0.25">
      <c r="A145" s="18">
        <v>0.70240899999999995</v>
      </c>
      <c r="B145" s="18">
        <v>2.4236000000000001E-2</v>
      </c>
      <c r="C145" s="18">
        <v>0.87816799999999995</v>
      </c>
      <c r="D145" s="18">
        <v>0.442079</v>
      </c>
      <c r="E145" s="18">
        <v>0.170016</v>
      </c>
      <c r="F145" s="18">
        <v>0.34098600000000001</v>
      </c>
      <c r="G145" s="18">
        <v>0.90740299999999996</v>
      </c>
      <c r="H145" s="18">
        <v>0.18281</v>
      </c>
      <c r="I145" s="18">
        <v>0.55117899999999997</v>
      </c>
      <c r="J145" s="18">
        <v>0.71251500000000001</v>
      </c>
      <c r="K145" s="18">
        <v>0.79877500000000001</v>
      </c>
      <c r="L145" s="18">
        <v>0.81559599999999999</v>
      </c>
      <c r="M145" s="18">
        <v>0.103121</v>
      </c>
      <c r="N145" s="18">
        <v>0.645563</v>
      </c>
      <c r="O145" s="18">
        <v>0.82116900000000004</v>
      </c>
      <c r="Y145" s="21">
        <f t="shared" si="39"/>
        <v>44.048180000000002</v>
      </c>
      <c r="Z145" s="21">
        <f t="shared" si="40"/>
        <v>30.484719999999999</v>
      </c>
      <c r="AA145" s="21">
        <f t="shared" si="41"/>
        <v>47.563360000000003</v>
      </c>
      <c r="AB145" s="21">
        <f t="shared" si="42"/>
        <v>38.84158</v>
      </c>
      <c r="AC145" s="21">
        <f t="shared" si="43"/>
        <v>33.400320000000001</v>
      </c>
      <c r="AD145" s="21">
        <f t="shared" si="44"/>
        <v>36.819720000000004</v>
      </c>
      <c r="AE145" s="21">
        <f t="shared" si="45"/>
        <v>48.148060000000001</v>
      </c>
      <c r="AF145" s="21">
        <f t="shared" si="46"/>
        <v>33.656199999999998</v>
      </c>
      <c r="AG145" s="21">
        <f t="shared" si="47"/>
        <v>41.023579999999995</v>
      </c>
      <c r="AH145" s="21">
        <f t="shared" si="48"/>
        <v>44.250299999999996</v>
      </c>
      <c r="AI145" s="21">
        <f t="shared" si="49"/>
        <v>45.975499999999997</v>
      </c>
      <c r="AJ145" s="21">
        <f t="shared" si="50"/>
        <v>46.311920000000001</v>
      </c>
      <c r="AK145" s="21">
        <f t="shared" si="51"/>
        <v>32.062420000000003</v>
      </c>
      <c r="AL145" s="21">
        <f t="shared" si="52"/>
        <v>42.911259999999999</v>
      </c>
      <c r="AM145" s="21">
        <f t="shared" si="53"/>
        <v>46.423380000000002</v>
      </c>
      <c r="AN145" s="21">
        <f t="shared" si="54"/>
        <v>96.203339999999997</v>
      </c>
    </row>
    <row r="146" spans="1:40" x14ac:dyDescent="0.25">
      <c r="A146" s="18">
        <v>0.60259399999999996</v>
      </c>
      <c r="B146" s="18">
        <v>0.93159099999999995</v>
      </c>
      <c r="C146" s="18">
        <v>0.31642500000000001</v>
      </c>
      <c r="D146" s="18">
        <v>0.25370199999999998</v>
      </c>
      <c r="E146" s="18">
        <v>6.3247999999999999E-2</v>
      </c>
      <c r="F146" s="18">
        <v>0.68300000000000005</v>
      </c>
      <c r="G146" s="18">
        <v>0.47333199999999997</v>
      </c>
      <c r="H146" s="18">
        <v>0.78485400000000005</v>
      </c>
      <c r="I146" s="18">
        <v>0.57102299999999995</v>
      </c>
      <c r="J146" s="18">
        <v>0.50742500000000001</v>
      </c>
      <c r="K146" s="18">
        <v>0.54326700000000006</v>
      </c>
      <c r="L146" s="18">
        <v>0.17691899999999999</v>
      </c>
      <c r="M146" s="18">
        <v>0.19192799999999999</v>
      </c>
      <c r="N146" s="18">
        <v>0.25919399999999998</v>
      </c>
      <c r="O146" s="18">
        <v>0.267069</v>
      </c>
      <c r="Y146" s="21">
        <f t="shared" si="39"/>
        <v>42.051879999999997</v>
      </c>
      <c r="Z146" s="21">
        <f t="shared" si="40"/>
        <v>48.631819999999998</v>
      </c>
      <c r="AA146" s="21">
        <f t="shared" si="41"/>
        <v>36.328499999999998</v>
      </c>
      <c r="AB146" s="21">
        <f t="shared" si="42"/>
        <v>35.074039999999997</v>
      </c>
      <c r="AC146" s="21">
        <f t="shared" si="43"/>
        <v>31.264959999999999</v>
      </c>
      <c r="AD146" s="21">
        <f t="shared" si="44"/>
        <v>43.66</v>
      </c>
      <c r="AE146" s="21">
        <f t="shared" si="45"/>
        <v>39.466639999999998</v>
      </c>
      <c r="AF146" s="21">
        <f t="shared" si="46"/>
        <v>45.69708</v>
      </c>
      <c r="AG146" s="21">
        <f t="shared" si="47"/>
        <v>41.420459999999999</v>
      </c>
      <c r="AH146" s="21">
        <f t="shared" si="48"/>
        <v>40.148499999999999</v>
      </c>
      <c r="AI146" s="21">
        <f t="shared" si="49"/>
        <v>40.865340000000003</v>
      </c>
      <c r="AJ146" s="21">
        <f t="shared" si="50"/>
        <v>33.538380000000004</v>
      </c>
      <c r="AK146" s="21">
        <f t="shared" si="51"/>
        <v>33.838560000000001</v>
      </c>
      <c r="AL146" s="21">
        <f t="shared" si="52"/>
        <v>35.183880000000002</v>
      </c>
      <c r="AM146" s="21">
        <f t="shared" si="53"/>
        <v>35.341380000000001</v>
      </c>
      <c r="AN146" s="21">
        <f t="shared" si="54"/>
        <v>104.26998</v>
      </c>
    </row>
    <row r="147" spans="1:40" x14ac:dyDescent="0.25">
      <c r="A147" s="18">
        <v>7.1696999999999997E-2</v>
      </c>
      <c r="B147" s="18">
        <v>0.24171899999999999</v>
      </c>
      <c r="C147" s="18">
        <v>0.59819599999999995</v>
      </c>
      <c r="D147" s="18">
        <v>0.42419099999999998</v>
      </c>
      <c r="E147" s="18">
        <v>0.75246299999999999</v>
      </c>
      <c r="F147" s="18">
        <v>5.0286999999999998E-2</v>
      </c>
      <c r="G147" s="18">
        <v>0.51278199999999996</v>
      </c>
      <c r="H147" s="18">
        <v>0.15011099999999999</v>
      </c>
      <c r="I147" s="18">
        <v>0.52158400000000005</v>
      </c>
      <c r="J147" s="18">
        <v>0.114472</v>
      </c>
      <c r="K147" s="18">
        <v>0.14196400000000001</v>
      </c>
      <c r="L147" s="18">
        <v>0.30809700000000001</v>
      </c>
      <c r="M147" s="18">
        <v>0.88118600000000002</v>
      </c>
      <c r="N147" s="18">
        <v>0.62663800000000003</v>
      </c>
      <c r="O147" s="18">
        <v>0.43509700000000001</v>
      </c>
      <c r="Y147" s="21">
        <f t="shared" si="39"/>
        <v>31.43394</v>
      </c>
      <c r="Z147" s="21">
        <f t="shared" si="40"/>
        <v>34.834379999999996</v>
      </c>
      <c r="AA147" s="21">
        <f t="shared" si="41"/>
        <v>41.963920000000002</v>
      </c>
      <c r="AB147" s="21">
        <f t="shared" si="42"/>
        <v>38.483820000000001</v>
      </c>
      <c r="AC147" s="21">
        <f t="shared" si="43"/>
        <v>45.049260000000004</v>
      </c>
      <c r="AD147" s="21">
        <f t="shared" si="44"/>
        <v>31.005739999999999</v>
      </c>
      <c r="AE147" s="21">
        <f t="shared" si="45"/>
        <v>40.25564</v>
      </c>
      <c r="AF147" s="21">
        <f t="shared" si="46"/>
        <v>33.002220000000001</v>
      </c>
      <c r="AG147" s="21">
        <f t="shared" si="47"/>
        <v>40.43168</v>
      </c>
      <c r="AH147" s="21">
        <f t="shared" si="48"/>
        <v>32.289439999999999</v>
      </c>
      <c r="AI147" s="21">
        <f t="shared" si="49"/>
        <v>32.839280000000002</v>
      </c>
      <c r="AJ147" s="21">
        <f t="shared" si="50"/>
        <v>36.161940000000001</v>
      </c>
      <c r="AK147" s="21">
        <f t="shared" si="51"/>
        <v>47.623719999999999</v>
      </c>
      <c r="AL147" s="21">
        <f t="shared" si="52"/>
        <v>42.532759999999996</v>
      </c>
      <c r="AM147" s="21">
        <f t="shared" si="53"/>
        <v>38.70194</v>
      </c>
      <c r="AN147" s="21">
        <f t="shared" si="54"/>
        <v>95.278959999999998</v>
      </c>
    </row>
    <row r="148" spans="1:40" x14ac:dyDescent="0.25">
      <c r="A148" s="18">
        <v>0.22547400000000001</v>
      </c>
      <c r="B148" s="18">
        <v>0.87163900000000005</v>
      </c>
      <c r="C148" s="18">
        <v>0.109389</v>
      </c>
      <c r="D148" s="18">
        <v>0.34145900000000001</v>
      </c>
      <c r="E148" s="18">
        <v>0.36782300000000001</v>
      </c>
      <c r="F148" s="18">
        <v>0.63405699999999998</v>
      </c>
      <c r="G148" s="18">
        <v>0.58272100000000004</v>
      </c>
      <c r="H148" s="18">
        <v>0.43155900000000003</v>
      </c>
      <c r="I148" s="18">
        <v>0.22719600000000001</v>
      </c>
      <c r="J148" s="18">
        <v>0.785999</v>
      </c>
      <c r="K148" s="18">
        <v>0.91142299999999998</v>
      </c>
      <c r="L148" s="18">
        <v>0.33393</v>
      </c>
      <c r="M148" s="18">
        <v>0.35182099999999999</v>
      </c>
      <c r="N148" s="18">
        <v>0.17311499999999999</v>
      </c>
      <c r="O148" s="18">
        <v>0.22589200000000001</v>
      </c>
      <c r="Y148" s="21">
        <f t="shared" si="39"/>
        <v>34.509479999999996</v>
      </c>
      <c r="Z148" s="21">
        <f t="shared" si="40"/>
        <v>47.432780000000001</v>
      </c>
      <c r="AA148" s="21">
        <f t="shared" si="41"/>
        <v>32.187780000000004</v>
      </c>
      <c r="AB148" s="21">
        <f t="shared" si="42"/>
        <v>36.829180000000001</v>
      </c>
      <c r="AC148" s="21">
        <f t="shared" si="43"/>
        <v>37.356459999999998</v>
      </c>
      <c r="AD148" s="21">
        <f t="shared" si="44"/>
        <v>42.681139999999999</v>
      </c>
      <c r="AE148" s="21">
        <f t="shared" si="45"/>
        <v>41.654420000000002</v>
      </c>
      <c r="AF148" s="21">
        <f t="shared" si="46"/>
        <v>38.631180000000001</v>
      </c>
      <c r="AG148" s="21">
        <f t="shared" si="47"/>
        <v>34.54392</v>
      </c>
      <c r="AH148" s="21">
        <f t="shared" si="48"/>
        <v>45.71998</v>
      </c>
      <c r="AI148" s="21">
        <f t="shared" si="49"/>
        <v>48.228459999999998</v>
      </c>
      <c r="AJ148" s="21">
        <f t="shared" si="50"/>
        <v>36.678600000000003</v>
      </c>
      <c r="AK148" s="21">
        <f t="shared" si="51"/>
        <v>37.03642</v>
      </c>
      <c r="AL148" s="21">
        <f t="shared" si="52"/>
        <v>33.462299999999999</v>
      </c>
      <c r="AM148" s="21">
        <f t="shared" si="53"/>
        <v>34.51784</v>
      </c>
      <c r="AN148" s="21">
        <f t="shared" si="54"/>
        <v>100.194</v>
      </c>
    </row>
    <row r="149" spans="1:40" x14ac:dyDescent="0.25">
      <c r="A149" s="18">
        <v>0.54320900000000005</v>
      </c>
      <c r="B149" s="18">
        <v>0.19839100000000001</v>
      </c>
      <c r="C149" s="18">
        <v>0.98365100000000005</v>
      </c>
      <c r="D149" s="18">
        <v>0.38127800000000001</v>
      </c>
      <c r="E149" s="18">
        <v>0.66285300000000003</v>
      </c>
      <c r="F149" s="18">
        <v>0.58745899999999995</v>
      </c>
      <c r="G149" s="18">
        <v>9.3584000000000001E-2</v>
      </c>
      <c r="H149" s="18">
        <v>0.133101</v>
      </c>
      <c r="I149" s="18">
        <v>9.4855999999999996E-2</v>
      </c>
      <c r="J149" s="18">
        <v>0.77006699999999995</v>
      </c>
      <c r="K149" s="18">
        <v>0.94763699999999995</v>
      </c>
      <c r="L149" s="18">
        <v>0.62056199999999995</v>
      </c>
      <c r="M149" s="18">
        <v>0.31011300000000003</v>
      </c>
      <c r="N149" s="18">
        <v>0.57740199999999997</v>
      </c>
      <c r="O149" s="18">
        <v>0.49048000000000003</v>
      </c>
      <c r="Y149" s="21">
        <f t="shared" si="39"/>
        <v>40.864180000000005</v>
      </c>
      <c r="Z149" s="21">
        <f t="shared" si="40"/>
        <v>33.967820000000003</v>
      </c>
      <c r="AA149" s="21">
        <f t="shared" si="41"/>
        <v>49.673020000000001</v>
      </c>
      <c r="AB149" s="21">
        <f t="shared" si="42"/>
        <v>37.62556</v>
      </c>
      <c r="AC149" s="21">
        <f t="shared" si="43"/>
        <v>43.257060000000003</v>
      </c>
      <c r="AD149" s="21">
        <f t="shared" si="44"/>
        <v>41.749179999999996</v>
      </c>
      <c r="AE149" s="21">
        <f t="shared" si="45"/>
        <v>31.871680000000001</v>
      </c>
      <c r="AF149" s="21">
        <f t="shared" si="46"/>
        <v>32.662019999999998</v>
      </c>
      <c r="AG149" s="21">
        <f t="shared" si="47"/>
        <v>31.897120000000001</v>
      </c>
      <c r="AH149" s="21">
        <f t="shared" si="48"/>
        <v>45.401339999999998</v>
      </c>
      <c r="AI149" s="21">
        <f t="shared" si="49"/>
        <v>48.952739999999999</v>
      </c>
      <c r="AJ149" s="21">
        <f t="shared" si="50"/>
        <v>42.411239999999999</v>
      </c>
      <c r="AK149" s="21">
        <f t="shared" si="51"/>
        <v>36.202260000000003</v>
      </c>
      <c r="AL149" s="21">
        <f t="shared" si="52"/>
        <v>41.54804</v>
      </c>
      <c r="AM149" s="21">
        <f t="shared" si="53"/>
        <v>39.809600000000003</v>
      </c>
      <c r="AN149" s="21">
        <f t="shared" si="54"/>
        <v>102.04176000000001</v>
      </c>
    </row>
    <row r="150" spans="1:40" x14ac:dyDescent="0.25">
      <c r="A150" s="18">
        <v>9.1014999999999999E-2</v>
      </c>
      <c r="B150" s="18">
        <v>0.34957899999999997</v>
      </c>
      <c r="C150" s="18">
        <v>0.32819199999999998</v>
      </c>
      <c r="D150" s="18">
        <v>0.578982</v>
      </c>
      <c r="E150" s="18">
        <v>0.49334099999999997</v>
      </c>
      <c r="F150" s="18">
        <v>0.35006999999999999</v>
      </c>
      <c r="G150" s="18">
        <v>0.74953199999999998</v>
      </c>
      <c r="H150" s="18">
        <v>0.231491</v>
      </c>
      <c r="I150" s="18">
        <v>0.477798</v>
      </c>
      <c r="J150" s="18">
        <v>0.81319300000000005</v>
      </c>
      <c r="K150" s="18">
        <v>7.6393000000000003E-2</v>
      </c>
      <c r="L150" s="18">
        <v>0.33459299999999997</v>
      </c>
      <c r="M150" s="18">
        <v>0.35953299999999999</v>
      </c>
      <c r="N150" s="18">
        <v>0.39887499999999998</v>
      </c>
      <c r="O150" s="18">
        <v>0.81189500000000003</v>
      </c>
      <c r="Y150" s="21">
        <f t="shared" si="39"/>
        <v>31.8203</v>
      </c>
      <c r="Z150" s="21">
        <f t="shared" si="40"/>
        <v>36.991579999999999</v>
      </c>
      <c r="AA150" s="21">
        <f t="shared" si="41"/>
        <v>36.563839999999999</v>
      </c>
      <c r="AB150" s="21">
        <f t="shared" si="42"/>
        <v>41.579639999999998</v>
      </c>
      <c r="AC150" s="21">
        <f t="shared" si="43"/>
        <v>39.866819999999997</v>
      </c>
      <c r="AD150" s="21">
        <f t="shared" si="44"/>
        <v>37.001400000000004</v>
      </c>
      <c r="AE150" s="21">
        <f t="shared" si="45"/>
        <v>44.990639999999999</v>
      </c>
      <c r="AF150" s="21">
        <f t="shared" si="46"/>
        <v>34.629820000000002</v>
      </c>
      <c r="AG150" s="21">
        <f t="shared" si="47"/>
        <v>39.555959999999999</v>
      </c>
      <c r="AH150" s="21">
        <f t="shared" si="48"/>
        <v>46.263860000000001</v>
      </c>
      <c r="AI150" s="21">
        <f t="shared" si="49"/>
        <v>31.52786</v>
      </c>
      <c r="AJ150" s="21">
        <f t="shared" si="50"/>
        <v>36.691859999999998</v>
      </c>
      <c r="AK150" s="21">
        <f t="shared" si="51"/>
        <v>37.190660000000001</v>
      </c>
      <c r="AL150" s="21">
        <f t="shared" si="52"/>
        <v>37.977499999999999</v>
      </c>
      <c r="AM150" s="21">
        <f t="shared" si="53"/>
        <v>46.237899999999996</v>
      </c>
      <c r="AN150" s="21">
        <f t="shared" si="54"/>
        <v>97.977980000000002</v>
      </c>
    </row>
    <row r="151" spans="1:40" x14ac:dyDescent="0.25">
      <c r="A151" s="18">
        <v>0.27363900000000002</v>
      </c>
      <c r="B151" s="18">
        <v>3.9190000000000003E-2</v>
      </c>
      <c r="C151" s="18">
        <v>8.2086999999999993E-2</v>
      </c>
      <c r="D151" s="18">
        <v>0.36672100000000002</v>
      </c>
      <c r="E151" s="18">
        <v>0.67100199999999999</v>
      </c>
      <c r="F151" s="18">
        <v>0.20719399999999999</v>
      </c>
      <c r="G151" s="18">
        <v>0.96381899999999998</v>
      </c>
      <c r="H151" s="18">
        <v>0.98259700000000005</v>
      </c>
      <c r="I151" s="18">
        <v>7.6471999999999998E-2</v>
      </c>
      <c r="J151" s="18">
        <v>0.78504499999999999</v>
      </c>
      <c r="K151" s="18">
        <v>0.552319</v>
      </c>
      <c r="L151" s="18">
        <v>0.36573499999999998</v>
      </c>
      <c r="M151" s="18">
        <v>1.3058999999999999E-2</v>
      </c>
      <c r="N151" s="18">
        <v>0.32888800000000001</v>
      </c>
      <c r="O151" s="18">
        <v>0.94811400000000001</v>
      </c>
      <c r="Y151" s="21">
        <f t="shared" si="39"/>
        <v>35.47278</v>
      </c>
      <c r="Z151" s="21">
        <f t="shared" si="40"/>
        <v>30.783799999999999</v>
      </c>
      <c r="AA151" s="21">
        <f t="shared" si="41"/>
        <v>31.641739999999999</v>
      </c>
      <c r="AB151" s="21">
        <f t="shared" si="42"/>
        <v>37.334420000000001</v>
      </c>
      <c r="AC151" s="21">
        <f t="shared" si="43"/>
        <v>43.42004</v>
      </c>
      <c r="AD151" s="21">
        <f t="shared" si="44"/>
        <v>34.143879999999996</v>
      </c>
      <c r="AE151" s="21">
        <f t="shared" si="45"/>
        <v>49.276380000000003</v>
      </c>
      <c r="AF151" s="21">
        <f t="shared" si="46"/>
        <v>49.651939999999996</v>
      </c>
      <c r="AG151" s="21">
        <f t="shared" si="47"/>
        <v>31.529440000000001</v>
      </c>
      <c r="AH151" s="21">
        <f t="shared" si="48"/>
        <v>45.700900000000004</v>
      </c>
      <c r="AI151" s="21">
        <f t="shared" si="49"/>
        <v>41.046379999999999</v>
      </c>
      <c r="AJ151" s="21">
        <f t="shared" si="50"/>
        <v>37.314700000000002</v>
      </c>
      <c r="AK151" s="21">
        <f t="shared" si="51"/>
        <v>30.26118</v>
      </c>
      <c r="AL151" s="21">
        <f t="shared" si="52"/>
        <v>36.577759999999998</v>
      </c>
      <c r="AM151" s="21">
        <f t="shared" si="53"/>
        <v>48.96228</v>
      </c>
      <c r="AN151" s="21">
        <f t="shared" si="54"/>
        <v>92.574420000000003</v>
      </c>
    </row>
    <row r="152" spans="1:40" x14ac:dyDescent="0.25">
      <c r="A152" s="18">
        <v>0.578071</v>
      </c>
      <c r="B152" s="18">
        <v>0.53285099999999996</v>
      </c>
      <c r="C152" s="18">
        <v>0.22725999999999999</v>
      </c>
      <c r="D152" s="18">
        <v>0.125364</v>
      </c>
      <c r="E152" s="18">
        <v>0.17552400000000001</v>
      </c>
      <c r="F152" s="18">
        <v>0.16122700000000001</v>
      </c>
      <c r="G152" s="18">
        <v>0.79975300000000005</v>
      </c>
      <c r="H152" s="18">
        <v>0.174486</v>
      </c>
      <c r="I152" s="18">
        <v>0.47797699999999999</v>
      </c>
      <c r="J152" s="18">
        <v>0.81571099999999996</v>
      </c>
      <c r="K152" s="18">
        <v>0.84873799999999999</v>
      </c>
      <c r="L152" s="18">
        <v>0.25475500000000001</v>
      </c>
      <c r="M152" s="18">
        <v>0.52499200000000001</v>
      </c>
      <c r="N152" s="18">
        <v>0.181002</v>
      </c>
      <c r="O152" s="18">
        <v>0.29120499999999999</v>
      </c>
      <c r="Y152" s="21">
        <f t="shared" si="39"/>
        <v>41.561419999999998</v>
      </c>
      <c r="Z152" s="21">
        <f t="shared" si="40"/>
        <v>40.657020000000003</v>
      </c>
      <c r="AA152" s="21">
        <f t="shared" si="41"/>
        <v>34.545200000000001</v>
      </c>
      <c r="AB152" s="21">
        <f t="shared" si="42"/>
        <v>32.507280000000002</v>
      </c>
      <c r="AC152" s="21">
        <f t="shared" si="43"/>
        <v>33.510480000000001</v>
      </c>
      <c r="AD152" s="21">
        <f t="shared" si="44"/>
        <v>33.224539999999998</v>
      </c>
      <c r="AE152" s="21">
        <f t="shared" si="45"/>
        <v>45.995060000000002</v>
      </c>
      <c r="AF152" s="21">
        <f t="shared" si="46"/>
        <v>33.489719999999998</v>
      </c>
      <c r="AG152" s="21">
        <f t="shared" si="47"/>
        <v>39.559539999999998</v>
      </c>
      <c r="AH152" s="21">
        <f t="shared" si="48"/>
        <v>46.314219999999999</v>
      </c>
      <c r="AI152" s="21">
        <f t="shared" si="49"/>
        <v>46.974760000000003</v>
      </c>
      <c r="AJ152" s="21">
        <f t="shared" si="50"/>
        <v>35.095100000000002</v>
      </c>
      <c r="AK152" s="21">
        <f t="shared" si="51"/>
        <v>40.499839999999999</v>
      </c>
      <c r="AL152" s="21">
        <f t="shared" si="52"/>
        <v>33.620040000000003</v>
      </c>
      <c r="AM152" s="21">
        <f t="shared" si="53"/>
        <v>35.824100000000001</v>
      </c>
      <c r="AN152" s="21">
        <f t="shared" si="54"/>
        <v>99.351860000000002</v>
      </c>
    </row>
    <row r="153" spans="1:40" x14ac:dyDescent="0.25">
      <c r="A153" s="18">
        <v>0.75421099999999996</v>
      </c>
      <c r="B153" s="18">
        <v>0.82571600000000001</v>
      </c>
      <c r="C153" s="18">
        <v>0.79456800000000005</v>
      </c>
      <c r="D153" s="18">
        <v>0.77460600000000002</v>
      </c>
      <c r="E153" s="18">
        <v>0.23885999999999999</v>
      </c>
      <c r="F153" s="18">
        <v>0.45345099999999999</v>
      </c>
      <c r="G153" s="18">
        <v>0.83368500000000001</v>
      </c>
      <c r="H153" s="18">
        <v>0.71658500000000003</v>
      </c>
      <c r="I153" s="18">
        <v>0.19076000000000001</v>
      </c>
      <c r="J153" s="18">
        <v>0.25133</v>
      </c>
      <c r="K153" s="18">
        <v>0.79167399999999999</v>
      </c>
      <c r="L153" s="18">
        <v>0.62867600000000001</v>
      </c>
      <c r="M153" s="18">
        <v>0.49024099999999998</v>
      </c>
      <c r="N153" s="18">
        <v>9.2837000000000003E-2</v>
      </c>
      <c r="O153" s="18">
        <v>0.61514500000000005</v>
      </c>
      <c r="Y153" s="21">
        <f t="shared" si="39"/>
        <v>45.084220000000002</v>
      </c>
      <c r="Z153" s="21">
        <f t="shared" si="40"/>
        <v>46.514319999999998</v>
      </c>
      <c r="AA153" s="21">
        <f t="shared" si="41"/>
        <v>45.891359999999999</v>
      </c>
      <c r="AB153" s="21">
        <f t="shared" si="42"/>
        <v>45.49212</v>
      </c>
      <c r="AC153" s="21">
        <f t="shared" si="43"/>
        <v>34.777200000000001</v>
      </c>
      <c r="AD153" s="21">
        <f t="shared" si="44"/>
        <v>39.069020000000002</v>
      </c>
      <c r="AE153" s="21">
        <f t="shared" si="45"/>
        <v>46.673699999999997</v>
      </c>
      <c r="AF153" s="21">
        <f t="shared" si="46"/>
        <v>44.331699999999998</v>
      </c>
      <c r="AG153" s="21">
        <f t="shared" si="47"/>
        <v>33.815199999999997</v>
      </c>
      <c r="AH153" s="21">
        <f t="shared" si="48"/>
        <v>35.026600000000002</v>
      </c>
      <c r="AI153" s="21">
        <f t="shared" si="49"/>
        <v>45.833480000000002</v>
      </c>
      <c r="AJ153" s="21">
        <f t="shared" si="50"/>
        <v>42.573520000000002</v>
      </c>
      <c r="AK153" s="21">
        <f t="shared" si="51"/>
        <v>39.804819999999999</v>
      </c>
      <c r="AL153" s="21">
        <f t="shared" si="52"/>
        <v>31.856739999999999</v>
      </c>
      <c r="AM153" s="21">
        <f t="shared" si="53"/>
        <v>42.302900000000001</v>
      </c>
      <c r="AN153" s="21">
        <f t="shared" si="54"/>
        <v>100.44914</v>
      </c>
    </row>
    <row r="154" spans="1:40" x14ac:dyDescent="0.25">
      <c r="A154" s="18">
        <v>7.1900000000000002E-3</v>
      </c>
      <c r="B154" s="18">
        <v>0.97814500000000004</v>
      </c>
      <c r="C154" s="18">
        <v>0.61536100000000005</v>
      </c>
      <c r="D154" s="18">
        <v>0.163962</v>
      </c>
      <c r="E154" s="18">
        <v>0.99717900000000004</v>
      </c>
      <c r="F154" s="18">
        <v>0.88086799999999998</v>
      </c>
      <c r="G154" s="18">
        <v>0.64462200000000003</v>
      </c>
      <c r="H154" s="18">
        <v>0.46679100000000001</v>
      </c>
      <c r="I154" s="18">
        <v>0.143708</v>
      </c>
      <c r="J154" s="18">
        <v>0.68197600000000003</v>
      </c>
      <c r="K154" s="18">
        <v>0.32090600000000002</v>
      </c>
      <c r="L154" s="18">
        <v>5.2769000000000003E-2</v>
      </c>
      <c r="M154" s="18">
        <v>0.54896599999999995</v>
      </c>
      <c r="N154" s="18">
        <v>0.44573600000000002</v>
      </c>
      <c r="O154" s="18">
        <v>0.36458000000000002</v>
      </c>
      <c r="Y154" s="21">
        <f t="shared" si="39"/>
        <v>30.143799999999999</v>
      </c>
      <c r="Z154" s="21">
        <f t="shared" si="40"/>
        <v>49.562899999999999</v>
      </c>
      <c r="AA154" s="21">
        <f t="shared" si="41"/>
        <v>42.307220000000001</v>
      </c>
      <c r="AB154" s="21">
        <f t="shared" si="42"/>
        <v>33.279240000000001</v>
      </c>
      <c r="AC154" s="21">
        <f t="shared" si="43"/>
        <v>49.943579999999997</v>
      </c>
      <c r="AD154" s="21">
        <f t="shared" si="44"/>
        <v>47.617359999999998</v>
      </c>
      <c r="AE154" s="21">
        <f t="shared" si="45"/>
        <v>42.892440000000001</v>
      </c>
      <c r="AF154" s="21">
        <f t="shared" si="46"/>
        <v>39.335819999999998</v>
      </c>
      <c r="AG154" s="21">
        <f t="shared" si="47"/>
        <v>32.874160000000003</v>
      </c>
      <c r="AH154" s="21">
        <f t="shared" si="48"/>
        <v>43.639520000000005</v>
      </c>
      <c r="AI154" s="21">
        <f t="shared" si="49"/>
        <v>36.418120000000002</v>
      </c>
      <c r="AJ154" s="21">
        <f t="shared" si="50"/>
        <v>31.05538</v>
      </c>
      <c r="AK154" s="21">
        <f t="shared" si="51"/>
        <v>40.979320000000001</v>
      </c>
      <c r="AL154" s="21">
        <f t="shared" si="52"/>
        <v>38.914720000000003</v>
      </c>
      <c r="AM154" s="21">
        <f t="shared" si="53"/>
        <v>37.291600000000003</v>
      </c>
      <c r="AN154" s="21">
        <f t="shared" si="54"/>
        <v>94.073340000000002</v>
      </c>
    </row>
    <row r="155" spans="1:40" x14ac:dyDescent="0.25">
      <c r="A155" s="18">
        <v>0.24732299999999999</v>
      </c>
      <c r="B155" s="18">
        <v>0.82621299999999998</v>
      </c>
      <c r="C155" s="18">
        <v>0.52514499999999997</v>
      </c>
      <c r="D155" s="18">
        <v>0.33323999999999998</v>
      </c>
      <c r="E155" s="18">
        <v>6.3083E-2</v>
      </c>
      <c r="F155" s="18">
        <v>0.509162</v>
      </c>
      <c r="G155" s="18">
        <v>0.26419799999999999</v>
      </c>
      <c r="H155" s="18">
        <v>3.8370000000000001E-2</v>
      </c>
      <c r="I155" s="18">
        <v>0.367699</v>
      </c>
      <c r="J155" s="18">
        <v>8.5028000000000006E-2</v>
      </c>
      <c r="K155" s="18">
        <v>0.204705</v>
      </c>
      <c r="L155" s="18">
        <v>0.36261300000000002</v>
      </c>
      <c r="M155" s="18">
        <v>0.87653400000000004</v>
      </c>
      <c r="N155" s="18">
        <v>0.10338</v>
      </c>
      <c r="O155" s="18">
        <v>0.28764200000000001</v>
      </c>
      <c r="Y155" s="21">
        <f t="shared" si="39"/>
        <v>34.946460000000002</v>
      </c>
      <c r="Z155" s="21">
        <f t="shared" si="40"/>
        <v>46.524259999999998</v>
      </c>
      <c r="AA155" s="21">
        <f t="shared" si="41"/>
        <v>40.502899999999997</v>
      </c>
      <c r="AB155" s="21">
        <f t="shared" si="42"/>
        <v>36.6648</v>
      </c>
      <c r="AC155" s="21">
        <f t="shared" si="43"/>
        <v>31.261659999999999</v>
      </c>
      <c r="AD155" s="21">
        <f t="shared" si="44"/>
        <v>40.183239999999998</v>
      </c>
      <c r="AE155" s="21">
        <f t="shared" si="45"/>
        <v>35.28396</v>
      </c>
      <c r="AF155" s="21">
        <f t="shared" si="46"/>
        <v>30.767399999999999</v>
      </c>
      <c r="AG155" s="21">
        <f t="shared" si="47"/>
        <v>37.35398</v>
      </c>
      <c r="AH155" s="21">
        <f t="shared" si="48"/>
        <v>31.700559999999999</v>
      </c>
      <c r="AI155" s="21">
        <f t="shared" si="49"/>
        <v>34.094099999999997</v>
      </c>
      <c r="AJ155" s="21">
        <f t="shared" si="50"/>
        <v>37.25226</v>
      </c>
      <c r="AK155" s="21">
        <f t="shared" si="51"/>
        <v>47.530680000000004</v>
      </c>
      <c r="AL155" s="21">
        <f t="shared" si="52"/>
        <v>32.067599999999999</v>
      </c>
      <c r="AM155" s="21">
        <f t="shared" si="53"/>
        <v>35.752839999999999</v>
      </c>
      <c r="AN155" s="21">
        <f t="shared" si="54"/>
        <v>94.09666</v>
      </c>
    </row>
    <row r="156" spans="1:40" x14ac:dyDescent="0.25">
      <c r="A156" s="18">
        <v>0.56527899999999998</v>
      </c>
      <c r="B156" s="18">
        <v>0.66323200000000004</v>
      </c>
      <c r="C156" s="18">
        <v>0.78050399999999998</v>
      </c>
      <c r="D156" s="18">
        <v>0.82163900000000001</v>
      </c>
      <c r="E156" s="18">
        <v>0.71884700000000001</v>
      </c>
      <c r="F156" s="18">
        <v>0.675597</v>
      </c>
      <c r="G156" s="18">
        <v>0.80398199999999997</v>
      </c>
      <c r="H156" s="18">
        <v>0.13292899999999999</v>
      </c>
      <c r="I156" s="18">
        <v>0.17661499999999999</v>
      </c>
      <c r="J156" s="18">
        <v>0.59469499999999997</v>
      </c>
      <c r="K156" s="18">
        <v>0.86216999999999999</v>
      </c>
      <c r="L156" s="18">
        <v>0.89547900000000002</v>
      </c>
      <c r="M156" s="18">
        <v>0.38408999999999999</v>
      </c>
      <c r="N156" s="18">
        <v>0.97108700000000003</v>
      </c>
      <c r="O156" s="18">
        <v>0.95038900000000004</v>
      </c>
      <c r="Y156" s="21">
        <f t="shared" si="39"/>
        <v>41.305579999999999</v>
      </c>
      <c r="Z156" s="21">
        <f t="shared" si="40"/>
        <v>43.26464</v>
      </c>
      <c r="AA156" s="21">
        <f t="shared" si="41"/>
        <v>45.610079999999996</v>
      </c>
      <c r="AB156" s="21">
        <f t="shared" si="42"/>
        <v>46.432780000000001</v>
      </c>
      <c r="AC156" s="21">
        <f t="shared" si="43"/>
        <v>44.376940000000005</v>
      </c>
      <c r="AD156" s="21">
        <f t="shared" si="44"/>
        <v>43.511939999999996</v>
      </c>
      <c r="AE156" s="21">
        <f t="shared" si="45"/>
        <v>46.079639999999998</v>
      </c>
      <c r="AF156" s="21">
        <f t="shared" si="46"/>
        <v>32.658580000000001</v>
      </c>
      <c r="AG156" s="21">
        <f t="shared" si="47"/>
        <v>33.532299999999999</v>
      </c>
      <c r="AH156" s="21">
        <f t="shared" si="48"/>
        <v>41.893900000000002</v>
      </c>
      <c r="AI156" s="21">
        <f t="shared" si="49"/>
        <v>47.243400000000001</v>
      </c>
      <c r="AJ156" s="21">
        <f t="shared" si="50"/>
        <v>47.909580000000005</v>
      </c>
      <c r="AK156" s="21">
        <f t="shared" si="51"/>
        <v>37.681800000000003</v>
      </c>
      <c r="AL156" s="21">
        <f t="shared" si="52"/>
        <v>49.42174</v>
      </c>
      <c r="AM156" s="21">
        <f t="shared" si="53"/>
        <v>49.007779999999997</v>
      </c>
      <c r="AN156" s="21">
        <f t="shared" si="54"/>
        <v>111.64596</v>
      </c>
    </row>
    <row r="157" spans="1:40" x14ac:dyDescent="0.25">
      <c r="A157" s="18">
        <v>0.80790399999999996</v>
      </c>
      <c r="B157" s="18">
        <v>0.24382799999999999</v>
      </c>
      <c r="C157" s="18">
        <v>0.88939000000000001</v>
      </c>
      <c r="D157" s="18">
        <v>0.76576500000000003</v>
      </c>
      <c r="E157" s="18">
        <v>0.21282000000000001</v>
      </c>
      <c r="F157" s="18">
        <v>0.91014799999999996</v>
      </c>
      <c r="G157" s="18">
        <v>0.525285</v>
      </c>
      <c r="H157" s="18">
        <v>0.86463999999999996</v>
      </c>
      <c r="I157" s="18">
        <v>0.11301600000000001</v>
      </c>
      <c r="J157" s="18">
        <v>0.37563099999999999</v>
      </c>
      <c r="K157" s="18">
        <v>0.77219700000000002</v>
      </c>
      <c r="L157" s="18">
        <v>0.51933300000000004</v>
      </c>
      <c r="M157" s="18">
        <v>0.103772</v>
      </c>
      <c r="N157" s="18">
        <v>0.68649400000000005</v>
      </c>
      <c r="O157" s="18">
        <v>3.3745999999999998E-2</v>
      </c>
      <c r="Y157" s="21">
        <f t="shared" si="39"/>
        <v>46.158079999999998</v>
      </c>
      <c r="Z157" s="21">
        <f t="shared" si="40"/>
        <v>34.876559999999998</v>
      </c>
      <c r="AA157" s="21">
        <f t="shared" si="41"/>
        <v>47.787800000000004</v>
      </c>
      <c r="AB157" s="21">
        <f t="shared" si="42"/>
        <v>45.315300000000001</v>
      </c>
      <c r="AC157" s="21">
        <f t="shared" si="43"/>
        <v>34.256399999999999</v>
      </c>
      <c r="AD157" s="21">
        <f t="shared" si="44"/>
        <v>48.202959999999997</v>
      </c>
      <c r="AE157" s="21">
        <f t="shared" si="45"/>
        <v>40.505700000000004</v>
      </c>
      <c r="AF157" s="21">
        <f t="shared" si="46"/>
        <v>47.2928</v>
      </c>
      <c r="AG157" s="21">
        <f t="shared" si="47"/>
        <v>32.26032</v>
      </c>
      <c r="AH157" s="21">
        <f t="shared" si="48"/>
        <v>37.512619999999998</v>
      </c>
      <c r="AI157" s="21">
        <f t="shared" si="49"/>
        <v>45.443939999999998</v>
      </c>
      <c r="AJ157" s="21">
        <f t="shared" si="50"/>
        <v>40.386659999999999</v>
      </c>
      <c r="AK157" s="21">
        <f t="shared" si="51"/>
        <v>32.07544</v>
      </c>
      <c r="AL157" s="21">
        <f t="shared" si="52"/>
        <v>43.729880000000001</v>
      </c>
      <c r="AM157" s="21">
        <f t="shared" si="53"/>
        <v>30.67492</v>
      </c>
      <c r="AN157" s="21">
        <f t="shared" si="54"/>
        <v>97.191639999999992</v>
      </c>
    </row>
    <row r="158" spans="1:40" x14ac:dyDescent="0.25">
      <c r="A158" s="18">
        <v>0.406053</v>
      </c>
      <c r="B158" s="18">
        <v>0.95084599999999997</v>
      </c>
      <c r="C158" s="18">
        <v>0.112412</v>
      </c>
      <c r="D158" s="18">
        <v>0.697376</v>
      </c>
      <c r="E158" s="18">
        <v>0.62779600000000002</v>
      </c>
      <c r="F158" s="18">
        <v>0.19057499999999999</v>
      </c>
      <c r="G158" s="18">
        <v>0.57598199999999999</v>
      </c>
      <c r="H158" s="18">
        <v>0.83594900000000005</v>
      </c>
      <c r="I158" s="18">
        <v>0.76315</v>
      </c>
      <c r="J158" s="18">
        <v>0.40556900000000001</v>
      </c>
      <c r="K158" s="18">
        <v>0.59320600000000001</v>
      </c>
      <c r="L158" s="18">
        <v>0.18912000000000001</v>
      </c>
      <c r="M158" s="18">
        <v>0.75839699999999999</v>
      </c>
      <c r="N158" s="18">
        <v>0.11978900000000001</v>
      </c>
      <c r="O158" s="18">
        <v>0.98868500000000004</v>
      </c>
      <c r="Y158" s="21">
        <f t="shared" si="39"/>
        <v>38.12106</v>
      </c>
      <c r="Z158" s="21">
        <f t="shared" si="40"/>
        <v>49.016919999999999</v>
      </c>
      <c r="AA158" s="21">
        <f t="shared" si="41"/>
        <v>32.248240000000003</v>
      </c>
      <c r="AB158" s="21">
        <f t="shared" si="42"/>
        <v>43.947519999999997</v>
      </c>
      <c r="AC158" s="21">
        <f t="shared" si="43"/>
        <v>42.55592</v>
      </c>
      <c r="AD158" s="21">
        <f t="shared" si="44"/>
        <v>33.811500000000002</v>
      </c>
      <c r="AE158" s="21">
        <f t="shared" si="45"/>
        <v>41.519639999999995</v>
      </c>
      <c r="AF158" s="21">
        <f t="shared" si="46"/>
        <v>46.718980000000002</v>
      </c>
      <c r="AG158" s="21">
        <f t="shared" si="47"/>
        <v>45.262999999999998</v>
      </c>
      <c r="AH158" s="21">
        <f t="shared" si="48"/>
        <v>38.111379999999997</v>
      </c>
      <c r="AI158" s="21">
        <f t="shared" si="49"/>
        <v>41.86412</v>
      </c>
      <c r="AJ158" s="21">
        <f t="shared" si="50"/>
        <v>33.782400000000003</v>
      </c>
      <c r="AK158" s="21">
        <f t="shared" si="51"/>
        <v>45.167940000000002</v>
      </c>
      <c r="AL158" s="21">
        <f t="shared" si="52"/>
        <v>32.395780000000002</v>
      </c>
      <c r="AM158" s="21">
        <f t="shared" si="53"/>
        <v>49.773700000000005</v>
      </c>
      <c r="AN158" s="21">
        <f t="shared" si="54"/>
        <v>98.455520000000007</v>
      </c>
    </row>
    <row r="159" spans="1:40" x14ac:dyDescent="0.25">
      <c r="A159" s="18">
        <v>0.87034</v>
      </c>
      <c r="B159" s="18">
        <v>0.58562999999999998</v>
      </c>
      <c r="C159" s="18">
        <v>0.513127</v>
      </c>
      <c r="D159" s="18">
        <v>0.118184</v>
      </c>
      <c r="E159" s="18">
        <v>0.44772600000000001</v>
      </c>
      <c r="F159" s="18">
        <v>0.54122599999999998</v>
      </c>
      <c r="G159" s="18">
        <v>0.78195700000000001</v>
      </c>
      <c r="H159" s="18">
        <v>2.5495E-2</v>
      </c>
      <c r="I159" s="18">
        <v>0.29707299999999998</v>
      </c>
      <c r="J159" s="18">
        <v>0.43424099999999999</v>
      </c>
      <c r="K159" s="18">
        <v>0.34394400000000003</v>
      </c>
      <c r="L159" s="18">
        <v>0.30839</v>
      </c>
      <c r="M159" s="18">
        <v>0.74661900000000003</v>
      </c>
      <c r="N159" s="18">
        <v>0.72668999999999995</v>
      </c>
      <c r="O159" s="18">
        <v>0.57483399999999996</v>
      </c>
      <c r="Y159" s="21">
        <f t="shared" si="39"/>
        <v>47.406800000000004</v>
      </c>
      <c r="Z159" s="21">
        <f t="shared" si="40"/>
        <v>41.712600000000002</v>
      </c>
      <c r="AA159" s="21">
        <f t="shared" si="41"/>
        <v>40.262540000000001</v>
      </c>
      <c r="AB159" s="21">
        <f t="shared" si="42"/>
        <v>32.363680000000002</v>
      </c>
      <c r="AC159" s="21">
        <f t="shared" si="43"/>
        <v>38.954520000000002</v>
      </c>
      <c r="AD159" s="21">
        <f t="shared" si="44"/>
        <v>40.82452</v>
      </c>
      <c r="AE159" s="21">
        <f t="shared" si="45"/>
        <v>45.639139999999998</v>
      </c>
      <c r="AF159" s="21">
        <f t="shared" si="46"/>
        <v>30.509900000000002</v>
      </c>
      <c r="AG159" s="21">
        <f t="shared" si="47"/>
        <v>35.941459999999999</v>
      </c>
      <c r="AH159" s="21">
        <f t="shared" si="48"/>
        <v>38.684820000000002</v>
      </c>
      <c r="AI159" s="21">
        <f t="shared" si="49"/>
        <v>36.878880000000002</v>
      </c>
      <c r="AJ159" s="21">
        <f t="shared" si="50"/>
        <v>36.1678</v>
      </c>
      <c r="AK159" s="21">
        <f t="shared" si="51"/>
        <v>44.932380000000002</v>
      </c>
      <c r="AL159" s="21">
        <f t="shared" si="52"/>
        <v>44.533799999999999</v>
      </c>
      <c r="AM159" s="21">
        <f t="shared" si="53"/>
        <v>41.496679999999998</v>
      </c>
      <c r="AN159" s="21">
        <f t="shared" si="54"/>
        <v>99.041380000000004</v>
      </c>
    </row>
    <row r="160" spans="1:40" x14ac:dyDescent="0.25">
      <c r="A160" s="18">
        <v>0.30967600000000001</v>
      </c>
      <c r="B160" s="18">
        <v>0.103879</v>
      </c>
      <c r="C160" s="18">
        <v>0.99641199999999996</v>
      </c>
      <c r="D160" s="18">
        <v>0.46063700000000002</v>
      </c>
      <c r="E160" s="18">
        <v>0.56639600000000001</v>
      </c>
      <c r="F160" s="18">
        <v>0.29476200000000002</v>
      </c>
      <c r="G160" s="18">
        <v>0.59975800000000001</v>
      </c>
      <c r="H160" s="18">
        <v>0.61051100000000003</v>
      </c>
      <c r="I160" s="18">
        <v>0.98464799999999997</v>
      </c>
      <c r="J160" s="18">
        <v>0.47225200000000001</v>
      </c>
      <c r="K160" s="18">
        <v>0.37958999999999998</v>
      </c>
      <c r="L160" s="18">
        <v>0.82574899999999996</v>
      </c>
      <c r="M160" s="18">
        <v>0.89984600000000003</v>
      </c>
      <c r="N160" s="18">
        <v>0.41858400000000001</v>
      </c>
      <c r="O160" s="18">
        <v>0.144985</v>
      </c>
      <c r="Y160" s="21">
        <f t="shared" si="39"/>
        <v>36.193519999999999</v>
      </c>
      <c r="Z160" s="21">
        <f t="shared" si="40"/>
        <v>32.077579999999998</v>
      </c>
      <c r="AA160" s="21">
        <f t="shared" si="41"/>
        <v>49.928240000000002</v>
      </c>
      <c r="AB160" s="21">
        <f t="shared" si="42"/>
        <v>39.212739999999997</v>
      </c>
      <c r="AC160" s="21">
        <f t="shared" si="43"/>
        <v>41.327919999999999</v>
      </c>
      <c r="AD160" s="21">
        <f t="shared" si="44"/>
        <v>35.895240000000001</v>
      </c>
      <c r="AE160" s="21">
        <f t="shared" si="45"/>
        <v>41.995159999999998</v>
      </c>
      <c r="AF160" s="21">
        <f t="shared" si="46"/>
        <v>42.21022</v>
      </c>
      <c r="AG160" s="21">
        <f t="shared" si="47"/>
        <v>49.692959999999999</v>
      </c>
      <c r="AH160" s="21">
        <f t="shared" si="48"/>
        <v>39.445039999999999</v>
      </c>
      <c r="AI160" s="21">
        <f t="shared" si="49"/>
        <v>37.591799999999999</v>
      </c>
      <c r="AJ160" s="21">
        <f t="shared" si="50"/>
        <v>46.514979999999994</v>
      </c>
      <c r="AK160" s="21">
        <f t="shared" si="51"/>
        <v>47.996920000000003</v>
      </c>
      <c r="AL160" s="21">
        <f t="shared" si="52"/>
        <v>38.371679999999998</v>
      </c>
      <c r="AM160" s="21">
        <f t="shared" si="53"/>
        <v>32.899700000000003</v>
      </c>
      <c r="AN160" s="21">
        <f t="shared" si="54"/>
        <v>100.87252000000001</v>
      </c>
    </row>
    <row r="161" spans="1:40" x14ac:dyDescent="0.25">
      <c r="A161" s="18">
        <v>0.260766</v>
      </c>
      <c r="B161" s="18">
        <v>0.24660299999999999</v>
      </c>
      <c r="C161" s="18">
        <v>0.74725799999999998</v>
      </c>
      <c r="D161" s="18">
        <v>0.817361</v>
      </c>
      <c r="E161" s="18">
        <v>0.21700900000000001</v>
      </c>
      <c r="F161" s="18">
        <v>0.34366600000000003</v>
      </c>
      <c r="G161" s="18">
        <v>0.36656499999999997</v>
      </c>
      <c r="H161" s="18">
        <v>0.97915399999999997</v>
      </c>
      <c r="I161" s="18">
        <v>0.93312300000000004</v>
      </c>
      <c r="J161" s="18">
        <v>0.940662</v>
      </c>
      <c r="K161" s="18">
        <v>0.75173400000000001</v>
      </c>
      <c r="L161" s="18">
        <v>0.40438000000000002</v>
      </c>
      <c r="M161" s="18">
        <v>0.74436100000000005</v>
      </c>
      <c r="N161" s="18">
        <v>0.90243399999999996</v>
      </c>
      <c r="O161" s="18">
        <v>0.35372199999999998</v>
      </c>
      <c r="Y161" s="21">
        <f t="shared" si="39"/>
        <v>35.215319999999998</v>
      </c>
      <c r="Z161" s="21">
        <f t="shared" si="40"/>
        <v>34.93206</v>
      </c>
      <c r="AA161" s="21">
        <f t="shared" si="41"/>
        <v>44.945160000000001</v>
      </c>
      <c r="AB161" s="21">
        <f t="shared" si="42"/>
        <v>46.34722</v>
      </c>
      <c r="AC161" s="21">
        <f t="shared" si="43"/>
        <v>34.340180000000004</v>
      </c>
      <c r="AD161" s="21">
        <f t="shared" si="44"/>
        <v>36.87332</v>
      </c>
      <c r="AE161" s="21">
        <f t="shared" si="45"/>
        <v>37.331299999999999</v>
      </c>
      <c r="AF161" s="21">
        <f t="shared" si="46"/>
        <v>49.583079999999995</v>
      </c>
      <c r="AG161" s="21">
        <f t="shared" si="47"/>
        <v>48.662459999999996</v>
      </c>
      <c r="AH161" s="21">
        <f t="shared" si="48"/>
        <v>48.81324</v>
      </c>
      <c r="AI161" s="21">
        <f t="shared" si="49"/>
        <v>45.034680000000002</v>
      </c>
      <c r="AJ161" s="21">
        <f t="shared" si="50"/>
        <v>38.087600000000002</v>
      </c>
      <c r="AK161" s="21">
        <f t="shared" si="51"/>
        <v>44.887219999999999</v>
      </c>
      <c r="AL161" s="21">
        <f t="shared" si="52"/>
        <v>48.048679999999997</v>
      </c>
      <c r="AM161" s="21">
        <f t="shared" si="53"/>
        <v>37.074439999999996</v>
      </c>
      <c r="AN161" s="21">
        <f t="shared" si="54"/>
        <v>108.28794000000001</v>
      </c>
    </row>
    <row r="162" spans="1:40" x14ac:dyDescent="0.25">
      <c r="A162" s="18">
        <v>0.91722400000000004</v>
      </c>
      <c r="B162" s="18">
        <v>0.63119199999999998</v>
      </c>
      <c r="C162" s="18">
        <v>0.93681000000000003</v>
      </c>
      <c r="D162" s="18">
        <v>0.92888199999999999</v>
      </c>
      <c r="E162" s="18">
        <v>4.3806999999999999E-2</v>
      </c>
      <c r="F162" s="18">
        <v>0.78165499999999999</v>
      </c>
      <c r="G162" s="18">
        <v>0.788358</v>
      </c>
      <c r="H162" s="18">
        <v>0.406692</v>
      </c>
      <c r="I162" s="18">
        <v>0.22766600000000001</v>
      </c>
      <c r="J162" s="18">
        <v>1.9945999999999998E-2</v>
      </c>
      <c r="K162" s="18">
        <v>0.365618</v>
      </c>
      <c r="L162" s="18">
        <v>2.7999E-2</v>
      </c>
      <c r="M162" s="18">
        <v>0.74531999999999998</v>
      </c>
      <c r="N162" s="18">
        <v>0.92523999999999995</v>
      </c>
      <c r="O162" s="18">
        <v>5.3235999999999999E-2</v>
      </c>
      <c r="Y162" s="21">
        <f t="shared" si="39"/>
        <v>48.344480000000004</v>
      </c>
      <c r="Z162" s="21">
        <f t="shared" si="40"/>
        <v>42.623840000000001</v>
      </c>
      <c r="AA162" s="21">
        <f t="shared" si="41"/>
        <v>48.736199999999997</v>
      </c>
      <c r="AB162" s="21">
        <f t="shared" si="42"/>
        <v>48.577640000000002</v>
      </c>
      <c r="AC162" s="21">
        <f t="shared" si="43"/>
        <v>30.876139999999999</v>
      </c>
      <c r="AD162" s="21">
        <f t="shared" si="44"/>
        <v>45.633099999999999</v>
      </c>
      <c r="AE162" s="21">
        <f t="shared" si="45"/>
        <v>45.767160000000004</v>
      </c>
      <c r="AF162" s="21">
        <f t="shared" si="46"/>
        <v>38.133839999999999</v>
      </c>
      <c r="AG162" s="21">
        <f t="shared" si="47"/>
        <v>34.553319999999999</v>
      </c>
      <c r="AH162" s="21">
        <f t="shared" si="48"/>
        <v>30.39892</v>
      </c>
      <c r="AI162" s="21">
        <f t="shared" si="49"/>
        <v>37.312359999999998</v>
      </c>
      <c r="AJ162" s="21">
        <f t="shared" si="50"/>
        <v>30.559979999999999</v>
      </c>
      <c r="AK162" s="21">
        <f t="shared" si="51"/>
        <v>44.906399999999998</v>
      </c>
      <c r="AL162" s="21">
        <f t="shared" si="52"/>
        <v>48.504800000000003</v>
      </c>
      <c r="AM162" s="21">
        <f t="shared" si="53"/>
        <v>31.064720000000001</v>
      </c>
      <c r="AN162" s="21">
        <f t="shared" si="54"/>
        <v>91.835039999999992</v>
      </c>
    </row>
    <row r="163" spans="1:40" x14ac:dyDescent="0.25">
      <c r="A163" s="18">
        <v>0.87270199999999998</v>
      </c>
      <c r="B163" s="18">
        <v>4.6461000000000002E-2</v>
      </c>
      <c r="C163" s="18">
        <v>0.97747600000000001</v>
      </c>
      <c r="D163" s="18">
        <v>0.76827900000000005</v>
      </c>
      <c r="E163" s="18">
        <v>0.75157799999999997</v>
      </c>
      <c r="F163" s="18">
        <v>0.274559</v>
      </c>
      <c r="G163" s="18">
        <v>0.188642</v>
      </c>
      <c r="H163" s="18">
        <v>0.59355500000000005</v>
      </c>
      <c r="I163" s="18">
        <v>0.56002200000000002</v>
      </c>
      <c r="J163" s="18">
        <v>0.15548400000000001</v>
      </c>
      <c r="K163" s="18">
        <v>0.71205499999999999</v>
      </c>
      <c r="L163" s="18">
        <v>0.29008400000000001</v>
      </c>
      <c r="M163" s="18">
        <v>0.80409399999999998</v>
      </c>
      <c r="N163" s="18">
        <v>4.7600000000000003E-3</v>
      </c>
      <c r="O163" s="18">
        <v>0.39202500000000001</v>
      </c>
      <c r="Y163" s="21">
        <f t="shared" si="39"/>
        <v>47.454039999999999</v>
      </c>
      <c r="Z163" s="21">
        <f t="shared" si="40"/>
        <v>30.929220000000001</v>
      </c>
      <c r="AA163" s="21">
        <f t="shared" si="41"/>
        <v>49.549520000000001</v>
      </c>
      <c r="AB163" s="21">
        <f t="shared" si="42"/>
        <v>45.365580000000001</v>
      </c>
      <c r="AC163" s="21">
        <f t="shared" si="43"/>
        <v>45.031559999999999</v>
      </c>
      <c r="AD163" s="21">
        <f t="shared" si="44"/>
        <v>35.49118</v>
      </c>
      <c r="AE163" s="21">
        <f t="shared" si="45"/>
        <v>33.772840000000002</v>
      </c>
      <c r="AF163" s="21">
        <f t="shared" si="46"/>
        <v>41.871099999999998</v>
      </c>
      <c r="AG163" s="21">
        <f t="shared" si="47"/>
        <v>41.20044</v>
      </c>
      <c r="AH163" s="21">
        <f t="shared" si="48"/>
        <v>33.109679999999997</v>
      </c>
      <c r="AI163" s="21">
        <f t="shared" si="49"/>
        <v>44.241100000000003</v>
      </c>
      <c r="AJ163" s="21">
        <f t="shared" si="50"/>
        <v>35.801679999999998</v>
      </c>
      <c r="AK163" s="21">
        <f t="shared" si="51"/>
        <v>46.081879999999998</v>
      </c>
      <c r="AL163" s="21">
        <f t="shared" si="52"/>
        <v>30.095199999999998</v>
      </c>
      <c r="AM163" s="21">
        <f t="shared" si="53"/>
        <v>37.840499999999999</v>
      </c>
      <c r="AN163" s="21">
        <f t="shared" si="54"/>
        <v>94.134099999999989</v>
      </c>
    </row>
    <row r="164" spans="1:40" x14ac:dyDescent="0.25">
      <c r="A164" s="18">
        <v>0.57719900000000002</v>
      </c>
      <c r="B164" s="18">
        <v>0.63349800000000001</v>
      </c>
      <c r="C164" s="18">
        <v>0.34469300000000003</v>
      </c>
      <c r="D164" s="18">
        <v>7.4042999999999998E-2</v>
      </c>
      <c r="E164" s="18">
        <v>0.52912999999999999</v>
      </c>
      <c r="F164" s="18">
        <v>3.9052000000000003E-2</v>
      </c>
      <c r="G164" s="18">
        <v>0.92818199999999995</v>
      </c>
      <c r="H164" s="18">
        <v>0.84131</v>
      </c>
      <c r="I164" s="18">
        <v>0.289941</v>
      </c>
      <c r="J164" s="18">
        <v>0.55516200000000004</v>
      </c>
      <c r="K164" s="18">
        <v>0.73236699999999999</v>
      </c>
      <c r="L164" s="18">
        <v>6.1088000000000003E-2</v>
      </c>
      <c r="M164" s="18">
        <v>0.87523899999999999</v>
      </c>
      <c r="N164" s="18">
        <v>0.20719199999999999</v>
      </c>
      <c r="O164" s="18">
        <v>0.88383</v>
      </c>
      <c r="Y164" s="21">
        <f t="shared" si="39"/>
        <v>41.543980000000005</v>
      </c>
      <c r="Z164" s="21">
        <f t="shared" si="40"/>
        <v>42.669960000000003</v>
      </c>
      <c r="AA164" s="21">
        <f t="shared" si="41"/>
        <v>36.893860000000004</v>
      </c>
      <c r="AB164" s="21">
        <f t="shared" si="42"/>
        <v>31.48086</v>
      </c>
      <c r="AC164" s="21">
        <f t="shared" si="43"/>
        <v>40.582599999999999</v>
      </c>
      <c r="AD164" s="21">
        <f t="shared" si="44"/>
        <v>30.781040000000001</v>
      </c>
      <c r="AE164" s="21">
        <f t="shared" si="45"/>
        <v>48.563639999999999</v>
      </c>
      <c r="AF164" s="21">
        <f t="shared" si="46"/>
        <v>46.8262</v>
      </c>
      <c r="AG164" s="21">
        <f t="shared" si="47"/>
        <v>35.798819999999999</v>
      </c>
      <c r="AH164" s="21">
        <f t="shared" si="48"/>
        <v>41.10324</v>
      </c>
      <c r="AI164" s="21">
        <f t="shared" si="49"/>
        <v>44.64734</v>
      </c>
      <c r="AJ164" s="21">
        <f t="shared" si="50"/>
        <v>31.22176</v>
      </c>
      <c r="AK164" s="21">
        <f t="shared" si="51"/>
        <v>47.504779999999997</v>
      </c>
      <c r="AL164" s="21">
        <f t="shared" si="52"/>
        <v>34.143839999999997</v>
      </c>
      <c r="AM164" s="21">
        <f t="shared" si="53"/>
        <v>47.676600000000001</v>
      </c>
      <c r="AN164" s="21">
        <f t="shared" si="54"/>
        <v>93.48366</v>
      </c>
    </row>
    <row r="165" spans="1:40" x14ac:dyDescent="0.25">
      <c r="A165" s="18">
        <v>8.9750000000000003E-3</v>
      </c>
      <c r="B165" s="18">
        <v>0.62216300000000002</v>
      </c>
      <c r="C165" s="18">
        <v>0.37858000000000003</v>
      </c>
      <c r="D165" s="18">
        <v>0.82445299999999999</v>
      </c>
      <c r="E165" s="18">
        <v>0.59399299999999999</v>
      </c>
      <c r="F165" s="18">
        <v>0.59094000000000002</v>
      </c>
      <c r="G165" s="18">
        <v>0.36201499999999998</v>
      </c>
      <c r="H165" s="18">
        <v>0.95130199999999998</v>
      </c>
      <c r="I165" s="18">
        <v>0.33971299999999999</v>
      </c>
      <c r="J165" s="18">
        <v>0.97917900000000002</v>
      </c>
      <c r="K165" s="18">
        <v>9.2700000000000005E-3</v>
      </c>
      <c r="L165" s="18">
        <v>0.106614</v>
      </c>
      <c r="M165" s="18">
        <v>0.27584799999999998</v>
      </c>
      <c r="N165" s="18">
        <v>0.86744900000000003</v>
      </c>
      <c r="O165" s="18">
        <v>0.70915099999999998</v>
      </c>
      <c r="Y165" s="21">
        <f t="shared" si="39"/>
        <v>30.179500000000001</v>
      </c>
      <c r="Z165" s="21">
        <f t="shared" si="40"/>
        <v>42.443260000000002</v>
      </c>
      <c r="AA165" s="21">
        <f t="shared" si="41"/>
        <v>37.571600000000004</v>
      </c>
      <c r="AB165" s="21">
        <f t="shared" si="42"/>
        <v>46.489059999999995</v>
      </c>
      <c r="AC165" s="21">
        <f t="shared" si="43"/>
        <v>41.879860000000001</v>
      </c>
      <c r="AD165" s="21">
        <f t="shared" si="44"/>
        <v>41.818799999999996</v>
      </c>
      <c r="AE165" s="21">
        <f t="shared" si="45"/>
        <v>37.240299999999998</v>
      </c>
      <c r="AF165" s="21">
        <f t="shared" si="46"/>
        <v>49.026039999999995</v>
      </c>
      <c r="AG165" s="21">
        <f t="shared" si="47"/>
        <v>36.794260000000001</v>
      </c>
      <c r="AH165" s="21">
        <f t="shared" si="48"/>
        <v>49.583579999999998</v>
      </c>
      <c r="AI165" s="21">
        <f t="shared" si="49"/>
        <v>30.185400000000001</v>
      </c>
      <c r="AJ165" s="21">
        <f t="shared" si="50"/>
        <v>32.132280000000002</v>
      </c>
      <c r="AK165" s="21">
        <f t="shared" si="51"/>
        <v>35.516959999999997</v>
      </c>
      <c r="AL165" s="21">
        <f t="shared" si="52"/>
        <v>47.348979999999997</v>
      </c>
      <c r="AM165" s="21">
        <f t="shared" si="53"/>
        <v>44.183019999999999</v>
      </c>
      <c r="AN165" s="21">
        <f t="shared" si="54"/>
        <v>97.15916</v>
      </c>
    </row>
    <row r="166" spans="1:40" x14ac:dyDescent="0.25">
      <c r="A166" s="18">
        <v>0.39760000000000001</v>
      </c>
      <c r="B166" s="18">
        <v>0.10267900000000001</v>
      </c>
      <c r="C166" s="18">
        <v>9.7120999999999999E-2</v>
      </c>
      <c r="D166" s="18">
        <v>0.78636799999999996</v>
      </c>
      <c r="E166" s="18">
        <v>0.13743</v>
      </c>
      <c r="F166" s="18">
        <v>0.791354</v>
      </c>
      <c r="G166" s="18">
        <v>0.87481299999999995</v>
      </c>
      <c r="H166" s="18">
        <v>0.57294100000000003</v>
      </c>
      <c r="I166" s="18">
        <v>0.51749900000000004</v>
      </c>
      <c r="J166" s="18">
        <v>0.608684</v>
      </c>
      <c r="K166" s="18">
        <v>0.13961599999999999</v>
      </c>
      <c r="L166" s="18">
        <v>0.25540800000000002</v>
      </c>
      <c r="M166" s="18">
        <v>0.43216900000000003</v>
      </c>
      <c r="N166" s="18">
        <v>0.89966400000000002</v>
      </c>
      <c r="O166" s="18">
        <v>0.42681799999999998</v>
      </c>
      <c r="Y166" s="21">
        <f t="shared" si="39"/>
        <v>37.951999999999998</v>
      </c>
      <c r="Z166" s="21">
        <f t="shared" si="40"/>
        <v>32.053579999999997</v>
      </c>
      <c r="AA166" s="21">
        <f t="shared" si="41"/>
        <v>31.942419999999998</v>
      </c>
      <c r="AB166" s="21">
        <f t="shared" si="42"/>
        <v>45.727359999999997</v>
      </c>
      <c r="AC166" s="21">
        <f t="shared" si="43"/>
        <v>32.748599999999996</v>
      </c>
      <c r="AD166" s="21">
        <f t="shared" si="44"/>
        <v>45.827080000000002</v>
      </c>
      <c r="AE166" s="21">
        <f t="shared" si="45"/>
        <v>47.496259999999999</v>
      </c>
      <c r="AF166" s="21">
        <f t="shared" si="46"/>
        <v>41.458820000000003</v>
      </c>
      <c r="AG166" s="21">
        <f t="shared" si="47"/>
        <v>40.349980000000002</v>
      </c>
      <c r="AH166" s="21">
        <f t="shared" si="48"/>
        <v>42.173680000000004</v>
      </c>
      <c r="AI166" s="21">
        <f t="shared" si="49"/>
        <v>32.792319999999997</v>
      </c>
      <c r="AJ166" s="21">
        <f t="shared" si="50"/>
        <v>35.108159999999998</v>
      </c>
      <c r="AK166" s="21">
        <f t="shared" si="51"/>
        <v>38.643380000000001</v>
      </c>
      <c r="AL166" s="21">
        <f t="shared" si="52"/>
        <v>47.993279999999999</v>
      </c>
      <c r="AM166" s="21">
        <f t="shared" si="53"/>
        <v>38.536360000000002</v>
      </c>
      <c r="AN166" s="21">
        <f t="shared" si="54"/>
        <v>105.08472</v>
      </c>
    </row>
    <row r="167" spans="1:40" x14ac:dyDescent="0.25">
      <c r="A167" s="18">
        <v>0.35311900000000002</v>
      </c>
      <c r="B167" s="18">
        <v>0.59962599999999999</v>
      </c>
      <c r="C167" s="18">
        <v>8.8011000000000006E-2</v>
      </c>
      <c r="D167" s="18">
        <v>0.68428699999999998</v>
      </c>
      <c r="E167" s="18">
        <v>0.55298000000000003</v>
      </c>
      <c r="F167" s="18">
        <v>4.1258999999999997E-2</v>
      </c>
      <c r="G167" s="18">
        <v>0.37569900000000001</v>
      </c>
      <c r="H167" s="18">
        <v>0.55974299999999999</v>
      </c>
      <c r="I167" s="18">
        <v>0.335814</v>
      </c>
      <c r="J167" s="18">
        <v>0.39012000000000002</v>
      </c>
      <c r="K167" s="18">
        <v>0.144454</v>
      </c>
      <c r="L167" s="18">
        <v>0.606742</v>
      </c>
      <c r="M167" s="18">
        <v>0.81706100000000004</v>
      </c>
      <c r="N167" s="18">
        <v>3.0432000000000001E-2</v>
      </c>
      <c r="O167" s="18">
        <v>0.39114500000000002</v>
      </c>
      <c r="Y167" s="21">
        <f t="shared" si="39"/>
        <v>37.062379999999997</v>
      </c>
      <c r="Z167" s="21">
        <f t="shared" si="40"/>
        <v>41.992519999999999</v>
      </c>
      <c r="AA167" s="21">
        <f t="shared" si="41"/>
        <v>31.76022</v>
      </c>
      <c r="AB167" s="21">
        <f t="shared" si="42"/>
        <v>43.685739999999996</v>
      </c>
      <c r="AC167" s="21">
        <f t="shared" si="43"/>
        <v>41.059600000000003</v>
      </c>
      <c r="AD167" s="21">
        <f t="shared" si="44"/>
        <v>30.82518</v>
      </c>
      <c r="AE167" s="21">
        <f t="shared" si="45"/>
        <v>37.513980000000004</v>
      </c>
      <c r="AF167" s="21">
        <f t="shared" si="46"/>
        <v>41.194859999999998</v>
      </c>
      <c r="AG167" s="21">
        <f t="shared" si="47"/>
        <v>36.716279999999998</v>
      </c>
      <c r="AH167" s="21">
        <f t="shared" si="48"/>
        <v>37.802399999999999</v>
      </c>
      <c r="AI167" s="21">
        <f t="shared" si="49"/>
        <v>32.88908</v>
      </c>
      <c r="AJ167" s="21">
        <f t="shared" si="50"/>
        <v>42.134839999999997</v>
      </c>
      <c r="AK167" s="21">
        <f t="shared" si="51"/>
        <v>46.34122</v>
      </c>
      <c r="AL167" s="21">
        <f t="shared" si="52"/>
        <v>30.608640000000001</v>
      </c>
      <c r="AM167" s="21">
        <f t="shared" si="53"/>
        <v>37.822900000000004</v>
      </c>
      <c r="AN167" s="21">
        <f t="shared" si="54"/>
        <v>93.194040000000001</v>
      </c>
    </row>
    <row r="168" spans="1:40" x14ac:dyDescent="0.25">
      <c r="A168" s="18">
        <v>6.4046000000000006E-2</v>
      </c>
      <c r="B168" s="18">
        <v>0.79657</v>
      </c>
      <c r="C168" s="18">
        <v>0.97905600000000004</v>
      </c>
      <c r="D168" s="18">
        <v>0.20319300000000001</v>
      </c>
      <c r="E168" s="18">
        <v>0.28237699999999999</v>
      </c>
      <c r="F168" s="18">
        <v>0.172432</v>
      </c>
      <c r="G168" s="18">
        <v>0.96367000000000003</v>
      </c>
      <c r="H168" s="18">
        <v>0.16855999999999999</v>
      </c>
      <c r="I168" s="18">
        <v>0.201261</v>
      </c>
      <c r="J168" s="18">
        <v>0.94090399999999996</v>
      </c>
      <c r="K168" s="18">
        <v>0.87818200000000002</v>
      </c>
      <c r="L168" s="18">
        <v>0.60472400000000004</v>
      </c>
      <c r="M168" s="18">
        <v>0.79609300000000005</v>
      </c>
      <c r="N168" s="18">
        <v>0.95394999999999996</v>
      </c>
      <c r="O168" s="18">
        <v>0.86988299999999996</v>
      </c>
      <c r="Y168" s="21">
        <f t="shared" si="39"/>
        <v>31.280920000000002</v>
      </c>
      <c r="Z168" s="21">
        <f t="shared" si="40"/>
        <v>45.931399999999996</v>
      </c>
      <c r="AA168" s="21">
        <f t="shared" si="41"/>
        <v>49.581119999999999</v>
      </c>
      <c r="AB168" s="21">
        <f t="shared" si="42"/>
        <v>34.063859999999998</v>
      </c>
      <c r="AC168" s="21">
        <f t="shared" si="43"/>
        <v>35.647539999999999</v>
      </c>
      <c r="AD168" s="21">
        <f t="shared" si="44"/>
        <v>33.448639999999997</v>
      </c>
      <c r="AE168" s="21">
        <f t="shared" si="45"/>
        <v>49.273400000000002</v>
      </c>
      <c r="AF168" s="21">
        <f t="shared" si="46"/>
        <v>33.371200000000002</v>
      </c>
      <c r="AG168" s="21">
        <f t="shared" si="47"/>
        <v>34.025219999999997</v>
      </c>
      <c r="AH168" s="21">
        <f t="shared" si="48"/>
        <v>48.818079999999995</v>
      </c>
      <c r="AI168" s="21">
        <f t="shared" si="49"/>
        <v>47.563639999999999</v>
      </c>
      <c r="AJ168" s="21">
        <f t="shared" si="50"/>
        <v>42.094480000000004</v>
      </c>
      <c r="AK168" s="21">
        <f t="shared" si="51"/>
        <v>45.921860000000002</v>
      </c>
      <c r="AL168" s="21">
        <f t="shared" si="52"/>
        <v>49.079000000000001</v>
      </c>
      <c r="AM168" s="21">
        <f t="shared" si="53"/>
        <v>47.397660000000002</v>
      </c>
      <c r="AN168" s="21">
        <f t="shared" si="54"/>
        <v>106.7466</v>
      </c>
    </row>
    <row r="169" spans="1:40" x14ac:dyDescent="0.25">
      <c r="A169" s="18">
        <v>0.77029300000000001</v>
      </c>
      <c r="B169" s="18">
        <v>0.68336200000000002</v>
      </c>
      <c r="C169" s="18">
        <v>0.71018400000000004</v>
      </c>
      <c r="D169" s="18">
        <v>0.25970599999999999</v>
      </c>
      <c r="E169" s="18">
        <v>0.84756399999999998</v>
      </c>
      <c r="F169" s="18">
        <v>0.42791699999999999</v>
      </c>
      <c r="G169" s="18">
        <v>0.37232700000000002</v>
      </c>
      <c r="H169" s="18">
        <v>0.42253099999999999</v>
      </c>
      <c r="I169" s="18">
        <v>0.31150899999999998</v>
      </c>
      <c r="J169" s="18">
        <v>2.5714000000000001E-2</v>
      </c>
      <c r="K169" s="18">
        <v>0.117935</v>
      </c>
      <c r="L169" s="18">
        <v>0.10402699999999999</v>
      </c>
      <c r="M169" s="18">
        <v>0.52778199999999997</v>
      </c>
      <c r="N169" s="18">
        <v>0.99362700000000004</v>
      </c>
      <c r="O169" s="18">
        <v>0.58469599999999999</v>
      </c>
      <c r="Y169" s="21">
        <f t="shared" si="39"/>
        <v>45.405860000000004</v>
      </c>
      <c r="Z169" s="21">
        <f t="shared" si="40"/>
        <v>43.66724</v>
      </c>
      <c r="AA169" s="21">
        <f t="shared" si="41"/>
        <v>44.203679999999999</v>
      </c>
      <c r="AB169" s="21">
        <f t="shared" si="42"/>
        <v>35.194119999999998</v>
      </c>
      <c r="AC169" s="21">
        <f t="shared" si="43"/>
        <v>46.951279999999997</v>
      </c>
      <c r="AD169" s="21">
        <f t="shared" si="44"/>
        <v>38.558340000000001</v>
      </c>
      <c r="AE169" s="21">
        <f t="shared" si="45"/>
        <v>37.446539999999999</v>
      </c>
      <c r="AF169" s="21">
        <f t="shared" si="46"/>
        <v>38.450620000000001</v>
      </c>
      <c r="AG169" s="21">
        <f t="shared" si="47"/>
        <v>36.230179999999997</v>
      </c>
      <c r="AH169" s="21">
        <f t="shared" si="48"/>
        <v>30.514279999999999</v>
      </c>
      <c r="AI169" s="21">
        <f t="shared" si="49"/>
        <v>32.358699999999999</v>
      </c>
      <c r="AJ169" s="21">
        <f t="shared" si="50"/>
        <v>32.080539999999999</v>
      </c>
      <c r="AK169" s="21">
        <f t="shared" si="51"/>
        <v>40.555639999999997</v>
      </c>
      <c r="AL169" s="21">
        <f t="shared" si="52"/>
        <v>49.872540000000001</v>
      </c>
      <c r="AM169" s="21">
        <f t="shared" si="53"/>
        <v>41.693919999999999</v>
      </c>
      <c r="AN169" s="21">
        <f t="shared" si="54"/>
        <v>97.788939999999997</v>
      </c>
    </row>
    <row r="170" spans="1:40" x14ac:dyDescent="0.25">
      <c r="A170" s="18">
        <v>8.0688999999999997E-2</v>
      </c>
      <c r="B170" s="18">
        <v>0.637486</v>
      </c>
      <c r="C170" s="18">
        <v>0.23130400000000001</v>
      </c>
      <c r="D170" s="18">
        <v>0.91402099999999997</v>
      </c>
      <c r="E170" s="18">
        <v>0.43371500000000002</v>
      </c>
      <c r="F170" s="18">
        <v>0.30082399999999998</v>
      </c>
      <c r="G170" s="18">
        <v>0.97134200000000004</v>
      </c>
      <c r="H170" s="18">
        <v>0.23813599999999999</v>
      </c>
      <c r="I170" s="18">
        <v>0.19116900000000001</v>
      </c>
      <c r="J170" s="18">
        <v>0.96389100000000005</v>
      </c>
      <c r="K170" s="18">
        <v>0.243756</v>
      </c>
      <c r="L170" s="18">
        <v>0.86494099999999996</v>
      </c>
      <c r="M170" s="18">
        <v>0.350742</v>
      </c>
      <c r="N170" s="18">
        <v>0.138014</v>
      </c>
      <c r="O170" s="18">
        <v>0.46840199999999999</v>
      </c>
      <c r="Y170" s="21">
        <f t="shared" si="39"/>
        <v>31.613779999999998</v>
      </c>
      <c r="Z170" s="21">
        <f t="shared" si="40"/>
        <v>42.749719999999996</v>
      </c>
      <c r="AA170" s="21">
        <f t="shared" si="41"/>
        <v>34.626080000000002</v>
      </c>
      <c r="AB170" s="21">
        <f t="shared" si="42"/>
        <v>48.280419999999999</v>
      </c>
      <c r="AC170" s="21">
        <f t="shared" si="43"/>
        <v>38.674300000000002</v>
      </c>
      <c r="AD170" s="21">
        <f t="shared" si="44"/>
        <v>36.016480000000001</v>
      </c>
      <c r="AE170" s="21">
        <f t="shared" si="45"/>
        <v>49.426839999999999</v>
      </c>
      <c r="AF170" s="21">
        <f t="shared" si="46"/>
        <v>34.762720000000002</v>
      </c>
      <c r="AG170" s="21">
        <f t="shared" si="47"/>
        <v>33.82338</v>
      </c>
      <c r="AH170" s="21">
        <f t="shared" si="48"/>
        <v>49.277820000000006</v>
      </c>
      <c r="AI170" s="21">
        <f t="shared" si="49"/>
        <v>34.875120000000003</v>
      </c>
      <c r="AJ170" s="21">
        <f t="shared" si="50"/>
        <v>47.298819999999999</v>
      </c>
      <c r="AK170" s="21">
        <f t="shared" si="51"/>
        <v>37.01484</v>
      </c>
      <c r="AL170" s="21">
        <f t="shared" si="52"/>
        <v>32.760280000000002</v>
      </c>
      <c r="AM170" s="21">
        <f t="shared" si="53"/>
        <v>39.368040000000001</v>
      </c>
      <c r="AN170" s="21">
        <f t="shared" si="54"/>
        <v>98.19744</v>
      </c>
    </row>
    <row r="171" spans="1:40" x14ac:dyDescent="0.25">
      <c r="A171" s="18">
        <v>0.48894300000000002</v>
      </c>
      <c r="B171" s="18">
        <v>0.12034499999999999</v>
      </c>
      <c r="C171" s="18">
        <v>0.35301100000000002</v>
      </c>
      <c r="D171" s="18">
        <v>0.33910899999999999</v>
      </c>
      <c r="E171" s="18">
        <v>0.74136800000000003</v>
      </c>
      <c r="F171" s="18">
        <v>0.42640800000000001</v>
      </c>
      <c r="G171" s="18">
        <v>0.14683599999999999</v>
      </c>
      <c r="H171" s="18">
        <v>0.38027499999999997</v>
      </c>
      <c r="I171" s="18">
        <v>0.78149999999999997</v>
      </c>
      <c r="J171" s="18">
        <v>0.54407399999999995</v>
      </c>
      <c r="K171" s="18">
        <v>7.1235000000000007E-2</v>
      </c>
      <c r="L171" s="18">
        <v>0.65257299999999996</v>
      </c>
      <c r="M171" s="18">
        <v>0.67274199999999995</v>
      </c>
      <c r="N171" s="18">
        <v>0.219137</v>
      </c>
      <c r="O171" s="18">
        <v>5.0922000000000002E-2</v>
      </c>
      <c r="Y171" s="21">
        <f t="shared" si="39"/>
        <v>39.778860000000002</v>
      </c>
      <c r="Z171" s="21">
        <f t="shared" si="40"/>
        <v>32.4069</v>
      </c>
      <c r="AA171" s="21">
        <f t="shared" si="41"/>
        <v>37.060220000000001</v>
      </c>
      <c r="AB171" s="21">
        <f t="shared" si="42"/>
        <v>36.782179999999997</v>
      </c>
      <c r="AC171" s="21">
        <f t="shared" si="43"/>
        <v>44.827359999999999</v>
      </c>
      <c r="AD171" s="21">
        <f t="shared" si="44"/>
        <v>38.52816</v>
      </c>
      <c r="AE171" s="21">
        <f t="shared" si="45"/>
        <v>32.936720000000001</v>
      </c>
      <c r="AF171" s="21">
        <f t="shared" si="46"/>
        <v>37.605499999999999</v>
      </c>
      <c r="AG171" s="21">
        <f t="shared" si="47"/>
        <v>45.629999999999995</v>
      </c>
      <c r="AH171" s="21">
        <f t="shared" si="48"/>
        <v>40.881479999999996</v>
      </c>
      <c r="AI171" s="21">
        <f t="shared" si="49"/>
        <v>31.424700000000001</v>
      </c>
      <c r="AJ171" s="21">
        <f t="shared" si="50"/>
        <v>43.051459999999999</v>
      </c>
      <c r="AK171" s="21">
        <f t="shared" si="51"/>
        <v>43.454839999999997</v>
      </c>
      <c r="AL171" s="21">
        <f t="shared" si="52"/>
        <v>34.382739999999998</v>
      </c>
      <c r="AM171" s="21">
        <f t="shared" si="53"/>
        <v>31.018439999999998</v>
      </c>
      <c r="AN171" s="21">
        <f t="shared" si="54"/>
        <v>96.36206</v>
      </c>
    </row>
    <row r="172" spans="1:40" x14ac:dyDescent="0.25">
      <c r="A172" s="18">
        <v>0.95619699999999996</v>
      </c>
      <c r="B172" s="18">
        <v>0.77387499999999998</v>
      </c>
      <c r="C172" s="18">
        <v>0.58452400000000004</v>
      </c>
      <c r="D172" s="18">
        <v>0.72274499999999997</v>
      </c>
      <c r="E172" s="18">
        <v>0.27092699999999997</v>
      </c>
      <c r="F172" s="18">
        <v>0.83692999999999995</v>
      </c>
      <c r="G172" s="18">
        <v>0.170905</v>
      </c>
      <c r="H172" s="18">
        <v>3.1253999999999997E-2</v>
      </c>
      <c r="I172" s="18">
        <v>8.2075999999999996E-2</v>
      </c>
      <c r="J172" s="18">
        <v>0.56041099999999999</v>
      </c>
      <c r="K172" s="18">
        <v>3.7275999999999997E-2</v>
      </c>
      <c r="L172" s="18">
        <v>0.492782</v>
      </c>
      <c r="M172" s="18">
        <v>1.9954E-2</v>
      </c>
      <c r="N172" s="18">
        <v>0.98338700000000001</v>
      </c>
      <c r="O172" s="18">
        <v>0.97375199999999995</v>
      </c>
      <c r="Y172" s="21">
        <f t="shared" si="39"/>
        <v>49.123939999999997</v>
      </c>
      <c r="Z172" s="21">
        <f t="shared" si="40"/>
        <v>45.477499999999999</v>
      </c>
      <c r="AA172" s="21">
        <f t="shared" si="41"/>
        <v>41.690480000000001</v>
      </c>
      <c r="AB172" s="21">
        <f t="shared" si="42"/>
        <v>44.454899999999995</v>
      </c>
      <c r="AC172" s="21">
        <f t="shared" si="43"/>
        <v>35.41854</v>
      </c>
      <c r="AD172" s="21">
        <f t="shared" si="44"/>
        <v>46.738599999999998</v>
      </c>
      <c r="AE172" s="21">
        <f t="shared" si="45"/>
        <v>33.418100000000003</v>
      </c>
      <c r="AF172" s="21">
        <f t="shared" si="46"/>
        <v>30.625080000000001</v>
      </c>
      <c r="AG172" s="21">
        <f t="shared" si="47"/>
        <v>31.64152</v>
      </c>
      <c r="AH172" s="21">
        <f t="shared" si="48"/>
        <v>41.208219999999997</v>
      </c>
      <c r="AI172" s="21">
        <f t="shared" si="49"/>
        <v>30.745519999999999</v>
      </c>
      <c r="AJ172" s="21">
        <f t="shared" si="50"/>
        <v>39.855640000000001</v>
      </c>
      <c r="AK172" s="21">
        <f t="shared" si="51"/>
        <v>30.399080000000001</v>
      </c>
      <c r="AL172" s="21">
        <f t="shared" si="52"/>
        <v>49.667740000000002</v>
      </c>
      <c r="AM172" s="21">
        <f t="shared" si="53"/>
        <v>49.47504</v>
      </c>
      <c r="AN172" s="21">
        <f t="shared" si="54"/>
        <v>96.442700000000002</v>
      </c>
    </row>
    <row r="173" spans="1:40" x14ac:dyDescent="0.25">
      <c r="A173" s="18">
        <v>0.94920700000000002</v>
      </c>
      <c r="B173" s="18">
        <v>0.99130700000000005</v>
      </c>
      <c r="C173" s="18">
        <v>0.88543700000000003</v>
      </c>
      <c r="D173" s="18">
        <v>0.63949100000000003</v>
      </c>
      <c r="E173" s="18">
        <v>0.78234700000000001</v>
      </c>
      <c r="F173" s="18">
        <v>0.15250900000000001</v>
      </c>
      <c r="G173" s="18">
        <v>4.2890999999999999E-2</v>
      </c>
      <c r="H173" s="18">
        <v>0.57905499999999999</v>
      </c>
      <c r="I173" s="18">
        <v>0.78635600000000005</v>
      </c>
      <c r="J173" s="18">
        <v>0.97001599999999999</v>
      </c>
      <c r="K173" s="18">
        <v>0.95244499999999999</v>
      </c>
      <c r="L173" s="18">
        <v>0.82680600000000004</v>
      </c>
      <c r="M173" s="18">
        <v>0.45050899999999999</v>
      </c>
      <c r="N173" s="18">
        <v>0.90755399999999997</v>
      </c>
      <c r="O173" s="18">
        <v>0.93143600000000004</v>
      </c>
      <c r="Y173" s="21">
        <f t="shared" si="39"/>
        <v>48.984139999999996</v>
      </c>
      <c r="Z173" s="21">
        <f t="shared" si="40"/>
        <v>49.826140000000002</v>
      </c>
      <c r="AA173" s="21">
        <f t="shared" si="41"/>
        <v>47.708739999999999</v>
      </c>
      <c r="AB173" s="21">
        <f t="shared" si="42"/>
        <v>42.789819999999999</v>
      </c>
      <c r="AC173" s="21">
        <f t="shared" si="43"/>
        <v>45.646940000000001</v>
      </c>
      <c r="AD173" s="21">
        <f t="shared" si="44"/>
        <v>33.050179999999997</v>
      </c>
      <c r="AE173" s="21">
        <f t="shared" si="45"/>
        <v>30.85782</v>
      </c>
      <c r="AF173" s="21">
        <f t="shared" si="46"/>
        <v>41.581099999999999</v>
      </c>
      <c r="AG173" s="21">
        <f t="shared" si="47"/>
        <v>45.727119999999999</v>
      </c>
      <c r="AH173" s="21">
        <f t="shared" si="48"/>
        <v>49.400320000000001</v>
      </c>
      <c r="AI173" s="21">
        <f t="shared" si="49"/>
        <v>49.048900000000003</v>
      </c>
      <c r="AJ173" s="21">
        <f t="shared" si="50"/>
        <v>46.536119999999997</v>
      </c>
      <c r="AK173" s="21">
        <f t="shared" si="51"/>
        <v>39.010179999999998</v>
      </c>
      <c r="AL173" s="21">
        <f t="shared" si="52"/>
        <v>48.15108</v>
      </c>
      <c r="AM173" s="21">
        <f t="shared" si="53"/>
        <v>48.628720000000001</v>
      </c>
      <c r="AN173" s="21">
        <f t="shared" si="54"/>
        <v>112.65781999999999</v>
      </c>
    </row>
    <row r="174" spans="1:40" x14ac:dyDescent="0.25">
      <c r="A174" s="18">
        <v>5.3393000000000003E-2</v>
      </c>
      <c r="B174" s="18">
        <v>0.95981899999999998</v>
      </c>
      <c r="C174" s="18">
        <v>0.88171200000000005</v>
      </c>
      <c r="D174" s="18">
        <v>0.20238400000000001</v>
      </c>
      <c r="E174" s="18">
        <v>0.96566799999999997</v>
      </c>
      <c r="F174" s="18">
        <v>0.38360100000000003</v>
      </c>
      <c r="G174" s="18">
        <v>0.86821800000000005</v>
      </c>
      <c r="H174" s="18">
        <v>6.9226999999999997E-2</v>
      </c>
      <c r="I174" s="18">
        <v>0.52012599999999998</v>
      </c>
      <c r="J174" s="18">
        <v>1.5365999999999999E-2</v>
      </c>
      <c r="K174" s="18">
        <v>0.94887100000000002</v>
      </c>
      <c r="L174" s="18">
        <v>9.9836999999999995E-2</v>
      </c>
      <c r="M174" s="18">
        <v>0.514185</v>
      </c>
      <c r="N174" s="18">
        <v>0.38912200000000002</v>
      </c>
      <c r="O174" s="18">
        <v>0.82738699999999998</v>
      </c>
      <c r="Y174" s="21">
        <f t="shared" si="39"/>
        <v>31.06786</v>
      </c>
      <c r="Z174" s="21">
        <f t="shared" si="40"/>
        <v>49.196379999999998</v>
      </c>
      <c r="AA174" s="21">
        <f t="shared" si="41"/>
        <v>47.634240000000005</v>
      </c>
      <c r="AB174" s="21">
        <f t="shared" si="42"/>
        <v>34.04768</v>
      </c>
      <c r="AC174" s="21">
        <f t="shared" si="43"/>
        <v>49.313360000000003</v>
      </c>
      <c r="AD174" s="21">
        <f t="shared" si="44"/>
        <v>37.672020000000003</v>
      </c>
      <c r="AE174" s="21">
        <f t="shared" si="45"/>
        <v>47.364360000000005</v>
      </c>
      <c r="AF174" s="21">
        <f t="shared" si="46"/>
        <v>31.384540000000001</v>
      </c>
      <c r="AG174" s="21">
        <f t="shared" si="47"/>
        <v>40.402519999999996</v>
      </c>
      <c r="AH174" s="21">
        <f t="shared" si="48"/>
        <v>30.307320000000001</v>
      </c>
      <c r="AI174" s="21">
        <f t="shared" si="49"/>
        <v>48.977420000000002</v>
      </c>
      <c r="AJ174" s="21">
        <f t="shared" si="50"/>
        <v>31.996739999999999</v>
      </c>
      <c r="AK174" s="21">
        <f t="shared" si="51"/>
        <v>40.283699999999996</v>
      </c>
      <c r="AL174" s="21">
        <f t="shared" si="52"/>
        <v>37.782440000000001</v>
      </c>
      <c r="AM174" s="21">
        <f t="shared" si="53"/>
        <v>46.547740000000005</v>
      </c>
      <c r="AN174" s="21">
        <f t="shared" si="54"/>
        <v>93.371920000000003</v>
      </c>
    </row>
    <row r="175" spans="1:40" x14ac:dyDescent="0.25">
      <c r="A175" s="18">
        <v>0.48061399999999999</v>
      </c>
      <c r="B175" s="18">
        <v>0.51998599999999995</v>
      </c>
      <c r="C175" s="18">
        <v>0.106029</v>
      </c>
      <c r="D175" s="18">
        <v>0.33103900000000003</v>
      </c>
      <c r="E175" s="18">
        <v>0.26692399999999999</v>
      </c>
      <c r="F175" s="18">
        <v>0.58216599999999996</v>
      </c>
      <c r="G175" s="18">
        <v>5.1919999999999996E-3</v>
      </c>
      <c r="H175" s="18">
        <v>0.67136700000000005</v>
      </c>
      <c r="I175" s="18">
        <v>6.9654999999999995E-2</v>
      </c>
      <c r="J175" s="18">
        <v>0.75406499999999999</v>
      </c>
      <c r="K175" s="18">
        <v>0.14157400000000001</v>
      </c>
      <c r="L175" s="18">
        <v>0.497033</v>
      </c>
      <c r="M175" s="18">
        <v>0.80416200000000004</v>
      </c>
      <c r="N175" s="18">
        <v>0.53473400000000004</v>
      </c>
      <c r="O175" s="18">
        <v>2.3445000000000001E-2</v>
      </c>
      <c r="Y175" s="21">
        <f t="shared" si="39"/>
        <v>39.612279999999998</v>
      </c>
      <c r="Z175" s="21">
        <f t="shared" si="40"/>
        <v>40.399720000000002</v>
      </c>
      <c r="AA175" s="21">
        <f t="shared" si="41"/>
        <v>32.120579999999997</v>
      </c>
      <c r="AB175" s="21">
        <f t="shared" si="42"/>
        <v>36.620780000000003</v>
      </c>
      <c r="AC175" s="21">
        <f t="shared" si="43"/>
        <v>35.338479999999997</v>
      </c>
      <c r="AD175" s="21">
        <f t="shared" si="44"/>
        <v>41.643320000000003</v>
      </c>
      <c r="AE175" s="21">
        <f t="shared" si="45"/>
        <v>30.103840000000002</v>
      </c>
      <c r="AF175" s="21">
        <f t="shared" si="46"/>
        <v>43.427340000000001</v>
      </c>
      <c r="AG175" s="21">
        <f t="shared" si="47"/>
        <v>31.3931</v>
      </c>
      <c r="AH175" s="21">
        <f t="shared" si="48"/>
        <v>45.081299999999999</v>
      </c>
      <c r="AI175" s="21">
        <f t="shared" si="49"/>
        <v>32.831479999999999</v>
      </c>
      <c r="AJ175" s="21">
        <f t="shared" si="50"/>
        <v>39.940660000000001</v>
      </c>
      <c r="AK175" s="21">
        <f t="shared" si="51"/>
        <v>46.083240000000004</v>
      </c>
      <c r="AL175" s="21">
        <f t="shared" si="52"/>
        <v>40.694680000000005</v>
      </c>
      <c r="AM175" s="21">
        <f t="shared" si="53"/>
        <v>30.468900000000001</v>
      </c>
      <c r="AN175" s="21">
        <f t="shared" si="54"/>
        <v>92.69332</v>
      </c>
    </row>
    <row r="176" spans="1:40" x14ac:dyDescent="0.25">
      <c r="A176" s="18">
        <v>0.57754000000000005</v>
      </c>
      <c r="B176" s="18">
        <v>0.35887400000000003</v>
      </c>
      <c r="C176" s="18">
        <v>0.95369300000000001</v>
      </c>
      <c r="D176" s="18">
        <v>0.62091799999999997</v>
      </c>
      <c r="E176" s="18">
        <v>0.31254999999999999</v>
      </c>
      <c r="F176" s="18">
        <v>0.73711300000000002</v>
      </c>
      <c r="G176" s="18">
        <v>0.71437200000000001</v>
      </c>
      <c r="H176" s="18">
        <v>0.21612100000000001</v>
      </c>
      <c r="I176" s="18">
        <v>0.34400500000000001</v>
      </c>
      <c r="J176" s="18">
        <v>3.0495000000000001E-2</v>
      </c>
      <c r="K176" s="18">
        <v>0.99596300000000004</v>
      </c>
      <c r="L176" s="18">
        <v>0.89615800000000001</v>
      </c>
      <c r="M176" s="18">
        <v>0.51514499999999996</v>
      </c>
      <c r="N176" s="18">
        <v>0.42103699999999999</v>
      </c>
      <c r="O176" s="18">
        <v>0.75163500000000005</v>
      </c>
      <c r="Y176" s="21">
        <f t="shared" si="39"/>
        <v>41.550800000000002</v>
      </c>
      <c r="Z176" s="21">
        <f t="shared" si="40"/>
        <v>37.177480000000003</v>
      </c>
      <c r="AA176" s="21">
        <f t="shared" si="41"/>
        <v>49.073859999999996</v>
      </c>
      <c r="AB176" s="21">
        <f t="shared" si="42"/>
        <v>42.41836</v>
      </c>
      <c r="AC176" s="21">
        <f t="shared" si="43"/>
        <v>36.250999999999998</v>
      </c>
      <c r="AD176" s="21">
        <f t="shared" si="44"/>
        <v>44.742260000000002</v>
      </c>
      <c r="AE176" s="21">
        <f t="shared" si="45"/>
        <v>44.287440000000004</v>
      </c>
      <c r="AF176" s="21">
        <f t="shared" si="46"/>
        <v>34.322420000000001</v>
      </c>
      <c r="AG176" s="21">
        <f t="shared" si="47"/>
        <v>36.880099999999999</v>
      </c>
      <c r="AH176" s="21">
        <f t="shared" si="48"/>
        <v>30.6099</v>
      </c>
      <c r="AI176" s="21">
        <f t="shared" si="49"/>
        <v>49.919260000000001</v>
      </c>
      <c r="AJ176" s="21">
        <f t="shared" si="50"/>
        <v>47.923159999999996</v>
      </c>
      <c r="AK176" s="21">
        <f t="shared" si="51"/>
        <v>40.302900000000001</v>
      </c>
      <c r="AL176" s="21">
        <f t="shared" si="52"/>
        <v>38.420740000000002</v>
      </c>
      <c r="AM176" s="21">
        <f t="shared" si="53"/>
        <v>45.032700000000006</v>
      </c>
      <c r="AN176" s="21">
        <f t="shared" si="54"/>
        <v>105.28164000000001</v>
      </c>
    </row>
    <row r="177" spans="1:40" x14ac:dyDescent="0.25">
      <c r="A177" s="18">
        <v>0.72402599999999995</v>
      </c>
      <c r="B177" s="18">
        <v>0.73881600000000003</v>
      </c>
      <c r="C177" s="18">
        <v>0.36462699999999998</v>
      </c>
      <c r="D177" s="18">
        <v>0.68396699999999999</v>
      </c>
      <c r="E177" s="18">
        <v>0.29925099999999999</v>
      </c>
      <c r="F177" s="18">
        <v>0.19305800000000001</v>
      </c>
      <c r="G177" s="18">
        <v>1.243E-2</v>
      </c>
      <c r="H177" s="18">
        <v>0.68609100000000001</v>
      </c>
      <c r="I177" s="18">
        <v>9.4978000000000007E-2</v>
      </c>
      <c r="J177" s="18">
        <v>0.70721199999999995</v>
      </c>
      <c r="K177" s="18">
        <v>0.517841</v>
      </c>
      <c r="L177" s="18">
        <v>0.78609499999999999</v>
      </c>
      <c r="M177" s="18">
        <v>0.33004299999999998</v>
      </c>
      <c r="N177" s="18">
        <v>0.56520000000000004</v>
      </c>
      <c r="O177" s="18">
        <v>0.482601</v>
      </c>
      <c r="Y177" s="21">
        <f t="shared" si="39"/>
        <v>44.480519999999999</v>
      </c>
      <c r="Z177" s="21">
        <f t="shared" si="40"/>
        <v>44.776319999999998</v>
      </c>
      <c r="AA177" s="21">
        <f t="shared" si="41"/>
        <v>37.292540000000002</v>
      </c>
      <c r="AB177" s="21">
        <f t="shared" si="42"/>
        <v>43.679339999999996</v>
      </c>
      <c r="AC177" s="21">
        <f t="shared" si="43"/>
        <v>35.985019999999999</v>
      </c>
      <c r="AD177" s="21">
        <f t="shared" si="44"/>
        <v>33.861159999999998</v>
      </c>
      <c r="AE177" s="21">
        <f t="shared" si="45"/>
        <v>30.2486</v>
      </c>
      <c r="AF177" s="21">
        <f t="shared" si="46"/>
        <v>43.721820000000001</v>
      </c>
      <c r="AG177" s="21">
        <f t="shared" si="47"/>
        <v>31.899560000000001</v>
      </c>
      <c r="AH177" s="21">
        <f t="shared" si="48"/>
        <v>44.144239999999996</v>
      </c>
      <c r="AI177" s="21">
        <f t="shared" si="49"/>
        <v>40.356819999999999</v>
      </c>
      <c r="AJ177" s="21">
        <f t="shared" si="50"/>
        <v>45.721899999999998</v>
      </c>
      <c r="AK177" s="21">
        <f t="shared" si="51"/>
        <v>36.600859999999997</v>
      </c>
      <c r="AL177" s="21">
        <f t="shared" si="52"/>
        <v>41.304000000000002</v>
      </c>
      <c r="AM177" s="21">
        <f t="shared" si="53"/>
        <v>39.65202</v>
      </c>
      <c r="AN177" s="21">
        <f t="shared" si="54"/>
        <v>102.83448</v>
      </c>
    </row>
    <row r="178" spans="1:40" x14ac:dyDescent="0.25">
      <c r="A178" s="18">
        <v>0.57691199999999998</v>
      </c>
      <c r="B178" s="18">
        <v>0.68598499999999996</v>
      </c>
      <c r="C178" s="18">
        <v>0.29750700000000002</v>
      </c>
      <c r="D178" s="18">
        <v>0.27841399999999999</v>
      </c>
      <c r="E178" s="18">
        <v>0.140879</v>
      </c>
      <c r="F178" s="18">
        <v>0.57949399999999995</v>
      </c>
      <c r="G178" s="18">
        <v>0.44008199999999997</v>
      </c>
      <c r="H178" s="18">
        <v>0.28354699999999999</v>
      </c>
      <c r="I178" s="18">
        <v>0.78097799999999995</v>
      </c>
      <c r="J178" s="18">
        <v>0.72440099999999996</v>
      </c>
      <c r="K178" s="18">
        <v>0.58563799999999999</v>
      </c>
      <c r="L178" s="18">
        <v>0.64502999999999999</v>
      </c>
      <c r="M178" s="18">
        <v>0.32702500000000001</v>
      </c>
      <c r="N178" s="18">
        <v>0.116358</v>
      </c>
      <c r="O178" s="18">
        <v>6.2094999999999997E-2</v>
      </c>
      <c r="Y178" s="21">
        <f t="shared" si="39"/>
        <v>41.538240000000002</v>
      </c>
      <c r="Z178" s="21">
        <f t="shared" si="40"/>
        <v>43.719700000000003</v>
      </c>
      <c r="AA178" s="21">
        <f t="shared" si="41"/>
        <v>35.950139999999998</v>
      </c>
      <c r="AB178" s="21">
        <f t="shared" si="42"/>
        <v>35.568280000000001</v>
      </c>
      <c r="AC178" s="21">
        <f t="shared" si="43"/>
        <v>32.81758</v>
      </c>
      <c r="AD178" s="21">
        <f t="shared" si="44"/>
        <v>41.589880000000001</v>
      </c>
      <c r="AE178" s="21">
        <f t="shared" si="45"/>
        <v>38.801639999999999</v>
      </c>
      <c r="AF178" s="21">
        <f t="shared" si="46"/>
        <v>35.670940000000002</v>
      </c>
      <c r="AG178" s="21">
        <f t="shared" si="47"/>
        <v>45.61956</v>
      </c>
      <c r="AH178" s="21">
        <f t="shared" si="48"/>
        <v>44.488019999999999</v>
      </c>
      <c r="AI178" s="21">
        <f t="shared" si="49"/>
        <v>41.712760000000003</v>
      </c>
      <c r="AJ178" s="21">
        <f t="shared" si="50"/>
        <v>42.900599999999997</v>
      </c>
      <c r="AK178" s="21">
        <f t="shared" si="51"/>
        <v>36.540500000000002</v>
      </c>
      <c r="AL178" s="21">
        <f t="shared" si="52"/>
        <v>32.327159999999999</v>
      </c>
      <c r="AM178" s="21">
        <f t="shared" si="53"/>
        <v>31.241900000000001</v>
      </c>
      <c r="AN178" s="21">
        <f t="shared" si="54"/>
        <v>99.730419999999995</v>
      </c>
    </row>
    <row r="179" spans="1:40" x14ac:dyDescent="0.25">
      <c r="A179" s="18">
        <v>0.23086799999999999</v>
      </c>
      <c r="B179" s="18">
        <v>0.104743</v>
      </c>
      <c r="C179" s="18">
        <v>0.182785</v>
      </c>
      <c r="D179" s="18">
        <v>2.3692999999999999E-2</v>
      </c>
      <c r="E179" s="18">
        <v>0.73530200000000001</v>
      </c>
      <c r="F179" s="18">
        <v>0.16642399999999999</v>
      </c>
      <c r="G179" s="18">
        <v>0.71523099999999995</v>
      </c>
      <c r="H179" s="18">
        <v>0.72198300000000004</v>
      </c>
      <c r="I179" s="18">
        <v>7.7384999999999995E-2</v>
      </c>
      <c r="J179" s="18">
        <v>0.70628199999999997</v>
      </c>
      <c r="K179" s="18">
        <v>0.76710400000000001</v>
      </c>
      <c r="L179" s="18">
        <v>0.56651300000000004</v>
      </c>
      <c r="M179" s="18">
        <v>0.69764899999999996</v>
      </c>
      <c r="N179" s="18">
        <v>0.24196100000000001</v>
      </c>
      <c r="O179" s="18">
        <v>6.4975000000000005E-2</v>
      </c>
      <c r="Y179" s="21">
        <f t="shared" si="39"/>
        <v>34.617359999999998</v>
      </c>
      <c r="Z179" s="21">
        <f t="shared" si="40"/>
        <v>32.094859999999997</v>
      </c>
      <c r="AA179" s="21">
        <f t="shared" si="41"/>
        <v>33.655700000000003</v>
      </c>
      <c r="AB179" s="21">
        <f t="shared" si="42"/>
        <v>30.473859999999998</v>
      </c>
      <c r="AC179" s="21">
        <f t="shared" si="43"/>
        <v>44.706040000000002</v>
      </c>
      <c r="AD179" s="21">
        <f t="shared" si="44"/>
        <v>33.328479999999999</v>
      </c>
      <c r="AE179" s="21">
        <f t="shared" si="45"/>
        <v>44.30462</v>
      </c>
      <c r="AF179" s="21">
        <f t="shared" si="46"/>
        <v>44.439660000000003</v>
      </c>
      <c r="AG179" s="21">
        <f t="shared" si="47"/>
        <v>31.547699999999999</v>
      </c>
      <c r="AH179" s="21">
        <f t="shared" si="48"/>
        <v>44.125639999999997</v>
      </c>
      <c r="AI179" s="21">
        <f t="shared" si="49"/>
        <v>45.342079999999996</v>
      </c>
      <c r="AJ179" s="21">
        <f t="shared" si="50"/>
        <v>41.330260000000003</v>
      </c>
      <c r="AK179" s="21">
        <f t="shared" si="51"/>
        <v>43.952979999999997</v>
      </c>
      <c r="AL179" s="21">
        <f t="shared" si="52"/>
        <v>34.839219999999997</v>
      </c>
      <c r="AM179" s="21">
        <f t="shared" si="53"/>
        <v>31.299500000000002</v>
      </c>
      <c r="AN179" s="21">
        <f t="shared" si="54"/>
        <v>93.321059999999989</v>
      </c>
    </row>
    <row r="180" spans="1:40" x14ac:dyDescent="0.25">
      <c r="A180" s="18">
        <v>0.323017</v>
      </c>
      <c r="B180" s="18">
        <v>0.59446500000000002</v>
      </c>
      <c r="C180" s="18">
        <v>0.20649500000000001</v>
      </c>
      <c r="D180" s="18">
        <v>0.69298800000000005</v>
      </c>
      <c r="E180" s="18">
        <v>0.67484699999999997</v>
      </c>
      <c r="F180" s="18">
        <v>0.82168799999999997</v>
      </c>
      <c r="G180" s="18">
        <v>0.81136399999999997</v>
      </c>
      <c r="H180" s="18">
        <v>0.22478400000000001</v>
      </c>
      <c r="I180" s="18">
        <v>0.37267400000000001</v>
      </c>
      <c r="J180" s="18">
        <v>0.200491</v>
      </c>
      <c r="K180" s="18">
        <v>0.12945300000000001</v>
      </c>
      <c r="L180" s="18">
        <v>0.49974800000000003</v>
      </c>
      <c r="M180" s="18">
        <v>0.69759400000000005</v>
      </c>
      <c r="N180" s="18">
        <v>0.579152</v>
      </c>
      <c r="O180" s="18">
        <v>0.38480399999999998</v>
      </c>
      <c r="Y180" s="21">
        <f t="shared" si="39"/>
        <v>36.460340000000002</v>
      </c>
      <c r="Z180" s="21">
        <f t="shared" si="40"/>
        <v>41.889299999999999</v>
      </c>
      <c r="AA180" s="21">
        <f t="shared" si="41"/>
        <v>34.129899999999999</v>
      </c>
      <c r="AB180" s="21">
        <f t="shared" si="42"/>
        <v>43.859760000000001</v>
      </c>
      <c r="AC180" s="21">
        <f t="shared" si="43"/>
        <v>43.496939999999995</v>
      </c>
      <c r="AD180" s="21">
        <f t="shared" si="44"/>
        <v>46.433759999999999</v>
      </c>
      <c r="AE180" s="21">
        <f t="shared" si="45"/>
        <v>46.22728</v>
      </c>
      <c r="AF180" s="21">
        <f t="shared" si="46"/>
        <v>34.49568</v>
      </c>
      <c r="AG180" s="21">
        <f t="shared" si="47"/>
        <v>37.453479999999999</v>
      </c>
      <c r="AH180" s="21">
        <f t="shared" si="48"/>
        <v>34.009819999999998</v>
      </c>
      <c r="AI180" s="21">
        <f t="shared" si="49"/>
        <v>32.589060000000003</v>
      </c>
      <c r="AJ180" s="21">
        <f t="shared" si="50"/>
        <v>39.994959999999999</v>
      </c>
      <c r="AK180" s="21">
        <f t="shared" si="51"/>
        <v>43.951880000000003</v>
      </c>
      <c r="AL180" s="21">
        <f t="shared" si="52"/>
        <v>41.583039999999997</v>
      </c>
      <c r="AM180" s="21">
        <f t="shared" si="53"/>
        <v>37.696080000000002</v>
      </c>
      <c r="AN180" s="21">
        <f t="shared" si="54"/>
        <v>100.72878</v>
      </c>
    </row>
    <row r="181" spans="1:40" x14ac:dyDescent="0.25">
      <c r="A181" s="18">
        <v>0.38624199999999997</v>
      </c>
      <c r="B181" s="18">
        <v>0.83416000000000001</v>
      </c>
      <c r="C181" s="18">
        <v>1.0970000000000001E-2</v>
      </c>
      <c r="D181" s="18">
        <v>0.95331999999999995</v>
      </c>
      <c r="E181" s="18">
        <v>0.99132399999999998</v>
      </c>
      <c r="F181" s="18">
        <v>0.53672200000000003</v>
      </c>
      <c r="G181" s="18">
        <v>0.59402299999999997</v>
      </c>
      <c r="H181" s="18">
        <v>0.841727</v>
      </c>
      <c r="I181" s="18">
        <v>0.40599200000000002</v>
      </c>
      <c r="J181" s="18">
        <v>0.41358699999999998</v>
      </c>
      <c r="K181" s="18">
        <v>0.44948399999999999</v>
      </c>
      <c r="L181" s="18">
        <v>0.56098000000000003</v>
      </c>
      <c r="M181" s="18">
        <v>0.70436100000000001</v>
      </c>
      <c r="N181" s="18">
        <v>0.24959300000000001</v>
      </c>
      <c r="O181" s="18">
        <v>0.46060899999999999</v>
      </c>
      <c r="Y181" s="21">
        <f t="shared" si="39"/>
        <v>37.72484</v>
      </c>
      <c r="Z181" s="21">
        <f t="shared" si="40"/>
        <v>46.683199999999999</v>
      </c>
      <c r="AA181" s="21">
        <f t="shared" si="41"/>
        <v>30.2194</v>
      </c>
      <c r="AB181" s="21">
        <f t="shared" si="42"/>
        <v>49.066400000000002</v>
      </c>
      <c r="AC181" s="21">
        <f t="shared" si="43"/>
        <v>49.826480000000004</v>
      </c>
      <c r="AD181" s="21">
        <f t="shared" si="44"/>
        <v>40.734439999999999</v>
      </c>
      <c r="AE181" s="21">
        <f t="shared" si="45"/>
        <v>41.880459999999999</v>
      </c>
      <c r="AF181" s="21">
        <f t="shared" si="46"/>
        <v>46.834540000000004</v>
      </c>
      <c r="AG181" s="21">
        <f t="shared" si="47"/>
        <v>38.119839999999996</v>
      </c>
      <c r="AH181" s="21">
        <f t="shared" si="48"/>
        <v>38.271740000000001</v>
      </c>
      <c r="AI181" s="21">
        <f t="shared" si="49"/>
        <v>38.98968</v>
      </c>
      <c r="AJ181" s="21">
        <f t="shared" si="50"/>
        <v>41.2196</v>
      </c>
      <c r="AK181" s="21">
        <f t="shared" si="51"/>
        <v>44.087220000000002</v>
      </c>
      <c r="AL181" s="21">
        <f t="shared" si="52"/>
        <v>34.991860000000003</v>
      </c>
      <c r="AM181" s="21">
        <f t="shared" si="53"/>
        <v>39.212180000000004</v>
      </c>
      <c r="AN181" s="21">
        <f t="shared" si="54"/>
        <v>103.33109999999999</v>
      </c>
    </row>
    <row r="182" spans="1:40" x14ac:dyDescent="0.25">
      <c r="A182" s="18">
        <v>0.85138199999999997</v>
      </c>
      <c r="B182" s="18">
        <v>0.90148200000000001</v>
      </c>
      <c r="C182" s="18">
        <v>4.7696000000000002E-2</v>
      </c>
      <c r="D182" s="18">
        <v>8.0071000000000003E-2</v>
      </c>
      <c r="E182" s="18">
        <v>0.390044</v>
      </c>
      <c r="F182" s="18">
        <v>0.58652499999999996</v>
      </c>
      <c r="G182" s="18">
        <v>0.177065</v>
      </c>
      <c r="H182" s="18">
        <v>0.53811299999999995</v>
      </c>
      <c r="I182" s="18">
        <v>0.75844</v>
      </c>
      <c r="J182" s="18">
        <v>0.120047</v>
      </c>
      <c r="K182" s="18">
        <v>0.642204</v>
      </c>
      <c r="L182" s="18">
        <v>0.331957</v>
      </c>
      <c r="M182" s="18">
        <v>0.30488599999999999</v>
      </c>
      <c r="N182" s="18">
        <v>0.54056199999999999</v>
      </c>
      <c r="O182" s="18">
        <v>0.77039599999999997</v>
      </c>
      <c r="Y182" s="21">
        <f t="shared" si="39"/>
        <v>47.027639999999998</v>
      </c>
      <c r="Z182" s="21">
        <f t="shared" si="40"/>
        <v>48.029640000000001</v>
      </c>
      <c r="AA182" s="21">
        <f t="shared" si="41"/>
        <v>30.95392</v>
      </c>
      <c r="AB182" s="21">
        <f t="shared" si="42"/>
        <v>31.601420000000001</v>
      </c>
      <c r="AC182" s="21">
        <f t="shared" si="43"/>
        <v>37.800879999999999</v>
      </c>
      <c r="AD182" s="21">
        <f t="shared" si="44"/>
        <v>41.730499999999999</v>
      </c>
      <c r="AE182" s="21">
        <f t="shared" si="45"/>
        <v>33.5413</v>
      </c>
      <c r="AF182" s="21">
        <f t="shared" si="46"/>
        <v>40.762259999999998</v>
      </c>
      <c r="AG182" s="21">
        <f t="shared" si="47"/>
        <v>45.168800000000005</v>
      </c>
      <c r="AH182" s="21">
        <f t="shared" si="48"/>
        <v>32.400939999999999</v>
      </c>
      <c r="AI182" s="21">
        <f t="shared" si="49"/>
        <v>42.844079999999998</v>
      </c>
      <c r="AJ182" s="21">
        <f t="shared" si="50"/>
        <v>36.639139999999998</v>
      </c>
      <c r="AK182" s="21">
        <f t="shared" si="51"/>
        <v>36.097720000000002</v>
      </c>
      <c r="AL182" s="21">
        <f t="shared" si="52"/>
        <v>40.811239999999998</v>
      </c>
      <c r="AM182" s="21">
        <f t="shared" si="53"/>
        <v>45.407919999999997</v>
      </c>
      <c r="AN182" s="21">
        <f t="shared" si="54"/>
        <v>99.452580000000012</v>
      </c>
    </row>
    <row r="183" spans="1:40" x14ac:dyDescent="0.25">
      <c r="A183" s="18">
        <v>0.58230199999999999</v>
      </c>
      <c r="B183" s="18">
        <v>0.12634799999999999</v>
      </c>
      <c r="C183" s="18">
        <v>0.67895000000000005</v>
      </c>
      <c r="D183" s="18">
        <v>9.3524999999999997E-2</v>
      </c>
      <c r="E183" s="18">
        <v>1.712E-2</v>
      </c>
      <c r="F183" s="18">
        <v>0.45585999999999999</v>
      </c>
      <c r="G183" s="18">
        <v>0.77382200000000001</v>
      </c>
      <c r="H183" s="18">
        <v>0.108385</v>
      </c>
      <c r="I183" s="18">
        <v>0.76901900000000001</v>
      </c>
      <c r="J183" s="18">
        <v>0.12203700000000001</v>
      </c>
      <c r="K183" s="18">
        <v>0.44941900000000001</v>
      </c>
      <c r="L183" s="18">
        <v>0.43594699999999997</v>
      </c>
      <c r="M183" s="18">
        <v>4.2451000000000003E-2</v>
      </c>
      <c r="N183" s="18">
        <v>0.89242100000000002</v>
      </c>
      <c r="O183" s="18">
        <v>1.7992000000000001E-2</v>
      </c>
      <c r="Y183" s="21">
        <f t="shared" si="39"/>
        <v>41.646039999999999</v>
      </c>
      <c r="Z183" s="21">
        <f t="shared" si="40"/>
        <v>32.526960000000003</v>
      </c>
      <c r="AA183" s="21">
        <f t="shared" si="41"/>
        <v>43.579000000000001</v>
      </c>
      <c r="AB183" s="21">
        <f t="shared" si="42"/>
        <v>31.8705</v>
      </c>
      <c r="AC183" s="21">
        <f t="shared" si="43"/>
        <v>30.342400000000001</v>
      </c>
      <c r="AD183" s="21">
        <f t="shared" si="44"/>
        <v>39.117199999999997</v>
      </c>
      <c r="AE183" s="21">
        <f t="shared" si="45"/>
        <v>45.476439999999997</v>
      </c>
      <c r="AF183" s="21">
        <f t="shared" si="46"/>
        <v>32.167699999999996</v>
      </c>
      <c r="AG183" s="21">
        <f t="shared" si="47"/>
        <v>45.380380000000002</v>
      </c>
      <c r="AH183" s="21">
        <f t="shared" si="48"/>
        <v>32.440739999999998</v>
      </c>
      <c r="AI183" s="21">
        <f t="shared" si="49"/>
        <v>38.988379999999999</v>
      </c>
      <c r="AJ183" s="21">
        <f t="shared" si="50"/>
        <v>38.718940000000003</v>
      </c>
      <c r="AK183" s="21">
        <f t="shared" si="51"/>
        <v>30.849019999999999</v>
      </c>
      <c r="AL183" s="21">
        <f t="shared" si="52"/>
        <v>47.848420000000004</v>
      </c>
      <c r="AM183" s="21">
        <f t="shared" si="53"/>
        <v>30.359839999999998</v>
      </c>
      <c r="AN183" s="21">
        <f t="shared" si="54"/>
        <v>92.869939999999986</v>
      </c>
    </row>
    <row r="184" spans="1:40" x14ac:dyDescent="0.25">
      <c r="A184" s="18">
        <v>0.83525799999999994</v>
      </c>
      <c r="B184" s="18">
        <v>0.64925500000000003</v>
      </c>
      <c r="C184" s="18">
        <v>0.91720000000000002</v>
      </c>
      <c r="D184" s="18">
        <v>0.39096900000000001</v>
      </c>
      <c r="E184" s="18">
        <v>1.1742000000000001E-2</v>
      </c>
      <c r="F184" s="18">
        <v>0.59011199999999997</v>
      </c>
      <c r="G184" s="18">
        <v>0.99434900000000004</v>
      </c>
      <c r="H184" s="18">
        <v>0.69357199999999997</v>
      </c>
      <c r="I184" s="18">
        <v>0.11885800000000001</v>
      </c>
      <c r="J184" s="18">
        <v>0.78406900000000002</v>
      </c>
      <c r="K184" s="18">
        <v>0.59299999999999997</v>
      </c>
      <c r="L184" s="18">
        <v>0.26349899999999998</v>
      </c>
      <c r="M184" s="18">
        <v>0.47126400000000002</v>
      </c>
      <c r="N184" s="18">
        <v>0.47825099999999998</v>
      </c>
      <c r="O184" s="18">
        <v>0.29209000000000002</v>
      </c>
      <c r="Y184" s="21">
        <f t="shared" si="39"/>
        <v>46.705159999999999</v>
      </c>
      <c r="Z184" s="21">
        <f t="shared" si="40"/>
        <v>42.985100000000003</v>
      </c>
      <c r="AA184" s="21">
        <f t="shared" si="41"/>
        <v>48.344000000000001</v>
      </c>
      <c r="AB184" s="21">
        <f t="shared" si="42"/>
        <v>37.819380000000002</v>
      </c>
      <c r="AC184" s="21">
        <f t="shared" si="43"/>
        <v>30.234839999999998</v>
      </c>
      <c r="AD184" s="21">
        <f t="shared" si="44"/>
        <v>41.802239999999998</v>
      </c>
      <c r="AE184" s="21">
        <f t="shared" si="45"/>
        <v>49.886980000000001</v>
      </c>
      <c r="AF184" s="21">
        <f t="shared" si="46"/>
        <v>43.87144</v>
      </c>
      <c r="AG184" s="21">
        <f t="shared" si="47"/>
        <v>32.377160000000003</v>
      </c>
      <c r="AH184" s="21">
        <f t="shared" si="48"/>
        <v>45.681380000000004</v>
      </c>
      <c r="AI184" s="21">
        <f t="shared" si="49"/>
        <v>41.86</v>
      </c>
      <c r="AJ184" s="21">
        <f t="shared" si="50"/>
        <v>35.269979999999997</v>
      </c>
      <c r="AK184" s="21">
        <f t="shared" si="51"/>
        <v>39.425280000000001</v>
      </c>
      <c r="AL184" s="21">
        <f t="shared" si="52"/>
        <v>39.565020000000004</v>
      </c>
      <c r="AM184" s="21">
        <f t="shared" si="53"/>
        <v>35.841799999999999</v>
      </c>
      <c r="AN184" s="21">
        <f t="shared" si="54"/>
        <v>97.881979999999999</v>
      </c>
    </row>
    <row r="185" spans="1:40" x14ac:dyDescent="0.25">
      <c r="A185" s="18">
        <v>0.92243200000000003</v>
      </c>
      <c r="B185" s="18">
        <v>0.72269600000000001</v>
      </c>
      <c r="C185" s="18">
        <v>0.586094</v>
      </c>
      <c r="D185" s="18">
        <v>2.8327999999999999E-2</v>
      </c>
      <c r="E185" s="18">
        <v>0.94670600000000005</v>
      </c>
      <c r="F185" s="18">
        <v>0.76943499999999998</v>
      </c>
      <c r="G185" s="18">
        <v>0.28809800000000002</v>
      </c>
      <c r="H185" s="18">
        <v>0.15848499999999999</v>
      </c>
      <c r="I185" s="18">
        <v>0.67557699999999998</v>
      </c>
      <c r="J185" s="18">
        <v>2.9493999999999999E-2</v>
      </c>
      <c r="K185" s="18">
        <v>0.42240299999999997</v>
      </c>
      <c r="L185" s="18">
        <v>0.10548100000000001</v>
      </c>
      <c r="M185" s="18">
        <v>0.36199500000000001</v>
      </c>
      <c r="N185" s="18">
        <v>0.26081300000000002</v>
      </c>
      <c r="O185" s="18">
        <v>0.111609</v>
      </c>
      <c r="Y185" s="21">
        <f t="shared" si="39"/>
        <v>48.448639999999997</v>
      </c>
      <c r="Z185" s="21">
        <f t="shared" si="40"/>
        <v>44.453919999999997</v>
      </c>
      <c r="AA185" s="21">
        <f t="shared" si="41"/>
        <v>41.721879999999999</v>
      </c>
      <c r="AB185" s="21">
        <f t="shared" si="42"/>
        <v>30.566559999999999</v>
      </c>
      <c r="AC185" s="21">
        <f t="shared" si="43"/>
        <v>48.93412</v>
      </c>
      <c r="AD185" s="21">
        <f t="shared" si="44"/>
        <v>45.3887</v>
      </c>
      <c r="AE185" s="21">
        <f t="shared" si="45"/>
        <v>35.761960000000002</v>
      </c>
      <c r="AF185" s="21">
        <f t="shared" si="46"/>
        <v>33.169699999999999</v>
      </c>
      <c r="AG185" s="21">
        <f t="shared" si="47"/>
        <v>43.511539999999997</v>
      </c>
      <c r="AH185" s="21">
        <f t="shared" si="48"/>
        <v>30.589880000000001</v>
      </c>
      <c r="AI185" s="21">
        <f t="shared" si="49"/>
        <v>38.448059999999998</v>
      </c>
      <c r="AJ185" s="21">
        <f t="shared" si="50"/>
        <v>32.10962</v>
      </c>
      <c r="AK185" s="21">
        <f t="shared" si="51"/>
        <v>37.239899999999999</v>
      </c>
      <c r="AL185" s="21">
        <f t="shared" si="52"/>
        <v>35.216259999999998</v>
      </c>
      <c r="AM185" s="21">
        <f t="shared" si="53"/>
        <v>32.23218</v>
      </c>
      <c r="AN185" s="21">
        <f t="shared" si="54"/>
        <v>93.26606000000001</v>
      </c>
    </row>
    <row r="186" spans="1:40" x14ac:dyDescent="0.25">
      <c r="A186" s="18">
        <v>0.71893700000000005</v>
      </c>
      <c r="B186" s="18">
        <v>0.721499</v>
      </c>
      <c r="C186" s="18">
        <v>0.85481799999999997</v>
      </c>
      <c r="D186" s="18">
        <v>0.106721</v>
      </c>
      <c r="E186" s="18">
        <v>0.813419</v>
      </c>
      <c r="F186" s="18">
        <v>0.56118400000000002</v>
      </c>
      <c r="G186" s="18">
        <v>0.53417400000000004</v>
      </c>
      <c r="H186" s="18">
        <v>0.52684200000000003</v>
      </c>
      <c r="I186" s="18">
        <v>8.1523999999999999E-2</v>
      </c>
      <c r="J186" s="18">
        <v>0.58352599999999999</v>
      </c>
      <c r="K186" s="18">
        <v>0.122792</v>
      </c>
      <c r="L186" s="18">
        <v>0.86806899999999998</v>
      </c>
      <c r="M186" s="18">
        <v>0.84023099999999995</v>
      </c>
      <c r="N186" s="18">
        <v>0.95165599999999995</v>
      </c>
      <c r="O186" s="18">
        <v>0.84499999999999997</v>
      </c>
      <c r="Y186" s="21">
        <f t="shared" si="39"/>
        <v>44.378740000000001</v>
      </c>
      <c r="Z186" s="21">
        <f t="shared" si="40"/>
        <v>44.42998</v>
      </c>
      <c r="AA186" s="21">
        <f t="shared" si="41"/>
        <v>47.096360000000004</v>
      </c>
      <c r="AB186" s="21">
        <f t="shared" si="42"/>
        <v>32.134419999999999</v>
      </c>
      <c r="AC186" s="21">
        <f t="shared" si="43"/>
        <v>46.268380000000001</v>
      </c>
      <c r="AD186" s="21">
        <f t="shared" si="44"/>
        <v>41.223680000000002</v>
      </c>
      <c r="AE186" s="21">
        <f t="shared" si="45"/>
        <v>40.683480000000003</v>
      </c>
      <c r="AF186" s="21">
        <f t="shared" si="46"/>
        <v>40.536839999999998</v>
      </c>
      <c r="AG186" s="21">
        <f t="shared" si="47"/>
        <v>31.630479999999999</v>
      </c>
      <c r="AH186" s="21">
        <f t="shared" si="48"/>
        <v>41.670519999999996</v>
      </c>
      <c r="AI186" s="21">
        <f t="shared" si="49"/>
        <v>32.455840000000002</v>
      </c>
      <c r="AJ186" s="21">
        <f t="shared" si="50"/>
        <v>47.361379999999997</v>
      </c>
      <c r="AK186" s="21">
        <f t="shared" si="51"/>
        <v>46.80462</v>
      </c>
      <c r="AL186" s="21">
        <f t="shared" si="52"/>
        <v>49.033119999999997</v>
      </c>
      <c r="AM186" s="21">
        <f t="shared" si="53"/>
        <v>46.9</v>
      </c>
      <c r="AN186" s="21">
        <f t="shared" si="54"/>
        <v>96.220740000000006</v>
      </c>
    </row>
    <row r="187" spans="1:40" x14ac:dyDescent="0.25">
      <c r="A187" s="18">
        <v>0.105865</v>
      </c>
      <c r="B187" s="18">
        <v>0.98320099999999999</v>
      </c>
      <c r="C187" s="18">
        <v>0.28035199999999999</v>
      </c>
      <c r="D187" s="18">
        <v>0.69015300000000002</v>
      </c>
      <c r="E187" s="18">
        <v>6.7694000000000004E-2</v>
      </c>
      <c r="F187" s="18">
        <v>0.20041800000000001</v>
      </c>
      <c r="G187" s="18">
        <v>0.55307099999999998</v>
      </c>
      <c r="H187" s="18">
        <v>0.20041</v>
      </c>
      <c r="I187" s="18">
        <v>0.65298699999999998</v>
      </c>
      <c r="J187" s="18">
        <v>0.78524799999999995</v>
      </c>
      <c r="K187" s="18">
        <v>0.12958</v>
      </c>
      <c r="L187" s="18">
        <v>5.8913E-2</v>
      </c>
      <c r="M187" s="18">
        <v>0.398789</v>
      </c>
      <c r="N187" s="18">
        <v>7.1529999999999996E-2</v>
      </c>
      <c r="O187" s="18">
        <v>0.11374099999999999</v>
      </c>
      <c r="Y187" s="21">
        <f t="shared" si="39"/>
        <v>32.1173</v>
      </c>
      <c r="Z187" s="21">
        <f t="shared" si="40"/>
        <v>49.664020000000001</v>
      </c>
      <c r="AA187" s="21">
        <f t="shared" si="41"/>
        <v>35.607039999999998</v>
      </c>
      <c r="AB187" s="21">
        <f t="shared" si="42"/>
        <v>43.803060000000002</v>
      </c>
      <c r="AC187" s="21">
        <f t="shared" si="43"/>
        <v>31.35388</v>
      </c>
      <c r="AD187" s="21">
        <f t="shared" si="44"/>
        <v>34.008360000000003</v>
      </c>
      <c r="AE187" s="21">
        <f t="shared" si="45"/>
        <v>41.061419999999998</v>
      </c>
      <c r="AF187" s="21">
        <f t="shared" si="46"/>
        <v>34.008200000000002</v>
      </c>
      <c r="AG187" s="21">
        <f t="shared" si="47"/>
        <v>43.059739999999998</v>
      </c>
      <c r="AH187" s="21">
        <f t="shared" si="48"/>
        <v>45.70496</v>
      </c>
      <c r="AI187" s="21">
        <f t="shared" si="49"/>
        <v>32.5916</v>
      </c>
      <c r="AJ187" s="21">
        <f t="shared" si="50"/>
        <v>31.178260000000002</v>
      </c>
      <c r="AK187" s="21">
        <f t="shared" si="51"/>
        <v>37.97578</v>
      </c>
      <c r="AL187" s="21">
        <f t="shared" si="52"/>
        <v>31.430599999999998</v>
      </c>
      <c r="AM187" s="21">
        <f t="shared" si="53"/>
        <v>32.274819999999998</v>
      </c>
      <c r="AN187" s="21">
        <f t="shared" si="54"/>
        <v>96.540340000000015</v>
      </c>
    </row>
    <row r="188" spans="1:40" x14ac:dyDescent="0.25">
      <c r="A188" s="18">
        <v>0.37249500000000002</v>
      </c>
      <c r="B188" s="18">
        <v>9.6323000000000006E-2</v>
      </c>
      <c r="C188" s="18">
        <v>0.55154400000000003</v>
      </c>
      <c r="D188" s="18">
        <v>0.1067</v>
      </c>
      <c r="E188" s="18">
        <v>0.95273600000000003</v>
      </c>
      <c r="F188" s="18">
        <v>0.85488399999999998</v>
      </c>
      <c r="G188" s="18">
        <v>0.62524500000000005</v>
      </c>
      <c r="H188" s="18">
        <v>0.18956100000000001</v>
      </c>
      <c r="I188" s="18">
        <v>0.66579999999999995</v>
      </c>
      <c r="J188" s="18">
        <v>0.18837599999999999</v>
      </c>
      <c r="K188" s="18">
        <v>0.39002900000000001</v>
      </c>
      <c r="L188" s="18">
        <v>0.52515000000000001</v>
      </c>
      <c r="M188" s="18">
        <v>0.55205199999999999</v>
      </c>
      <c r="N188" s="18">
        <v>0.94164499999999995</v>
      </c>
      <c r="O188" s="18">
        <v>0.11962100000000001</v>
      </c>
      <c r="Y188" s="21">
        <f t="shared" si="39"/>
        <v>37.4499</v>
      </c>
      <c r="Z188" s="21">
        <f t="shared" si="40"/>
        <v>31.926459999999999</v>
      </c>
      <c r="AA188" s="21">
        <f t="shared" si="41"/>
        <v>41.030879999999996</v>
      </c>
      <c r="AB188" s="21">
        <f t="shared" si="42"/>
        <v>32.134</v>
      </c>
      <c r="AC188" s="21">
        <f t="shared" si="43"/>
        <v>49.054720000000003</v>
      </c>
      <c r="AD188" s="21">
        <f t="shared" si="44"/>
        <v>47.097679999999997</v>
      </c>
      <c r="AE188" s="21">
        <f t="shared" si="45"/>
        <v>42.504899999999999</v>
      </c>
      <c r="AF188" s="21">
        <f t="shared" si="46"/>
        <v>33.791220000000003</v>
      </c>
      <c r="AG188" s="21">
        <f t="shared" si="47"/>
        <v>43.316000000000003</v>
      </c>
      <c r="AH188" s="21">
        <f t="shared" si="48"/>
        <v>33.767519999999998</v>
      </c>
      <c r="AI188" s="21">
        <f t="shared" si="49"/>
        <v>37.800579999999997</v>
      </c>
      <c r="AJ188" s="21">
        <f t="shared" si="50"/>
        <v>40.503</v>
      </c>
      <c r="AK188" s="21">
        <f t="shared" si="51"/>
        <v>41.041039999999995</v>
      </c>
      <c r="AL188" s="21">
        <f t="shared" si="52"/>
        <v>48.832899999999995</v>
      </c>
      <c r="AM188" s="21">
        <f t="shared" si="53"/>
        <v>32.392420000000001</v>
      </c>
      <c r="AN188" s="21">
        <f t="shared" si="54"/>
        <v>98.086399999999998</v>
      </c>
    </row>
    <row r="189" spans="1:40" x14ac:dyDescent="0.25">
      <c r="A189" s="18">
        <v>0.487091</v>
      </c>
      <c r="B189" s="18">
        <v>0.34412900000000002</v>
      </c>
      <c r="C189" s="18">
        <v>0.32590999999999998</v>
      </c>
      <c r="D189" s="18">
        <v>0.56048600000000004</v>
      </c>
      <c r="E189" s="18">
        <v>0.182002</v>
      </c>
      <c r="F189" s="18">
        <v>0.51686399999999999</v>
      </c>
      <c r="G189" s="18">
        <v>5.6448999999999999E-2</v>
      </c>
      <c r="H189" s="18">
        <v>0.54747999999999997</v>
      </c>
      <c r="I189" s="18">
        <v>0.85159300000000004</v>
      </c>
      <c r="J189" s="18">
        <v>0.64240399999999998</v>
      </c>
      <c r="K189" s="18">
        <v>6.8159999999999998E-2</v>
      </c>
      <c r="L189" s="18">
        <v>0.43982599999999999</v>
      </c>
      <c r="M189" s="18">
        <v>0.60495900000000002</v>
      </c>
      <c r="N189" s="18">
        <v>0.30023300000000003</v>
      </c>
      <c r="O189" s="18">
        <v>0.19001699999999999</v>
      </c>
      <c r="Y189" s="21">
        <f t="shared" si="39"/>
        <v>39.741820000000004</v>
      </c>
      <c r="Z189" s="21">
        <f t="shared" si="40"/>
        <v>36.882580000000004</v>
      </c>
      <c r="AA189" s="21">
        <f t="shared" si="41"/>
        <v>36.5182</v>
      </c>
      <c r="AB189" s="21">
        <f t="shared" si="42"/>
        <v>41.209720000000004</v>
      </c>
      <c r="AC189" s="21">
        <f t="shared" si="43"/>
        <v>33.640039999999999</v>
      </c>
      <c r="AD189" s="21">
        <f t="shared" si="44"/>
        <v>40.33728</v>
      </c>
      <c r="AE189" s="21">
        <f t="shared" si="45"/>
        <v>31.128979999999999</v>
      </c>
      <c r="AF189" s="21">
        <f t="shared" si="46"/>
        <v>40.949600000000004</v>
      </c>
      <c r="AG189" s="21">
        <f t="shared" si="47"/>
        <v>47.031860000000002</v>
      </c>
      <c r="AH189" s="21">
        <f t="shared" si="48"/>
        <v>42.848079999999996</v>
      </c>
      <c r="AI189" s="21">
        <f t="shared" si="49"/>
        <v>31.363199999999999</v>
      </c>
      <c r="AJ189" s="21">
        <f t="shared" si="50"/>
        <v>38.796520000000001</v>
      </c>
      <c r="AK189" s="21">
        <f t="shared" si="51"/>
        <v>42.099180000000004</v>
      </c>
      <c r="AL189" s="21">
        <f t="shared" si="52"/>
        <v>36.004660000000001</v>
      </c>
      <c r="AM189" s="21">
        <f t="shared" si="53"/>
        <v>33.800339999999998</v>
      </c>
      <c r="AN189" s="21">
        <f t="shared" si="54"/>
        <v>96.13221999999999</v>
      </c>
    </row>
    <row r="190" spans="1:40" x14ac:dyDescent="0.25">
      <c r="A190" s="18">
        <v>0.76526899999999998</v>
      </c>
      <c r="B190" s="18">
        <v>0.36866300000000002</v>
      </c>
      <c r="C190" s="18">
        <v>0.22872899999999999</v>
      </c>
      <c r="D190" s="18">
        <v>0.50899499999999998</v>
      </c>
      <c r="E190" s="18">
        <v>0.82347700000000001</v>
      </c>
      <c r="F190" s="18">
        <v>0.20799100000000001</v>
      </c>
      <c r="G190" s="18">
        <v>0.99420799999999998</v>
      </c>
      <c r="H190" s="18">
        <v>0.33042899999999997</v>
      </c>
      <c r="I190" s="18">
        <v>0.12765899999999999</v>
      </c>
      <c r="J190" s="18">
        <v>0.50216499999999997</v>
      </c>
      <c r="K190" s="18">
        <v>0.79125999999999996</v>
      </c>
      <c r="L190" s="18">
        <v>0.33577800000000002</v>
      </c>
      <c r="M190" s="18">
        <v>0.157115</v>
      </c>
      <c r="N190" s="18">
        <v>0.471078</v>
      </c>
      <c r="O190" s="18">
        <v>0.87163500000000005</v>
      </c>
      <c r="Y190" s="21">
        <f t="shared" si="39"/>
        <v>45.30538</v>
      </c>
      <c r="Z190" s="21">
        <f t="shared" si="40"/>
        <v>37.373260000000002</v>
      </c>
      <c r="AA190" s="21">
        <f t="shared" si="41"/>
        <v>34.574579999999997</v>
      </c>
      <c r="AB190" s="21">
        <f t="shared" si="42"/>
        <v>40.179900000000004</v>
      </c>
      <c r="AC190" s="21">
        <f t="shared" si="43"/>
        <v>46.469540000000002</v>
      </c>
      <c r="AD190" s="21">
        <f t="shared" si="44"/>
        <v>34.159819999999996</v>
      </c>
      <c r="AE190" s="21">
        <f t="shared" si="45"/>
        <v>49.884160000000001</v>
      </c>
      <c r="AF190" s="21">
        <f t="shared" si="46"/>
        <v>36.608580000000003</v>
      </c>
      <c r="AG190" s="21">
        <f t="shared" si="47"/>
        <v>32.553179999999998</v>
      </c>
      <c r="AH190" s="21">
        <f t="shared" si="48"/>
        <v>40.043300000000002</v>
      </c>
      <c r="AI190" s="21">
        <f t="shared" si="49"/>
        <v>45.825199999999995</v>
      </c>
      <c r="AJ190" s="21">
        <f t="shared" si="50"/>
        <v>36.715559999999996</v>
      </c>
      <c r="AK190" s="21">
        <f t="shared" si="51"/>
        <v>33.142299999999999</v>
      </c>
      <c r="AL190" s="21">
        <f t="shared" si="52"/>
        <v>39.421559999999999</v>
      </c>
      <c r="AM190" s="21">
        <f t="shared" si="53"/>
        <v>47.432699999999997</v>
      </c>
      <c r="AN190" s="21">
        <f t="shared" si="54"/>
        <v>100.27006</v>
      </c>
    </row>
    <row r="191" spans="1:40" x14ac:dyDescent="0.25">
      <c r="A191" s="18">
        <v>0.27080599999999999</v>
      </c>
      <c r="B191" s="18">
        <v>0.73629500000000003</v>
      </c>
      <c r="C191" s="18">
        <v>0.64665499999999998</v>
      </c>
      <c r="D191" s="18">
        <v>0.26436300000000001</v>
      </c>
      <c r="E191" s="18">
        <v>0.60652399999999995</v>
      </c>
      <c r="F191" s="18">
        <v>0.102243</v>
      </c>
      <c r="G191" s="18">
        <v>0.456515</v>
      </c>
      <c r="H191" s="18">
        <v>0.21748500000000001</v>
      </c>
      <c r="I191" s="18">
        <v>0.57782299999999998</v>
      </c>
      <c r="J191" s="18">
        <v>0.87944900000000004</v>
      </c>
      <c r="K191" s="18">
        <v>8.3936999999999998E-2</v>
      </c>
      <c r="L191" s="18">
        <v>0.20818900000000001</v>
      </c>
      <c r="M191" s="18">
        <v>0.67699299999999996</v>
      </c>
      <c r="N191" s="18">
        <v>0.60270100000000004</v>
      </c>
      <c r="O191" s="18">
        <v>0.239649</v>
      </c>
      <c r="Y191" s="21">
        <f t="shared" si="39"/>
        <v>35.416119999999999</v>
      </c>
      <c r="Z191" s="21">
        <f t="shared" si="40"/>
        <v>44.725900000000003</v>
      </c>
      <c r="AA191" s="21">
        <f t="shared" si="41"/>
        <v>42.933099999999996</v>
      </c>
      <c r="AB191" s="21">
        <f t="shared" si="42"/>
        <v>35.287260000000003</v>
      </c>
      <c r="AC191" s="21">
        <f t="shared" si="43"/>
        <v>42.130479999999999</v>
      </c>
      <c r="AD191" s="21">
        <f t="shared" si="44"/>
        <v>32.04486</v>
      </c>
      <c r="AE191" s="21">
        <f t="shared" si="45"/>
        <v>39.130299999999998</v>
      </c>
      <c r="AF191" s="21">
        <f t="shared" si="46"/>
        <v>34.349699999999999</v>
      </c>
      <c r="AG191" s="21">
        <f t="shared" si="47"/>
        <v>41.556460000000001</v>
      </c>
      <c r="AH191" s="21">
        <f t="shared" si="48"/>
        <v>47.588979999999999</v>
      </c>
      <c r="AI191" s="21">
        <f t="shared" si="49"/>
        <v>31.678740000000001</v>
      </c>
      <c r="AJ191" s="21">
        <f t="shared" si="50"/>
        <v>34.163780000000003</v>
      </c>
      <c r="AK191" s="21">
        <f t="shared" si="51"/>
        <v>43.539859999999997</v>
      </c>
      <c r="AL191" s="21">
        <f t="shared" si="52"/>
        <v>42.054020000000001</v>
      </c>
      <c r="AM191" s="21">
        <f t="shared" si="53"/>
        <v>34.79298</v>
      </c>
      <c r="AN191" s="21">
        <f t="shared" si="54"/>
        <v>99.010860000000008</v>
      </c>
    </row>
    <row r="192" spans="1:40" x14ac:dyDescent="0.25">
      <c r="A192" s="18">
        <v>0.83067400000000002</v>
      </c>
      <c r="B192" s="18">
        <v>0.58970199999999995</v>
      </c>
      <c r="C192" s="18">
        <v>0.105487</v>
      </c>
      <c r="D192" s="18">
        <v>0.17446</v>
      </c>
      <c r="E192" s="18">
        <v>0.39298</v>
      </c>
      <c r="F192" s="18">
        <v>0.203846</v>
      </c>
      <c r="G192" s="18">
        <v>0.23604600000000001</v>
      </c>
      <c r="H192" s="18">
        <v>0.136846</v>
      </c>
      <c r="I192" s="18">
        <v>0.62419500000000006</v>
      </c>
      <c r="J192" s="18">
        <v>0.92215999999999998</v>
      </c>
      <c r="K192" s="18">
        <v>0.60842200000000002</v>
      </c>
      <c r="L192" s="18">
        <v>0.25387900000000002</v>
      </c>
      <c r="M192" s="18">
        <v>0.944581</v>
      </c>
      <c r="N192" s="18">
        <v>0.20321800000000001</v>
      </c>
      <c r="O192" s="18">
        <v>0.77836499999999997</v>
      </c>
      <c r="Y192" s="21">
        <f t="shared" si="39"/>
        <v>46.613479999999996</v>
      </c>
      <c r="Z192" s="21">
        <f t="shared" si="40"/>
        <v>41.794039999999995</v>
      </c>
      <c r="AA192" s="21">
        <f t="shared" si="41"/>
        <v>32.109740000000002</v>
      </c>
      <c r="AB192" s="21">
        <f t="shared" si="42"/>
        <v>33.489199999999997</v>
      </c>
      <c r="AC192" s="21">
        <f t="shared" si="43"/>
        <v>37.8596</v>
      </c>
      <c r="AD192" s="21">
        <f t="shared" si="44"/>
        <v>34.076920000000001</v>
      </c>
      <c r="AE192" s="21">
        <f t="shared" si="45"/>
        <v>34.72092</v>
      </c>
      <c r="AF192" s="21">
        <f t="shared" si="46"/>
        <v>32.736919999999998</v>
      </c>
      <c r="AG192" s="21">
        <f t="shared" si="47"/>
        <v>42.483900000000006</v>
      </c>
      <c r="AH192" s="21">
        <f t="shared" si="48"/>
        <v>48.443200000000004</v>
      </c>
      <c r="AI192" s="21">
        <f t="shared" si="49"/>
        <v>42.168440000000004</v>
      </c>
      <c r="AJ192" s="21">
        <f t="shared" si="50"/>
        <v>35.077579999999998</v>
      </c>
      <c r="AK192" s="21">
        <f t="shared" si="51"/>
        <v>48.891620000000003</v>
      </c>
      <c r="AL192" s="21">
        <f t="shared" si="52"/>
        <v>34.064360000000001</v>
      </c>
      <c r="AM192" s="21">
        <f t="shared" si="53"/>
        <v>45.567300000000003</v>
      </c>
      <c r="AN192" s="21">
        <f t="shared" si="54"/>
        <v>98.911020000000008</v>
      </c>
    </row>
    <row r="193" spans="1:40" x14ac:dyDescent="0.25">
      <c r="A193" s="18">
        <v>0.29582799999999998</v>
      </c>
      <c r="B193" s="18">
        <v>0.56297900000000001</v>
      </c>
      <c r="C193" s="18">
        <v>3.1572999999999997E-2</v>
      </c>
      <c r="D193" s="18">
        <v>0.227407</v>
      </c>
      <c r="E193" s="18">
        <v>0.56728900000000004</v>
      </c>
      <c r="F193" s="18">
        <v>8.5214999999999999E-2</v>
      </c>
      <c r="G193" s="18">
        <v>0.63365199999999999</v>
      </c>
      <c r="H193" s="18">
        <v>0.38386700000000001</v>
      </c>
      <c r="I193" s="18">
        <v>5.142E-2</v>
      </c>
      <c r="J193" s="18">
        <v>0.25383899999999998</v>
      </c>
      <c r="K193" s="18">
        <v>0.49491499999999999</v>
      </c>
      <c r="L193" s="18">
        <v>0.18838099999999999</v>
      </c>
      <c r="M193" s="18">
        <v>0.40114</v>
      </c>
      <c r="N193" s="18">
        <v>0.70822099999999999</v>
      </c>
      <c r="O193" s="18">
        <v>0.503772</v>
      </c>
      <c r="Y193" s="21">
        <f t="shared" si="39"/>
        <v>35.916559999999997</v>
      </c>
      <c r="Z193" s="21">
        <f t="shared" si="40"/>
        <v>41.25958</v>
      </c>
      <c r="AA193" s="21">
        <f t="shared" si="41"/>
        <v>30.631460000000001</v>
      </c>
      <c r="AB193" s="21">
        <f t="shared" si="42"/>
        <v>34.548140000000004</v>
      </c>
      <c r="AC193" s="21">
        <f t="shared" si="43"/>
        <v>41.345780000000005</v>
      </c>
      <c r="AD193" s="21">
        <f t="shared" si="44"/>
        <v>31.7043</v>
      </c>
      <c r="AE193" s="21">
        <f t="shared" si="45"/>
        <v>42.67304</v>
      </c>
      <c r="AF193" s="21">
        <f t="shared" si="46"/>
        <v>37.677340000000001</v>
      </c>
      <c r="AG193" s="21">
        <f t="shared" si="47"/>
        <v>31.028400000000001</v>
      </c>
      <c r="AH193" s="21">
        <f t="shared" si="48"/>
        <v>35.076779999999999</v>
      </c>
      <c r="AI193" s="21">
        <f t="shared" si="49"/>
        <v>39.898299999999999</v>
      </c>
      <c r="AJ193" s="21">
        <f t="shared" si="50"/>
        <v>33.767620000000001</v>
      </c>
      <c r="AK193" s="21">
        <f t="shared" si="51"/>
        <v>38.022800000000004</v>
      </c>
      <c r="AL193" s="21">
        <f t="shared" si="52"/>
        <v>44.16442</v>
      </c>
      <c r="AM193" s="21">
        <f t="shared" si="53"/>
        <v>40.07544</v>
      </c>
      <c r="AN193" s="21">
        <f t="shared" si="54"/>
        <v>95.427480000000003</v>
      </c>
    </row>
    <row r="194" spans="1:40" x14ac:dyDescent="0.25">
      <c r="A194" s="18">
        <v>0.97483699999999995</v>
      </c>
      <c r="B194" s="18">
        <v>0.74530099999999999</v>
      </c>
      <c r="C194" s="18">
        <v>0.92149999999999999</v>
      </c>
      <c r="D194" s="18">
        <v>0.65986199999999995</v>
      </c>
      <c r="E194" s="18">
        <v>0.19945499999999999</v>
      </c>
      <c r="F194" s="18">
        <v>7.7567999999999998E-2</v>
      </c>
      <c r="G194" s="18">
        <v>0.46525</v>
      </c>
      <c r="H194" s="18">
        <v>0.13025100000000001</v>
      </c>
      <c r="I194" s="18">
        <v>0.40053499999999997</v>
      </c>
      <c r="J194" s="18">
        <v>5.6724999999999998E-2</v>
      </c>
      <c r="K194" s="18">
        <v>0.24787400000000001</v>
      </c>
      <c r="L194" s="18">
        <v>0.78241400000000005</v>
      </c>
      <c r="M194" s="18">
        <v>0.69801899999999995</v>
      </c>
      <c r="N194" s="18">
        <v>0.62859200000000004</v>
      </c>
      <c r="O194" s="18">
        <v>0.61407400000000001</v>
      </c>
      <c r="Y194" s="21">
        <f t="shared" si="39"/>
        <v>49.496740000000003</v>
      </c>
      <c r="Z194" s="21">
        <f t="shared" si="40"/>
        <v>44.906019999999998</v>
      </c>
      <c r="AA194" s="21">
        <f t="shared" si="41"/>
        <v>48.43</v>
      </c>
      <c r="AB194" s="21">
        <f t="shared" si="42"/>
        <v>43.197240000000001</v>
      </c>
      <c r="AC194" s="21">
        <f t="shared" si="43"/>
        <v>33.989100000000001</v>
      </c>
      <c r="AD194" s="21">
        <f t="shared" si="44"/>
        <v>31.551359999999999</v>
      </c>
      <c r="AE194" s="21">
        <f t="shared" si="45"/>
        <v>39.305</v>
      </c>
      <c r="AF194" s="21">
        <f t="shared" si="46"/>
        <v>32.605020000000003</v>
      </c>
      <c r="AG194" s="21">
        <f t="shared" si="47"/>
        <v>38.0107</v>
      </c>
      <c r="AH194" s="21">
        <f t="shared" si="48"/>
        <v>31.134499999999999</v>
      </c>
      <c r="AI194" s="21">
        <f t="shared" si="49"/>
        <v>34.957480000000004</v>
      </c>
      <c r="AJ194" s="21">
        <f t="shared" si="50"/>
        <v>45.64828</v>
      </c>
      <c r="AK194" s="21">
        <f t="shared" si="51"/>
        <v>43.960380000000001</v>
      </c>
      <c r="AL194" s="21">
        <f t="shared" si="52"/>
        <v>42.571840000000002</v>
      </c>
      <c r="AM194" s="21">
        <f t="shared" si="53"/>
        <v>42.281480000000002</v>
      </c>
      <c r="AN194" s="21">
        <f t="shared" si="54"/>
        <v>100.08108</v>
      </c>
    </row>
    <row r="195" spans="1:40" x14ac:dyDescent="0.25">
      <c r="A195" s="18">
        <v>0.283385</v>
      </c>
      <c r="B195" s="18">
        <v>0.65017199999999997</v>
      </c>
      <c r="C195" s="18">
        <v>0.50924899999999995</v>
      </c>
      <c r="D195" s="18">
        <v>0.77978999999999998</v>
      </c>
      <c r="E195" s="18">
        <v>0.66161499999999995</v>
      </c>
      <c r="F195" s="18">
        <v>0.91169</v>
      </c>
      <c r="G195" s="18">
        <v>0.47614200000000001</v>
      </c>
      <c r="H195" s="18">
        <v>0.96489599999999998</v>
      </c>
      <c r="I195" s="18">
        <v>0.242505</v>
      </c>
      <c r="J195" s="18">
        <v>0.15233099999999999</v>
      </c>
      <c r="K195" s="18">
        <v>0.37184800000000001</v>
      </c>
      <c r="L195" s="18">
        <v>0.43819599999999997</v>
      </c>
      <c r="M195" s="18">
        <v>0.850885</v>
      </c>
      <c r="N195" s="18">
        <v>0.48561599999999999</v>
      </c>
      <c r="O195" s="18">
        <v>0.23085700000000001</v>
      </c>
      <c r="Y195" s="21">
        <f t="shared" ref="Y195:Y200" si="55">$R$15+($R$16-$R$15)*A195</f>
        <v>35.667699999999996</v>
      </c>
      <c r="Z195" s="21">
        <f t="shared" ref="Z195:Z200" si="56">$R$15+($R$16-$R$15)*B195</f>
        <v>43.003439999999998</v>
      </c>
      <c r="AA195" s="21">
        <f t="shared" ref="AA195:AA200" si="57">$R$15+($R$16-$R$15)*C195</f>
        <v>40.184979999999996</v>
      </c>
      <c r="AB195" s="21">
        <f t="shared" ref="AB195:AB200" si="58">$R$15+($R$16-$R$15)*D195</f>
        <v>45.595799999999997</v>
      </c>
      <c r="AC195" s="21">
        <f t="shared" ref="AC195:AC200" si="59">$R$15+($R$16-$R$15)*E195</f>
        <v>43.232299999999995</v>
      </c>
      <c r="AD195" s="21">
        <f t="shared" ref="AD195:AD200" si="60">$R$15+($R$16-$R$15)*F195</f>
        <v>48.233800000000002</v>
      </c>
      <c r="AE195" s="21">
        <f t="shared" ref="AE195:AE200" si="61">$R$15+($R$16-$R$15)*G195</f>
        <v>39.522840000000002</v>
      </c>
      <c r="AF195" s="21">
        <f t="shared" ref="AF195:AF200" si="62">$R$15+($R$16-$R$15)*H195</f>
        <v>49.297919999999998</v>
      </c>
      <c r="AG195" s="21">
        <f t="shared" ref="AG195:AG200" si="63">$R$15+($R$16-$R$15)*I195</f>
        <v>34.850099999999998</v>
      </c>
      <c r="AH195" s="21">
        <f t="shared" ref="AH195:AH200" si="64">$R$15+($R$16-$R$15)*J195</f>
        <v>33.046619999999997</v>
      </c>
      <c r="AI195" s="21">
        <f t="shared" ref="AI195:AI200" si="65">$R$15+($R$16-$R$15)*K195</f>
        <v>37.436959999999999</v>
      </c>
      <c r="AJ195" s="21">
        <f t="shared" ref="AJ195:AJ200" si="66">$R$15+($R$16-$R$15)*L195</f>
        <v>38.763919999999999</v>
      </c>
      <c r="AK195" s="21">
        <f t="shared" ref="AK195:AK200" si="67">$R$15+($R$16-$R$15)*M195</f>
        <v>47.017700000000005</v>
      </c>
      <c r="AL195" s="21">
        <f t="shared" ref="AL195:AL200" si="68">$R$15+($R$16-$R$15)*N195</f>
        <v>39.712319999999998</v>
      </c>
      <c r="AM195" s="21">
        <f t="shared" ref="AM195:AM200" si="69">$R$15+($R$16-$R$15)*O195</f>
        <v>34.617139999999999</v>
      </c>
      <c r="AN195" s="21">
        <f t="shared" ref="AN195:AN200" si="70">MIN(Y195:AC195)+MIN(AD195:AH195)+MIN(AI195:AM195)</f>
        <v>103.33145999999999</v>
      </c>
    </row>
    <row r="196" spans="1:40" x14ac:dyDescent="0.25">
      <c r="A196" s="18">
        <v>0.50331599999999999</v>
      </c>
      <c r="B196" s="18">
        <v>0.435</v>
      </c>
      <c r="C196" s="18">
        <v>0.76008100000000001</v>
      </c>
      <c r="D196" s="18">
        <v>0.20482600000000001</v>
      </c>
      <c r="E196" s="18">
        <v>0.44681500000000002</v>
      </c>
      <c r="F196" s="18">
        <v>1.8940000000000001E-3</v>
      </c>
      <c r="G196" s="18">
        <v>0.809639</v>
      </c>
      <c r="H196" s="18">
        <v>0.93513599999999997</v>
      </c>
      <c r="I196" s="18">
        <v>0.91462399999999999</v>
      </c>
      <c r="J196" s="18">
        <v>0.67427999999999999</v>
      </c>
      <c r="K196" s="18">
        <v>0.191196</v>
      </c>
      <c r="L196" s="18">
        <v>0.98709199999999997</v>
      </c>
      <c r="M196" s="18">
        <v>0.320212</v>
      </c>
      <c r="N196" s="18">
        <v>0.33060499999999998</v>
      </c>
      <c r="O196" s="18">
        <v>0.66996800000000001</v>
      </c>
      <c r="Y196" s="21">
        <f t="shared" si="55"/>
        <v>40.066319999999997</v>
      </c>
      <c r="Z196" s="21">
        <f t="shared" si="56"/>
        <v>38.700000000000003</v>
      </c>
      <c r="AA196" s="21">
        <f t="shared" si="57"/>
        <v>45.201619999999998</v>
      </c>
      <c r="AB196" s="21">
        <f t="shared" si="58"/>
        <v>34.096519999999998</v>
      </c>
      <c r="AC196" s="21">
        <f t="shared" si="59"/>
        <v>38.936300000000003</v>
      </c>
      <c r="AD196" s="21">
        <f t="shared" si="60"/>
        <v>30.037880000000001</v>
      </c>
      <c r="AE196" s="21">
        <f t="shared" si="61"/>
        <v>46.192779999999999</v>
      </c>
      <c r="AF196" s="21">
        <f t="shared" si="62"/>
        <v>48.702719999999999</v>
      </c>
      <c r="AG196" s="21">
        <f t="shared" si="63"/>
        <v>48.292479999999998</v>
      </c>
      <c r="AH196" s="21">
        <f t="shared" si="64"/>
        <v>43.485599999999998</v>
      </c>
      <c r="AI196" s="21">
        <f t="shared" si="65"/>
        <v>33.823920000000001</v>
      </c>
      <c r="AJ196" s="21">
        <f t="shared" si="66"/>
        <v>49.741839999999996</v>
      </c>
      <c r="AK196" s="21">
        <f t="shared" si="67"/>
        <v>36.404240000000001</v>
      </c>
      <c r="AL196" s="21">
        <f t="shared" si="68"/>
        <v>36.612099999999998</v>
      </c>
      <c r="AM196" s="21">
        <f t="shared" si="69"/>
        <v>43.399360000000001</v>
      </c>
      <c r="AN196" s="21">
        <f t="shared" si="70"/>
        <v>97.958320000000001</v>
      </c>
    </row>
    <row r="197" spans="1:40" x14ac:dyDescent="0.25">
      <c r="A197" s="18">
        <v>0.61842299999999994</v>
      </c>
      <c r="B197" s="18">
        <v>0.15529999999999999</v>
      </c>
      <c r="C197" s="18">
        <v>9.5671000000000006E-2</v>
      </c>
      <c r="D197" s="18">
        <v>0.68898800000000004</v>
      </c>
      <c r="E197" s="18">
        <v>0.66595400000000005</v>
      </c>
      <c r="F197" s="18">
        <v>0.86275599999999997</v>
      </c>
      <c r="G197" s="18">
        <v>0.25601400000000002</v>
      </c>
      <c r="H197" s="18">
        <v>0.80987299999999995</v>
      </c>
      <c r="I197" s="18">
        <v>0.32520199999999999</v>
      </c>
      <c r="J197" s="18">
        <v>0.356684</v>
      </c>
      <c r="K197" s="18">
        <v>0.263511</v>
      </c>
      <c r="L197" s="18">
        <v>0.94572599999999996</v>
      </c>
      <c r="M197" s="18">
        <v>0.27252900000000002</v>
      </c>
      <c r="N197" s="18">
        <v>0.212479</v>
      </c>
      <c r="O197" s="18">
        <v>0.67699600000000004</v>
      </c>
      <c r="Y197" s="21">
        <f t="shared" si="55"/>
        <v>42.368459999999999</v>
      </c>
      <c r="Z197" s="21">
        <f t="shared" si="56"/>
        <v>33.106000000000002</v>
      </c>
      <c r="AA197" s="21">
        <f t="shared" si="57"/>
        <v>31.913419999999999</v>
      </c>
      <c r="AB197" s="21">
        <f t="shared" si="58"/>
        <v>43.779760000000003</v>
      </c>
      <c r="AC197" s="21">
        <f t="shared" si="59"/>
        <v>43.31908</v>
      </c>
      <c r="AD197" s="21">
        <f t="shared" si="60"/>
        <v>47.255119999999998</v>
      </c>
      <c r="AE197" s="21">
        <f t="shared" si="61"/>
        <v>35.120280000000001</v>
      </c>
      <c r="AF197" s="21">
        <f t="shared" si="62"/>
        <v>46.19746</v>
      </c>
      <c r="AG197" s="21">
        <f t="shared" si="63"/>
        <v>36.504040000000003</v>
      </c>
      <c r="AH197" s="21">
        <f t="shared" si="64"/>
        <v>37.133679999999998</v>
      </c>
      <c r="AI197" s="21">
        <f t="shared" si="65"/>
        <v>35.270220000000002</v>
      </c>
      <c r="AJ197" s="21">
        <f t="shared" si="66"/>
        <v>48.914519999999996</v>
      </c>
      <c r="AK197" s="21">
        <f t="shared" si="67"/>
        <v>35.450580000000002</v>
      </c>
      <c r="AL197" s="21">
        <f t="shared" si="68"/>
        <v>34.249580000000002</v>
      </c>
      <c r="AM197" s="21">
        <f t="shared" si="69"/>
        <v>43.539920000000002</v>
      </c>
      <c r="AN197" s="21">
        <f t="shared" si="70"/>
        <v>101.28327999999999</v>
      </c>
    </row>
    <row r="198" spans="1:40" x14ac:dyDescent="0.25">
      <c r="A198" s="18">
        <v>0.144481</v>
      </c>
      <c r="B198" s="18">
        <v>0.28833500000000001</v>
      </c>
      <c r="C198" s="18">
        <v>0.82536200000000004</v>
      </c>
      <c r="D198" s="18">
        <v>8.6788000000000004E-2</v>
      </c>
      <c r="E198" s="18">
        <v>0.65767600000000004</v>
      </c>
      <c r="F198" s="18">
        <v>0.583206</v>
      </c>
      <c r="G198" s="18">
        <v>0.31408599999999998</v>
      </c>
      <c r="H198" s="18">
        <v>0.85449799999999998</v>
      </c>
      <c r="I198" s="18">
        <v>0.16012100000000001</v>
      </c>
      <c r="J198" s="18">
        <v>0.189998</v>
      </c>
      <c r="K198" s="18">
        <v>0.84353199999999995</v>
      </c>
      <c r="L198" s="18">
        <v>0.334206</v>
      </c>
      <c r="M198" s="18">
        <v>0.31360700000000002</v>
      </c>
      <c r="N198" s="18">
        <v>0.60550099999999996</v>
      </c>
      <c r="O198" s="18">
        <v>0.50076500000000002</v>
      </c>
      <c r="Y198" s="21">
        <f t="shared" si="55"/>
        <v>32.889620000000001</v>
      </c>
      <c r="Z198" s="21">
        <f t="shared" si="56"/>
        <v>35.7667</v>
      </c>
      <c r="AA198" s="21">
        <f t="shared" si="57"/>
        <v>46.507239999999996</v>
      </c>
      <c r="AB198" s="21">
        <f t="shared" si="58"/>
        <v>31.735759999999999</v>
      </c>
      <c r="AC198" s="21">
        <f t="shared" si="59"/>
        <v>43.15352</v>
      </c>
      <c r="AD198" s="21">
        <f t="shared" si="60"/>
        <v>41.664119999999997</v>
      </c>
      <c r="AE198" s="21">
        <f t="shared" si="61"/>
        <v>36.28172</v>
      </c>
      <c r="AF198" s="21">
        <f t="shared" si="62"/>
        <v>47.089959999999998</v>
      </c>
      <c r="AG198" s="21">
        <f t="shared" si="63"/>
        <v>33.202420000000004</v>
      </c>
      <c r="AH198" s="21">
        <f t="shared" si="64"/>
        <v>33.799959999999999</v>
      </c>
      <c r="AI198" s="21">
        <f t="shared" si="65"/>
        <v>46.870639999999995</v>
      </c>
      <c r="AJ198" s="21">
        <f t="shared" si="66"/>
        <v>36.68412</v>
      </c>
      <c r="AK198" s="21">
        <f t="shared" si="67"/>
        <v>36.27214</v>
      </c>
      <c r="AL198" s="21">
        <f t="shared" si="68"/>
        <v>42.110019999999999</v>
      </c>
      <c r="AM198" s="21">
        <f t="shared" si="69"/>
        <v>40.015299999999996</v>
      </c>
      <c r="AN198" s="21">
        <f t="shared" si="70"/>
        <v>101.21032</v>
      </c>
    </row>
    <row r="199" spans="1:40" x14ac:dyDescent="0.25">
      <c r="A199" s="18">
        <v>0.66295800000000005</v>
      </c>
      <c r="B199" s="18">
        <v>0.19195999999999999</v>
      </c>
      <c r="C199" s="18">
        <v>6.4087000000000005E-2</v>
      </c>
      <c r="D199" s="18">
        <v>0.50480700000000001</v>
      </c>
      <c r="E199" s="18">
        <v>0.89991399999999999</v>
      </c>
      <c r="F199" s="18">
        <v>0.35115499999999999</v>
      </c>
      <c r="G199" s="18">
        <v>8.4938E-2</v>
      </c>
      <c r="H199" s="18">
        <v>0.35348099999999999</v>
      </c>
      <c r="I199" s="18">
        <v>0.83154399999999995</v>
      </c>
      <c r="J199" s="18">
        <v>0.26705099999999998</v>
      </c>
      <c r="K199" s="18">
        <v>0.330735</v>
      </c>
      <c r="L199" s="18">
        <v>0.59501999999999999</v>
      </c>
      <c r="M199" s="18">
        <v>0.84343999999999997</v>
      </c>
      <c r="N199" s="18">
        <v>0.13062799999999999</v>
      </c>
      <c r="O199" s="18">
        <v>0.37006699999999998</v>
      </c>
      <c r="Y199" s="21">
        <f t="shared" si="55"/>
        <v>43.259160000000001</v>
      </c>
      <c r="Z199" s="21">
        <f t="shared" si="56"/>
        <v>33.839199999999998</v>
      </c>
      <c r="AA199" s="21">
        <f t="shared" si="57"/>
        <v>31.281739999999999</v>
      </c>
      <c r="AB199" s="21">
        <f t="shared" si="58"/>
        <v>40.096139999999998</v>
      </c>
      <c r="AC199" s="21">
        <f t="shared" si="59"/>
        <v>47.998280000000001</v>
      </c>
      <c r="AD199" s="21">
        <f t="shared" si="60"/>
        <v>37.023099999999999</v>
      </c>
      <c r="AE199" s="21">
        <f t="shared" si="61"/>
        <v>31.69876</v>
      </c>
      <c r="AF199" s="21">
        <f t="shared" si="62"/>
        <v>37.06962</v>
      </c>
      <c r="AG199" s="21">
        <f t="shared" si="63"/>
        <v>46.630879999999998</v>
      </c>
      <c r="AH199" s="21">
        <f t="shared" si="64"/>
        <v>35.34102</v>
      </c>
      <c r="AI199" s="21">
        <f t="shared" si="65"/>
        <v>36.614699999999999</v>
      </c>
      <c r="AJ199" s="21">
        <f t="shared" si="66"/>
        <v>41.900399999999998</v>
      </c>
      <c r="AK199" s="21">
        <f t="shared" si="67"/>
        <v>46.8688</v>
      </c>
      <c r="AL199" s="21">
        <f t="shared" si="68"/>
        <v>32.612560000000002</v>
      </c>
      <c r="AM199" s="21">
        <f t="shared" si="69"/>
        <v>37.401339999999998</v>
      </c>
      <c r="AN199" s="21">
        <f t="shared" si="70"/>
        <v>95.593060000000008</v>
      </c>
    </row>
    <row r="200" spans="1:40" x14ac:dyDescent="0.25">
      <c r="A200" s="18">
        <v>0.69595799999999997</v>
      </c>
      <c r="B200" s="18">
        <v>0.28173399999999998</v>
      </c>
      <c r="C200" s="18">
        <v>4.1457000000000001E-2</v>
      </c>
      <c r="D200" s="18">
        <v>9.8821000000000006E-2</v>
      </c>
      <c r="E200" s="18">
        <v>0.112787</v>
      </c>
      <c r="F200" s="18">
        <v>0.19320300000000001</v>
      </c>
      <c r="G200" s="18">
        <v>0.180119</v>
      </c>
      <c r="H200" s="18">
        <v>0.111426</v>
      </c>
      <c r="I200" s="18">
        <v>0.39553300000000002</v>
      </c>
      <c r="J200" s="18">
        <v>0.48209800000000003</v>
      </c>
      <c r="K200" s="18">
        <v>0.58267000000000002</v>
      </c>
      <c r="L200" s="18">
        <v>0.123283</v>
      </c>
      <c r="M200" s="18">
        <v>0.47781699999999999</v>
      </c>
      <c r="N200" s="18">
        <v>0.693523</v>
      </c>
      <c r="O200" s="18">
        <v>0.78876400000000002</v>
      </c>
      <c r="Y200" s="21">
        <f t="shared" si="55"/>
        <v>43.919159999999998</v>
      </c>
      <c r="Z200" s="21">
        <f t="shared" si="56"/>
        <v>35.634680000000003</v>
      </c>
      <c r="AA200" s="21">
        <f t="shared" si="57"/>
        <v>30.829139999999999</v>
      </c>
      <c r="AB200" s="21">
        <f t="shared" si="58"/>
        <v>31.976420000000001</v>
      </c>
      <c r="AC200" s="21">
        <f t="shared" si="59"/>
        <v>32.255740000000003</v>
      </c>
      <c r="AD200" s="21">
        <f t="shared" si="60"/>
        <v>33.864060000000002</v>
      </c>
      <c r="AE200" s="21">
        <f t="shared" si="61"/>
        <v>33.602379999999997</v>
      </c>
      <c r="AF200" s="21">
        <f t="shared" si="62"/>
        <v>32.228520000000003</v>
      </c>
      <c r="AG200" s="21">
        <f t="shared" si="63"/>
        <v>37.91066</v>
      </c>
      <c r="AH200" s="21">
        <f t="shared" si="64"/>
        <v>39.641959999999997</v>
      </c>
      <c r="AI200" s="21">
        <f t="shared" si="65"/>
        <v>41.653400000000005</v>
      </c>
      <c r="AJ200" s="21">
        <f t="shared" si="66"/>
        <v>32.46566</v>
      </c>
      <c r="AK200" s="21">
        <f t="shared" si="67"/>
        <v>39.556339999999999</v>
      </c>
      <c r="AL200" s="21">
        <f t="shared" si="68"/>
        <v>43.870460000000001</v>
      </c>
      <c r="AM200" s="21">
        <f t="shared" si="69"/>
        <v>45.775280000000002</v>
      </c>
      <c r="AN200" s="21">
        <f t="shared" si="70"/>
        <v>95.523319999999998</v>
      </c>
    </row>
    <row r="201" spans="1:40" x14ac:dyDescent="0.25">
      <c r="A201" s="18">
        <v>0.18446199999999999</v>
      </c>
      <c r="B201" s="18">
        <v>0.13636200000000001</v>
      </c>
      <c r="C201" s="18">
        <v>0.76722199999999996</v>
      </c>
      <c r="D201" s="18">
        <v>0.568685</v>
      </c>
      <c r="E201" s="18">
        <v>0.12225900000000001</v>
      </c>
      <c r="F201" s="18">
        <v>0.52058099999999996</v>
      </c>
      <c r="G201" s="18">
        <v>0.32290600000000003</v>
      </c>
      <c r="H201" s="18">
        <v>9.7318000000000002E-2</v>
      </c>
      <c r="I201" s="18">
        <v>0.494892</v>
      </c>
      <c r="J201" s="18">
        <v>0.60524500000000003</v>
      </c>
      <c r="K201" s="18">
        <v>0.62728899999999999</v>
      </c>
      <c r="L201" s="18">
        <v>0.17541000000000001</v>
      </c>
      <c r="M201" s="18">
        <v>0.247585</v>
      </c>
      <c r="N201" s="18">
        <v>0.38103199999999998</v>
      </c>
      <c r="O201" s="18">
        <v>0.32298100000000002</v>
      </c>
      <c r="Y201" s="21">
        <f t="shared" ref="Y201" si="71">$R$15+($R$16-$R$15)*A201</f>
        <v>33.689239999999998</v>
      </c>
      <c r="Z201" s="21">
        <f t="shared" ref="Z201" si="72">$R$15+($R$16-$R$15)*B201</f>
        <v>32.727240000000002</v>
      </c>
      <c r="AA201" s="21">
        <f t="shared" ref="AA201" si="73">$R$15+($R$16-$R$15)*C201</f>
        <v>45.344439999999999</v>
      </c>
      <c r="AB201" s="21">
        <f t="shared" ref="AB201" si="74">$R$15+($R$16-$R$15)*D201</f>
        <v>41.373699999999999</v>
      </c>
      <c r="AC201" s="21">
        <f t="shared" ref="AC201" si="75">$R$15+($R$16-$R$15)*E201</f>
        <v>32.445180000000001</v>
      </c>
      <c r="AD201" s="21">
        <f t="shared" ref="AD201" si="76">$R$15+($R$16-$R$15)*F201</f>
        <v>40.411619999999999</v>
      </c>
      <c r="AE201" s="21">
        <f t="shared" ref="AE201" si="77">$R$15+($R$16-$R$15)*G201</f>
        <v>36.458120000000001</v>
      </c>
      <c r="AF201" s="21">
        <f t="shared" ref="AF201" si="78">$R$15+($R$16-$R$15)*H201</f>
        <v>31.946359999999999</v>
      </c>
      <c r="AG201" s="21">
        <f t="shared" ref="AG201" si="79">$R$15+($R$16-$R$15)*I201</f>
        <v>39.897840000000002</v>
      </c>
      <c r="AH201" s="21">
        <f t="shared" ref="AH201" si="80">$R$15+($R$16-$R$15)*J201</f>
        <v>42.104900000000001</v>
      </c>
      <c r="AI201" s="21">
        <f t="shared" ref="AI201" si="81">$R$15+($R$16-$R$15)*K201</f>
        <v>42.545780000000001</v>
      </c>
      <c r="AJ201" s="21">
        <f t="shared" ref="AJ201" si="82">$R$15+($R$16-$R$15)*L201</f>
        <v>33.508200000000002</v>
      </c>
      <c r="AK201" s="21">
        <f t="shared" ref="AK201" si="83">$R$15+($R$16-$R$15)*M201</f>
        <v>34.951700000000002</v>
      </c>
      <c r="AL201" s="21">
        <f t="shared" ref="AL201" si="84">$R$15+($R$16-$R$15)*N201</f>
        <v>37.620640000000002</v>
      </c>
      <c r="AM201" s="21">
        <f t="shared" ref="AM201" si="85">$R$15+($R$16-$R$15)*O201</f>
        <v>36.459620000000001</v>
      </c>
      <c r="AN201" s="21">
        <f t="shared" ref="AN201" si="86">MIN(Y201:AC201)+MIN(AD201:AH201)+MIN(AI201:AM201)</f>
        <v>97.899739999999994</v>
      </c>
    </row>
  </sheetData>
  <mergeCells count="2">
    <mergeCell ref="Q19:V19"/>
    <mergeCell ref="Q17:R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opLeftCell="I1" workbookViewId="0">
      <selection activeCell="S17" sqref="S17"/>
    </sheetView>
  </sheetViews>
  <sheetFormatPr defaultRowHeight="15" x14ac:dyDescent="0.25"/>
  <cols>
    <col min="20" max="20" width="10.85546875" customWidth="1"/>
    <col min="22" max="22" width="11.85546875" customWidth="1"/>
  </cols>
  <sheetData>
    <row r="1" spans="1:40" ht="15.75" thickBot="1" x14ac:dyDescent="0.3">
      <c r="A1" s="14" t="s">
        <v>21</v>
      </c>
      <c r="B1" s="15" t="s">
        <v>22</v>
      </c>
      <c r="C1" s="15" t="s">
        <v>23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  <c r="N1" s="15" t="s">
        <v>24</v>
      </c>
      <c r="O1" s="16" t="s">
        <v>35</v>
      </c>
      <c r="Y1" s="5" t="s">
        <v>5</v>
      </c>
      <c r="Z1" s="6" t="s">
        <v>6</v>
      </c>
      <c r="AA1" s="7" t="s">
        <v>7</v>
      </c>
      <c r="AB1" s="6" t="s">
        <v>8</v>
      </c>
      <c r="AC1" s="7" t="s">
        <v>9</v>
      </c>
      <c r="AD1" s="6" t="s">
        <v>10</v>
      </c>
      <c r="AE1" s="7" t="s">
        <v>11</v>
      </c>
      <c r="AF1" s="6" t="s">
        <v>12</v>
      </c>
      <c r="AG1" s="7" t="s">
        <v>13</v>
      </c>
      <c r="AH1" s="6" t="s">
        <v>14</v>
      </c>
      <c r="AI1" s="7" t="s">
        <v>15</v>
      </c>
      <c r="AJ1" s="6" t="s">
        <v>16</v>
      </c>
      <c r="AK1" s="7" t="s">
        <v>17</v>
      </c>
      <c r="AL1" s="6" t="s">
        <v>18</v>
      </c>
      <c r="AM1" s="7" t="s">
        <v>19</v>
      </c>
      <c r="AN1" s="20" t="s">
        <v>20</v>
      </c>
    </row>
    <row r="2" spans="1:40" x14ac:dyDescent="0.25">
      <c r="A2" s="41">
        <v>0.42942900000000001</v>
      </c>
      <c r="B2" s="18">
        <v>0.249282</v>
      </c>
      <c r="C2" s="18">
        <v>0.61947799999999997</v>
      </c>
      <c r="D2" s="18">
        <v>9.0786000000000006E-2</v>
      </c>
      <c r="E2" s="18">
        <v>0.84898499999999999</v>
      </c>
      <c r="F2" s="18">
        <v>0.66421600000000003</v>
      </c>
      <c r="G2" s="18">
        <v>0.154947</v>
      </c>
      <c r="H2" s="18">
        <v>0.302867</v>
      </c>
      <c r="I2" s="18">
        <v>0.47386800000000001</v>
      </c>
      <c r="J2" s="18">
        <v>0.73473100000000002</v>
      </c>
      <c r="K2" s="18">
        <v>0.19089999999999999</v>
      </c>
      <c r="L2" s="18">
        <v>6.5771999999999997E-2</v>
      </c>
      <c r="M2" s="18">
        <v>0.71607600000000005</v>
      </c>
      <c r="N2" s="18">
        <v>0.202207</v>
      </c>
      <c r="O2" s="42">
        <v>0.13634599999999999</v>
      </c>
      <c r="Y2" s="22">
        <f>$R$15+($R$16-$R$15)*A2</f>
        <v>38.58858</v>
      </c>
      <c r="Z2" s="22">
        <f t="shared" ref="Z2:AM17" si="0">$R$15+($R$16-$R$15)*B2</f>
        <v>34.985640000000004</v>
      </c>
      <c r="AA2" s="22">
        <f t="shared" si="0"/>
        <v>42.389560000000003</v>
      </c>
      <c r="AB2" s="22">
        <f t="shared" si="0"/>
        <v>31.815719999999999</v>
      </c>
      <c r="AC2" s="22">
        <f t="shared" si="0"/>
        <v>46.979700000000001</v>
      </c>
      <c r="AD2" s="22">
        <f t="shared" si="0"/>
        <v>43.284320000000001</v>
      </c>
      <c r="AE2" s="22">
        <f t="shared" si="0"/>
        <v>33.098939999999999</v>
      </c>
      <c r="AF2" s="22">
        <f t="shared" si="0"/>
        <v>36.057339999999996</v>
      </c>
      <c r="AG2" s="22">
        <f t="shared" si="0"/>
        <v>39.477360000000004</v>
      </c>
      <c r="AH2" s="22">
        <f t="shared" si="0"/>
        <v>44.69462</v>
      </c>
      <c r="AI2" s="22">
        <f t="shared" si="0"/>
        <v>33.817999999999998</v>
      </c>
      <c r="AJ2" s="22">
        <f t="shared" si="0"/>
        <v>31.315439999999999</v>
      </c>
      <c r="AK2" s="22">
        <f t="shared" si="0"/>
        <v>44.32152</v>
      </c>
      <c r="AL2" s="22">
        <f t="shared" si="0"/>
        <v>34.044139999999999</v>
      </c>
      <c r="AM2" s="22">
        <f t="shared" si="0"/>
        <v>32.72692</v>
      </c>
      <c r="AN2" s="21">
        <f>MIN(MAX(Y2,AD2,AI2),MAX(Z2,AE2,AJ2),MAX(AA2,AF2,AK2),MAX(AB2,AG2,AL2),MAX(AC2,AH2,AM2))</f>
        <v>34.985640000000004</v>
      </c>
    </row>
    <row r="3" spans="1:40" x14ac:dyDescent="0.25">
      <c r="A3" s="41">
        <v>0.95954099999999998</v>
      </c>
      <c r="B3" s="18">
        <v>0.92598499999999995</v>
      </c>
      <c r="C3" s="18">
        <v>0.158001</v>
      </c>
      <c r="D3" s="18">
        <v>0.212507</v>
      </c>
      <c r="E3" s="18">
        <v>0.52701900000000002</v>
      </c>
      <c r="F3" s="18">
        <v>0.94201800000000002</v>
      </c>
      <c r="G3" s="18">
        <v>0.133297</v>
      </c>
      <c r="H3" s="18">
        <v>0.520042</v>
      </c>
      <c r="I3" s="18">
        <v>0.36566500000000002</v>
      </c>
      <c r="J3" s="18">
        <v>0.93395700000000004</v>
      </c>
      <c r="K3" s="18">
        <v>0.49743999999999999</v>
      </c>
      <c r="L3" s="18">
        <v>0.999332</v>
      </c>
      <c r="M3" s="18">
        <v>0.60788600000000004</v>
      </c>
      <c r="N3" s="18">
        <v>0.18468100000000001</v>
      </c>
      <c r="O3" s="42">
        <v>0.63224400000000003</v>
      </c>
      <c r="Y3" s="21">
        <f t="shared" ref="Y3:AM33" si="1">$R$15+($R$16-$R$15)*A3</f>
        <v>49.190820000000002</v>
      </c>
      <c r="Z3" s="21">
        <f t="shared" si="0"/>
        <v>48.5197</v>
      </c>
      <c r="AA3" s="21">
        <f t="shared" si="0"/>
        <v>33.160020000000003</v>
      </c>
      <c r="AB3" s="21">
        <f t="shared" si="0"/>
        <v>34.250140000000002</v>
      </c>
      <c r="AC3" s="21">
        <f t="shared" si="0"/>
        <v>40.540379999999999</v>
      </c>
      <c r="AD3" s="21">
        <f t="shared" si="0"/>
        <v>48.840360000000004</v>
      </c>
      <c r="AE3" s="21">
        <f t="shared" si="0"/>
        <v>32.665939999999999</v>
      </c>
      <c r="AF3" s="21">
        <f t="shared" si="0"/>
        <v>40.400840000000002</v>
      </c>
      <c r="AG3" s="21">
        <f t="shared" si="0"/>
        <v>37.313299999999998</v>
      </c>
      <c r="AH3" s="21">
        <f t="shared" si="0"/>
        <v>48.679140000000004</v>
      </c>
      <c r="AI3" s="21">
        <f t="shared" si="0"/>
        <v>39.948799999999999</v>
      </c>
      <c r="AJ3" s="21">
        <f t="shared" si="0"/>
        <v>49.986640000000001</v>
      </c>
      <c r="AK3" s="21">
        <f t="shared" si="0"/>
        <v>42.157719999999998</v>
      </c>
      <c r="AL3" s="21">
        <f t="shared" si="0"/>
        <v>33.693620000000003</v>
      </c>
      <c r="AM3" s="21">
        <f t="shared" si="0"/>
        <v>42.644880000000001</v>
      </c>
      <c r="AN3" s="21">
        <f t="shared" ref="AN3:AN66" si="2">MIN(MAX(Y3,AD3,AI3),MAX(Z3,AE3,AJ3),MAX(AA3,AF3,AK3),MAX(AB3,AG3,AL3),MAX(AC3,AH3,AM3))</f>
        <v>37.313299999999998</v>
      </c>
    </row>
    <row r="4" spans="1:40" x14ac:dyDescent="0.25">
      <c r="A4" s="41">
        <v>0.63829800000000003</v>
      </c>
      <c r="B4" s="18">
        <v>0.31284200000000001</v>
      </c>
      <c r="C4" s="18">
        <v>0.92912300000000003</v>
      </c>
      <c r="D4" s="18">
        <v>0.83545000000000003</v>
      </c>
      <c r="E4" s="18">
        <v>0.67782399999999998</v>
      </c>
      <c r="F4" s="18">
        <v>0.79358700000000004</v>
      </c>
      <c r="G4" s="18">
        <v>0.96476200000000001</v>
      </c>
      <c r="H4" s="18">
        <v>0.53685000000000005</v>
      </c>
      <c r="I4" s="18">
        <v>0.22098899999999999</v>
      </c>
      <c r="J4" s="18">
        <v>0.20397799999999999</v>
      </c>
      <c r="K4" s="18">
        <v>0.54847999999999997</v>
      </c>
      <c r="L4" s="18">
        <v>1.6806000000000001E-2</v>
      </c>
      <c r="M4" s="18">
        <v>0.76299099999999997</v>
      </c>
      <c r="N4" s="18">
        <v>0.91828799999999999</v>
      </c>
      <c r="O4" s="42">
        <v>0.974746</v>
      </c>
      <c r="Y4" s="21">
        <f t="shared" si="1"/>
        <v>42.76596</v>
      </c>
      <c r="Z4" s="21">
        <f t="shared" si="0"/>
        <v>36.256839999999997</v>
      </c>
      <c r="AA4" s="21">
        <f t="shared" si="0"/>
        <v>48.582459999999998</v>
      </c>
      <c r="AB4" s="21">
        <f t="shared" si="0"/>
        <v>46.709000000000003</v>
      </c>
      <c r="AC4" s="21">
        <f t="shared" si="0"/>
        <v>43.556480000000001</v>
      </c>
      <c r="AD4" s="21">
        <f t="shared" si="0"/>
        <v>45.871740000000003</v>
      </c>
      <c r="AE4" s="21">
        <f t="shared" si="0"/>
        <v>49.29524</v>
      </c>
      <c r="AF4" s="21">
        <f t="shared" si="0"/>
        <v>40.737000000000002</v>
      </c>
      <c r="AG4" s="21">
        <f t="shared" si="0"/>
        <v>34.419780000000003</v>
      </c>
      <c r="AH4" s="21">
        <f t="shared" si="0"/>
        <v>34.079560000000001</v>
      </c>
      <c r="AI4" s="21">
        <f t="shared" si="0"/>
        <v>40.9696</v>
      </c>
      <c r="AJ4" s="21">
        <f t="shared" si="0"/>
        <v>30.336120000000001</v>
      </c>
      <c r="AK4" s="21">
        <f t="shared" si="0"/>
        <v>45.259819999999998</v>
      </c>
      <c r="AL4" s="21">
        <f t="shared" si="0"/>
        <v>48.365760000000002</v>
      </c>
      <c r="AM4" s="21">
        <f t="shared" si="0"/>
        <v>49.49492</v>
      </c>
      <c r="AN4" s="21">
        <f t="shared" si="2"/>
        <v>45.871740000000003</v>
      </c>
    </row>
    <row r="5" spans="1:40" x14ac:dyDescent="0.25">
      <c r="A5" s="41">
        <v>0.697654</v>
      </c>
      <c r="B5" s="18">
        <v>7.3403999999999997E-2</v>
      </c>
      <c r="C5" s="18">
        <v>0.89107700000000001</v>
      </c>
      <c r="D5" s="18">
        <v>0.112757</v>
      </c>
      <c r="E5" s="18">
        <v>0.43392799999999998</v>
      </c>
      <c r="F5" s="18">
        <v>0.124182</v>
      </c>
      <c r="G5" s="18">
        <v>0.98736699999999999</v>
      </c>
      <c r="H5" s="18">
        <v>0.40279399999999999</v>
      </c>
      <c r="I5" s="18">
        <v>0.43091400000000002</v>
      </c>
      <c r="J5" s="18">
        <v>0.18478</v>
      </c>
      <c r="K5" s="18">
        <v>0.83174499999999996</v>
      </c>
      <c r="L5" s="18">
        <v>0.53152900000000003</v>
      </c>
      <c r="M5" s="18">
        <v>0.14718999999999999</v>
      </c>
      <c r="N5" s="18">
        <v>0.24934899999999999</v>
      </c>
      <c r="O5" s="42">
        <v>0.60056699999999996</v>
      </c>
      <c r="Y5" s="21">
        <f t="shared" si="1"/>
        <v>43.95308</v>
      </c>
      <c r="Z5" s="21">
        <f t="shared" si="0"/>
        <v>31.46808</v>
      </c>
      <c r="AA5" s="21">
        <f t="shared" si="0"/>
        <v>47.821539999999999</v>
      </c>
      <c r="AB5" s="21">
        <f>$R$15+($R$16-$R$15)*D5</f>
        <v>32.255139999999997</v>
      </c>
      <c r="AC5" s="21">
        <f t="shared" si="0"/>
        <v>38.678559999999997</v>
      </c>
      <c r="AD5" s="21">
        <f t="shared" si="0"/>
        <v>32.483640000000001</v>
      </c>
      <c r="AE5" s="21">
        <f t="shared" si="0"/>
        <v>49.747340000000001</v>
      </c>
      <c r="AF5" s="21">
        <f t="shared" si="0"/>
        <v>38.055880000000002</v>
      </c>
      <c r="AG5" s="21">
        <f t="shared" si="0"/>
        <v>38.618279999999999</v>
      </c>
      <c r="AH5" s="21">
        <f t="shared" si="0"/>
        <v>33.695599999999999</v>
      </c>
      <c r="AI5" s="21">
        <f t="shared" si="0"/>
        <v>46.634900000000002</v>
      </c>
      <c r="AJ5" s="21">
        <f t="shared" si="0"/>
        <v>40.630580000000002</v>
      </c>
      <c r="AK5" s="21">
        <f t="shared" si="0"/>
        <v>32.943799999999996</v>
      </c>
      <c r="AL5" s="21">
        <f t="shared" si="0"/>
        <v>34.986980000000003</v>
      </c>
      <c r="AM5" s="21">
        <f t="shared" si="0"/>
        <v>42.011339999999997</v>
      </c>
      <c r="AN5" s="21">
        <f t="shared" si="2"/>
        <v>38.618279999999999</v>
      </c>
    </row>
    <row r="6" spans="1:40" x14ac:dyDescent="0.25">
      <c r="A6" s="41">
        <v>0.33650999999999998</v>
      </c>
      <c r="B6" s="18">
        <v>0.61708099999999999</v>
      </c>
      <c r="C6" s="18">
        <v>0.174091</v>
      </c>
      <c r="D6" s="18">
        <v>0.35357300000000003</v>
      </c>
      <c r="E6" s="18">
        <v>6.5661999999999998E-2</v>
      </c>
      <c r="F6" s="18">
        <v>0.34832400000000002</v>
      </c>
      <c r="G6" s="18">
        <v>0.30668499999999999</v>
      </c>
      <c r="H6" s="18">
        <v>0.41131699999999999</v>
      </c>
      <c r="I6" s="18">
        <v>0.193742</v>
      </c>
      <c r="J6" s="18">
        <v>0.91743799999999998</v>
      </c>
      <c r="K6" s="18">
        <v>0.48403000000000002</v>
      </c>
      <c r="L6" s="18">
        <v>0.35049400000000003</v>
      </c>
      <c r="M6" s="18">
        <v>0.94806599999999996</v>
      </c>
      <c r="N6" s="18">
        <v>0.55030400000000002</v>
      </c>
      <c r="O6" s="42">
        <v>0.59348500000000004</v>
      </c>
      <c r="Y6" s="21">
        <f t="shared" si="1"/>
        <v>36.730199999999996</v>
      </c>
      <c r="Z6" s="21">
        <f t="shared" si="0"/>
        <v>42.341619999999999</v>
      </c>
      <c r="AA6" s="21">
        <f t="shared" si="0"/>
        <v>33.481819999999999</v>
      </c>
      <c r="AB6" s="21">
        <f t="shared" si="0"/>
        <v>37.071460000000002</v>
      </c>
      <c r="AC6" s="21">
        <f t="shared" si="0"/>
        <v>31.31324</v>
      </c>
      <c r="AD6" s="21">
        <f t="shared" si="0"/>
        <v>36.966480000000004</v>
      </c>
      <c r="AE6" s="21">
        <f t="shared" si="0"/>
        <v>36.133699999999997</v>
      </c>
      <c r="AF6" s="21">
        <f t="shared" si="0"/>
        <v>38.22634</v>
      </c>
      <c r="AG6" s="21">
        <f t="shared" si="0"/>
        <v>33.874839999999999</v>
      </c>
      <c r="AH6" s="21">
        <f t="shared" si="0"/>
        <v>48.348759999999999</v>
      </c>
      <c r="AI6" s="21">
        <f t="shared" si="0"/>
        <v>39.680599999999998</v>
      </c>
      <c r="AJ6" s="21">
        <f t="shared" si="0"/>
        <v>37.009880000000003</v>
      </c>
      <c r="AK6" s="21">
        <f t="shared" si="0"/>
        <v>48.961320000000001</v>
      </c>
      <c r="AL6" s="21">
        <f t="shared" si="0"/>
        <v>41.006079999999997</v>
      </c>
      <c r="AM6" s="21">
        <f t="shared" si="0"/>
        <v>41.869700000000002</v>
      </c>
      <c r="AN6" s="21">
        <f t="shared" si="2"/>
        <v>39.680599999999998</v>
      </c>
    </row>
    <row r="7" spans="1:40" x14ac:dyDescent="0.25">
      <c r="A7" s="41">
        <v>0.38647700000000001</v>
      </c>
      <c r="B7" s="18">
        <v>0.179477</v>
      </c>
      <c r="C7" s="18">
        <v>0.92442299999999999</v>
      </c>
      <c r="D7" s="18">
        <v>0.146707</v>
      </c>
      <c r="E7" s="18">
        <v>0.78772699999999996</v>
      </c>
      <c r="F7" s="18">
        <v>0.66539800000000004</v>
      </c>
      <c r="G7" s="18">
        <v>0.31928600000000001</v>
      </c>
      <c r="H7" s="18">
        <v>0.13817499999999999</v>
      </c>
      <c r="I7" s="18">
        <v>0.95647099999999996</v>
      </c>
      <c r="J7" s="18">
        <v>0.50175499999999995</v>
      </c>
      <c r="K7" s="18">
        <v>0.22597100000000001</v>
      </c>
      <c r="L7" s="18">
        <v>0.72792699999999999</v>
      </c>
      <c r="M7" s="18">
        <v>0.52697899999999998</v>
      </c>
      <c r="N7" s="18">
        <v>0.37557299999999999</v>
      </c>
      <c r="O7" s="42">
        <v>3.8570000000000002E-3</v>
      </c>
      <c r="Y7" s="21">
        <f t="shared" si="1"/>
        <v>37.72954</v>
      </c>
      <c r="Z7" s="21">
        <f t="shared" si="0"/>
        <v>33.58954</v>
      </c>
      <c r="AA7" s="21">
        <f t="shared" si="0"/>
        <v>48.488460000000003</v>
      </c>
      <c r="AB7" s="21">
        <f t="shared" si="0"/>
        <v>32.934139999999999</v>
      </c>
      <c r="AC7" s="21">
        <f t="shared" si="0"/>
        <v>45.754539999999999</v>
      </c>
      <c r="AD7" s="21">
        <f t="shared" si="0"/>
        <v>43.307960000000001</v>
      </c>
      <c r="AE7" s="21">
        <f t="shared" si="0"/>
        <v>36.385719999999999</v>
      </c>
      <c r="AF7" s="21">
        <f t="shared" si="0"/>
        <v>32.763500000000001</v>
      </c>
      <c r="AG7" s="21">
        <f t="shared" si="0"/>
        <v>49.129419999999996</v>
      </c>
      <c r="AH7" s="21">
        <f t="shared" si="0"/>
        <v>40.0351</v>
      </c>
      <c r="AI7" s="21">
        <f t="shared" si="0"/>
        <v>34.519419999999997</v>
      </c>
      <c r="AJ7" s="21">
        <f t="shared" si="0"/>
        <v>44.558540000000001</v>
      </c>
      <c r="AK7" s="21">
        <f t="shared" si="0"/>
        <v>40.539580000000001</v>
      </c>
      <c r="AL7" s="21">
        <f t="shared" si="0"/>
        <v>37.51146</v>
      </c>
      <c r="AM7" s="21">
        <f t="shared" si="0"/>
        <v>30.07714</v>
      </c>
      <c r="AN7" s="21">
        <f t="shared" si="2"/>
        <v>43.307960000000001</v>
      </c>
    </row>
    <row r="8" spans="1:40" x14ac:dyDescent="0.25">
      <c r="A8" s="41">
        <v>0.297956</v>
      </c>
      <c r="B8" s="18">
        <v>0.98186399999999996</v>
      </c>
      <c r="C8" s="18">
        <v>0.95429699999999995</v>
      </c>
      <c r="D8" s="18">
        <v>0.32974900000000001</v>
      </c>
      <c r="E8" s="18">
        <v>0.99851000000000001</v>
      </c>
      <c r="F8" s="18">
        <v>0.54564500000000005</v>
      </c>
      <c r="G8" s="18">
        <v>0.35774699999999998</v>
      </c>
      <c r="H8" s="18">
        <v>0.49776700000000002</v>
      </c>
      <c r="I8" s="18">
        <v>0.78434300000000001</v>
      </c>
      <c r="J8" s="18">
        <v>0.54246099999999997</v>
      </c>
      <c r="K8" s="18">
        <v>0.235899</v>
      </c>
      <c r="L8" s="18">
        <v>0.21943799999999999</v>
      </c>
      <c r="M8" s="18">
        <v>0.39450400000000002</v>
      </c>
      <c r="N8" s="18">
        <v>0.92257599999999995</v>
      </c>
      <c r="O8" s="42">
        <v>0.94035800000000003</v>
      </c>
      <c r="Y8" s="21">
        <f t="shared" si="1"/>
        <v>35.959119999999999</v>
      </c>
      <c r="Z8" s="21">
        <f t="shared" si="0"/>
        <v>49.637280000000004</v>
      </c>
      <c r="AA8" s="21">
        <f t="shared" si="0"/>
        <v>49.085940000000001</v>
      </c>
      <c r="AB8" s="21">
        <f t="shared" si="0"/>
        <v>36.59498</v>
      </c>
      <c r="AC8" s="21">
        <f t="shared" si="0"/>
        <v>49.970199999999998</v>
      </c>
      <c r="AD8" s="21">
        <f t="shared" si="0"/>
        <v>40.9129</v>
      </c>
      <c r="AE8" s="21">
        <f t="shared" si="0"/>
        <v>37.154939999999996</v>
      </c>
      <c r="AF8" s="21">
        <f t="shared" si="0"/>
        <v>39.95534</v>
      </c>
      <c r="AG8" s="21">
        <f t="shared" si="0"/>
        <v>45.686859999999996</v>
      </c>
      <c r="AH8" s="21">
        <f t="shared" si="0"/>
        <v>40.849220000000003</v>
      </c>
      <c r="AI8" s="21">
        <f t="shared" si="0"/>
        <v>34.717979999999997</v>
      </c>
      <c r="AJ8" s="21">
        <f t="shared" si="0"/>
        <v>34.388759999999998</v>
      </c>
      <c r="AK8" s="21">
        <f t="shared" si="0"/>
        <v>37.890079999999998</v>
      </c>
      <c r="AL8" s="21">
        <f t="shared" si="0"/>
        <v>48.451520000000002</v>
      </c>
      <c r="AM8" s="21">
        <f t="shared" si="0"/>
        <v>48.807159999999996</v>
      </c>
      <c r="AN8" s="21">
        <f t="shared" si="2"/>
        <v>40.9129</v>
      </c>
    </row>
    <row r="9" spans="1:40" x14ac:dyDescent="0.25">
      <c r="A9" s="41">
        <v>0.44988899999999998</v>
      </c>
      <c r="B9" s="18">
        <v>0.83038100000000004</v>
      </c>
      <c r="C9" s="18">
        <v>0.74162600000000001</v>
      </c>
      <c r="D9" s="18">
        <v>0.83933000000000002</v>
      </c>
      <c r="E9" s="18">
        <v>0.56438100000000002</v>
      </c>
      <c r="F9" s="18">
        <v>0.40364299999999997</v>
      </c>
      <c r="G9" s="18">
        <v>0.70884599999999998</v>
      </c>
      <c r="H9" s="18">
        <v>0.64222800000000002</v>
      </c>
      <c r="I9" s="18">
        <v>0.81830000000000003</v>
      </c>
      <c r="J9" s="18">
        <v>0.54454899999999995</v>
      </c>
      <c r="K9" s="18">
        <v>0.77273700000000001</v>
      </c>
      <c r="L9" s="18">
        <v>0.24334500000000001</v>
      </c>
      <c r="M9" s="18">
        <v>8.1708000000000003E-2</v>
      </c>
      <c r="N9" s="18">
        <v>0.79078700000000002</v>
      </c>
      <c r="O9" s="42">
        <v>0.81297200000000003</v>
      </c>
      <c r="Y9" s="21">
        <f t="shared" si="1"/>
        <v>38.997779999999999</v>
      </c>
      <c r="Z9" s="21">
        <f t="shared" si="0"/>
        <v>46.607619999999997</v>
      </c>
      <c r="AA9" s="21">
        <f t="shared" si="0"/>
        <v>44.832520000000002</v>
      </c>
      <c r="AB9" s="21">
        <f t="shared" si="0"/>
        <v>46.7866</v>
      </c>
      <c r="AC9" s="21">
        <f t="shared" si="0"/>
        <v>41.287620000000004</v>
      </c>
      <c r="AD9" s="21">
        <f t="shared" si="0"/>
        <v>38.072859999999999</v>
      </c>
      <c r="AE9" s="21">
        <f t="shared" si="0"/>
        <v>44.176919999999996</v>
      </c>
      <c r="AF9" s="21">
        <f t="shared" si="0"/>
        <v>42.844560000000001</v>
      </c>
      <c r="AG9" s="21">
        <f t="shared" si="0"/>
        <v>46.366</v>
      </c>
      <c r="AH9" s="21">
        <f t="shared" si="0"/>
        <v>40.890979999999999</v>
      </c>
      <c r="AI9" s="21">
        <f t="shared" si="0"/>
        <v>45.454740000000001</v>
      </c>
      <c r="AJ9" s="21">
        <f t="shared" si="0"/>
        <v>34.866900000000001</v>
      </c>
      <c r="AK9" s="21">
        <f t="shared" si="0"/>
        <v>31.634160000000001</v>
      </c>
      <c r="AL9" s="21">
        <f t="shared" si="0"/>
        <v>45.815739999999998</v>
      </c>
      <c r="AM9" s="21">
        <f t="shared" si="0"/>
        <v>46.259439999999998</v>
      </c>
      <c r="AN9" s="21">
        <f t="shared" si="2"/>
        <v>44.832520000000002</v>
      </c>
    </row>
    <row r="10" spans="1:40" x14ac:dyDescent="0.25">
      <c r="A10" s="41">
        <v>9.5908999999999994E-2</v>
      </c>
      <c r="B10" s="18">
        <v>0.109961</v>
      </c>
      <c r="C10" s="18">
        <v>0.57262199999999996</v>
      </c>
      <c r="D10" s="18">
        <v>0.59626500000000004</v>
      </c>
      <c r="E10" s="18">
        <v>0.37984299999999999</v>
      </c>
      <c r="F10" s="18">
        <v>0.48844799999999999</v>
      </c>
      <c r="G10" s="18">
        <v>0.736456</v>
      </c>
      <c r="H10" s="18">
        <v>0.109058</v>
      </c>
      <c r="I10" s="18">
        <v>0.94174999999999998</v>
      </c>
      <c r="J10" s="18">
        <v>0.91228500000000001</v>
      </c>
      <c r="K10" s="18">
        <v>0.92094799999999999</v>
      </c>
      <c r="L10" s="18">
        <v>0.46797</v>
      </c>
      <c r="M10" s="18">
        <v>0.45133899999999999</v>
      </c>
      <c r="N10" s="18">
        <v>0.72062499999999996</v>
      </c>
      <c r="O10" s="42">
        <v>0.59458999999999995</v>
      </c>
      <c r="Y10" s="21">
        <f t="shared" si="1"/>
        <v>31.91818</v>
      </c>
      <c r="Z10" s="21">
        <f t="shared" si="0"/>
        <v>32.199219999999997</v>
      </c>
      <c r="AA10" s="21">
        <f t="shared" si="0"/>
        <v>41.452439999999996</v>
      </c>
      <c r="AB10" s="21">
        <f t="shared" si="0"/>
        <v>41.9253</v>
      </c>
      <c r="AC10" s="21">
        <f t="shared" si="0"/>
        <v>37.59686</v>
      </c>
      <c r="AD10" s="21">
        <f t="shared" si="0"/>
        <v>39.76896</v>
      </c>
      <c r="AE10" s="21">
        <f t="shared" si="0"/>
        <v>44.729120000000002</v>
      </c>
      <c r="AF10" s="21">
        <f t="shared" si="0"/>
        <v>32.181159999999998</v>
      </c>
      <c r="AG10" s="21">
        <f t="shared" si="0"/>
        <v>48.835000000000001</v>
      </c>
      <c r="AH10" s="21">
        <f t="shared" si="0"/>
        <v>48.245699999999999</v>
      </c>
      <c r="AI10" s="21">
        <f t="shared" si="0"/>
        <v>48.418959999999998</v>
      </c>
      <c r="AJ10" s="21">
        <f t="shared" si="0"/>
        <v>39.359400000000001</v>
      </c>
      <c r="AK10" s="21">
        <f t="shared" si="0"/>
        <v>39.026780000000002</v>
      </c>
      <c r="AL10" s="21">
        <f t="shared" si="0"/>
        <v>44.412500000000001</v>
      </c>
      <c r="AM10" s="21">
        <f t="shared" si="0"/>
        <v>41.891800000000003</v>
      </c>
      <c r="AN10" s="21">
        <f t="shared" si="2"/>
        <v>41.452439999999996</v>
      </c>
    </row>
    <row r="11" spans="1:40" x14ac:dyDescent="0.25">
      <c r="A11" s="41">
        <v>0.91566599999999998</v>
      </c>
      <c r="B11" s="18">
        <v>0.247639</v>
      </c>
      <c r="C11" s="18">
        <v>0.251363</v>
      </c>
      <c r="D11" s="18">
        <v>0.48599900000000001</v>
      </c>
      <c r="E11" s="18">
        <v>0.30984299999999998</v>
      </c>
      <c r="F11" s="18">
        <v>0.17974999999999999</v>
      </c>
      <c r="G11" s="18">
        <v>0.13275600000000001</v>
      </c>
      <c r="H11" s="18">
        <v>0.43305900000000003</v>
      </c>
      <c r="I11" s="18">
        <v>0.34782600000000002</v>
      </c>
      <c r="J11" s="18">
        <v>0.56934399999999996</v>
      </c>
      <c r="K11" s="18">
        <v>0.379994</v>
      </c>
      <c r="L11" s="18">
        <v>0.495425</v>
      </c>
      <c r="M11" s="18">
        <v>0.68228900000000003</v>
      </c>
      <c r="N11" s="18">
        <v>0.53842299999999998</v>
      </c>
      <c r="O11" s="42">
        <v>9.8290000000000002E-2</v>
      </c>
      <c r="Y11" s="21">
        <f t="shared" si="1"/>
        <v>48.313320000000004</v>
      </c>
      <c r="Z11" s="21">
        <f t="shared" si="0"/>
        <v>34.952779999999997</v>
      </c>
      <c r="AA11" s="21">
        <f t="shared" si="0"/>
        <v>35.027259999999998</v>
      </c>
      <c r="AB11" s="21">
        <f t="shared" si="0"/>
        <v>39.71998</v>
      </c>
      <c r="AC11" s="21">
        <f t="shared" si="0"/>
        <v>36.196860000000001</v>
      </c>
      <c r="AD11" s="21">
        <f t="shared" si="0"/>
        <v>33.594999999999999</v>
      </c>
      <c r="AE11" s="21">
        <f t="shared" si="0"/>
        <v>32.655119999999997</v>
      </c>
      <c r="AF11" s="21">
        <f t="shared" si="0"/>
        <v>38.661180000000002</v>
      </c>
      <c r="AG11" s="21">
        <f t="shared" si="0"/>
        <v>36.956519999999998</v>
      </c>
      <c r="AH11" s="21">
        <f t="shared" si="0"/>
        <v>41.386879999999998</v>
      </c>
      <c r="AI11" s="21">
        <f t="shared" si="0"/>
        <v>37.599879999999999</v>
      </c>
      <c r="AJ11" s="21">
        <f t="shared" si="0"/>
        <v>39.908500000000004</v>
      </c>
      <c r="AK11" s="21">
        <f t="shared" si="0"/>
        <v>43.645780000000002</v>
      </c>
      <c r="AL11" s="21">
        <f t="shared" si="0"/>
        <v>40.768459999999997</v>
      </c>
      <c r="AM11" s="21">
        <f t="shared" si="0"/>
        <v>31.965800000000002</v>
      </c>
      <c r="AN11" s="21">
        <f t="shared" si="2"/>
        <v>39.908500000000004</v>
      </c>
    </row>
    <row r="12" spans="1:40" x14ac:dyDescent="0.25">
      <c r="A12" s="41">
        <v>0.73871600000000004</v>
      </c>
      <c r="B12" s="18">
        <v>0.944326</v>
      </c>
      <c r="C12" s="18">
        <v>0.80398999999999998</v>
      </c>
      <c r="D12" s="18">
        <v>0.76164699999999996</v>
      </c>
      <c r="E12" s="18">
        <v>0.58147599999999999</v>
      </c>
      <c r="F12" s="18">
        <v>0.89321899999999999</v>
      </c>
      <c r="G12" s="18">
        <v>0.75937900000000003</v>
      </c>
      <c r="H12" s="18">
        <v>0.92277900000000002</v>
      </c>
      <c r="I12" s="18">
        <v>0.11845</v>
      </c>
      <c r="J12" s="18">
        <v>0.60887199999999997</v>
      </c>
      <c r="K12" s="18">
        <v>0.40805200000000003</v>
      </c>
      <c r="L12" s="18">
        <v>1.174E-2</v>
      </c>
      <c r="M12" s="18">
        <v>0.83479599999999998</v>
      </c>
      <c r="N12" s="18">
        <v>0.47799900000000001</v>
      </c>
      <c r="O12" s="42">
        <v>0.10047399999999999</v>
      </c>
      <c r="Y12" s="21">
        <f t="shared" si="1"/>
        <v>44.774320000000003</v>
      </c>
      <c r="Z12" s="21">
        <f t="shared" si="0"/>
        <v>48.886520000000004</v>
      </c>
      <c r="AA12" s="21">
        <f t="shared" si="0"/>
        <v>46.079799999999999</v>
      </c>
      <c r="AB12" s="21">
        <f t="shared" si="0"/>
        <v>45.232939999999999</v>
      </c>
      <c r="AC12" s="21">
        <f t="shared" si="0"/>
        <v>41.629519999999999</v>
      </c>
      <c r="AD12" s="21">
        <f t="shared" si="0"/>
        <v>47.864379999999997</v>
      </c>
      <c r="AE12" s="21">
        <f t="shared" si="0"/>
        <v>45.187579999999997</v>
      </c>
      <c r="AF12" s="21">
        <f t="shared" si="0"/>
        <v>48.455579999999998</v>
      </c>
      <c r="AG12" s="21">
        <f t="shared" si="0"/>
        <v>32.369</v>
      </c>
      <c r="AH12" s="21">
        <f t="shared" si="0"/>
        <v>42.177439999999997</v>
      </c>
      <c r="AI12" s="21">
        <f t="shared" si="0"/>
        <v>38.16104</v>
      </c>
      <c r="AJ12" s="21">
        <f t="shared" si="0"/>
        <v>30.2348</v>
      </c>
      <c r="AK12" s="21">
        <f t="shared" si="0"/>
        <v>46.695920000000001</v>
      </c>
      <c r="AL12" s="21">
        <f t="shared" si="0"/>
        <v>39.559979999999996</v>
      </c>
      <c r="AM12" s="21">
        <f t="shared" si="0"/>
        <v>32.009479999999996</v>
      </c>
      <c r="AN12" s="21">
        <f t="shared" si="2"/>
        <v>42.177439999999997</v>
      </c>
    </row>
    <row r="13" spans="1:40" x14ac:dyDescent="0.25">
      <c r="A13" s="41">
        <v>0.233295</v>
      </c>
      <c r="B13" s="18">
        <v>0.37218899999999999</v>
      </c>
      <c r="C13" s="18">
        <v>0.71677400000000002</v>
      </c>
      <c r="D13" s="18">
        <v>0.426701</v>
      </c>
      <c r="E13" s="18">
        <v>5.9521999999999999E-2</v>
      </c>
      <c r="F13" s="18">
        <v>0.55409900000000001</v>
      </c>
      <c r="G13" s="18">
        <v>0.64753000000000005</v>
      </c>
      <c r="H13" s="18">
        <v>0.31999899999999998</v>
      </c>
      <c r="I13" s="18">
        <v>0.305259</v>
      </c>
      <c r="J13" s="18">
        <v>0.67065799999999998</v>
      </c>
      <c r="K13" s="18">
        <v>0.80632599999999999</v>
      </c>
      <c r="L13" s="18">
        <v>0.97037899999999999</v>
      </c>
      <c r="M13" s="18">
        <v>0.85306499999999996</v>
      </c>
      <c r="N13" s="18">
        <v>0.33752199999999999</v>
      </c>
      <c r="O13" s="42">
        <v>0.82063200000000003</v>
      </c>
      <c r="Y13" s="21">
        <f t="shared" si="1"/>
        <v>34.665900000000001</v>
      </c>
      <c r="Z13" s="21">
        <f t="shared" si="0"/>
        <v>37.443780000000004</v>
      </c>
      <c r="AA13" s="21">
        <f t="shared" si="0"/>
        <v>44.335480000000004</v>
      </c>
      <c r="AB13" s="21">
        <f t="shared" si="0"/>
        <v>38.534019999999998</v>
      </c>
      <c r="AC13" s="21">
        <f t="shared" si="0"/>
        <v>31.190439999999999</v>
      </c>
      <c r="AD13" s="21">
        <f t="shared" si="0"/>
        <v>41.081980000000001</v>
      </c>
      <c r="AE13" s="21">
        <f t="shared" si="0"/>
        <v>42.950600000000001</v>
      </c>
      <c r="AF13" s="21">
        <f t="shared" si="0"/>
        <v>36.399979999999999</v>
      </c>
      <c r="AG13" s="21">
        <f t="shared" si="0"/>
        <v>36.105179999999997</v>
      </c>
      <c r="AH13" s="21">
        <f t="shared" si="0"/>
        <v>43.413159999999998</v>
      </c>
      <c r="AI13" s="21">
        <f t="shared" si="0"/>
        <v>46.126519999999999</v>
      </c>
      <c r="AJ13" s="21">
        <f t="shared" si="0"/>
        <v>49.407579999999996</v>
      </c>
      <c r="AK13" s="21">
        <f t="shared" si="0"/>
        <v>47.061300000000003</v>
      </c>
      <c r="AL13" s="21">
        <f t="shared" si="0"/>
        <v>36.750439999999998</v>
      </c>
      <c r="AM13" s="21">
        <f t="shared" si="0"/>
        <v>46.412639999999996</v>
      </c>
      <c r="AN13" s="21">
        <f t="shared" si="2"/>
        <v>38.534019999999998</v>
      </c>
    </row>
    <row r="14" spans="1:40" ht="15.75" thickBot="1" x14ac:dyDescent="0.3">
      <c r="A14" s="41">
        <v>0.67989200000000005</v>
      </c>
      <c r="B14" s="18">
        <v>0.676396</v>
      </c>
      <c r="C14" s="18">
        <v>1.6062E-2</v>
      </c>
      <c r="D14" s="18">
        <v>0.79041300000000003</v>
      </c>
      <c r="E14" s="18">
        <v>0.71653199999999995</v>
      </c>
      <c r="F14" s="18">
        <v>0.65332900000000005</v>
      </c>
      <c r="G14" s="18">
        <v>6.4309000000000005E-2</v>
      </c>
      <c r="H14" s="18">
        <v>5.4093000000000002E-2</v>
      </c>
      <c r="I14" s="18">
        <v>0.43443500000000002</v>
      </c>
      <c r="J14" s="18">
        <v>0.38843800000000001</v>
      </c>
      <c r="K14" s="18">
        <v>0.23710899999999999</v>
      </c>
      <c r="L14" s="18">
        <v>0.93804900000000002</v>
      </c>
      <c r="M14" s="18">
        <v>0.80047900000000005</v>
      </c>
      <c r="N14" s="18">
        <v>0.95203599999999999</v>
      </c>
      <c r="O14" s="42">
        <v>0.22620599999999999</v>
      </c>
      <c r="Y14" s="21">
        <f t="shared" si="1"/>
        <v>43.597840000000005</v>
      </c>
      <c r="Z14" s="21">
        <f t="shared" si="0"/>
        <v>43.527920000000002</v>
      </c>
      <c r="AA14" s="21">
        <f t="shared" si="0"/>
        <v>30.32124</v>
      </c>
      <c r="AB14" s="21">
        <f t="shared" si="0"/>
        <v>45.808260000000004</v>
      </c>
      <c r="AC14" s="21">
        <f t="shared" si="0"/>
        <v>44.330640000000002</v>
      </c>
      <c r="AD14" s="21">
        <f t="shared" si="0"/>
        <v>43.066580000000002</v>
      </c>
      <c r="AE14" s="21">
        <f t="shared" si="0"/>
        <v>31.286180000000002</v>
      </c>
      <c r="AF14" s="21">
        <f t="shared" si="0"/>
        <v>31.081859999999999</v>
      </c>
      <c r="AG14" s="21">
        <f t="shared" si="0"/>
        <v>38.688699999999997</v>
      </c>
      <c r="AH14" s="21">
        <f t="shared" si="0"/>
        <v>37.76876</v>
      </c>
      <c r="AI14" s="21">
        <f t="shared" si="0"/>
        <v>34.742179999999998</v>
      </c>
      <c r="AJ14" s="21">
        <f t="shared" si="0"/>
        <v>48.760980000000004</v>
      </c>
      <c r="AK14" s="21">
        <f t="shared" si="0"/>
        <v>46.00958</v>
      </c>
      <c r="AL14" s="21">
        <f t="shared" si="0"/>
        <v>49.04072</v>
      </c>
      <c r="AM14" s="21">
        <f t="shared" si="0"/>
        <v>34.524119999999996</v>
      </c>
      <c r="AN14" s="21">
        <f t="shared" si="2"/>
        <v>43.597840000000005</v>
      </c>
    </row>
    <row r="15" spans="1:40" ht="15.75" thickBot="1" x14ac:dyDescent="0.3">
      <c r="A15" s="41">
        <v>0.71501899999999996</v>
      </c>
      <c r="B15" s="18">
        <v>0.78483400000000003</v>
      </c>
      <c r="C15" s="18">
        <v>4.8760000000000001E-3</v>
      </c>
      <c r="D15" s="18">
        <v>0.83616599999999996</v>
      </c>
      <c r="E15" s="18">
        <v>0.36748799999999998</v>
      </c>
      <c r="F15" s="18">
        <v>0.283883</v>
      </c>
      <c r="G15" s="18">
        <v>0.29880699999999999</v>
      </c>
      <c r="H15" s="18">
        <v>0.69889199999999996</v>
      </c>
      <c r="I15" s="18">
        <v>0.38979900000000001</v>
      </c>
      <c r="J15" s="18">
        <v>0.83696499999999996</v>
      </c>
      <c r="K15" s="18">
        <v>0.64015</v>
      </c>
      <c r="L15" s="18">
        <v>0.79316399999999998</v>
      </c>
      <c r="M15" s="18">
        <v>0.17120199999999999</v>
      </c>
      <c r="N15" s="18">
        <v>0.32952999999999999</v>
      </c>
      <c r="O15" s="42">
        <v>0.14657000000000001</v>
      </c>
      <c r="Q15" s="3" t="s">
        <v>36</v>
      </c>
      <c r="R15" s="19">
        <v>30</v>
      </c>
      <c r="T15" s="28" t="s">
        <v>46</v>
      </c>
      <c r="U15" s="25">
        <v>200</v>
      </c>
      <c r="Y15" s="21">
        <f t="shared" si="1"/>
        <v>44.300379999999997</v>
      </c>
      <c r="Z15" s="21">
        <f t="shared" si="0"/>
        <v>45.696680000000001</v>
      </c>
      <c r="AA15" s="21">
        <f t="shared" si="0"/>
        <v>30.097519999999999</v>
      </c>
      <c r="AB15" s="21">
        <f t="shared" si="0"/>
        <v>46.723320000000001</v>
      </c>
      <c r="AC15" s="21">
        <f t="shared" si="0"/>
        <v>37.349760000000003</v>
      </c>
      <c r="AD15" s="21">
        <f t="shared" si="0"/>
        <v>35.677660000000003</v>
      </c>
      <c r="AE15" s="21">
        <f t="shared" si="0"/>
        <v>35.976140000000001</v>
      </c>
      <c r="AF15" s="21">
        <f t="shared" si="0"/>
        <v>43.97784</v>
      </c>
      <c r="AG15" s="21">
        <f t="shared" si="0"/>
        <v>37.79598</v>
      </c>
      <c r="AH15" s="21">
        <f t="shared" si="0"/>
        <v>46.7393</v>
      </c>
      <c r="AI15" s="21">
        <f t="shared" si="0"/>
        <v>42.802999999999997</v>
      </c>
      <c r="AJ15" s="21">
        <f t="shared" si="0"/>
        <v>45.863280000000003</v>
      </c>
      <c r="AK15" s="21">
        <f t="shared" si="0"/>
        <v>33.424039999999998</v>
      </c>
      <c r="AL15" s="21">
        <f t="shared" si="0"/>
        <v>36.590600000000002</v>
      </c>
      <c r="AM15" s="21">
        <f t="shared" si="0"/>
        <v>32.931399999999996</v>
      </c>
      <c r="AN15" s="21">
        <f t="shared" si="2"/>
        <v>43.97784</v>
      </c>
    </row>
    <row r="16" spans="1:40" ht="15.75" thickBot="1" x14ac:dyDescent="0.3">
      <c r="A16" s="41">
        <v>0.59232600000000002</v>
      </c>
      <c r="B16" s="18">
        <v>0.83702699999999997</v>
      </c>
      <c r="C16" s="18">
        <v>0.89941800000000005</v>
      </c>
      <c r="D16" s="18">
        <v>0.67067100000000002</v>
      </c>
      <c r="E16" s="18">
        <v>4.7003000000000003E-2</v>
      </c>
      <c r="F16" s="18">
        <v>0.452961</v>
      </c>
      <c r="G16" s="18">
        <v>0.19981499999999999</v>
      </c>
      <c r="H16" s="18">
        <v>0.96326599999999996</v>
      </c>
      <c r="I16" s="18">
        <v>0.17432700000000001</v>
      </c>
      <c r="J16" s="18">
        <v>0.69806100000000004</v>
      </c>
      <c r="K16" s="18">
        <v>0.79680499999999999</v>
      </c>
      <c r="L16" s="18">
        <v>0.96321800000000002</v>
      </c>
      <c r="M16" s="18">
        <v>0.41165200000000002</v>
      </c>
      <c r="N16" s="18">
        <v>0.57159899999999997</v>
      </c>
      <c r="O16" s="42">
        <v>0.51426499999999997</v>
      </c>
      <c r="Q16" s="3" t="s">
        <v>37</v>
      </c>
      <c r="R16" s="19">
        <v>50</v>
      </c>
      <c r="T16" s="28" t="s">
        <v>47</v>
      </c>
      <c r="U16" s="29">
        <f>MAX(AN2:AN200)</f>
        <v>47.779179999999997</v>
      </c>
      <c r="Y16" s="21">
        <f t="shared" si="1"/>
        <v>41.846519999999998</v>
      </c>
      <c r="Z16" s="21">
        <f t="shared" si="0"/>
        <v>46.740539999999996</v>
      </c>
      <c r="AA16" s="21">
        <f t="shared" si="0"/>
        <v>47.98836</v>
      </c>
      <c r="AB16" s="21">
        <f t="shared" si="0"/>
        <v>43.413420000000002</v>
      </c>
      <c r="AC16" s="21">
        <f t="shared" si="0"/>
        <v>30.940059999999999</v>
      </c>
      <c r="AD16" s="21">
        <f t="shared" si="0"/>
        <v>39.059219999999996</v>
      </c>
      <c r="AE16" s="21">
        <f t="shared" si="0"/>
        <v>33.996299999999998</v>
      </c>
      <c r="AF16" s="21">
        <f t="shared" si="0"/>
        <v>49.265320000000003</v>
      </c>
      <c r="AG16" s="21">
        <f t="shared" si="0"/>
        <v>33.486539999999998</v>
      </c>
      <c r="AH16" s="21">
        <f t="shared" si="0"/>
        <v>43.961219999999997</v>
      </c>
      <c r="AI16" s="21">
        <f t="shared" si="0"/>
        <v>45.936099999999996</v>
      </c>
      <c r="AJ16" s="21">
        <f t="shared" si="0"/>
        <v>49.264359999999996</v>
      </c>
      <c r="AK16" s="21">
        <f t="shared" si="0"/>
        <v>38.233040000000003</v>
      </c>
      <c r="AL16" s="21">
        <f t="shared" si="0"/>
        <v>41.431979999999996</v>
      </c>
      <c r="AM16" s="21">
        <f t="shared" si="0"/>
        <v>40.285299999999999</v>
      </c>
      <c r="AN16" s="21">
        <f t="shared" si="2"/>
        <v>43.413420000000002</v>
      </c>
    </row>
    <row r="17" spans="1:40" ht="15.75" thickBot="1" x14ac:dyDescent="0.3">
      <c r="A17" s="41">
        <v>0.99989300000000003</v>
      </c>
      <c r="B17" s="18">
        <v>0.631274</v>
      </c>
      <c r="C17" s="18">
        <v>0.90021200000000001</v>
      </c>
      <c r="D17" s="18">
        <v>0.43873800000000002</v>
      </c>
      <c r="E17" s="18">
        <v>0.384434</v>
      </c>
      <c r="F17" s="18">
        <v>0.65832199999999996</v>
      </c>
      <c r="G17" s="18">
        <v>0.71911700000000001</v>
      </c>
      <c r="H17" s="18">
        <v>0.67552199999999996</v>
      </c>
      <c r="I17" s="18">
        <v>0.17249999999999999</v>
      </c>
      <c r="J17" s="18">
        <v>0.98592199999999997</v>
      </c>
      <c r="K17" s="18">
        <v>0.97917900000000002</v>
      </c>
      <c r="L17" s="18">
        <v>2.7687E-2</v>
      </c>
      <c r="M17" s="18">
        <v>0.16164200000000001</v>
      </c>
      <c r="N17" s="18">
        <v>5.5398999999999997E-2</v>
      </c>
      <c r="O17" s="42">
        <v>0.46077800000000002</v>
      </c>
      <c r="Q17" s="50" t="s">
        <v>49</v>
      </c>
      <c r="R17" s="51"/>
      <c r="S17" s="40">
        <f>(49/49)/3*V71</f>
        <v>40.203333333333319</v>
      </c>
      <c r="T17" s="28" t="s">
        <v>48</v>
      </c>
      <c r="U17" s="29">
        <f>MIN(AN2:AN200)</f>
        <v>32.077860000000001</v>
      </c>
      <c r="Y17" s="21">
        <f t="shared" si="1"/>
        <v>49.997860000000003</v>
      </c>
      <c r="Z17" s="21">
        <f t="shared" si="0"/>
        <v>42.625479999999996</v>
      </c>
      <c r="AA17" s="21">
        <f t="shared" si="0"/>
        <v>48.004239999999996</v>
      </c>
      <c r="AB17" s="21">
        <f t="shared" si="0"/>
        <v>38.774760000000001</v>
      </c>
      <c r="AC17" s="21">
        <f t="shared" si="0"/>
        <v>37.688679999999998</v>
      </c>
      <c r="AD17" s="21">
        <f t="shared" si="0"/>
        <v>43.166440000000001</v>
      </c>
      <c r="AE17" s="21">
        <f t="shared" si="0"/>
        <v>44.382339999999999</v>
      </c>
      <c r="AF17" s="21">
        <f t="shared" si="0"/>
        <v>43.510440000000003</v>
      </c>
      <c r="AG17" s="21">
        <f t="shared" si="0"/>
        <v>33.450000000000003</v>
      </c>
      <c r="AH17" s="21">
        <f t="shared" si="0"/>
        <v>49.718440000000001</v>
      </c>
      <c r="AI17" s="21">
        <f t="shared" si="0"/>
        <v>49.583579999999998</v>
      </c>
      <c r="AJ17" s="21">
        <f t="shared" si="0"/>
        <v>30.553740000000001</v>
      </c>
      <c r="AK17" s="21">
        <f t="shared" si="0"/>
        <v>33.232840000000003</v>
      </c>
      <c r="AL17" s="21">
        <f t="shared" si="0"/>
        <v>31.107980000000001</v>
      </c>
      <c r="AM17" s="21">
        <f t="shared" si="0"/>
        <v>39.215559999999996</v>
      </c>
      <c r="AN17" s="21">
        <f t="shared" si="2"/>
        <v>38.774760000000001</v>
      </c>
    </row>
    <row r="18" spans="1:40" ht="15.75" thickBot="1" x14ac:dyDescent="0.3">
      <c r="A18" s="41">
        <v>0.28442899999999999</v>
      </c>
      <c r="B18" s="18">
        <v>0.70368799999999998</v>
      </c>
      <c r="C18" s="18">
        <v>0.98991600000000002</v>
      </c>
      <c r="D18" s="18">
        <v>0.94551300000000005</v>
      </c>
      <c r="E18" s="18">
        <v>9.7867999999999997E-2</v>
      </c>
      <c r="F18" s="18">
        <v>0.32499899999999998</v>
      </c>
      <c r="G18" s="18">
        <v>0.71218199999999998</v>
      </c>
      <c r="H18" s="18">
        <v>0.58668299999999995</v>
      </c>
      <c r="I18" s="18">
        <v>0.83534200000000003</v>
      </c>
      <c r="J18" s="18">
        <v>0.73579300000000003</v>
      </c>
      <c r="K18" s="18">
        <v>0.97392699999999999</v>
      </c>
      <c r="L18" s="18">
        <v>0.53966800000000004</v>
      </c>
      <c r="M18" s="18">
        <v>0.79696699999999998</v>
      </c>
      <c r="N18" s="18">
        <v>0.59324399999999999</v>
      </c>
      <c r="O18" s="42">
        <v>0.111392</v>
      </c>
      <c r="Y18" s="21">
        <f t="shared" si="1"/>
        <v>35.688580000000002</v>
      </c>
      <c r="Z18" s="21">
        <f t="shared" si="1"/>
        <v>44.07376</v>
      </c>
      <c r="AA18" s="21">
        <f t="shared" si="1"/>
        <v>49.798320000000004</v>
      </c>
      <c r="AB18" s="21">
        <f t="shared" si="1"/>
        <v>48.910260000000001</v>
      </c>
      <c r="AC18" s="21">
        <f t="shared" si="1"/>
        <v>31.957360000000001</v>
      </c>
      <c r="AD18" s="21">
        <f t="shared" si="1"/>
        <v>36.499980000000001</v>
      </c>
      <c r="AE18" s="21">
        <f t="shared" si="1"/>
        <v>44.243639999999999</v>
      </c>
      <c r="AF18" s="21">
        <f t="shared" si="1"/>
        <v>41.73366</v>
      </c>
      <c r="AG18" s="21">
        <f t="shared" si="1"/>
        <v>46.70684</v>
      </c>
      <c r="AH18" s="21">
        <f t="shared" si="1"/>
        <v>44.715859999999999</v>
      </c>
      <c r="AI18" s="21">
        <f t="shared" si="1"/>
        <v>49.478539999999995</v>
      </c>
      <c r="AJ18" s="21">
        <f t="shared" si="1"/>
        <v>40.79336</v>
      </c>
      <c r="AK18" s="21">
        <f t="shared" si="1"/>
        <v>45.939340000000001</v>
      </c>
      <c r="AL18" s="21">
        <f t="shared" si="1"/>
        <v>41.864879999999999</v>
      </c>
      <c r="AM18" s="21">
        <f t="shared" si="1"/>
        <v>32.22784</v>
      </c>
      <c r="AN18" s="21">
        <f t="shared" si="2"/>
        <v>44.243639999999999</v>
      </c>
    </row>
    <row r="19" spans="1:40" ht="15.75" thickBot="1" x14ac:dyDescent="0.3">
      <c r="A19" s="41">
        <v>0.661972</v>
      </c>
      <c r="B19" s="18">
        <v>0.55687699999999996</v>
      </c>
      <c r="C19" s="18">
        <v>0.48104999999999998</v>
      </c>
      <c r="D19" s="18">
        <v>0.458173</v>
      </c>
      <c r="E19" s="18">
        <v>0.78873199999999999</v>
      </c>
      <c r="F19" s="18">
        <v>0.96398099999999998</v>
      </c>
      <c r="G19" s="18">
        <v>8.4790000000000004E-2</v>
      </c>
      <c r="H19" s="18">
        <v>0.27314300000000002</v>
      </c>
      <c r="I19" s="18">
        <v>0.19153100000000001</v>
      </c>
      <c r="J19" s="18">
        <v>0.16516700000000001</v>
      </c>
      <c r="K19" s="18">
        <v>0.99552700000000005</v>
      </c>
      <c r="L19" s="18">
        <v>0.257351</v>
      </c>
      <c r="M19" s="18">
        <v>0.264073</v>
      </c>
      <c r="N19" s="18">
        <v>0.92128100000000002</v>
      </c>
      <c r="O19" s="42">
        <v>0.330652</v>
      </c>
      <c r="Q19" s="47" t="s">
        <v>38</v>
      </c>
      <c r="R19" s="48"/>
      <c r="S19" s="48"/>
      <c r="T19" s="48"/>
      <c r="U19" s="48"/>
      <c r="V19" s="49"/>
      <c r="Y19" s="21">
        <f t="shared" si="1"/>
        <v>43.239440000000002</v>
      </c>
      <c r="Z19" s="21">
        <f t="shared" si="1"/>
        <v>41.137540000000001</v>
      </c>
      <c r="AA19" s="21">
        <f t="shared" si="1"/>
        <v>39.620999999999995</v>
      </c>
      <c r="AB19" s="21">
        <f t="shared" si="1"/>
        <v>39.163460000000001</v>
      </c>
      <c r="AC19" s="21">
        <f t="shared" si="1"/>
        <v>45.774639999999998</v>
      </c>
      <c r="AD19" s="21">
        <f t="shared" si="1"/>
        <v>49.279620000000001</v>
      </c>
      <c r="AE19" s="21">
        <f t="shared" si="1"/>
        <v>31.695799999999998</v>
      </c>
      <c r="AF19" s="21">
        <f t="shared" si="1"/>
        <v>35.462859999999999</v>
      </c>
      <c r="AG19" s="21">
        <f t="shared" si="1"/>
        <v>33.830620000000003</v>
      </c>
      <c r="AH19" s="21">
        <f t="shared" si="1"/>
        <v>33.303339999999999</v>
      </c>
      <c r="AI19" s="21">
        <f t="shared" si="1"/>
        <v>49.910539999999997</v>
      </c>
      <c r="AJ19" s="21">
        <f t="shared" si="1"/>
        <v>35.147019999999998</v>
      </c>
      <c r="AK19" s="21">
        <f t="shared" si="1"/>
        <v>35.281460000000003</v>
      </c>
      <c r="AL19" s="21">
        <f t="shared" si="1"/>
        <v>48.425620000000002</v>
      </c>
      <c r="AM19" s="21">
        <f t="shared" si="1"/>
        <v>36.613039999999998</v>
      </c>
      <c r="AN19" s="21">
        <f t="shared" si="2"/>
        <v>39.620999999999995</v>
      </c>
    </row>
    <row r="20" spans="1:40" ht="15.75" thickBot="1" x14ac:dyDescent="0.3">
      <c r="A20" s="41">
        <v>0.21682599999999999</v>
      </c>
      <c r="B20" s="18">
        <v>0.14763200000000001</v>
      </c>
      <c r="C20" s="18">
        <v>0.11644699999999999</v>
      </c>
      <c r="D20" s="18">
        <v>0.17006599999999999</v>
      </c>
      <c r="E20" s="18">
        <v>0.111584</v>
      </c>
      <c r="F20" s="18">
        <v>0.41630400000000001</v>
      </c>
      <c r="G20" s="18">
        <v>0.320884</v>
      </c>
      <c r="H20" s="18">
        <v>0.69221299999999997</v>
      </c>
      <c r="I20" s="18">
        <v>0.27990300000000001</v>
      </c>
      <c r="J20" s="18">
        <v>0.91735500000000003</v>
      </c>
      <c r="K20" s="18">
        <v>0.82915099999999997</v>
      </c>
      <c r="L20" s="18">
        <v>8.2189999999999999E-2</v>
      </c>
      <c r="M20" s="18">
        <v>0.75026499999999996</v>
      </c>
      <c r="N20" s="18">
        <v>0.683342</v>
      </c>
      <c r="O20" s="42">
        <v>0.11614099999999999</v>
      </c>
      <c r="Q20" s="37" t="s">
        <v>39</v>
      </c>
      <c r="R20" s="38" t="s">
        <v>40</v>
      </c>
      <c r="S20" s="38" t="s">
        <v>41</v>
      </c>
      <c r="T20" s="38" t="s">
        <v>42</v>
      </c>
      <c r="U20" s="38" t="s">
        <v>43</v>
      </c>
      <c r="V20" s="39" t="s">
        <v>44</v>
      </c>
      <c r="Y20" s="21">
        <f t="shared" si="1"/>
        <v>34.33652</v>
      </c>
      <c r="Z20" s="21">
        <f t="shared" si="1"/>
        <v>32.952640000000002</v>
      </c>
      <c r="AA20" s="21">
        <f t="shared" si="1"/>
        <v>32.328940000000003</v>
      </c>
      <c r="AB20" s="21">
        <f t="shared" si="1"/>
        <v>33.401319999999998</v>
      </c>
      <c r="AC20" s="21">
        <f t="shared" si="1"/>
        <v>32.231679999999997</v>
      </c>
      <c r="AD20" s="21">
        <f t="shared" si="1"/>
        <v>38.326080000000005</v>
      </c>
      <c r="AE20" s="21">
        <f t="shared" si="1"/>
        <v>36.417679999999997</v>
      </c>
      <c r="AF20" s="21">
        <f t="shared" si="1"/>
        <v>43.844259999999998</v>
      </c>
      <c r="AG20" s="21">
        <f t="shared" si="1"/>
        <v>35.598060000000004</v>
      </c>
      <c r="AH20" s="21">
        <f t="shared" si="1"/>
        <v>48.347099999999998</v>
      </c>
      <c r="AI20" s="21">
        <f t="shared" si="1"/>
        <v>46.583019999999998</v>
      </c>
      <c r="AJ20" s="21">
        <f t="shared" si="1"/>
        <v>31.643799999999999</v>
      </c>
      <c r="AK20" s="21">
        <f t="shared" si="1"/>
        <v>45.005299999999998</v>
      </c>
      <c r="AL20" s="21">
        <f t="shared" si="1"/>
        <v>43.666840000000001</v>
      </c>
      <c r="AM20" s="21">
        <f t="shared" si="1"/>
        <v>32.32282</v>
      </c>
      <c r="AN20" s="21">
        <f t="shared" si="2"/>
        <v>36.417679999999997</v>
      </c>
    </row>
    <row r="21" spans="1:40" x14ac:dyDescent="0.25">
      <c r="A21" s="41">
        <v>0.21889800000000001</v>
      </c>
      <c r="B21" s="18">
        <v>0.27732200000000001</v>
      </c>
      <c r="C21" s="18">
        <v>0.84170100000000003</v>
      </c>
      <c r="D21" s="18">
        <v>0.69384100000000004</v>
      </c>
      <c r="E21" s="18">
        <v>0.43157299999999998</v>
      </c>
      <c r="F21" s="18">
        <v>7.0497000000000004E-2</v>
      </c>
      <c r="G21" s="18">
        <v>0.82078499999999999</v>
      </c>
      <c r="H21" s="18">
        <v>0.52146599999999999</v>
      </c>
      <c r="I21" s="18">
        <v>8.2518999999999995E-2</v>
      </c>
      <c r="J21" s="18">
        <v>0.315637</v>
      </c>
      <c r="K21" s="18">
        <v>0.28965600000000002</v>
      </c>
      <c r="L21" s="18">
        <v>0.66699299999999995</v>
      </c>
      <c r="M21" s="18">
        <v>0.76997599999999999</v>
      </c>
      <c r="N21" s="18">
        <v>0.28967999999999999</v>
      </c>
      <c r="O21" s="42">
        <v>0.185608</v>
      </c>
      <c r="Q21" s="36">
        <v>0</v>
      </c>
      <c r="R21" s="10">
        <f t="array" ref="R21:R70">FREQUENCY(AN2:AN201,Q21:Q136)</f>
        <v>0</v>
      </c>
      <c r="S21" s="10">
        <f>R21</f>
        <v>0</v>
      </c>
      <c r="T21" s="10">
        <f>1-S21/$U$15</f>
        <v>1</v>
      </c>
      <c r="U21" s="10">
        <v>1</v>
      </c>
      <c r="V21" s="31">
        <f>U21*T21</f>
        <v>1</v>
      </c>
      <c r="Y21" s="21">
        <f t="shared" si="1"/>
        <v>34.377960000000002</v>
      </c>
      <c r="Z21" s="21">
        <f t="shared" si="1"/>
        <v>35.546440000000004</v>
      </c>
      <c r="AA21" s="21">
        <f t="shared" si="1"/>
        <v>46.834020000000002</v>
      </c>
      <c r="AB21" s="21">
        <f t="shared" si="1"/>
        <v>43.876820000000002</v>
      </c>
      <c r="AC21" s="21">
        <f t="shared" si="1"/>
        <v>38.631460000000004</v>
      </c>
      <c r="AD21" s="21">
        <f t="shared" si="1"/>
        <v>31.409939999999999</v>
      </c>
      <c r="AE21" s="21">
        <f t="shared" si="1"/>
        <v>46.415700000000001</v>
      </c>
      <c r="AF21" s="21">
        <f t="shared" si="1"/>
        <v>40.429320000000004</v>
      </c>
      <c r="AG21" s="21">
        <f t="shared" si="1"/>
        <v>31.650379999999998</v>
      </c>
      <c r="AH21" s="21">
        <f t="shared" si="1"/>
        <v>36.312739999999998</v>
      </c>
      <c r="AI21" s="21">
        <f t="shared" si="1"/>
        <v>35.793120000000002</v>
      </c>
      <c r="AJ21" s="21">
        <f t="shared" si="1"/>
        <v>43.339860000000002</v>
      </c>
      <c r="AK21" s="21">
        <f t="shared" si="1"/>
        <v>45.399519999999995</v>
      </c>
      <c r="AL21" s="21">
        <f t="shared" si="1"/>
        <v>35.793599999999998</v>
      </c>
      <c r="AM21" s="21">
        <f t="shared" si="1"/>
        <v>33.712159999999997</v>
      </c>
      <c r="AN21" s="21">
        <f t="shared" si="2"/>
        <v>35.793120000000002</v>
      </c>
    </row>
    <row r="22" spans="1:40" x14ac:dyDescent="0.25">
      <c r="A22" s="41">
        <v>0.96649700000000005</v>
      </c>
      <c r="B22" s="18">
        <v>0.14110800000000001</v>
      </c>
      <c r="C22" s="18">
        <v>0.77833600000000003</v>
      </c>
      <c r="D22" s="18">
        <v>0.79567600000000005</v>
      </c>
      <c r="E22" s="18">
        <v>0.311421</v>
      </c>
      <c r="F22" s="18">
        <v>0.64246300000000001</v>
      </c>
      <c r="G22" s="18">
        <v>0.71341399999999999</v>
      </c>
      <c r="H22" s="18">
        <v>0.45329999999999998</v>
      </c>
      <c r="I22" s="18">
        <v>0.48684699999999997</v>
      </c>
      <c r="J22" s="18">
        <v>0.699631</v>
      </c>
      <c r="K22" s="18">
        <v>0.87409199999999998</v>
      </c>
      <c r="L22" s="18">
        <v>0.60898699999999995</v>
      </c>
      <c r="M22" s="18">
        <v>0.677925</v>
      </c>
      <c r="N22" s="18">
        <v>4.3836E-2</v>
      </c>
      <c r="O22" s="42">
        <v>0.33745900000000001</v>
      </c>
      <c r="Q22" s="34">
        <v>1</v>
      </c>
      <c r="R22" s="10">
        <v>0</v>
      </c>
      <c r="S22" s="9">
        <f>S21+R22</f>
        <v>0</v>
      </c>
      <c r="T22" s="9">
        <f t="shared" ref="T22:T70" si="3">1-S22/$U$15</f>
        <v>1</v>
      </c>
      <c r="U22" s="9">
        <v>4</v>
      </c>
      <c r="V22" s="23">
        <f t="shared" ref="V22:V70" si="4">U22*T22</f>
        <v>4</v>
      </c>
      <c r="Y22" s="21">
        <f t="shared" si="1"/>
        <v>49.329940000000001</v>
      </c>
      <c r="Z22" s="21">
        <f t="shared" si="1"/>
        <v>32.822159999999997</v>
      </c>
      <c r="AA22" s="21">
        <f t="shared" si="1"/>
        <v>45.566720000000004</v>
      </c>
      <c r="AB22" s="21">
        <f t="shared" si="1"/>
        <v>45.913520000000005</v>
      </c>
      <c r="AC22" s="21">
        <f t="shared" si="1"/>
        <v>36.22842</v>
      </c>
      <c r="AD22" s="21">
        <f t="shared" si="1"/>
        <v>42.849260000000001</v>
      </c>
      <c r="AE22" s="21">
        <f t="shared" si="1"/>
        <v>44.268280000000004</v>
      </c>
      <c r="AF22" s="21">
        <f t="shared" si="1"/>
        <v>39.066000000000003</v>
      </c>
      <c r="AG22" s="21">
        <f t="shared" si="1"/>
        <v>39.736939999999997</v>
      </c>
      <c r="AH22" s="21">
        <f t="shared" si="1"/>
        <v>43.992620000000002</v>
      </c>
      <c r="AI22" s="21">
        <f t="shared" si="1"/>
        <v>47.481839999999998</v>
      </c>
      <c r="AJ22" s="21">
        <f t="shared" si="1"/>
        <v>42.179739999999995</v>
      </c>
      <c r="AK22" s="21">
        <f t="shared" si="1"/>
        <v>43.558500000000002</v>
      </c>
      <c r="AL22" s="21">
        <f t="shared" si="1"/>
        <v>30.876719999999999</v>
      </c>
      <c r="AM22" s="21">
        <f t="shared" si="1"/>
        <v>36.749180000000003</v>
      </c>
      <c r="AN22" s="21">
        <f t="shared" si="2"/>
        <v>43.992620000000002</v>
      </c>
    </row>
    <row r="23" spans="1:40" x14ac:dyDescent="0.25">
      <c r="A23" s="41">
        <v>0.93989999999999996</v>
      </c>
      <c r="B23" s="18">
        <v>0.19126899999999999</v>
      </c>
      <c r="C23" s="18">
        <v>0.27727200000000002</v>
      </c>
      <c r="D23" s="18">
        <v>0.56404699999999997</v>
      </c>
      <c r="E23" s="18">
        <v>8.5259000000000001E-2</v>
      </c>
      <c r="F23" s="18">
        <v>0.332237</v>
      </c>
      <c r="G23" s="18">
        <v>0.26645999999999997</v>
      </c>
      <c r="H23" s="18">
        <v>0.60402599999999995</v>
      </c>
      <c r="I23" s="18">
        <v>5.4878000000000003E-2</v>
      </c>
      <c r="J23" s="18">
        <v>0.26778000000000002</v>
      </c>
      <c r="K23" s="18">
        <v>0.54150799999999999</v>
      </c>
      <c r="L23" s="18">
        <v>0.20654</v>
      </c>
      <c r="M23" s="18">
        <v>0.45661800000000002</v>
      </c>
      <c r="N23" s="18">
        <v>3.1692999999999999E-2</v>
      </c>
      <c r="O23" s="42">
        <v>0.98600600000000005</v>
      </c>
      <c r="Q23" s="34">
        <v>2</v>
      </c>
      <c r="R23" s="10">
        <v>0</v>
      </c>
      <c r="S23" s="9">
        <f t="shared" ref="S23:S70" si="5">S22+R23</f>
        <v>0</v>
      </c>
      <c r="T23" s="9">
        <f t="shared" si="3"/>
        <v>1</v>
      </c>
      <c r="U23" s="9">
        <v>2</v>
      </c>
      <c r="V23" s="23">
        <f t="shared" si="4"/>
        <v>2</v>
      </c>
      <c r="Y23" s="21">
        <f t="shared" si="1"/>
        <v>48.798000000000002</v>
      </c>
      <c r="Z23" s="21">
        <f t="shared" si="1"/>
        <v>33.825380000000003</v>
      </c>
      <c r="AA23" s="21">
        <f t="shared" si="1"/>
        <v>35.545439999999999</v>
      </c>
      <c r="AB23" s="21">
        <f t="shared" si="1"/>
        <v>41.280940000000001</v>
      </c>
      <c r="AC23" s="21">
        <f t="shared" si="1"/>
        <v>31.705179999999999</v>
      </c>
      <c r="AD23" s="21">
        <f t="shared" si="1"/>
        <v>36.644739999999999</v>
      </c>
      <c r="AE23" s="21">
        <f t="shared" si="1"/>
        <v>35.3292</v>
      </c>
      <c r="AF23" s="21">
        <f t="shared" si="1"/>
        <v>42.08052</v>
      </c>
      <c r="AG23" s="21">
        <f t="shared" si="1"/>
        <v>31.097560000000001</v>
      </c>
      <c r="AH23" s="21">
        <f t="shared" si="1"/>
        <v>35.355600000000003</v>
      </c>
      <c r="AI23" s="21">
        <f t="shared" si="1"/>
        <v>40.830159999999999</v>
      </c>
      <c r="AJ23" s="21">
        <f t="shared" si="1"/>
        <v>34.130800000000001</v>
      </c>
      <c r="AK23" s="21">
        <f t="shared" si="1"/>
        <v>39.132359999999998</v>
      </c>
      <c r="AL23" s="21">
        <f t="shared" si="1"/>
        <v>30.633859999999999</v>
      </c>
      <c r="AM23" s="21">
        <f t="shared" si="1"/>
        <v>49.720120000000001</v>
      </c>
      <c r="AN23" s="21">
        <f t="shared" si="2"/>
        <v>35.3292</v>
      </c>
    </row>
    <row r="24" spans="1:40" x14ac:dyDescent="0.25">
      <c r="A24" s="41">
        <v>0.96247899999999997</v>
      </c>
      <c r="B24" s="18">
        <v>0.69925000000000004</v>
      </c>
      <c r="C24" s="18">
        <v>0.15535399999999999</v>
      </c>
      <c r="D24" s="18">
        <v>0.238487</v>
      </c>
      <c r="E24" s="18">
        <v>0.65979100000000002</v>
      </c>
      <c r="F24" s="18">
        <v>0.90090499999999996</v>
      </c>
      <c r="G24" s="18">
        <v>2.4095999999999999E-2</v>
      </c>
      <c r="H24" s="18">
        <v>0.250805</v>
      </c>
      <c r="I24" s="18">
        <v>3.6588000000000002E-2</v>
      </c>
      <c r="J24" s="18">
        <v>0.86333199999999999</v>
      </c>
      <c r="K24" s="18">
        <v>6.0779E-2</v>
      </c>
      <c r="L24" s="18">
        <v>0.80626799999999998</v>
      </c>
      <c r="M24" s="18">
        <v>0.84616499999999994</v>
      </c>
      <c r="N24" s="18">
        <v>0.770181</v>
      </c>
      <c r="O24" s="42">
        <v>0.36431200000000002</v>
      </c>
      <c r="Q24" s="34">
        <v>3</v>
      </c>
      <c r="R24" s="10">
        <v>0</v>
      </c>
      <c r="S24" s="9">
        <f t="shared" si="5"/>
        <v>0</v>
      </c>
      <c r="T24" s="9">
        <f t="shared" si="3"/>
        <v>1</v>
      </c>
      <c r="U24" s="9">
        <v>4</v>
      </c>
      <c r="V24" s="23">
        <f t="shared" si="4"/>
        <v>4</v>
      </c>
      <c r="Y24" s="21">
        <f t="shared" si="1"/>
        <v>49.249579999999995</v>
      </c>
      <c r="Z24" s="21">
        <f t="shared" si="1"/>
        <v>43.984999999999999</v>
      </c>
      <c r="AA24" s="21">
        <f t="shared" si="1"/>
        <v>33.107079999999996</v>
      </c>
      <c r="AB24" s="21">
        <f t="shared" si="1"/>
        <v>34.769739999999999</v>
      </c>
      <c r="AC24" s="21">
        <f t="shared" si="1"/>
        <v>43.195819999999998</v>
      </c>
      <c r="AD24" s="21">
        <f t="shared" si="1"/>
        <v>48.018100000000004</v>
      </c>
      <c r="AE24" s="21">
        <f t="shared" si="1"/>
        <v>30.481919999999999</v>
      </c>
      <c r="AF24" s="21">
        <f t="shared" si="1"/>
        <v>35.016100000000002</v>
      </c>
      <c r="AG24" s="21">
        <f t="shared" si="1"/>
        <v>30.731760000000001</v>
      </c>
      <c r="AH24" s="21">
        <f t="shared" si="1"/>
        <v>47.266639999999995</v>
      </c>
      <c r="AI24" s="21">
        <f t="shared" si="1"/>
        <v>31.215579999999999</v>
      </c>
      <c r="AJ24" s="21">
        <f t="shared" si="1"/>
        <v>46.125360000000001</v>
      </c>
      <c r="AK24" s="21">
        <f t="shared" si="1"/>
        <v>46.923299999999998</v>
      </c>
      <c r="AL24" s="21">
        <f t="shared" si="1"/>
        <v>45.403620000000004</v>
      </c>
      <c r="AM24" s="21">
        <f t="shared" si="1"/>
        <v>37.286239999999999</v>
      </c>
      <c r="AN24" s="21">
        <f t="shared" si="2"/>
        <v>45.403620000000004</v>
      </c>
    </row>
    <row r="25" spans="1:40" x14ac:dyDescent="0.25">
      <c r="A25" s="41">
        <v>0.98219199999999995</v>
      </c>
      <c r="B25" s="18">
        <v>0.915215</v>
      </c>
      <c r="C25" s="18">
        <v>0.88895900000000005</v>
      </c>
      <c r="D25" s="18">
        <v>0.96218899999999996</v>
      </c>
      <c r="E25" s="18">
        <v>0.153505</v>
      </c>
      <c r="F25" s="18">
        <v>0.94639499999999999</v>
      </c>
      <c r="G25" s="18">
        <v>0.63402700000000001</v>
      </c>
      <c r="H25" s="18">
        <v>0.13864499999999999</v>
      </c>
      <c r="I25" s="18">
        <v>0.99022399999999999</v>
      </c>
      <c r="J25" s="18">
        <v>0.67035500000000003</v>
      </c>
      <c r="K25" s="18">
        <v>0.95135800000000004</v>
      </c>
      <c r="L25" s="18">
        <v>0.97095399999999998</v>
      </c>
      <c r="M25" s="18">
        <v>0.55348699999999995</v>
      </c>
      <c r="N25" s="18">
        <v>0.78906600000000005</v>
      </c>
      <c r="O25" s="42">
        <v>0.96216199999999996</v>
      </c>
      <c r="Q25" s="34">
        <v>4</v>
      </c>
      <c r="R25" s="10">
        <v>0</v>
      </c>
      <c r="S25" s="9">
        <f t="shared" si="5"/>
        <v>0</v>
      </c>
      <c r="T25" s="9">
        <f t="shared" si="3"/>
        <v>1</v>
      </c>
      <c r="U25" s="9">
        <v>2</v>
      </c>
      <c r="V25" s="23">
        <f t="shared" si="4"/>
        <v>2</v>
      </c>
      <c r="Y25" s="21">
        <f t="shared" si="1"/>
        <v>49.643839999999997</v>
      </c>
      <c r="Z25" s="21">
        <f t="shared" si="1"/>
        <v>48.304299999999998</v>
      </c>
      <c r="AA25" s="21">
        <f t="shared" si="1"/>
        <v>47.779179999999997</v>
      </c>
      <c r="AB25" s="21">
        <f t="shared" si="1"/>
        <v>49.243780000000001</v>
      </c>
      <c r="AC25" s="21">
        <f t="shared" si="1"/>
        <v>33.070099999999996</v>
      </c>
      <c r="AD25" s="21">
        <f t="shared" si="1"/>
        <v>48.927900000000001</v>
      </c>
      <c r="AE25" s="21">
        <f t="shared" si="1"/>
        <v>42.680540000000001</v>
      </c>
      <c r="AF25" s="21">
        <f t="shared" si="1"/>
        <v>32.7729</v>
      </c>
      <c r="AG25" s="21">
        <f t="shared" si="1"/>
        <v>49.804479999999998</v>
      </c>
      <c r="AH25" s="21">
        <f t="shared" si="1"/>
        <v>43.4071</v>
      </c>
      <c r="AI25" s="21">
        <f t="shared" si="1"/>
        <v>49.027160000000002</v>
      </c>
      <c r="AJ25" s="21">
        <f t="shared" si="1"/>
        <v>49.419080000000001</v>
      </c>
      <c r="AK25" s="21">
        <f t="shared" si="1"/>
        <v>41.069739999999996</v>
      </c>
      <c r="AL25" s="21">
        <f t="shared" si="1"/>
        <v>45.781320000000001</v>
      </c>
      <c r="AM25" s="21">
        <f t="shared" si="1"/>
        <v>49.24324</v>
      </c>
      <c r="AN25" s="21">
        <f t="shared" si="2"/>
        <v>47.779179999999997</v>
      </c>
    </row>
    <row r="26" spans="1:40" x14ac:dyDescent="0.25">
      <c r="A26" s="41">
        <v>0.89068800000000004</v>
      </c>
      <c r="B26" s="18">
        <v>0.51785199999999998</v>
      </c>
      <c r="C26" s="18">
        <v>0.42670599999999997</v>
      </c>
      <c r="D26" s="18">
        <v>0.96465900000000004</v>
      </c>
      <c r="E26" s="18">
        <v>0.76491299999999995</v>
      </c>
      <c r="F26" s="18">
        <v>0.49094700000000002</v>
      </c>
      <c r="G26" s="18">
        <v>7.8423999999999994E-2</v>
      </c>
      <c r="H26" s="18">
        <v>1.4397999999999999E-2</v>
      </c>
      <c r="I26" s="18">
        <v>0.23186999999999999</v>
      </c>
      <c r="J26" s="18">
        <v>0.27054899999999998</v>
      </c>
      <c r="K26" s="18">
        <v>0.98236000000000001</v>
      </c>
      <c r="L26" s="18">
        <v>0.52622199999999997</v>
      </c>
      <c r="M26" s="18">
        <v>0.84157199999999999</v>
      </c>
      <c r="N26" s="18">
        <v>0.88650899999999999</v>
      </c>
      <c r="O26" s="42">
        <v>0.84317799999999998</v>
      </c>
      <c r="Q26" s="34">
        <v>5</v>
      </c>
      <c r="R26" s="10">
        <v>0</v>
      </c>
      <c r="S26" s="9">
        <f t="shared" si="5"/>
        <v>0</v>
      </c>
      <c r="T26" s="9">
        <f t="shared" si="3"/>
        <v>1</v>
      </c>
      <c r="U26" s="9">
        <v>4</v>
      </c>
      <c r="V26" s="23">
        <f t="shared" si="4"/>
        <v>4</v>
      </c>
      <c r="Y26" s="21">
        <f t="shared" si="1"/>
        <v>47.813760000000002</v>
      </c>
      <c r="Z26" s="21">
        <f t="shared" si="1"/>
        <v>40.357039999999998</v>
      </c>
      <c r="AA26" s="21">
        <f t="shared" si="1"/>
        <v>38.534120000000001</v>
      </c>
      <c r="AB26" s="21">
        <f t="shared" si="1"/>
        <v>49.29318</v>
      </c>
      <c r="AC26" s="21">
        <f t="shared" si="1"/>
        <v>45.298259999999999</v>
      </c>
      <c r="AD26" s="21">
        <f t="shared" si="1"/>
        <v>39.818939999999998</v>
      </c>
      <c r="AE26" s="21">
        <f t="shared" si="1"/>
        <v>31.568480000000001</v>
      </c>
      <c r="AF26" s="21">
        <f t="shared" si="1"/>
        <v>30.287959999999998</v>
      </c>
      <c r="AG26" s="21">
        <f t="shared" si="1"/>
        <v>34.6374</v>
      </c>
      <c r="AH26" s="21">
        <f t="shared" si="1"/>
        <v>35.410980000000002</v>
      </c>
      <c r="AI26" s="21">
        <f t="shared" si="1"/>
        <v>49.647199999999998</v>
      </c>
      <c r="AJ26" s="21">
        <f t="shared" si="1"/>
        <v>40.524439999999998</v>
      </c>
      <c r="AK26" s="21">
        <f t="shared" si="1"/>
        <v>46.831440000000001</v>
      </c>
      <c r="AL26" s="21">
        <f t="shared" si="1"/>
        <v>47.730180000000004</v>
      </c>
      <c r="AM26" s="21">
        <f t="shared" si="1"/>
        <v>46.86356</v>
      </c>
      <c r="AN26" s="21">
        <f t="shared" si="2"/>
        <v>40.524439999999998</v>
      </c>
    </row>
    <row r="27" spans="1:40" x14ac:dyDescent="0.25">
      <c r="A27" s="41">
        <v>0.63433200000000001</v>
      </c>
      <c r="B27" s="18">
        <v>0.36536299999999999</v>
      </c>
      <c r="C27" s="18">
        <v>0.164326</v>
      </c>
      <c r="D27" s="18">
        <v>0.28643299999999999</v>
      </c>
      <c r="E27" s="18">
        <v>0.22032499999999999</v>
      </c>
      <c r="F27" s="18">
        <v>0.77578899999999995</v>
      </c>
      <c r="G27" s="18">
        <v>0.155444</v>
      </c>
      <c r="H27" s="18">
        <v>0.57445900000000005</v>
      </c>
      <c r="I27" s="18">
        <v>0.86898699999999995</v>
      </c>
      <c r="J27" s="18">
        <v>0.87316899999999997</v>
      </c>
      <c r="K27" s="18">
        <v>0.69113400000000003</v>
      </c>
      <c r="L27" s="18">
        <v>0.83879899999999996</v>
      </c>
      <c r="M27" s="18">
        <v>0.12925900000000001</v>
      </c>
      <c r="N27" s="18">
        <v>0.39821800000000002</v>
      </c>
      <c r="O27" s="42">
        <v>0.27420299999999997</v>
      </c>
      <c r="Q27" s="34">
        <v>6</v>
      </c>
      <c r="R27" s="10">
        <v>0</v>
      </c>
      <c r="S27" s="9">
        <f t="shared" si="5"/>
        <v>0</v>
      </c>
      <c r="T27" s="9">
        <f t="shared" si="3"/>
        <v>1</v>
      </c>
      <c r="U27" s="9">
        <v>2</v>
      </c>
      <c r="V27" s="23">
        <f t="shared" si="4"/>
        <v>2</v>
      </c>
      <c r="Y27" s="21">
        <f t="shared" si="1"/>
        <v>42.686639999999997</v>
      </c>
      <c r="Z27" s="21">
        <f t="shared" si="1"/>
        <v>37.307259999999999</v>
      </c>
      <c r="AA27" s="21">
        <f t="shared" si="1"/>
        <v>33.286520000000003</v>
      </c>
      <c r="AB27" s="21">
        <f t="shared" si="1"/>
        <v>35.728659999999998</v>
      </c>
      <c r="AC27" s="21">
        <f t="shared" si="1"/>
        <v>34.406500000000001</v>
      </c>
      <c r="AD27" s="21">
        <f t="shared" si="1"/>
        <v>45.515779999999999</v>
      </c>
      <c r="AE27" s="21">
        <f t="shared" si="1"/>
        <v>33.108879999999999</v>
      </c>
      <c r="AF27" s="21">
        <f t="shared" si="1"/>
        <v>41.489180000000005</v>
      </c>
      <c r="AG27" s="21">
        <f t="shared" si="1"/>
        <v>47.379739999999998</v>
      </c>
      <c r="AH27" s="21">
        <f t="shared" si="1"/>
        <v>47.463380000000001</v>
      </c>
      <c r="AI27" s="21">
        <f t="shared" si="1"/>
        <v>43.822679999999998</v>
      </c>
      <c r="AJ27" s="21">
        <f t="shared" si="1"/>
        <v>46.775980000000004</v>
      </c>
      <c r="AK27" s="21">
        <f t="shared" si="1"/>
        <v>32.585180000000001</v>
      </c>
      <c r="AL27" s="21">
        <f t="shared" si="1"/>
        <v>37.964359999999999</v>
      </c>
      <c r="AM27" s="21">
        <f t="shared" si="1"/>
        <v>35.484059999999999</v>
      </c>
      <c r="AN27" s="21">
        <f t="shared" si="2"/>
        <v>41.489180000000005</v>
      </c>
    </row>
    <row r="28" spans="1:40" x14ac:dyDescent="0.25">
      <c r="A28" s="41">
        <v>0.76086600000000004</v>
      </c>
      <c r="B28" s="18">
        <v>0.64668599999999998</v>
      </c>
      <c r="C28" s="18">
        <v>0.54339400000000004</v>
      </c>
      <c r="D28" s="18">
        <v>0.74430600000000002</v>
      </c>
      <c r="E28" s="18">
        <v>0.33474100000000001</v>
      </c>
      <c r="F28" s="18">
        <v>0.57181099999999996</v>
      </c>
      <c r="G28" s="18">
        <v>0.96818899999999997</v>
      </c>
      <c r="H28" s="18">
        <v>0.27435199999999998</v>
      </c>
      <c r="I28" s="18">
        <v>0.17604600000000001</v>
      </c>
      <c r="J28" s="18">
        <v>0.48327799999999999</v>
      </c>
      <c r="K28" s="18">
        <v>0.51690899999999995</v>
      </c>
      <c r="L28" s="18">
        <v>0.81638500000000003</v>
      </c>
      <c r="M28" s="18">
        <v>0.53178899999999996</v>
      </c>
      <c r="N28" s="18">
        <v>0.55988400000000005</v>
      </c>
      <c r="O28" s="42">
        <v>0.581928</v>
      </c>
      <c r="Q28" s="34">
        <v>7</v>
      </c>
      <c r="R28" s="10">
        <v>0</v>
      </c>
      <c r="S28" s="9">
        <f t="shared" si="5"/>
        <v>0</v>
      </c>
      <c r="T28" s="9">
        <f t="shared" si="3"/>
        <v>1</v>
      </c>
      <c r="U28" s="9">
        <v>4</v>
      </c>
      <c r="V28" s="23">
        <f t="shared" si="4"/>
        <v>4</v>
      </c>
      <c r="Y28" s="21">
        <f t="shared" si="1"/>
        <v>45.217320000000001</v>
      </c>
      <c r="Z28" s="21">
        <f t="shared" si="1"/>
        <v>42.933720000000001</v>
      </c>
      <c r="AA28" s="21">
        <f t="shared" si="1"/>
        <v>40.86788</v>
      </c>
      <c r="AB28" s="21">
        <f t="shared" si="1"/>
        <v>44.886119999999998</v>
      </c>
      <c r="AC28" s="21">
        <f t="shared" si="1"/>
        <v>36.69482</v>
      </c>
      <c r="AD28" s="21">
        <f t="shared" si="1"/>
        <v>41.436219999999999</v>
      </c>
      <c r="AE28" s="21">
        <f t="shared" si="1"/>
        <v>49.363779999999998</v>
      </c>
      <c r="AF28" s="21">
        <f t="shared" si="1"/>
        <v>35.48704</v>
      </c>
      <c r="AG28" s="21">
        <f t="shared" si="1"/>
        <v>33.520920000000004</v>
      </c>
      <c r="AH28" s="21">
        <f t="shared" si="1"/>
        <v>39.665559999999999</v>
      </c>
      <c r="AI28" s="21">
        <f t="shared" si="1"/>
        <v>40.338180000000001</v>
      </c>
      <c r="AJ28" s="21">
        <f t="shared" si="1"/>
        <v>46.3277</v>
      </c>
      <c r="AK28" s="21">
        <f t="shared" si="1"/>
        <v>40.635779999999997</v>
      </c>
      <c r="AL28" s="21">
        <f t="shared" si="1"/>
        <v>41.197680000000005</v>
      </c>
      <c r="AM28" s="21">
        <f t="shared" si="1"/>
        <v>41.638559999999998</v>
      </c>
      <c r="AN28" s="21">
        <f t="shared" si="2"/>
        <v>40.86788</v>
      </c>
    </row>
    <row r="29" spans="1:40" x14ac:dyDescent="0.25">
      <c r="A29" s="41">
        <v>0.15074599999999999</v>
      </c>
      <c r="B29" s="18">
        <v>0.32270100000000002</v>
      </c>
      <c r="C29" s="18">
        <v>0.35608899999999999</v>
      </c>
      <c r="D29" s="18">
        <v>0.41852099999999998</v>
      </c>
      <c r="E29" s="18">
        <v>0.72590900000000003</v>
      </c>
      <c r="F29" s="18">
        <v>0.30509599999999998</v>
      </c>
      <c r="G29" s="18">
        <v>0.105924</v>
      </c>
      <c r="H29" s="18">
        <v>0.40672199999999997</v>
      </c>
      <c r="I29" s="18">
        <v>0.19284200000000001</v>
      </c>
      <c r="J29" s="18">
        <v>0.84515700000000005</v>
      </c>
      <c r="K29" s="18">
        <v>0.64994700000000005</v>
      </c>
      <c r="L29" s="18">
        <v>0.81093999999999999</v>
      </c>
      <c r="M29" s="18">
        <v>3.8554999999999999E-2</v>
      </c>
      <c r="N29" s="18">
        <v>0.34131800000000001</v>
      </c>
      <c r="O29" s="42">
        <v>0.53071800000000002</v>
      </c>
      <c r="Q29" s="34">
        <v>8</v>
      </c>
      <c r="R29" s="10">
        <v>0</v>
      </c>
      <c r="S29" s="9">
        <f t="shared" si="5"/>
        <v>0</v>
      </c>
      <c r="T29" s="9">
        <f t="shared" si="3"/>
        <v>1</v>
      </c>
      <c r="U29" s="9">
        <v>2</v>
      </c>
      <c r="V29" s="23">
        <f t="shared" si="4"/>
        <v>2</v>
      </c>
      <c r="Y29" s="21">
        <f t="shared" si="1"/>
        <v>33.014920000000004</v>
      </c>
      <c r="Z29" s="21">
        <f t="shared" si="1"/>
        <v>36.45402</v>
      </c>
      <c r="AA29" s="21">
        <f t="shared" si="1"/>
        <v>37.121780000000001</v>
      </c>
      <c r="AB29" s="21">
        <f t="shared" si="1"/>
        <v>38.370419999999996</v>
      </c>
      <c r="AC29" s="21">
        <f t="shared" si="1"/>
        <v>44.518180000000001</v>
      </c>
      <c r="AD29" s="21">
        <f t="shared" si="1"/>
        <v>36.10192</v>
      </c>
      <c r="AE29" s="21">
        <f t="shared" si="1"/>
        <v>32.118479999999998</v>
      </c>
      <c r="AF29" s="21">
        <f t="shared" si="1"/>
        <v>38.134439999999998</v>
      </c>
      <c r="AG29" s="21">
        <f t="shared" si="1"/>
        <v>33.856839999999998</v>
      </c>
      <c r="AH29" s="21">
        <f t="shared" si="1"/>
        <v>46.90314</v>
      </c>
      <c r="AI29" s="21">
        <f t="shared" si="1"/>
        <v>42.998940000000005</v>
      </c>
      <c r="AJ29" s="21">
        <f t="shared" si="1"/>
        <v>46.218800000000002</v>
      </c>
      <c r="AK29" s="21">
        <f t="shared" si="1"/>
        <v>30.771100000000001</v>
      </c>
      <c r="AL29" s="21">
        <f t="shared" si="1"/>
        <v>36.826360000000001</v>
      </c>
      <c r="AM29" s="21">
        <f t="shared" si="1"/>
        <v>40.614360000000005</v>
      </c>
      <c r="AN29" s="21">
        <f t="shared" si="2"/>
        <v>38.134439999999998</v>
      </c>
    </row>
    <row r="30" spans="1:40" x14ac:dyDescent="0.25">
      <c r="A30" s="41">
        <v>0.37790800000000002</v>
      </c>
      <c r="B30" s="18">
        <v>0.593476</v>
      </c>
      <c r="C30" s="18">
        <v>0.94205000000000005</v>
      </c>
      <c r="D30" s="18">
        <v>0.39761600000000002</v>
      </c>
      <c r="E30" s="18">
        <v>0.48558099999999998</v>
      </c>
      <c r="F30" s="18">
        <v>0.33279300000000001</v>
      </c>
      <c r="G30" s="18">
        <v>0.46148499999999998</v>
      </c>
      <c r="H30" s="18">
        <v>0.27187800000000001</v>
      </c>
      <c r="I30" s="18">
        <v>0.30079699999999998</v>
      </c>
      <c r="J30" s="18">
        <v>0.48982100000000001</v>
      </c>
      <c r="K30" s="18">
        <v>0.30701200000000001</v>
      </c>
      <c r="L30" s="18">
        <v>0.36563099999999998</v>
      </c>
      <c r="M30" s="18">
        <v>0.19883500000000001</v>
      </c>
      <c r="N30" s="18">
        <v>8.7707999999999994E-2</v>
      </c>
      <c r="O30" s="42">
        <v>0.37112099999999998</v>
      </c>
      <c r="Q30" s="34">
        <v>9</v>
      </c>
      <c r="R30" s="10">
        <v>0</v>
      </c>
      <c r="S30" s="9">
        <f t="shared" si="5"/>
        <v>0</v>
      </c>
      <c r="T30" s="9">
        <f t="shared" si="3"/>
        <v>1</v>
      </c>
      <c r="U30" s="9">
        <v>4</v>
      </c>
      <c r="V30" s="23">
        <f t="shared" si="4"/>
        <v>4</v>
      </c>
      <c r="Y30" s="21">
        <f t="shared" si="1"/>
        <v>37.558160000000001</v>
      </c>
      <c r="Z30" s="21">
        <f t="shared" si="1"/>
        <v>41.869520000000001</v>
      </c>
      <c r="AA30" s="21">
        <f t="shared" si="1"/>
        <v>48.841000000000001</v>
      </c>
      <c r="AB30" s="21">
        <f t="shared" si="1"/>
        <v>37.95232</v>
      </c>
      <c r="AC30" s="21">
        <f t="shared" si="1"/>
        <v>39.711619999999996</v>
      </c>
      <c r="AD30" s="21">
        <f t="shared" si="1"/>
        <v>36.655860000000004</v>
      </c>
      <c r="AE30" s="21">
        <f t="shared" si="1"/>
        <v>39.229700000000001</v>
      </c>
      <c r="AF30" s="21">
        <f t="shared" si="1"/>
        <v>35.437559999999998</v>
      </c>
      <c r="AG30" s="21">
        <f t="shared" si="1"/>
        <v>36.015940000000001</v>
      </c>
      <c r="AH30" s="21">
        <f t="shared" si="1"/>
        <v>39.796419999999998</v>
      </c>
      <c r="AI30" s="21">
        <f t="shared" si="1"/>
        <v>36.140239999999999</v>
      </c>
      <c r="AJ30" s="21">
        <f t="shared" si="1"/>
        <v>37.312620000000003</v>
      </c>
      <c r="AK30" s="21">
        <f t="shared" si="1"/>
        <v>33.976700000000001</v>
      </c>
      <c r="AL30" s="21">
        <f t="shared" si="1"/>
        <v>31.754159999999999</v>
      </c>
      <c r="AM30" s="21">
        <f t="shared" si="1"/>
        <v>37.422420000000002</v>
      </c>
      <c r="AN30" s="21">
        <f t="shared" si="2"/>
        <v>37.558160000000001</v>
      </c>
    </row>
    <row r="31" spans="1:40" x14ac:dyDescent="0.25">
      <c r="A31" s="41">
        <v>0.96374300000000002</v>
      </c>
      <c r="B31" s="18">
        <v>0.18073500000000001</v>
      </c>
      <c r="C31" s="18">
        <v>0.71571899999999999</v>
      </c>
      <c r="D31" s="18">
        <v>0.58112600000000003</v>
      </c>
      <c r="E31" s="18">
        <v>0.94017600000000001</v>
      </c>
      <c r="F31" s="18">
        <v>0.70071300000000003</v>
      </c>
      <c r="G31" s="18">
        <v>0.52329099999999995</v>
      </c>
      <c r="H31" s="18">
        <v>0.79198900000000005</v>
      </c>
      <c r="I31" s="18">
        <v>0.33302199999999998</v>
      </c>
      <c r="J31" s="18">
        <v>0.90544800000000003</v>
      </c>
      <c r="K31" s="18">
        <v>0.33500099999999999</v>
      </c>
      <c r="L31" s="18">
        <v>0.56984999999999997</v>
      </c>
      <c r="M31" s="18">
        <v>0.87031400000000003</v>
      </c>
      <c r="N31" s="18">
        <v>4.2444999999999997E-2</v>
      </c>
      <c r="O31" s="42">
        <v>0.84820600000000002</v>
      </c>
      <c r="Q31" s="34">
        <v>10</v>
      </c>
      <c r="R31" s="10">
        <v>0</v>
      </c>
      <c r="S31" s="9">
        <f t="shared" si="5"/>
        <v>0</v>
      </c>
      <c r="T31" s="9">
        <f t="shared" si="3"/>
        <v>1</v>
      </c>
      <c r="U31" s="9">
        <v>2</v>
      </c>
      <c r="V31" s="23">
        <f t="shared" si="4"/>
        <v>2</v>
      </c>
      <c r="Y31" s="21">
        <f t="shared" si="1"/>
        <v>49.274860000000004</v>
      </c>
      <c r="Z31" s="21">
        <f t="shared" si="1"/>
        <v>33.614699999999999</v>
      </c>
      <c r="AA31" s="21">
        <f t="shared" si="1"/>
        <v>44.31438</v>
      </c>
      <c r="AB31" s="21">
        <f t="shared" si="1"/>
        <v>41.622520000000002</v>
      </c>
      <c r="AC31" s="21">
        <f t="shared" si="1"/>
        <v>48.803519999999999</v>
      </c>
      <c r="AD31" s="21">
        <f t="shared" si="1"/>
        <v>44.01426</v>
      </c>
      <c r="AE31" s="21">
        <f t="shared" si="1"/>
        <v>40.465820000000001</v>
      </c>
      <c r="AF31" s="21">
        <f t="shared" si="1"/>
        <v>45.839780000000005</v>
      </c>
      <c r="AG31" s="21">
        <f t="shared" si="1"/>
        <v>36.660440000000001</v>
      </c>
      <c r="AH31" s="21">
        <f t="shared" si="1"/>
        <v>48.108959999999996</v>
      </c>
      <c r="AI31" s="21">
        <f t="shared" si="1"/>
        <v>36.700020000000002</v>
      </c>
      <c r="AJ31" s="21">
        <f t="shared" si="1"/>
        <v>41.396999999999998</v>
      </c>
      <c r="AK31" s="21">
        <f t="shared" si="1"/>
        <v>47.406280000000002</v>
      </c>
      <c r="AL31" s="21">
        <f t="shared" si="1"/>
        <v>30.8489</v>
      </c>
      <c r="AM31" s="21">
        <f t="shared" si="1"/>
        <v>46.964120000000001</v>
      </c>
      <c r="AN31" s="21">
        <f t="shared" si="2"/>
        <v>41.396999999999998</v>
      </c>
    </row>
    <row r="32" spans="1:40" x14ac:dyDescent="0.25">
      <c r="A32" s="41">
        <v>0.88302000000000003</v>
      </c>
      <c r="B32" s="18">
        <v>0.79940100000000003</v>
      </c>
      <c r="C32" s="18">
        <v>0.90561100000000005</v>
      </c>
      <c r="D32" s="18">
        <v>0.72801300000000002</v>
      </c>
      <c r="E32" s="18">
        <v>0.34838400000000003</v>
      </c>
      <c r="F32" s="18">
        <v>0.894787</v>
      </c>
      <c r="G32" s="18">
        <v>0.55955100000000002</v>
      </c>
      <c r="H32" s="18">
        <v>0.58032300000000003</v>
      </c>
      <c r="I32" s="18">
        <v>0.74439200000000005</v>
      </c>
      <c r="J32" s="18">
        <v>0.71740099999999996</v>
      </c>
      <c r="K32" s="18">
        <v>3.5215000000000003E-2</v>
      </c>
      <c r="L32" s="18">
        <v>0.37684400000000001</v>
      </c>
      <c r="M32" s="18">
        <v>0.201405</v>
      </c>
      <c r="N32" s="18">
        <v>0.52531399999999995</v>
      </c>
      <c r="O32" s="42">
        <v>0.35653400000000002</v>
      </c>
      <c r="Q32" s="34">
        <v>11</v>
      </c>
      <c r="R32" s="10">
        <v>0</v>
      </c>
      <c r="S32" s="9">
        <f t="shared" si="5"/>
        <v>0</v>
      </c>
      <c r="T32" s="9">
        <f t="shared" si="3"/>
        <v>1</v>
      </c>
      <c r="U32" s="9">
        <v>4</v>
      </c>
      <c r="V32" s="23">
        <f t="shared" si="4"/>
        <v>4</v>
      </c>
      <c r="Y32" s="21">
        <f t="shared" si="1"/>
        <v>47.660399999999996</v>
      </c>
      <c r="Z32" s="21">
        <f t="shared" si="1"/>
        <v>45.988019999999999</v>
      </c>
      <c r="AA32" s="21">
        <f t="shared" si="1"/>
        <v>48.112220000000001</v>
      </c>
      <c r="AB32" s="21">
        <f t="shared" si="1"/>
        <v>44.56026</v>
      </c>
      <c r="AC32" s="21">
        <f t="shared" si="1"/>
        <v>36.967680000000001</v>
      </c>
      <c r="AD32" s="21">
        <f t="shared" si="1"/>
        <v>47.895740000000004</v>
      </c>
      <c r="AE32" s="21">
        <f t="shared" si="1"/>
        <v>41.191020000000002</v>
      </c>
      <c r="AF32" s="21">
        <f t="shared" si="1"/>
        <v>41.606459999999998</v>
      </c>
      <c r="AG32" s="21">
        <f t="shared" si="1"/>
        <v>44.887839999999997</v>
      </c>
      <c r="AH32" s="21">
        <f t="shared" si="1"/>
        <v>44.348019999999998</v>
      </c>
      <c r="AI32" s="21">
        <f t="shared" si="1"/>
        <v>30.7043</v>
      </c>
      <c r="AJ32" s="21">
        <f t="shared" si="1"/>
        <v>37.536879999999996</v>
      </c>
      <c r="AK32" s="21">
        <f t="shared" si="1"/>
        <v>34.028100000000002</v>
      </c>
      <c r="AL32" s="21">
        <f t="shared" si="1"/>
        <v>40.506279999999997</v>
      </c>
      <c r="AM32" s="21">
        <f t="shared" si="1"/>
        <v>37.130679999999998</v>
      </c>
      <c r="AN32" s="21">
        <f t="shared" si="2"/>
        <v>44.348019999999998</v>
      </c>
    </row>
    <row r="33" spans="1:40" x14ac:dyDescent="0.25">
      <c r="A33" s="41">
        <v>0.42759900000000001</v>
      </c>
      <c r="B33" s="18">
        <v>0.26212299999999999</v>
      </c>
      <c r="C33" s="18">
        <v>0.97580199999999995</v>
      </c>
      <c r="D33" s="18">
        <v>0.248473</v>
      </c>
      <c r="E33" s="18">
        <v>0.46191399999999999</v>
      </c>
      <c r="F33" s="18">
        <v>0.14332700000000001</v>
      </c>
      <c r="G33" s="18">
        <v>0.81503599999999998</v>
      </c>
      <c r="H33" s="18">
        <v>0.78037500000000004</v>
      </c>
      <c r="I33" s="18">
        <v>0.85896799999999995</v>
      </c>
      <c r="J33" s="18">
        <v>0.54567200000000005</v>
      </c>
      <c r="K33" s="18">
        <v>0.38173099999999999</v>
      </c>
      <c r="L33" s="18">
        <v>0.73320399999999997</v>
      </c>
      <c r="M33" s="18">
        <v>0.43687199999999998</v>
      </c>
      <c r="N33" s="18">
        <v>0.78213900000000003</v>
      </c>
      <c r="O33" s="42">
        <v>0.91967299999999996</v>
      </c>
      <c r="Q33" s="34">
        <v>12</v>
      </c>
      <c r="R33" s="10">
        <v>0</v>
      </c>
      <c r="S33" s="9">
        <f t="shared" si="5"/>
        <v>0</v>
      </c>
      <c r="T33" s="9">
        <f t="shared" si="3"/>
        <v>1</v>
      </c>
      <c r="U33" s="9">
        <v>2</v>
      </c>
      <c r="V33" s="23">
        <f t="shared" si="4"/>
        <v>2</v>
      </c>
      <c r="Y33" s="21">
        <f t="shared" si="1"/>
        <v>38.55198</v>
      </c>
      <c r="Z33" s="21">
        <f t="shared" si="1"/>
        <v>35.242460000000001</v>
      </c>
      <c r="AA33" s="21">
        <f t="shared" si="1"/>
        <v>49.516040000000004</v>
      </c>
      <c r="AB33" s="21">
        <f t="shared" si="1"/>
        <v>34.969459999999998</v>
      </c>
      <c r="AC33" s="21">
        <f t="shared" si="1"/>
        <v>39.238280000000003</v>
      </c>
      <c r="AD33" s="21">
        <f t="shared" si="1"/>
        <v>32.866540000000001</v>
      </c>
      <c r="AE33" s="21">
        <f t="shared" si="1"/>
        <v>46.300719999999998</v>
      </c>
      <c r="AF33" s="21">
        <f t="shared" si="1"/>
        <v>45.607500000000002</v>
      </c>
      <c r="AG33" s="21">
        <f t="shared" si="1"/>
        <v>47.179360000000003</v>
      </c>
      <c r="AH33" s="21">
        <f t="shared" si="1"/>
        <v>40.913440000000001</v>
      </c>
      <c r="AI33" s="21">
        <f t="shared" si="1"/>
        <v>37.634619999999998</v>
      </c>
      <c r="AJ33" s="21">
        <f t="shared" si="1"/>
        <v>44.664079999999998</v>
      </c>
      <c r="AK33" s="21">
        <f t="shared" si="1"/>
        <v>38.737439999999999</v>
      </c>
      <c r="AL33" s="21">
        <f t="shared" si="1"/>
        <v>45.642780000000002</v>
      </c>
      <c r="AM33" s="21">
        <f t="shared" si="1"/>
        <v>48.393459999999997</v>
      </c>
      <c r="AN33" s="21">
        <f t="shared" si="2"/>
        <v>38.55198</v>
      </c>
    </row>
    <row r="34" spans="1:40" x14ac:dyDescent="0.25">
      <c r="A34" s="41">
        <v>0.977105</v>
      </c>
      <c r="B34" s="18">
        <v>0.101387</v>
      </c>
      <c r="C34" s="18">
        <v>0.69764999999999999</v>
      </c>
      <c r="D34" s="18">
        <v>0.83565900000000004</v>
      </c>
      <c r="E34" s="18">
        <v>0.50044500000000003</v>
      </c>
      <c r="F34" s="18">
        <v>0.68342700000000001</v>
      </c>
      <c r="G34" s="18">
        <v>0.29904399999999998</v>
      </c>
      <c r="H34" s="18">
        <v>0.60507</v>
      </c>
      <c r="I34" s="18">
        <v>0.238876</v>
      </c>
      <c r="J34" s="18">
        <v>0.99574600000000002</v>
      </c>
      <c r="K34" s="18">
        <v>0.99280800000000002</v>
      </c>
      <c r="L34" s="18">
        <v>0.60889800000000005</v>
      </c>
      <c r="M34" s="18">
        <v>0.27124599999999999</v>
      </c>
      <c r="N34" s="18">
        <v>0.159362</v>
      </c>
      <c r="O34" s="42">
        <v>0.84371799999999997</v>
      </c>
      <c r="Q34" s="34">
        <v>13</v>
      </c>
      <c r="R34" s="10">
        <v>0</v>
      </c>
      <c r="S34" s="9">
        <f t="shared" si="5"/>
        <v>0</v>
      </c>
      <c r="T34" s="9">
        <f t="shared" si="3"/>
        <v>1</v>
      </c>
      <c r="U34" s="9">
        <v>4</v>
      </c>
      <c r="V34" s="23">
        <f t="shared" si="4"/>
        <v>4</v>
      </c>
      <c r="Y34" s="21">
        <f t="shared" ref="Y34:AM50" si="6">$R$15+($R$16-$R$15)*A34</f>
        <v>49.542100000000005</v>
      </c>
      <c r="Z34" s="21">
        <f t="shared" si="6"/>
        <v>32.027740000000001</v>
      </c>
      <c r="AA34" s="21">
        <f t="shared" si="6"/>
        <v>43.953000000000003</v>
      </c>
      <c r="AB34" s="21">
        <f t="shared" si="6"/>
        <v>46.713180000000001</v>
      </c>
      <c r="AC34" s="21">
        <f t="shared" si="6"/>
        <v>40.008899999999997</v>
      </c>
      <c r="AD34" s="21">
        <f t="shared" si="6"/>
        <v>43.66854</v>
      </c>
      <c r="AE34" s="21">
        <f t="shared" si="6"/>
        <v>35.980879999999999</v>
      </c>
      <c r="AF34" s="21">
        <f t="shared" si="6"/>
        <v>42.101399999999998</v>
      </c>
      <c r="AG34" s="21">
        <f t="shared" si="6"/>
        <v>34.777520000000003</v>
      </c>
      <c r="AH34" s="21">
        <f t="shared" si="6"/>
        <v>49.914920000000002</v>
      </c>
      <c r="AI34" s="21">
        <f t="shared" si="6"/>
        <v>49.856160000000003</v>
      </c>
      <c r="AJ34" s="21">
        <f t="shared" si="6"/>
        <v>42.177959999999999</v>
      </c>
      <c r="AK34" s="21">
        <f t="shared" si="6"/>
        <v>35.42492</v>
      </c>
      <c r="AL34" s="21">
        <f t="shared" si="6"/>
        <v>33.187240000000003</v>
      </c>
      <c r="AM34" s="21">
        <f t="shared" si="6"/>
        <v>46.874359999999996</v>
      </c>
      <c r="AN34" s="21">
        <f t="shared" si="2"/>
        <v>42.177959999999999</v>
      </c>
    </row>
    <row r="35" spans="1:40" x14ac:dyDescent="0.25">
      <c r="A35" s="41">
        <v>0.90260899999999999</v>
      </c>
      <c r="B35" s="18">
        <v>0.78167900000000001</v>
      </c>
      <c r="C35" s="18">
        <v>0.647567</v>
      </c>
      <c r="D35" s="18">
        <v>0.85011599999999998</v>
      </c>
      <c r="E35" s="18">
        <v>0.67168600000000001</v>
      </c>
      <c r="F35" s="18">
        <v>0.443469</v>
      </c>
      <c r="G35" s="18">
        <v>3.4909999999999997E-2</v>
      </c>
      <c r="H35" s="18">
        <v>0.32180799999999998</v>
      </c>
      <c r="I35" s="18">
        <v>0.55181400000000003</v>
      </c>
      <c r="J35" s="18">
        <v>0.48223899999999997</v>
      </c>
      <c r="K35" s="18">
        <v>0.88621099999999997</v>
      </c>
      <c r="L35" s="18">
        <v>0.25976700000000003</v>
      </c>
      <c r="M35" s="18">
        <v>0.31579699999999999</v>
      </c>
      <c r="N35" s="18">
        <v>0.238871</v>
      </c>
      <c r="O35" s="42">
        <v>0.50554900000000003</v>
      </c>
      <c r="Q35" s="34">
        <v>14</v>
      </c>
      <c r="R35" s="10">
        <v>0</v>
      </c>
      <c r="S35" s="9">
        <f t="shared" si="5"/>
        <v>0</v>
      </c>
      <c r="T35" s="9">
        <f t="shared" si="3"/>
        <v>1</v>
      </c>
      <c r="U35" s="9">
        <v>2</v>
      </c>
      <c r="V35" s="23">
        <f t="shared" si="4"/>
        <v>2</v>
      </c>
      <c r="Y35" s="21">
        <f t="shared" si="6"/>
        <v>48.05218</v>
      </c>
      <c r="Z35" s="21">
        <f t="shared" si="6"/>
        <v>45.633580000000002</v>
      </c>
      <c r="AA35" s="21">
        <f t="shared" si="6"/>
        <v>42.951340000000002</v>
      </c>
      <c r="AB35" s="21">
        <f t="shared" si="6"/>
        <v>47.002319999999997</v>
      </c>
      <c r="AC35" s="21">
        <f t="shared" si="6"/>
        <v>43.433720000000001</v>
      </c>
      <c r="AD35" s="21">
        <f t="shared" si="6"/>
        <v>38.86938</v>
      </c>
      <c r="AE35" s="21">
        <f t="shared" si="6"/>
        <v>30.6982</v>
      </c>
      <c r="AF35" s="21">
        <f t="shared" si="6"/>
        <v>36.436160000000001</v>
      </c>
      <c r="AG35" s="21">
        <f t="shared" si="6"/>
        <v>41.036280000000005</v>
      </c>
      <c r="AH35" s="21">
        <f t="shared" si="6"/>
        <v>39.644779999999997</v>
      </c>
      <c r="AI35" s="21">
        <f t="shared" si="6"/>
        <v>47.724220000000003</v>
      </c>
      <c r="AJ35" s="21">
        <f t="shared" si="6"/>
        <v>35.195340000000002</v>
      </c>
      <c r="AK35" s="21">
        <f t="shared" si="6"/>
        <v>36.315939999999998</v>
      </c>
      <c r="AL35" s="21">
        <f t="shared" si="6"/>
        <v>34.777419999999999</v>
      </c>
      <c r="AM35" s="21">
        <f t="shared" si="6"/>
        <v>40.110979999999998</v>
      </c>
      <c r="AN35" s="21">
        <f t="shared" si="2"/>
        <v>42.951340000000002</v>
      </c>
    </row>
    <row r="36" spans="1:40" x14ac:dyDescent="0.25">
      <c r="A36" s="41">
        <v>0.80386400000000002</v>
      </c>
      <c r="B36" s="18">
        <v>0.74728799999999995</v>
      </c>
      <c r="C36" s="18">
        <v>0.41559099999999999</v>
      </c>
      <c r="D36" s="18">
        <v>0.72103200000000001</v>
      </c>
      <c r="E36" s="18">
        <v>0.74342200000000003</v>
      </c>
      <c r="F36" s="18">
        <v>0.74943400000000004</v>
      </c>
      <c r="G36" s="18">
        <v>0.50296200000000002</v>
      </c>
      <c r="H36" s="18">
        <v>0.46416000000000002</v>
      </c>
      <c r="I36" s="18">
        <v>0.51211700000000004</v>
      </c>
      <c r="J36" s="18">
        <v>0.77369600000000005</v>
      </c>
      <c r="K36" s="18">
        <v>0.63311399999999995</v>
      </c>
      <c r="L36" s="18">
        <v>0.13552900000000001</v>
      </c>
      <c r="M36" s="18">
        <v>0.121812</v>
      </c>
      <c r="N36" s="18">
        <v>0.93550500000000003</v>
      </c>
      <c r="O36" s="42">
        <v>0.70384000000000002</v>
      </c>
      <c r="Q36" s="34">
        <v>15</v>
      </c>
      <c r="R36" s="10">
        <v>0</v>
      </c>
      <c r="S36" s="9">
        <f t="shared" si="5"/>
        <v>0</v>
      </c>
      <c r="T36" s="9">
        <f t="shared" si="3"/>
        <v>1</v>
      </c>
      <c r="U36" s="9">
        <v>4</v>
      </c>
      <c r="V36" s="23">
        <f t="shared" si="4"/>
        <v>4</v>
      </c>
      <c r="Y36" s="21">
        <f t="shared" si="6"/>
        <v>46.077280000000002</v>
      </c>
      <c r="Z36" s="21">
        <f t="shared" si="6"/>
        <v>44.94576</v>
      </c>
      <c r="AA36" s="21">
        <f t="shared" si="6"/>
        <v>38.311819999999997</v>
      </c>
      <c r="AB36" s="21">
        <f t="shared" si="6"/>
        <v>44.420639999999999</v>
      </c>
      <c r="AC36" s="21">
        <f t="shared" si="6"/>
        <v>44.86844</v>
      </c>
      <c r="AD36" s="21">
        <f t="shared" si="6"/>
        <v>44.988680000000002</v>
      </c>
      <c r="AE36" s="21">
        <f t="shared" si="6"/>
        <v>40.059240000000003</v>
      </c>
      <c r="AF36" s="21">
        <f t="shared" si="6"/>
        <v>39.283200000000001</v>
      </c>
      <c r="AG36" s="21">
        <f t="shared" si="6"/>
        <v>40.242339999999999</v>
      </c>
      <c r="AH36" s="21">
        <f t="shared" si="6"/>
        <v>45.47392</v>
      </c>
      <c r="AI36" s="21">
        <f t="shared" si="6"/>
        <v>42.662279999999996</v>
      </c>
      <c r="AJ36" s="21">
        <f t="shared" si="6"/>
        <v>32.71058</v>
      </c>
      <c r="AK36" s="21">
        <f t="shared" si="6"/>
        <v>32.436239999999998</v>
      </c>
      <c r="AL36" s="21">
        <f t="shared" si="6"/>
        <v>48.710099999999997</v>
      </c>
      <c r="AM36" s="21">
        <f t="shared" si="6"/>
        <v>44.076799999999999</v>
      </c>
      <c r="AN36" s="21">
        <f t="shared" si="2"/>
        <v>39.283200000000001</v>
      </c>
    </row>
    <row r="37" spans="1:40" x14ac:dyDescent="0.25">
      <c r="A37" s="41">
        <v>0.87234599999999995</v>
      </c>
      <c r="B37" s="18">
        <v>0.89722299999999999</v>
      </c>
      <c r="C37" s="18">
        <v>0.286497</v>
      </c>
      <c r="D37" s="18">
        <v>9.9348000000000006E-2</v>
      </c>
      <c r="E37" s="18">
        <v>0.58504100000000003</v>
      </c>
      <c r="F37" s="18">
        <v>0.400312</v>
      </c>
      <c r="G37" s="18">
        <v>0.118411</v>
      </c>
      <c r="H37" s="18">
        <v>0.43004999999999999</v>
      </c>
      <c r="I37" s="18">
        <v>0.264513</v>
      </c>
      <c r="J37" s="18">
        <v>0.76145200000000002</v>
      </c>
      <c r="K37" s="18">
        <v>7.6280000000000002E-3</v>
      </c>
      <c r="L37" s="18">
        <v>0.50395500000000004</v>
      </c>
      <c r="M37" s="18">
        <v>0.13627600000000001</v>
      </c>
      <c r="N37" s="18">
        <v>0.185442</v>
      </c>
      <c r="O37" s="42">
        <v>0.83219399999999999</v>
      </c>
      <c r="Q37" s="34">
        <v>16</v>
      </c>
      <c r="R37" s="10">
        <v>0</v>
      </c>
      <c r="S37" s="9">
        <f t="shared" si="5"/>
        <v>0</v>
      </c>
      <c r="T37" s="9">
        <f t="shared" si="3"/>
        <v>1</v>
      </c>
      <c r="U37" s="9">
        <v>2</v>
      </c>
      <c r="V37" s="23">
        <f t="shared" si="4"/>
        <v>2</v>
      </c>
      <c r="Y37" s="21">
        <f t="shared" si="6"/>
        <v>47.446919999999999</v>
      </c>
      <c r="Z37" s="21">
        <f t="shared" si="6"/>
        <v>47.944459999999999</v>
      </c>
      <c r="AA37" s="21">
        <f t="shared" si="6"/>
        <v>35.729939999999999</v>
      </c>
      <c r="AB37" s="21">
        <f t="shared" si="6"/>
        <v>31.98696</v>
      </c>
      <c r="AC37" s="21">
        <f t="shared" si="6"/>
        <v>41.70082</v>
      </c>
      <c r="AD37" s="21">
        <f t="shared" si="6"/>
        <v>38.006239999999998</v>
      </c>
      <c r="AE37" s="21">
        <f t="shared" si="6"/>
        <v>32.368220000000001</v>
      </c>
      <c r="AF37" s="21">
        <f t="shared" si="6"/>
        <v>38.600999999999999</v>
      </c>
      <c r="AG37" s="21">
        <f t="shared" si="6"/>
        <v>35.290260000000004</v>
      </c>
      <c r="AH37" s="21">
        <f t="shared" si="6"/>
        <v>45.229039999999998</v>
      </c>
      <c r="AI37" s="21">
        <f t="shared" si="6"/>
        <v>30.152560000000001</v>
      </c>
      <c r="AJ37" s="21">
        <f t="shared" si="6"/>
        <v>40.079099999999997</v>
      </c>
      <c r="AK37" s="21">
        <f t="shared" si="6"/>
        <v>32.725520000000003</v>
      </c>
      <c r="AL37" s="21">
        <f t="shared" si="6"/>
        <v>33.708840000000002</v>
      </c>
      <c r="AM37" s="21">
        <f t="shared" si="6"/>
        <v>46.643879999999996</v>
      </c>
      <c r="AN37" s="21">
        <f t="shared" si="2"/>
        <v>35.290260000000004</v>
      </c>
    </row>
    <row r="38" spans="1:40" x14ac:dyDescent="0.25">
      <c r="A38" s="41">
        <v>0.79986800000000002</v>
      </c>
      <c r="B38" s="18">
        <v>0.61808300000000005</v>
      </c>
      <c r="C38" s="18">
        <v>0.154304</v>
      </c>
      <c r="D38" s="18">
        <v>7.3774000000000006E-2</v>
      </c>
      <c r="E38" s="18">
        <v>0.30886599999999997</v>
      </c>
      <c r="F38" s="18">
        <v>0.51677399999999996</v>
      </c>
      <c r="G38" s="18">
        <v>0.89932400000000001</v>
      </c>
      <c r="H38" s="18">
        <v>0.207284</v>
      </c>
      <c r="I38" s="18">
        <v>0.75525699999999996</v>
      </c>
      <c r="J38" s="18">
        <v>0.131191</v>
      </c>
      <c r="K38" s="18">
        <v>1.2352999999999999E-2</v>
      </c>
      <c r="L38" s="18">
        <v>0.77331099999999997</v>
      </c>
      <c r="M38" s="18">
        <v>0.427985</v>
      </c>
      <c r="N38" s="18">
        <v>0.81428199999999995</v>
      </c>
      <c r="O38" s="42">
        <v>0.77177899999999999</v>
      </c>
      <c r="Q38" s="34">
        <v>17</v>
      </c>
      <c r="R38" s="10">
        <v>0</v>
      </c>
      <c r="S38" s="9">
        <f t="shared" si="5"/>
        <v>0</v>
      </c>
      <c r="T38" s="9">
        <f t="shared" si="3"/>
        <v>1</v>
      </c>
      <c r="U38" s="9">
        <v>4</v>
      </c>
      <c r="V38" s="23">
        <f t="shared" si="4"/>
        <v>4</v>
      </c>
      <c r="Y38" s="21">
        <f t="shared" si="6"/>
        <v>45.99736</v>
      </c>
      <c r="Z38" s="21">
        <f t="shared" si="6"/>
        <v>42.361660000000001</v>
      </c>
      <c r="AA38" s="21">
        <f t="shared" si="6"/>
        <v>33.086080000000003</v>
      </c>
      <c r="AB38" s="21">
        <f t="shared" si="6"/>
        <v>31.475480000000001</v>
      </c>
      <c r="AC38" s="21">
        <f t="shared" si="6"/>
        <v>36.177320000000002</v>
      </c>
      <c r="AD38" s="21">
        <f t="shared" si="6"/>
        <v>40.335479999999997</v>
      </c>
      <c r="AE38" s="21">
        <f t="shared" si="6"/>
        <v>47.98648</v>
      </c>
      <c r="AF38" s="21">
        <f t="shared" si="6"/>
        <v>34.145679999999999</v>
      </c>
      <c r="AG38" s="21">
        <f t="shared" si="6"/>
        <v>45.105139999999999</v>
      </c>
      <c r="AH38" s="21">
        <f t="shared" si="6"/>
        <v>32.623820000000002</v>
      </c>
      <c r="AI38" s="21">
        <f t="shared" si="6"/>
        <v>30.247060000000001</v>
      </c>
      <c r="AJ38" s="21">
        <f t="shared" si="6"/>
        <v>45.46622</v>
      </c>
      <c r="AK38" s="21">
        <f t="shared" si="6"/>
        <v>38.559699999999999</v>
      </c>
      <c r="AL38" s="21">
        <f t="shared" si="6"/>
        <v>46.285640000000001</v>
      </c>
      <c r="AM38" s="21">
        <f t="shared" si="6"/>
        <v>45.435580000000002</v>
      </c>
      <c r="AN38" s="21">
        <f t="shared" si="2"/>
        <v>38.559699999999999</v>
      </c>
    </row>
    <row r="39" spans="1:40" x14ac:dyDescent="0.25">
      <c r="A39" s="41">
        <v>0.41035700000000003</v>
      </c>
      <c r="B39" s="18">
        <v>0.81721900000000003</v>
      </c>
      <c r="C39" s="18">
        <v>0.72540300000000002</v>
      </c>
      <c r="D39" s="18">
        <v>3.0665000000000001E-2</v>
      </c>
      <c r="E39" s="18">
        <v>9.8598000000000005E-2</v>
      </c>
      <c r="F39" s="18">
        <v>0.47943200000000002</v>
      </c>
      <c r="G39" s="18">
        <v>0.358622</v>
      </c>
      <c r="H39" s="18">
        <v>0.245058</v>
      </c>
      <c r="I39" s="18">
        <v>0.13587099999999999</v>
      </c>
      <c r="J39" s="18">
        <v>0.17245199999999999</v>
      </c>
      <c r="K39" s="18">
        <v>0.29750399999999999</v>
      </c>
      <c r="L39" s="18">
        <v>0.54526200000000002</v>
      </c>
      <c r="M39" s="18">
        <v>0.65925500000000004</v>
      </c>
      <c r="N39" s="18">
        <v>0.340503</v>
      </c>
      <c r="O39" s="42">
        <v>0.707569</v>
      </c>
      <c r="Q39" s="34">
        <v>18</v>
      </c>
      <c r="R39" s="10">
        <v>0</v>
      </c>
      <c r="S39" s="9">
        <f t="shared" si="5"/>
        <v>0</v>
      </c>
      <c r="T39" s="9">
        <f t="shared" si="3"/>
        <v>1</v>
      </c>
      <c r="U39" s="9">
        <v>2</v>
      </c>
      <c r="V39" s="23">
        <f t="shared" si="4"/>
        <v>2</v>
      </c>
      <c r="Y39" s="21">
        <f t="shared" si="6"/>
        <v>38.207140000000003</v>
      </c>
      <c r="Z39" s="21">
        <f t="shared" si="6"/>
        <v>46.344380000000001</v>
      </c>
      <c r="AA39" s="21">
        <f t="shared" si="6"/>
        <v>44.50806</v>
      </c>
      <c r="AB39" s="21">
        <f t="shared" si="6"/>
        <v>30.613299999999999</v>
      </c>
      <c r="AC39" s="21">
        <f t="shared" si="6"/>
        <v>31.971959999999999</v>
      </c>
      <c r="AD39" s="21">
        <f t="shared" si="6"/>
        <v>39.588639999999998</v>
      </c>
      <c r="AE39" s="21">
        <f t="shared" si="6"/>
        <v>37.172440000000002</v>
      </c>
      <c r="AF39" s="21">
        <f t="shared" si="6"/>
        <v>34.901159999999997</v>
      </c>
      <c r="AG39" s="21">
        <f t="shared" si="6"/>
        <v>32.717419999999997</v>
      </c>
      <c r="AH39" s="21">
        <f t="shared" si="6"/>
        <v>33.449039999999997</v>
      </c>
      <c r="AI39" s="21">
        <f t="shared" si="6"/>
        <v>35.95008</v>
      </c>
      <c r="AJ39" s="21">
        <f t="shared" si="6"/>
        <v>40.905239999999999</v>
      </c>
      <c r="AK39" s="21">
        <f t="shared" si="6"/>
        <v>43.185099999999998</v>
      </c>
      <c r="AL39" s="21">
        <f t="shared" si="6"/>
        <v>36.81006</v>
      </c>
      <c r="AM39" s="21">
        <f t="shared" si="6"/>
        <v>44.151380000000003</v>
      </c>
      <c r="AN39" s="21">
        <f t="shared" si="2"/>
        <v>36.81006</v>
      </c>
    </row>
    <row r="40" spans="1:40" x14ac:dyDescent="0.25">
      <c r="A40" s="41">
        <v>0.68953200000000003</v>
      </c>
      <c r="B40" s="18">
        <v>0.313245</v>
      </c>
      <c r="C40" s="18">
        <v>0.87864500000000001</v>
      </c>
      <c r="D40" s="18">
        <v>0.959928</v>
      </c>
      <c r="E40" s="18">
        <v>0.70254300000000003</v>
      </c>
      <c r="F40" s="18">
        <v>0.424485</v>
      </c>
      <c r="G40" s="18">
        <v>0.354103</v>
      </c>
      <c r="H40" s="18">
        <v>0.67630000000000001</v>
      </c>
      <c r="I40" s="18">
        <v>0.31959199999999999</v>
      </c>
      <c r="J40" s="18">
        <v>0.21731900000000001</v>
      </c>
      <c r="K40" s="18">
        <v>0.93777999999999995</v>
      </c>
      <c r="L40" s="18">
        <v>0.71869300000000003</v>
      </c>
      <c r="M40" s="18">
        <v>0.76685499999999995</v>
      </c>
      <c r="N40" s="18">
        <v>0.239924</v>
      </c>
      <c r="O40" s="42">
        <v>0.26128499999999999</v>
      </c>
      <c r="Q40" s="34">
        <v>19</v>
      </c>
      <c r="R40" s="10">
        <v>0</v>
      </c>
      <c r="S40" s="9">
        <f t="shared" si="5"/>
        <v>0</v>
      </c>
      <c r="T40" s="9">
        <f t="shared" si="3"/>
        <v>1</v>
      </c>
      <c r="U40" s="9">
        <v>4</v>
      </c>
      <c r="V40" s="23">
        <f t="shared" si="4"/>
        <v>4</v>
      </c>
      <c r="Y40" s="21">
        <f t="shared" si="6"/>
        <v>43.790639999999996</v>
      </c>
      <c r="Z40" s="21">
        <f t="shared" si="6"/>
        <v>36.264899999999997</v>
      </c>
      <c r="AA40" s="21">
        <f t="shared" si="6"/>
        <v>47.572900000000004</v>
      </c>
      <c r="AB40" s="21">
        <f t="shared" si="6"/>
        <v>49.198560000000001</v>
      </c>
      <c r="AC40" s="21">
        <f t="shared" si="6"/>
        <v>44.05086</v>
      </c>
      <c r="AD40" s="21">
        <f t="shared" si="6"/>
        <v>38.489699999999999</v>
      </c>
      <c r="AE40" s="21">
        <f t="shared" si="6"/>
        <v>37.082059999999998</v>
      </c>
      <c r="AF40" s="21">
        <f t="shared" si="6"/>
        <v>43.525999999999996</v>
      </c>
      <c r="AG40" s="21">
        <f t="shared" si="6"/>
        <v>36.391840000000002</v>
      </c>
      <c r="AH40" s="21">
        <f t="shared" si="6"/>
        <v>34.346379999999996</v>
      </c>
      <c r="AI40" s="21">
        <f t="shared" si="6"/>
        <v>48.755600000000001</v>
      </c>
      <c r="AJ40" s="21">
        <f t="shared" si="6"/>
        <v>44.373860000000001</v>
      </c>
      <c r="AK40" s="21">
        <f t="shared" si="6"/>
        <v>45.3371</v>
      </c>
      <c r="AL40" s="21">
        <f t="shared" si="6"/>
        <v>34.798479999999998</v>
      </c>
      <c r="AM40" s="21">
        <f t="shared" si="6"/>
        <v>35.225700000000003</v>
      </c>
      <c r="AN40" s="21">
        <f t="shared" si="2"/>
        <v>44.05086</v>
      </c>
    </row>
    <row r="41" spans="1:40" x14ac:dyDescent="0.25">
      <c r="A41" s="41">
        <v>0.70596199999999998</v>
      </c>
      <c r="B41" s="18">
        <v>0.6411</v>
      </c>
      <c r="C41" s="18">
        <v>0.36077399999999998</v>
      </c>
      <c r="D41" s="18">
        <v>0.14261599999999999</v>
      </c>
      <c r="E41" s="18">
        <v>0.30745600000000001</v>
      </c>
      <c r="F41" s="18">
        <v>0.68984299999999998</v>
      </c>
      <c r="G41" s="18">
        <v>1.9893000000000001E-2</v>
      </c>
      <c r="H41" s="18">
        <v>0.16295699999999999</v>
      </c>
      <c r="I41" s="18">
        <v>0.63798100000000002</v>
      </c>
      <c r="J41" s="18">
        <v>0.237816</v>
      </c>
      <c r="K41" s="18">
        <v>0.46607799999999999</v>
      </c>
      <c r="L41" s="18">
        <v>0.16575699999999999</v>
      </c>
      <c r="M41" s="18">
        <v>0.69518800000000003</v>
      </c>
      <c r="N41" s="18">
        <v>0.88058599999999998</v>
      </c>
      <c r="O41" s="42">
        <v>0.28946699999999997</v>
      </c>
      <c r="Q41" s="34">
        <v>20</v>
      </c>
      <c r="R41" s="10">
        <v>0</v>
      </c>
      <c r="S41" s="9">
        <f t="shared" si="5"/>
        <v>0</v>
      </c>
      <c r="T41" s="9">
        <f t="shared" si="3"/>
        <v>1</v>
      </c>
      <c r="U41" s="9">
        <v>2</v>
      </c>
      <c r="V41" s="23">
        <f t="shared" si="4"/>
        <v>2</v>
      </c>
      <c r="Y41" s="21">
        <f t="shared" si="6"/>
        <v>44.119239999999998</v>
      </c>
      <c r="Z41" s="21">
        <f t="shared" si="6"/>
        <v>42.822000000000003</v>
      </c>
      <c r="AA41" s="21">
        <f t="shared" si="6"/>
        <v>37.215479999999999</v>
      </c>
      <c r="AB41" s="21">
        <f t="shared" si="6"/>
        <v>32.852319999999999</v>
      </c>
      <c r="AC41" s="21">
        <f t="shared" si="6"/>
        <v>36.149119999999996</v>
      </c>
      <c r="AD41" s="21">
        <f t="shared" si="6"/>
        <v>43.796859999999995</v>
      </c>
      <c r="AE41" s="21">
        <f t="shared" si="6"/>
        <v>30.397860000000001</v>
      </c>
      <c r="AF41" s="21">
        <f t="shared" si="6"/>
        <v>33.259140000000002</v>
      </c>
      <c r="AG41" s="21">
        <f t="shared" si="6"/>
        <v>42.759619999999998</v>
      </c>
      <c r="AH41" s="21">
        <f t="shared" si="6"/>
        <v>34.756320000000002</v>
      </c>
      <c r="AI41" s="21">
        <f t="shared" si="6"/>
        <v>39.321559999999998</v>
      </c>
      <c r="AJ41" s="21">
        <f t="shared" si="6"/>
        <v>33.31514</v>
      </c>
      <c r="AK41" s="21">
        <f t="shared" si="6"/>
        <v>43.903759999999998</v>
      </c>
      <c r="AL41" s="21">
        <f t="shared" si="6"/>
        <v>47.611719999999998</v>
      </c>
      <c r="AM41" s="21">
        <f t="shared" si="6"/>
        <v>35.789339999999996</v>
      </c>
      <c r="AN41" s="21">
        <f t="shared" si="2"/>
        <v>36.149119999999996</v>
      </c>
    </row>
    <row r="42" spans="1:40" x14ac:dyDescent="0.25">
      <c r="A42" s="41">
        <v>0.51982700000000004</v>
      </c>
      <c r="B42" s="18">
        <v>0.13187299999999999</v>
      </c>
      <c r="C42" s="18">
        <v>2.7699000000000001E-2</v>
      </c>
      <c r="D42" s="18">
        <v>0.986344</v>
      </c>
      <c r="E42" s="18">
        <v>0.103893</v>
      </c>
      <c r="F42" s="18">
        <v>0.82733500000000004</v>
      </c>
      <c r="G42" s="18">
        <v>0.49863099999999999</v>
      </c>
      <c r="H42" s="18">
        <v>0.41183599999999998</v>
      </c>
      <c r="I42" s="18">
        <v>0.75212500000000004</v>
      </c>
      <c r="J42" s="18">
        <v>4.1531999999999999E-2</v>
      </c>
      <c r="K42" s="18">
        <v>1.5328E-2</v>
      </c>
      <c r="L42" s="18">
        <v>0.33479500000000001</v>
      </c>
      <c r="M42" s="18">
        <v>0.77927999999999997</v>
      </c>
      <c r="N42" s="18">
        <v>0.93684800000000001</v>
      </c>
      <c r="O42" s="42">
        <v>4.9783000000000001E-2</v>
      </c>
      <c r="Q42" s="34">
        <v>21</v>
      </c>
      <c r="R42" s="10">
        <v>0</v>
      </c>
      <c r="S42" s="9">
        <f t="shared" si="5"/>
        <v>0</v>
      </c>
      <c r="T42" s="9">
        <f t="shared" si="3"/>
        <v>1</v>
      </c>
      <c r="U42" s="9">
        <v>4</v>
      </c>
      <c r="V42" s="23">
        <f t="shared" si="4"/>
        <v>4</v>
      </c>
      <c r="Y42" s="21">
        <f t="shared" si="6"/>
        <v>40.396540000000002</v>
      </c>
      <c r="Z42" s="21">
        <f t="shared" si="6"/>
        <v>32.637459999999997</v>
      </c>
      <c r="AA42" s="21">
        <f t="shared" si="6"/>
        <v>30.553979999999999</v>
      </c>
      <c r="AB42" s="21">
        <f t="shared" si="6"/>
        <v>49.726880000000001</v>
      </c>
      <c r="AC42" s="21">
        <f t="shared" si="6"/>
        <v>32.077860000000001</v>
      </c>
      <c r="AD42" s="21">
        <f t="shared" si="6"/>
        <v>46.546700000000001</v>
      </c>
      <c r="AE42" s="21">
        <f t="shared" si="6"/>
        <v>39.972619999999999</v>
      </c>
      <c r="AF42" s="21">
        <f t="shared" si="6"/>
        <v>38.236719999999998</v>
      </c>
      <c r="AG42" s="21">
        <f t="shared" si="6"/>
        <v>45.042500000000004</v>
      </c>
      <c r="AH42" s="21">
        <f t="shared" si="6"/>
        <v>30.830639999999999</v>
      </c>
      <c r="AI42" s="21">
        <f t="shared" si="6"/>
        <v>30.306560000000001</v>
      </c>
      <c r="AJ42" s="21">
        <f t="shared" si="6"/>
        <v>36.695900000000002</v>
      </c>
      <c r="AK42" s="21">
        <f t="shared" si="6"/>
        <v>45.585599999999999</v>
      </c>
      <c r="AL42" s="21">
        <f t="shared" si="6"/>
        <v>48.736959999999996</v>
      </c>
      <c r="AM42" s="21">
        <f t="shared" si="6"/>
        <v>30.995660000000001</v>
      </c>
      <c r="AN42" s="21">
        <f t="shared" si="2"/>
        <v>32.077860000000001</v>
      </c>
    </row>
    <row r="43" spans="1:40" x14ac:dyDescent="0.25">
      <c r="A43" s="41">
        <v>0.20782500000000001</v>
      </c>
      <c r="B43" s="18">
        <v>0.78106799999999998</v>
      </c>
      <c r="C43" s="18">
        <v>0.34552500000000003</v>
      </c>
      <c r="D43" s="18">
        <v>0.15750500000000001</v>
      </c>
      <c r="E43" s="18">
        <v>0.84914100000000003</v>
      </c>
      <c r="F43" s="18">
        <v>0.42417100000000002</v>
      </c>
      <c r="G43" s="18">
        <v>0.95481400000000005</v>
      </c>
      <c r="H43" s="18">
        <v>0.56574899999999995</v>
      </c>
      <c r="I43" s="18">
        <v>0.22484999999999999</v>
      </c>
      <c r="J43" s="18">
        <v>0.72926500000000005</v>
      </c>
      <c r="K43" s="18">
        <v>0.66676000000000002</v>
      </c>
      <c r="L43" s="18">
        <v>0.66519799999999996</v>
      </c>
      <c r="M43" s="18">
        <v>0.23503299999999999</v>
      </c>
      <c r="N43" s="18">
        <v>7.378E-3</v>
      </c>
      <c r="O43" s="42">
        <v>0.10648199999999999</v>
      </c>
      <c r="Q43" s="34">
        <v>22</v>
      </c>
      <c r="R43" s="10">
        <v>0</v>
      </c>
      <c r="S43" s="9">
        <f t="shared" si="5"/>
        <v>0</v>
      </c>
      <c r="T43" s="9">
        <f t="shared" si="3"/>
        <v>1</v>
      </c>
      <c r="U43" s="9">
        <v>2</v>
      </c>
      <c r="V43" s="23">
        <f t="shared" si="4"/>
        <v>2</v>
      </c>
      <c r="Y43" s="21">
        <f t="shared" si="6"/>
        <v>34.156500000000001</v>
      </c>
      <c r="Z43" s="21">
        <f t="shared" si="6"/>
        <v>45.621359999999996</v>
      </c>
      <c r="AA43" s="21">
        <f t="shared" si="6"/>
        <v>36.910499999999999</v>
      </c>
      <c r="AB43" s="21">
        <f t="shared" si="6"/>
        <v>33.150100000000002</v>
      </c>
      <c r="AC43" s="21">
        <f t="shared" si="6"/>
        <v>46.982820000000004</v>
      </c>
      <c r="AD43" s="21">
        <f t="shared" si="6"/>
        <v>38.483420000000002</v>
      </c>
      <c r="AE43" s="21">
        <f t="shared" si="6"/>
        <v>49.09628</v>
      </c>
      <c r="AF43" s="21">
        <f t="shared" si="6"/>
        <v>41.314979999999998</v>
      </c>
      <c r="AG43" s="21">
        <f t="shared" si="6"/>
        <v>34.497</v>
      </c>
      <c r="AH43" s="21">
        <f t="shared" si="6"/>
        <v>44.585300000000004</v>
      </c>
      <c r="AI43" s="21">
        <f t="shared" si="6"/>
        <v>43.3352</v>
      </c>
      <c r="AJ43" s="21">
        <f t="shared" si="6"/>
        <v>43.303960000000004</v>
      </c>
      <c r="AK43" s="21">
        <f t="shared" si="6"/>
        <v>34.700659999999999</v>
      </c>
      <c r="AL43" s="21">
        <f t="shared" si="6"/>
        <v>30.147559999999999</v>
      </c>
      <c r="AM43" s="21">
        <f t="shared" si="6"/>
        <v>32.129640000000002</v>
      </c>
      <c r="AN43" s="21">
        <f t="shared" si="2"/>
        <v>34.497</v>
      </c>
    </row>
    <row r="44" spans="1:40" x14ac:dyDescent="0.25">
      <c r="A44" s="41">
        <v>0.84530899999999998</v>
      </c>
      <c r="B44" s="18">
        <v>0.83085500000000001</v>
      </c>
      <c r="C44" s="18">
        <v>0.35852200000000001</v>
      </c>
      <c r="D44" s="18">
        <v>0.65809200000000001</v>
      </c>
      <c r="E44" s="18">
        <v>0.73423000000000005</v>
      </c>
      <c r="F44" s="18">
        <v>0.80772200000000005</v>
      </c>
      <c r="G44" s="18">
        <v>0.51313900000000001</v>
      </c>
      <c r="H44" s="18">
        <v>0.93964700000000001</v>
      </c>
      <c r="I44" s="18">
        <v>0.72449399999999997</v>
      </c>
      <c r="J44" s="18">
        <v>0.64531700000000003</v>
      </c>
      <c r="K44" s="18">
        <v>7.6430999999999999E-2</v>
      </c>
      <c r="L44" s="18">
        <v>0.99886399999999997</v>
      </c>
      <c r="M44" s="18">
        <v>0.68005599999999999</v>
      </c>
      <c r="N44" s="18">
        <v>0.46459099999999998</v>
      </c>
      <c r="O44" s="42">
        <v>0.34397699999999998</v>
      </c>
      <c r="Q44" s="34">
        <v>23</v>
      </c>
      <c r="R44" s="10">
        <v>0</v>
      </c>
      <c r="S44" s="9">
        <f t="shared" si="5"/>
        <v>0</v>
      </c>
      <c r="T44" s="9">
        <f t="shared" si="3"/>
        <v>1</v>
      </c>
      <c r="U44" s="9">
        <v>4</v>
      </c>
      <c r="V44" s="23">
        <f t="shared" si="4"/>
        <v>4</v>
      </c>
      <c r="Y44" s="21">
        <f t="shared" si="6"/>
        <v>46.906179999999999</v>
      </c>
      <c r="Z44" s="21">
        <f t="shared" si="6"/>
        <v>46.617100000000001</v>
      </c>
      <c r="AA44" s="21">
        <f t="shared" si="6"/>
        <v>37.170439999999999</v>
      </c>
      <c r="AB44" s="21">
        <f t="shared" si="6"/>
        <v>43.161839999999998</v>
      </c>
      <c r="AC44" s="21">
        <f t="shared" si="6"/>
        <v>44.684600000000003</v>
      </c>
      <c r="AD44" s="21">
        <f t="shared" si="6"/>
        <v>46.154440000000001</v>
      </c>
      <c r="AE44" s="21">
        <f t="shared" si="6"/>
        <v>40.262779999999999</v>
      </c>
      <c r="AF44" s="21">
        <f t="shared" si="6"/>
        <v>48.792940000000002</v>
      </c>
      <c r="AG44" s="21">
        <f t="shared" si="6"/>
        <v>44.489879999999999</v>
      </c>
      <c r="AH44" s="21">
        <f t="shared" si="6"/>
        <v>42.90634</v>
      </c>
      <c r="AI44" s="21">
        <f t="shared" si="6"/>
        <v>31.52862</v>
      </c>
      <c r="AJ44" s="21">
        <f t="shared" si="6"/>
        <v>49.97728</v>
      </c>
      <c r="AK44" s="21">
        <f t="shared" si="6"/>
        <v>43.601120000000002</v>
      </c>
      <c r="AL44" s="21">
        <f t="shared" si="6"/>
        <v>39.291820000000001</v>
      </c>
      <c r="AM44" s="21">
        <f t="shared" si="6"/>
        <v>36.879539999999999</v>
      </c>
      <c r="AN44" s="21">
        <f t="shared" si="2"/>
        <v>44.489879999999999</v>
      </c>
    </row>
    <row r="45" spans="1:40" x14ac:dyDescent="0.25">
      <c r="A45" s="41">
        <v>0.36192999999999997</v>
      </c>
      <c r="B45" s="18">
        <v>0.32780700000000002</v>
      </c>
      <c r="C45" s="18">
        <v>0.65623699999999996</v>
      </c>
      <c r="D45" s="18">
        <v>0.44020500000000001</v>
      </c>
      <c r="E45" s="18">
        <v>0.12815099999999999</v>
      </c>
      <c r="F45" s="18">
        <v>0.19355900000000001</v>
      </c>
      <c r="G45" s="18">
        <v>3.8165999999999999E-2</v>
      </c>
      <c r="H45" s="18">
        <v>0.18345600000000001</v>
      </c>
      <c r="I45" s="18">
        <v>0.25953100000000001</v>
      </c>
      <c r="J45" s="18">
        <v>0.91809700000000005</v>
      </c>
      <c r="K45" s="18">
        <v>0.32972299999999999</v>
      </c>
      <c r="L45" s="18">
        <v>0.258162</v>
      </c>
      <c r="M45" s="18">
        <v>0.16325000000000001</v>
      </c>
      <c r="N45" s="18">
        <v>0.640486</v>
      </c>
      <c r="O45" s="42">
        <v>0.75507000000000002</v>
      </c>
      <c r="Q45" s="34">
        <v>24</v>
      </c>
      <c r="R45" s="10">
        <v>0</v>
      </c>
      <c r="S45" s="9">
        <f t="shared" si="5"/>
        <v>0</v>
      </c>
      <c r="T45" s="9">
        <f t="shared" si="3"/>
        <v>1</v>
      </c>
      <c r="U45" s="9">
        <v>2</v>
      </c>
      <c r="V45" s="23">
        <f t="shared" si="4"/>
        <v>2</v>
      </c>
      <c r="Y45" s="21">
        <f t="shared" si="6"/>
        <v>37.238599999999998</v>
      </c>
      <c r="Z45" s="21">
        <f t="shared" si="6"/>
        <v>36.556139999999999</v>
      </c>
      <c r="AA45" s="21">
        <f t="shared" si="6"/>
        <v>43.124740000000003</v>
      </c>
      <c r="AB45" s="21">
        <f t="shared" si="6"/>
        <v>38.804099999999998</v>
      </c>
      <c r="AC45" s="21">
        <f t="shared" si="6"/>
        <v>32.563020000000002</v>
      </c>
      <c r="AD45" s="21">
        <f t="shared" si="6"/>
        <v>33.871180000000003</v>
      </c>
      <c r="AE45" s="21">
        <f t="shared" si="6"/>
        <v>30.76332</v>
      </c>
      <c r="AF45" s="21">
        <f t="shared" si="6"/>
        <v>33.669119999999999</v>
      </c>
      <c r="AG45" s="21">
        <f t="shared" si="6"/>
        <v>35.190620000000003</v>
      </c>
      <c r="AH45" s="21">
        <f t="shared" si="6"/>
        <v>48.361940000000004</v>
      </c>
      <c r="AI45" s="21">
        <f t="shared" si="6"/>
        <v>36.594459999999998</v>
      </c>
      <c r="AJ45" s="21">
        <f t="shared" si="6"/>
        <v>35.163240000000002</v>
      </c>
      <c r="AK45" s="21">
        <f t="shared" si="6"/>
        <v>33.265000000000001</v>
      </c>
      <c r="AL45" s="21">
        <f t="shared" si="6"/>
        <v>42.809719999999999</v>
      </c>
      <c r="AM45" s="21">
        <f t="shared" si="6"/>
        <v>45.101399999999998</v>
      </c>
      <c r="AN45" s="21">
        <f t="shared" si="2"/>
        <v>36.556139999999999</v>
      </c>
    </row>
    <row r="46" spans="1:40" x14ac:dyDescent="0.25">
      <c r="A46" s="41">
        <v>0.84107699999999996</v>
      </c>
      <c r="B46" s="18">
        <v>0.32777800000000001</v>
      </c>
      <c r="C46" s="18">
        <v>0.35267799999999999</v>
      </c>
      <c r="D46" s="18">
        <v>0.92069999999999996</v>
      </c>
      <c r="E46" s="18">
        <v>0.317301</v>
      </c>
      <c r="F46" s="18">
        <v>0.11711000000000001</v>
      </c>
      <c r="G46" s="18">
        <v>0.81843900000000003</v>
      </c>
      <c r="H46" s="18">
        <v>0.73629699999999998</v>
      </c>
      <c r="I46" s="18">
        <v>0.80415099999999995</v>
      </c>
      <c r="J46" s="18">
        <v>0.32230799999999998</v>
      </c>
      <c r="K46" s="18">
        <v>0.62494000000000005</v>
      </c>
      <c r="L46" s="18">
        <v>0.76706600000000003</v>
      </c>
      <c r="M46" s="18">
        <v>0.51580700000000002</v>
      </c>
      <c r="N46" s="18">
        <v>0.129103</v>
      </c>
      <c r="O46" s="42">
        <v>0.99544900000000003</v>
      </c>
      <c r="Q46" s="34">
        <v>25</v>
      </c>
      <c r="R46" s="10">
        <v>0</v>
      </c>
      <c r="S46" s="9">
        <f t="shared" si="5"/>
        <v>0</v>
      </c>
      <c r="T46" s="9">
        <f t="shared" si="3"/>
        <v>1</v>
      </c>
      <c r="U46" s="9">
        <v>4</v>
      </c>
      <c r="V46" s="23">
        <f t="shared" si="4"/>
        <v>4</v>
      </c>
      <c r="Y46" s="21">
        <f t="shared" si="6"/>
        <v>46.821539999999999</v>
      </c>
      <c r="Z46" s="21">
        <f t="shared" si="6"/>
        <v>36.55556</v>
      </c>
      <c r="AA46" s="21">
        <f t="shared" si="6"/>
        <v>37.053559999999997</v>
      </c>
      <c r="AB46" s="21">
        <f t="shared" si="6"/>
        <v>48.414000000000001</v>
      </c>
      <c r="AC46" s="21">
        <f t="shared" si="6"/>
        <v>36.346020000000003</v>
      </c>
      <c r="AD46" s="21">
        <f t="shared" si="6"/>
        <v>32.342199999999998</v>
      </c>
      <c r="AE46" s="21">
        <f t="shared" si="6"/>
        <v>46.368780000000001</v>
      </c>
      <c r="AF46" s="21">
        <f t="shared" si="6"/>
        <v>44.725940000000001</v>
      </c>
      <c r="AG46" s="21">
        <f t="shared" si="6"/>
        <v>46.083019999999998</v>
      </c>
      <c r="AH46" s="21">
        <f t="shared" si="6"/>
        <v>36.446159999999999</v>
      </c>
      <c r="AI46" s="21">
        <f t="shared" si="6"/>
        <v>42.498800000000003</v>
      </c>
      <c r="AJ46" s="21">
        <f t="shared" si="6"/>
        <v>45.341319999999996</v>
      </c>
      <c r="AK46" s="21">
        <f t="shared" si="6"/>
        <v>40.316140000000004</v>
      </c>
      <c r="AL46" s="21">
        <f t="shared" si="6"/>
        <v>32.582059999999998</v>
      </c>
      <c r="AM46" s="21">
        <f t="shared" si="6"/>
        <v>49.90898</v>
      </c>
      <c r="AN46" s="21">
        <f t="shared" si="2"/>
        <v>44.725940000000001</v>
      </c>
    </row>
    <row r="47" spans="1:40" x14ac:dyDescent="0.25">
      <c r="A47" s="41">
        <v>0.84126199999999995</v>
      </c>
      <c r="B47" s="18">
        <v>0.18171999999999999</v>
      </c>
      <c r="C47" s="18">
        <v>0.13843800000000001</v>
      </c>
      <c r="D47" s="18">
        <v>0.130637</v>
      </c>
      <c r="E47" s="18">
        <v>2.0643000000000002E-2</v>
      </c>
      <c r="F47" s="18">
        <v>0.248861</v>
      </c>
      <c r="G47" s="18">
        <v>0.84121500000000005</v>
      </c>
      <c r="H47" s="18">
        <v>0.93704200000000004</v>
      </c>
      <c r="I47" s="18">
        <v>0.64374600000000004</v>
      </c>
      <c r="J47" s="18">
        <v>0.58121299999999998</v>
      </c>
      <c r="K47" s="18">
        <v>0.39841599999999999</v>
      </c>
      <c r="L47" s="18">
        <v>0.67196800000000001</v>
      </c>
      <c r="M47" s="18">
        <v>0.78087499999999999</v>
      </c>
      <c r="N47" s="18">
        <v>0.48458800000000002</v>
      </c>
      <c r="O47" s="42">
        <v>0.925176</v>
      </c>
      <c r="Q47" s="34">
        <v>26</v>
      </c>
      <c r="R47" s="10">
        <v>0</v>
      </c>
      <c r="S47" s="9">
        <f t="shared" si="5"/>
        <v>0</v>
      </c>
      <c r="T47" s="9">
        <f t="shared" si="3"/>
        <v>1</v>
      </c>
      <c r="U47" s="9">
        <v>2</v>
      </c>
      <c r="V47" s="23">
        <f t="shared" si="4"/>
        <v>2</v>
      </c>
      <c r="Y47" s="21">
        <f t="shared" si="6"/>
        <v>46.825240000000001</v>
      </c>
      <c r="Z47" s="21">
        <f t="shared" si="6"/>
        <v>33.634399999999999</v>
      </c>
      <c r="AA47" s="21">
        <f t="shared" si="6"/>
        <v>32.76876</v>
      </c>
      <c r="AB47" s="21">
        <f t="shared" si="6"/>
        <v>32.612740000000002</v>
      </c>
      <c r="AC47" s="21">
        <f t="shared" si="6"/>
        <v>30.412859999999998</v>
      </c>
      <c r="AD47" s="21">
        <f t="shared" si="6"/>
        <v>34.977220000000003</v>
      </c>
      <c r="AE47" s="21">
        <f t="shared" si="6"/>
        <v>46.824300000000001</v>
      </c>
      <c r="AF47" s="21">
        <f t="shared" si="6"/>
        <v>48.740840000000006</v>
      </c>
      <c r="AG47" s="21">
        <f t="shared" si="6"/>
        <v>42.874920000000003</v>
      </c>
      <c r="AH47" s="21">
        <f t="shared" si="6"/>
        <v>41.62426</v>
      </c>
      <c r="AI47" s="21">
        <f t="shared" si="6"/>
        <v>37.968319999999999</v>
      </c>
      <c r="AJ47" s="21">
        <f t="shared" si="6"/>
        <v>43.439360000000001</v>
      </c>
      <c r="AK47" s="21">
        <f t="shared" si="6"/>
        <v>45.6175</v>
      </c>
      <c r="AL47" s="21">
        <f t="shared" si="6"/>
        <v>39.691760000000002</v>
      </c>
      <c r="AM47" s="21">
        <f t="shared" si="6"/>
        <v>48.503520000000002</v>
      </c>
      <c r="AN47" s="21">
        <f t="shared" si="2"/>
        <v>42.874920000000003</v>
      </c>
    </row>
    <row r="48" spans="1:40" x14ac:dyDescent="0.25">
      <c r="A48" s="41">
        <v>6.6350000000000003E-3</v>
      </c>
      <c r="B48" s="18">
        <v>0.40615200000000001</v>
      </c>
      <c r="C48" s="18">
        <v>0.20110500000000001</v>
      </c>
      <c r="D48" s="18">
        <v>0.75539900000000004</v>
      </c>
      <c r="E48" s="18">
        <v>0.55536300000000005</v>
      </c>
      <c r="F48" s="18">
        <v>0.61448899999999995</v>
      </c>
      <c r="G48" s="18">
        <v>0.381882</v>
      </c>
      <c r="H48" s="18">
        <v>0.680033</v>
      </c>
      <c r="I48" s="18">
        <v>0.39165800000000001</v>
      </c>
      <c r="J48" s="18">
        <v>0.99129800000000001</v>
      </c>
      <c r="K48" s="18">
        <v>0.84011100000000005</v>
      </c>
      <c r="L48" s="18">
        <v>0.748664</v>
      </c>
      <c r="M48" s="18">
        <v>7.1454000000000004E-2</v>
      </c>
      <c r="N48" s="18">
        <v>5.8416999999999997E-2</v>
      </c>
      <c r="O48" s="42">
        <v>6.7111000000000004E-2</v>
      </c>
      <c r="Q48" s="34">
        <v>27</v>
      </c>
      <c r="R48" s="10">
        <v>0</v>
      </c>
      <c r="S48" s="9">
        <f t="shared" si="5"/>
        <v>0</v>
      </c>
      <c r="T48" s="9">
        <f t="shared" si="3"/>
        <v>1</v>
      </c>
      <c r="U48" s="9">
        <v>4</v>
      </c>
      <c r="V48" s="23">
        <f t="shared" si="4"/>
        <v>4</v>
      </c>
      <c r="Y48" s="21">
        <f t="shared" si="6"/>
        <v>30.1327</v>
      </c>
      <c r="Z48" s="21">
        <f t="shared" si="6"/>
        <v>38.123040000000003</v>
      </c>
      <c r="AA48" s="21">
        <f t="shared" si="6"/>
        <v>34.022100000000002</v>
      </c>
      <c r="AB48" s="21">
        <f t="shared" si="6"/>
        <v>45.107979999999998</v>
      </c>
      <c r="AC48" s="21">
        <f t="shared" si="6"/>
        <v>41.107259999999997</v>
      </c>
      <c r="AD48" s="21">
        <f t="shared" si="6"/>
        <v>42.28978</v>
      </c>
      <c r="AE48" s="21">
        <f t="shared" si="6"/>
        <v>37.637639999999998</v>
      </c>
      <c r="AF48" s="21">
        <f t="shared" si="6"/>
        <v>43.600659999999998</v>
      </c>
      <c r="AG48" s="21">
        <f t="shared" si="6"/>
        <v>37.833159999999999</v>
      </c>
      <c r="AH48" s="21">
        <f t="shared" si="6"/>
        <v>49.825960000000002</v>
      </c>
      <c r="AI48" s="21">
        <f t="shared" si="6"/>
        <v>46.802220000000005</v>
      </c>
      <c r="AJ48" s="21">
        <f t="shared" si="6"/>
        <v>44.973280000000003</v>
      </c>
      <c r="AK48" s="21">
        <f t="shared" si="6"/>
        <v>31.429079999999999</v>
      </c>
      <c r="AL48" s="21">
        <f t="shared" si="6"/>
        <v>31.168340000000001</v>
      </c>
      <c r="AM48" s="21">
        <f t="shared" si="6"/>
        <v>31.342220000000001</v>
      </c>
      <c r="AN48" s="21">
        <f t="shared" si="2"/>
        <v>43.600659999999998</v>
      </c>
    </row>
    <row r="49" spans="1:40" x14ac:dyDescent="0.25">
      <c r="A49" s="41">
        <v>0.33857999999999999</v>
      </c>
      <c r="B49" s="18">
        <v>4.2812000000000003E-2</v>
      </c>
      <c r="C49" s="18">
        <v>0.70335599999999998</v>
      </c>
      <c r="D49" s="18">
        <v>0.51979799999999998</v>
      </c>
      <c r="E49" s="18">
        <v>0.80321799999999999</v>
      </c>
      <c r="F49" s="18">
        <v>0.22223000000000001</v>
      </c>
      <c r="G49" s="18">
        <v>5.5909999999999996E-3</v>
      </c>
      <c r="H49" s="18">
        <v>0.59817500000000001</v>
      </c>
      <c r="I49" s="18">
        <v>0.79882600000000004</v>
      </c>
      <c r="J49" s="18">
        <v>0.60926100000000005</v>
      </c>
      <c r="K49" s="18">
        <v>0.33323999999999998</v>
      </c>
      <c r="L49" s="18">
        <v>0.52562399999999998</v>
      </c>
      <c r="M49" s="18">
        <v>0.90933600000000003</v>
      </c>
      <c r="N49" s="18">
        <v>0.237925</v>
      </c>
      <c r="O49" s="42">
        <v>0.407053</v>
      </c>
      <c r="Q49" s="34">
        <v>28</v>
      </c>
      <c r="R49" s="10">
        <v>0</v>
      </c>
      <c r="S49" s="9">
        <f t="shared" si="5"/>
        <v>0</v>
      </c>
      <c r="T49" s="9">
        <f t="shared" si="3"/>
        <v>1</v>
      </c>
      <c r="U49" s="9">
        <v>2</v>
      </c>
      <c r="V49" s="23">
        <f t="shared" si="4"/>
        <v>2</v>
      </c>
      <c r="Y49" s="21">
        <f t="shared" si="6"/>
        <v>36.771599999999999</v>
      </c>
      <c r="Z49" s="21">
        <f t="shared" si="6"/>
        <v>30.85624</v>
      </c>
      <c r="AA49" s="21">
        <f t="shared" si="6"/>
        <v>44.067120000000003</v>
      </c>
      <c r="AB49" s="21">
        <f t="shared" si="6"/>
        <v>40.395960000000002</v>
      </c>
      <c r="AC49" s="21">
        <f t="shared" si="6"/>
        <v>46.064360000000001</v>
      </c>
      <c r="AD49" s="21">
        <f t="shared" si="6"/>
        <v>34.444600000000001</v>
      </c>
      <c r="AE49" s="21">
        <f t="shared" si="6"/>
        <v>30.111820000000002</v>
      </c>
      <c r="AF49" s="21">
        <f t="shared" si="6"/>
        <v>41.963499999999996</v>
      </c>
      <c r="AG49" s="21">
        <f t="shared" si="6"/>
        <v>45.976520000000001</v>
      </c>
      <c r="AH49" s="21">
        <f t="shared" si="6"/>
        <v>42.185220000000001</v>
      </c>
      <c r="AI49" s="21">
        <f t="shared" si="6"/>
        <v>36.6648</v>
      </c>
      <c r="AJ49" s="21">
        <f t="shared" si="6"/>
        <v>40.512479999999996</v>
      </c>
      <c r="AK49" s="21">
        <f t="shared" si="6"/>
        <v>48.186720000000001</v>
      </c>
      <c r="AL49" s="21">
        <f t="shared" si="6"/>
        <v>34.758499999999998</v>
      </c>
      <c r="AM49" s="21">
        <f t="shared" si="6"/>
        <v>38.141059999999996</v>
      </c>
      <c r="AN49" s="21">
        <f t="shared" si="2"/>
        <v>36.771599999999999</v>
      </c>
    </row>
    <row r="50" spans="1:40" x14ac:dyDescent="0.25">
      <c r="A50" s="41">
        <v>0.95691899999999996</v>
      </c>
      <c r="B50" s="18">
        <v>0.81638500000000003</v>
      </c>
      <c r="C50" s="18">
        <v>0.113561</v>
      </c>
      <c r="D50" s="18">
        <v>0.49896200000000002</v>
      </c>
      <c r="E50" s="18">
        <v>0.38099499999999997</v>
      </c>
      <c r="F50" s="18">
        <v>0.62167300000000003</v>
      </c>
      <c r="G50" s="18">
        <v>0.483844</v>
      </c>
      <c r="H50" s="18">
        <v>0.89759800000000001</v>
      </c>
      <c r="I50" s="18">
        <v>0.71809999999999996</v>
      </c>
      <c r="J50" s="18">
        <v>0.73855800000000005</v>
      </c>
      <c r="K50" s="18">
        <v>5.6959000000000003E-2</v>
      </c>
      <c r="L50" s="18">
        <v>0.242505</v>
      </c>
      <c r="M50" s="18">
        <v>0.68214699999999995</v>
      </c>
      <c r="N50" s="18">
        <v>0.64008200000000004</v>
      </c>
      <c r="O50" s="42">
        <v>0.342524</v>
      </c>
      <c r="Q50" s="34">
        <v>29</v>
      </c>
      <c r="R50" s="10">
        <v>0</v>
      </c>
      <c r="S50" s="9">
        <f t="shared" si="5"/>
        <v>0</v>
      </c>
      <c r="T50" s="9">
        <f t="shared" si="3"/>
        <v>1</v>
      </c>
      <c r="U50" s="9">
        <v>4</v>
      </c>
      <c r="V50" s="23">
        <f t="shared" si="4"/>
        <v>4</v>
      </c>
      <c r="Y50" s="21">
        <f t="shared" si="6"/>
        <v>49.138379999999998</v>
      </c>
      <c r="Z50" s="21">
        <f t="shared" si="6"/>
        <v>46.3277</v>
      </c>
      <c r="AA50" s="21">
        <f t="shared" si="6"/>
        <v>32.27122</v>
      </c>
      <c r="AB50" s="21">
        <f t="shared" si="6"/>
        <v>39.979240000000004</v>
      </c>
      <c r="AC50" s="21">
        <f t="shared" si="6"/>
        <v>37.619900000000001</v>
      </c>
      <c r="AD50" s="21">
        <f t="shared" si="6"/>
        <v>42.433459999999997</v>
      </c>
      <c r="AE50" s="21">
        <f t="shared" si="6"/>
        <v>39.676879999999997</v>
      </c>
      <c r="AF50" s="21">
        <f t="shared" si="6"/>
        <v>47.95196</v>
      </c>
      <c r="AG50" s="21">
        <f t="shared" si="6"/>
        <v>44.361999999999995</v>
      </c>
      <c r="AH50" s="21">
        <f t="shared" si="6"/>
        <v>44.771160000000002</v>
      </c>
      <c r="AI50" s="21">
        <f t="shared" si="6"/>
        <v>31.13918</v>
      </c>
      <c r="AJ50" s="21">
        <f t="shared" si="6"/>
        <v>34.850099999999998</v>
      </c>
      <c r="AK50" s="21">
        <f t="shared" si="6"/>
        <v>43.642939999999996</v>
      </c>
      <c r="AL50" s="21">
        <f t="shared" si="6"/>
        <v>42.801639999999999</v>
      </c>
      <c r="AM50" s="21">
        <f t="shared" si="6"/>
        <v>36.850479999999997</v>
      </c>
      <c r="AN50" s="21">
        <f t="shared" si="2"/>
        <v>44.361999999999995</v>
      </c>
    </row>
    <row r="51" spans="1:40" x14ac:dyDescent="0.25">
      <c r="A51" s="41">
        <v>0.87082800000000005</v>
      </c>
      <c r="B51" s="18">
        <v>0.95614900000000003</v>
      </c>
      <c r="C51" s="18">
        <v>0.72934299999999996</v>
      </c>
      <c r="D51" s="18">
        <v>0.54014799999999996</v>
      </c>
      <c r="E51" s="18">
        <v>0.39125100000000002</v>
      </c>
      <c r="F51" s="18">
        <v>0.53337999999999997</v>
      </c>
      <c r="G51" s="18">
        <v>0.94286000000000003</v>
      </c>
      <c r="H51" s="18">
        <v>0.256749</v>
      </c>
      <c r="I51" s="18">
        <v>0.143148</v>
      </c>
      <c r="J51" s="18">
        <v>0.682033</v>
      </c>
      <c r="K51" s="18">
        <v>0.14960599999999999</v>
      </c>
      <c r="L51" s="18">
        <v>2.6766999999999999E-2</v>
      </c>
      <c r="M51" s="18">
        <v>0.63542500000000002</v>
      </c>
      <c r="N51" s="18">
        <v>0.62025699999999995</v>
      </c>
      <c r="O51" s="42">
        <v>0.216414</v>
      </c>
      <c r="Q51" s="34">
        <v>30</v>
      </c>
      <c r="R51" s="10">
        <v>0</v>
      </c>
      <c r="S51" s="9">
        <f t="shared" si="5"/>
        <v>0</v>
      </c>
      <c r="T51" s="9">
        <f t="shared" si="3"/>
        <v>1</v>
      </c>
      <c r="U51" s="9">
        <v>2</v>
      </c>
      <c r="V51" s="23">
        <f t="shared" si="4"/>
        <v>2</v>
      </c>
      <c r="Y51" s="21">
        <f t="shared" ref="Y51:AM67" si="7">$R$15+($R$16-$R$15)*A51</f>
        <v>47.416560000000004</v>
      </c>
      <c r="Z51" s="21">
        <f t="shared" si="7"/>
        <v>49.122979999999998</v>
      </c>
      <c r="AA51" s="21">
        <f t="shared" si="7"/>
        <v>44.586860000000001</v>
      </c>
      <c r="AB51" s="21">
        <f t="shared" si="7"/>
        <v>40.802959999999999</v>
      </c>
      <c r="AC51" s="21">
        <f t="shared" si="7"/>
        <v>37.825020000000002</v>
      </c>
      <c r="AD51" s="21">
        <f t="shared" si="7"/>
        <v>40.6676</v>
      </c>
      <c r="AE51" s="21">
        <f t="shared" si="7"/>
        <v>48.857199999999999</v>
      </c>
      <c r="AF51" s="21">
        <f t="shared" si="7"/>
        <v>35.134979999999999</v>
      </c>
      <c r="AG51" s="21">
        <f t="shared" si="7"/>
        <v>32.862960000000001</v>
      </c>
      <c r="AH51" s="21">
        <f t="shared" si="7"/>
        <v>43.640659999999997</v>
      </c>
      <c r="AI51" s="21">
        <f t="shared" si="7"/>
        <v>32.99212</v>
      </c>
      <c r="AJ51" s="21">
        <f t="shared" si="7"/>
        <v>30.535340000000001</v>
      </c>
      <c r="AK51" s="21">
        <f t="shared" si="7"/>
        <v>42.708500000000001</v>
      </c>
      <c r="AL51" s="21">
        <f t="shared" si="7"/>
        <v>42.405140000000003</v>
      </c>
      <c r="AM51" s="21">
        <f t="shared" si="7"/>
        <v>34.328279999999999</v>
      </c>
      <c r="AN51" s="21">
        <f t="shared" si="2"/>
        <v>42.405140000000003</v>
      </c>
    </row>
    <row r="52" spans="1:40" x14ac:dyDescent="0.25">
      <c r="A52" s="41">
        <v>0.47086800000000001</v>
      </c>
      <c r="B52" s="18">
        <v>0.98926400000000003</v>
      </c>
      <c r="C52" s="18">
        <v>0.84250700000000001</v>
      </c>
      <c r="D52" s="18">
        <v>0.78925699999999999</v>
      </c>
      <c r="E52" s="18">
        <v>0.69915099999999997</v>
      </c>
      <c r="F52" s="18">
        <v>0.29669499999999999</v>
      </c>
      <c r="G52" s="18">
        <v>0.30771999999999999</v>
      </c>
      <c r="H52" s="18">
        <v>0.85914500000000005</v>
      </c>
      <c r="I52" s="18">
        <v>0.65834199999999998</v>
      </c>
      <c r="J52" s="18">
        <v>0.11125400000000001</v>
      </c>
      <c r="K52" s="18">
        <v>0.95436399999999999</v>
      </c>
      <c r="L52" s="18">
        <v>0.57333299999999998</v>
      </c>
      <c r="M52" s="18">
        <v>3.6905E-2</v>
      </c>
      <c r="N52" s="18">
        <v>0.16576399999999999</v>
      </c>
      <c r="O52" s="42">
        <v>0.68019799999999997</v>
      </c>
      <c r="Q52" s="34">
        <v>31</v>
      </c>
      <c r="R52" s="10">
        <v>0</v>
      </c>
      <c r="S52" s="9">
        <f t="shared" si="5"/>
        <v>0</v>
      </c>
      <c r="T52" s="9">
        <f t="shared" si="3"/>
        <v>1</v>
      </c>
      <c r="U52" s="9">
        <v>4</v>
      </c>
      <c r="V52" s="23">
        <f t="shared" si="4"/>
        <v>4</v>
      </c>
      <c r="Y52" s="21">
        <f t="shared" si="7"/>
        <v>39.417360000000002</v>
      </c>
      <c r="Z52" s="21">
        <f t="shared" si="7"/>
        <v>49.78528</v>
      </c>
      <c r="AA52" s="21">
        <f t="shared" si="7"/>
        <v>46.850139999999996</v>
      </c>
      <c r="AB52" s="21">
        <f t="shared" si="7"/>
        <v>45.785139999999998</v>
      </c>
      <c r="AC52" s="21">
        <f t="shared" si="7"/>
        <v>43.983019999999996</v>
      </c>
      <c r="AD52" s="21">
        <f t="shared" si="7"/>
        <v>35.933900000000001</v>
      </c>
      <c r="AE52" s="21">
        <f t="shared" si="7"/>
        <v>36.154400000000003</v>
      </c>
      <c r="AF52" s="21">
        <f t="shared" si="7"/>
        <v>47.182900000000004</v>
      </c>
      <c r="AG52" s="21">
        <f t="shared" si="7"/>
        <v>43.166840000000001</v>
      </c>
      <c r="AH52" s="21">
        <f t="shared" si="7"/>
        <v>32.225079999999998</v>
      </c>
      <c r="AI52" s="21">
        <f t="shared" si="7"/>
        <v>49.08728</v>
      </c>
      <c r="AJ52" s="21">
        <f t="shared" si="7"/>
        <v>41.466659999999997</v>
      </c>
      <c r="AK52" s="21">
        <f t="shared" si="7"/>
        <v>30.738099999999999</v>
      </c>
      <c r="AL52" s="21">
        <f t="shared" si="7"/>
        <v>33.315280000000001</v>
      </c>
      <c r="AM52" s="21">
        <f t="shared" si="7"/>
        <v>43.603960000000001</v>
      </c>
      <c r="AN52" s="21">
        <f t="shared" si="2"/>
        <v>43.983019999999996</v>
      </c>
    </row>
    <row r="53" spans="1:40" x14ac:dyDescent="0.25">
      <c r="A53" s="41">
        <v>0.91409899999999999</v>
      </c>
      <c r="B53" s="18">
        <v>0.22528599999999999</v>
      </c>
      <c r="C53" s="18">
        <v>0.46123500000000001</v>
      </c>
      <c r="D53" s="18">
        <v>0.45465100000000003</v>
      </c>
      <c r="E53" s="18">
        <v>0.80590799999999996</v>
      </c>
      <c r="F53" s="18">
        <v>1.3374E-2</v>
      </c>
      <c r="G53" s="18">
        <v>0.222887</v>
      </c>
      <c r="H53" s="18">
        <v>0.42824800000000002</v>
      </c>
      <c r="I53" s="18">
        <v>0.26407399999999998</v>
      </c>
      <c r="J53" s="18">
        <v>0.56280600000000003</v>
      </c>
      <c r="K53" s="18">
        <v>0.365568</v>
      </c>
      <c r="L53" s="18">
        <v>0.51926799999999995</v>
      </c>
      <c r="M53" s="18">
        <v>0.73641500000000004</v>
      </c>
      <c r="N53" s="18">
        <v>0.61594800000000005</v>
      </c>
      <c r="O53" s="42">
        <v>0.82491099999999995</v>
      </c>
      <c r="Q53" s="34">
        <v>32</v>
      </c>
      <c r="R53" s="10">
        <v>0</v>
      </c>
      <c r="S53" s="9">
        <f t="shared" si="5"/>
        <v>0</v>
      </c>
      <c r="T53" s="9">
        <f t="shared" si="3"/>
        <v>1</v>
      </c>
      <c r="U53" s="9">
        <v>2</v>
      </c>
      <c r="V53" s="23">
        <f t="shared" si="4"/>
        <v>2</v>
      </c>
      <c r="Y53" s="21">
        <f t="shared" si="7"/>
        <v>48.281980000000004</v>
      </c>
      <c r="Z53" s="21">
        <f t="shared" si="7"/>
        <v>34.505719999999997</v>
      </c>
      <c r="AA53" s="21">
        <f t="shared" si="7"/>
        <v>39.224699999999999</v>
      </c>
      <c r="AB53" s="21">
        <f t="shared" si="7"/>
        <v>39.093020000000003</v>
      </c>
      <c r="AC53" s="21">
        <f t="shared" si="7"/>
        <v>46.118160000000003</v>
      </c>
      <c r="AD53" s="21">
        <f t="shared" si="7"/>
        <v>30.267479999999999</v>
      </c>
      <c r="AE53" s="21">
        <f t="shared" si="7"/>
        <v>34.457740000000001</v>
      </c>
      <c r="AF53" s="21">
        <f t="shared" si="7"/>
        <v>38.564959999999999</v>
      </c>
      <c r="AG53" s="21">
        <f t="shared" si="7"/>
        <v>35.281480000000002</v>
      </c>
      <c r="AH53" s="21">
        <f t="shared" si="7"/>
        <v>41.256120000000003</v>
      </c>
      <c r="AI53" s="21">
        <f t="shared" si="7"/>
        <v>37.311360000000001</v>
      </c>
      <c r="AJ53" s="21">
        <f t="shared" si="7"/>
        <v>40.385359999999999</v>
      </c>
      <c r="AK53" s="21">
        <f t="shared" si="7"/>
        <v>44.728300000000004</v>
      </c>
      <c r="AL53" s="21">
        <f t="shared" si="7"/>
        <v>42.318960000000004</v>
      </c>
      <c r="AM53" s="21">
        <f t="shared" si="7"/>
        <v>46.498220000000003</v>
      </c>
      <c r="AN53" s="21">
        <f t="shared" si="2"/>
        <v>40.385359999999999</v>
      </c>
    </row>
    <row r="54" spans="1:40" x14ac:dyDescent="0.25">
      <c r="A54" s="41">
        <v>0.59059799999999996</v>
      </c>
      <c r="B54" s="18">
        <v>0.63462700000000005</v>
      </c>
      <c r="C54" s="18">
        <v>0.877641</v>
      </c>
      <c r="D54" s="18">
        <v>0.105169</v>
      </c>
      <c r="E54" s="18">
        <v>0.37896000000000002</v>
      </c>
      <c r="F54" s="18">
        <v>0.15442500000000001</v>
      </c>
      <c r="G54" s="18">
        <v>0.64133700000000005</v>
      </c>
      <c r="H54" s="18">
        <v>0.89192199999999999</v>
      </c>
      <c r="I54" s="18">
        <v>7.9102000000000006E-2</v>
      </c>
      <c r="J54" s="18">
        <v>0.93617499999999998</v>
      </c>
      <c r="K54" s="18">
        <v>0.32139099999999998</v>
      </c>
      <c r="L54" s="18">
        <v>0.79234800000000005</v>
      </c>
      <c r="M54" s="18">
        <v>0.85206300000000001</v>
      </c>
      <c r="N54" s="18">
        <v>0.95448</v>
      </c>
      <c r="O54" s="42">
        <v>0.97531400000000001</v>
      </c>
      <c r="Q54" s="34">
        <v>33</v>
      </c>
      <c r="R54" s="10">
        <v>2</v>
      </c>
      <c r="S54" s="9">
        <f t="shared" si="5"/>
        <v>2</v>
      </c>
      <c r="T54" s="9">
        <f t="shared" si="3"/>
        <v>0.99</v>
      </c>
      <c r="U54" s="9">
        <v>4</v>
      </c>
      <c r="V54" s="23">
        <f t="shared" si="4"/>
        <v>3.96</v>
      </c>
      <c r="Y54" s="21">
        <f t="shared" si="7"/>
        <v>41.811959999999999</v>
      </c>
      <c r="Z54" s="21">
        <f t="shared" si="7"/>
        <v>42.692540000000001</v>
      </c>
      <c r="AA54" s="21">
        <f t="shared" si="7"/>
        <v>47.552819999999997</v>
      </c>
      <c r="AB54" s="21">
        <f t="shared" si="7"/>
        <v>32.103380000000001</v>
      </c>
      <c r="AC54" s="21">
        <f t="shared" si="7"/>
        <v>37.5792</v>
      </c>
      <c r="AD54" s="21">
        <f t="shared" si="7"/>
        <v>33.088500000000003</v>
      </c>
      <c r="AE54" s="21">
        <f t="shared" si="7"/>
        <v>42.826740000000001</v>
      </c>
      <c r="AF54" s="21">
        <f t="shared" si="7"/>
        <v>47.838439999999999</v>
      </c>
      <c r="AG54" s="21">
        <f t="shared" si="7"/>
        <v>31.582039999999999</v>
      </c>
      <c r="AH54" s="21">
        <f t="shared" si="7"/>
        <v>48.723500000000001</v>
      </c>
      <c r="AI54" s="21">
        <f t="shared" si="7"/>
        <v>36.427819999999997</v>
      </c>
      <c r="AJ54" s="21">
        <f t="shared" si="7"/>
        <v>45.846960000000003</v>
      </c>
      <c r="AK54" s="21">
        <f t="shared" si="7"/>
        <v>47.041260000000001</v>
      </c>
      <c r="AL54" s="21">
        <f t="shared" si="7"/>
        <v>49.089600000000004</v>
      </c>
      <c r="AM54" s="21">
        <f t="shared" si="7"/>
        <v>49.506280000000004</v>
      </c>
      <c r="AN54" s="21">
        <f t="shared" si="2"/>
        <v>41.811959999999999</v>
      </c>
    </row>
    <row r="55" spans="1:40" x14ac:dyDescent="0.25">
      <c r="A55" s="41">
        <v>0.37805</v>
      </c>
      <c r="B55" s="18">
        <v>0.37049199999999999</v>
      </c>
      <c r="C55" s="18">
        <v>0.528285</v>
      </c>
      <c r="D55" s="18">
        <v>0.40131800000000001</v>
      </c>
      <c r="E55" s="18">
        <v>0.77284399999999998</v>
      </c>
      <c r="F55" s="18">
        <v>0.46207700000000002</v>
      </c>
      <c r="G55" s="18">
        <v>0.23561099999999999</v>
      </c>
      <c r="H55" s="18">
        <v>0.12353</v>
      </c>
      <c r="I55" s="18">
        <v>0.84209900000000004</v>
      </c>
      <c r="J55" s="18">
        <v>0.61205799999999999</v>
      </c>
      <c r="K55" s="18">
        <v>0.68032599999999999</v>
      </c>
      <c r="L55" s="18">
        <v>0.62545700000000004</v>
      </c>
      <c r="M55" s="18">
        <v>0.811253</v>
      </c>
      <c r="N55" s="18">
        <v>0.13578100000000001</v>
      </c>
      <c r="O55" s="42">
        <v>0.59824500000000003</v>
      </c>
      <c r="Q55" s="34">
        <v>34</v>
      </c>
      <c r="R55" s="10">
        <v>2</v>
      </c>
      <c r="S55" s="9">
        <f t="shared" si="5"/>
        <v>4</v>
      </c>
      <c r="T55" s="9">
        <f t="shared" si="3"/>
        <v>0.98</v>
      </c>
      <c r="U55" s="9">
        <v>2</v>
      </c>
      <c r="V55" s="23">
        <f t="shared" si="4"/>
        <v>1.96</v>
      </c>
      <c r="Y55" s="21">
        <f t="shared" si="7"/>
        <v>37.561</v>
      </c>
      <c r="Z55" s="21">
        <f t="shared" si="7"/>
        <v>37.409840000000003</v>
      </c>
      <c r="AA55" s="21">
        <f t="shared" si="7"/>
        <v>40.5657</v>
      </c>
      <c r="AB55" s="21">
        <f t="shared" si="7"/>
        <v>38.026359999999997</v>
      </c>
      <c r="AC55" s="21">
        <f t="shared" si="7"/>
        <v>45.456879999999998</v>
      </c>
      <c r="AD55" s="21">
        <f t="shared" si="7"/>
        <v>39.241540000000001</v>
      </c>
      <c r="AE55" s="21">
        <f t="shared" si="7"/>
        <v>34.712220000000002</v>
      </c>
      <c r="AF55" s="21">
        <f t="shared" si="7"/>
        <v>32.470599999999997</v>
      </c>
      <c r="AG55" s="21">
        <f t="shared" si="7"/>
        <v>46.84198</v>
      </c>
      <c r="AH55" s="21">
        <f t="shared" si="7"/>
        <v>42.241160000000001</v>
      </c>
      <c r="AI55" s="21">
        <f t="shared" si="7"/>
        <v>43.606520000000003</v>
      </c>
      <c r="AJ55" s="21">
        <f t="shared" si="7"/>
        <v>42.509140000000002</v>
      </c>
      <c r="AK55" s="21">
        <f t="shared" si="7"/>
        <v>46.225059999999999</v>
      </c>
      <c r="AL55" s="21">
        <f t="shared" si="7"/>
        <v>32.715620000000001</v>
      </c>
      <c r="AM55" s="21">
        <f t="shared" si="7"/>
        <v>41.9649</v>
      </c>
      <c r="AN55" s="21">
        <f t="shared" si="2"/>
        <v>42.509140000000002</v>
      </c>
    </row>
    <row r="56" spans="1:40" x14ac:dyDescent="0.25">
      <c r="A56" s="41">
        <v>1.4001E-2</v>
      </c>
      <c r="B56" s="18">
        <v>0.34778700000000001</v>
      </c>
      <c r="C56" s="18">
        <v>0.51602300000000001</v>
      </c>
      <c r="D56" s="18">
        <v>0.558141</v>
      </c>
      <c r="E56" s="18">
        <v>0.27452100000000002</v>
      </c>
      <c r="F56" s="18">
        <v>0.218198</v>
      </c>
      <c r="G56" s="18">
        <v>0.25643300000000002</v>
      </c>
      <c r="H56" s="18">
        <v>0.40822799999999998</v>
      </c>
      <c r="I56" s="18">
        <v>0.21116499999999999</v>
      </c>
      <c r="J56" s="18">
        <v>0.78708400000000001</v>
      </c>
      <c r="K56" s="18">
        <v>0.99536100000000005</v>
      </c>
      <c r="L56" s="18">
        <v>0.170963</v>
      </c>
      <c r="M56" s="18">
        <v>0.97966900000000001</v>
      </c>
      <c r="N56" s="18">
        <v>0.118437</v>
      </c>
      <c r="O56" s="42">
        <v>0.52724499999999996</v>
      </c>
      <c r="Q56" s="34">
        <v>35</v>
      </c>
      <c r="R56" s="10">
        <v>9</v>
      </c>
      <c r="S56" s="9">
        <f t="shared" si="5"/>
        <v>13</v>
      </c>
      <c r="T56" s="9">
        <f t="shared" si="3"/>
        <v>0.93500000000000005</v>
      </c>
      <c r="U56" s="9">
        <v>4</v>
      </c>
      <c r="V56" s="23">
        <f t="shared" si="4"/>
        <v>3.74</v>
      </c>
      <c r="Y56" s="21">
        <f t="shared" si="7"/>
        <v>30.28002</v>
      </c>
      <c r="Z56" s="21">
        <f t="shared" si="7"/>
        <v>36.955739999999999</v>
      </c>
      <c r="AA56" s="21">
        <f t="shared" si="7"/>
        <v>40.320459999999997</v>
      </c>
      <c r="AB56" s="21">
        <f t="shared" si="7"/>
        <v>41.162819999999996</v>
      </c>
      <c r="AC56" s="21">
        <f t="shared" si="7"/>
        <v>35.49042</v>
      </c>
      <c r="AD56" s="21">
        <f t="shared" si="7"/>
        <v>34.363959999999999</v>
      </c>
      <c r="AE56" s="21">
        <f t="shared" si="7"/>
        <v>35.128659999999996</v>
      </c>
      <c r="AF56" s="21">
        <f t="shared" si="7"/>
        <v>38.164560000000002</v>
      </c>
      <c r="AG56" s="21">
        <f t="shared" si="7"/>
        <v>34.223300000000002</v>
      </c>
      <c r="AH56" s="21">
        <f t="shared" si="7"/>
        <v>45.741680000000002</v>
      </c>
      <c r="AI56" s="21">
        <f t="shared" si="7"/>
        <v>49.907220000000002</v>
      </c>
      <c r="AJ56" s="21">
        <f t="shared" si="7"/>
        <v>33.419260000000001</v>
      </c>
      <c r="AK56" s="21">
        <f t="shared" si="7"/>
        <v>49.593379999999996</v>
      </c>
      <c r="AL56" s="21">
        <f t="shared" si="7"/>
        <v>32.368740000000003</v>
      </c>
      <c r="AM56" s="21">
        <f t="shared" si="7"/>
        <v>40.544899999999998</v>
      </c>
      <c r="AN56" s="21">
        <f t="shared" si="2"/>
        <v>36.955739999999999</v>
      </c>
    </row>
    <row r="57" spans="1:40" x14ac:dyDescent="0.25">
      <c r="A57" s="41">
        <v>3.7527999999999999E-2</v>
      </c>
      <c r="B57" s="18">
        <v>0.55232800000000004</v>
      </c>
      <c r="C57" s="18">
        <v>0.375778</v>
      </c>
      <c r="D57" s="18">
        <v>0.41685800000000001</v>
      </c>
      <c r="E57" s="18">
        <v>3.0457000000000001E-2</v>
      </c>
      <c r="F57" s="18">
        <v>0.98511300000000002</v>
      </c>
      <c r="G57" s="18">
        <v>0.91559500000000005</v>
      </c>
      <c r="H57" s="18">
        <v>0.41563899999999998</v>
      </c>
      <c r="I57" s="18">
        <v>0.63678800000000002</v>
      </c>
      <c r="J57" s="18">
        <v>0.63655700000000004</v>
      </c>
      <c r="K57" s="18">
        <v>0.88581200000000004</v>
      </c>
      <c r="L57" s="18">
        <v>0.50113099999999999</v>
      </c>
      <c r="M57" s="18">
        <v>2.5048999999999998E-2</v>
      </c>
      <c r="N57" s="18">
        <v>0.41925099999999998</v>
      </c>
      <c r="O57" s="42">
        <v>0.56284199999999995</v>
      </c>
      <c r="Q57" s="34">
        <v>36</v>
      </c>
      <c r="R57" s="10">
        <v>13</v>
      </c>
      <c r="S57" s="9">
        <f t="shared" si="5"/>
        <v>26</v>
      </c>
      <c r="T57" s="9">
        <f t="shared" si="3"/>
        <v>0.87</v>
      </c>
      <c r="U57" s="9">
        <v>2</v>
      </c>
      <c r="V57" s="23">
        <f t="shared" si="4"/>
        <v>1.74</v>
      </c>
      <c r="Y57" s="21">
        <f t="shared" si="7"/>
        <v>30.75056</v>
      </c>
      <c r="Z57" s="21">
        <f t="shared" si="7"/>
        <v>41.046559999999999</v>
      </c>
      <c r="AA57" s="21">
        <f t="shared" si="7"/>
        <v>37.515560000000001</v>
      </c>
      <c r="AB57" s="21">
        <f t="shared" si="7"/>
        <v>38.337159999999997</v>
      </c>
      <c r="AC57" s="21">
        <f t="shared" si="7"/>
        <v>30.60914</v>
      </c>
      <c r="AD57" s="21">
        <f t="shared" si="7"/>
        <v>49.702259999999995</v>
      </c>
      <c r="AE57" s="21">
        <f t="shared" si="7"/>
        <v>48.311900000000001</v>
      </c>
      <c r="AF57" s="21">
        <f t="shared" si="7"/>
        <v>38.312780000000004</v>
      </c>
      <c r="AG57" s="21">
        <f t="shared" si="7"/>
        <v>42.735759999999999</v>
      </c>
      <c r="AH57" s="21">
        <f t="shared" si="7"/>
        <v>42.731139999999996</v>
      </c>
      <c r="AI57" s="21">
        <f t="shared" si="7"/>
        <v>47.716239999999999</v>
      </c>
      <c r="AJ57" s="21">
        <f t="shared" si="7"/>
        <v>40.022620000000003</v>
      </c>
      <c r="AK57" s="21">
        <f t="shared" si="7"/>
        <v>30.500979999999998</v>
      </c>
      <c r="AL57" s="21">
        <f t="shared" si="7"/>
        <v>38.385019999999997</v>
      </c>
      <c r="AM57" s="21">
        <f t="shared" si="7"/>
        <v>41.256839999999997</v>
      </c>
      <c r="AN57" s="21">
        <f t="shared" si="2"/>
        <v>38.312780000000004</v>
      </c>
    </row>
    <row r="58" spans="1:40" x14ac:dyDescent="0.25">
      <c r="A58" s="41">
        <v>0.29609000000000002</v>
      </c>
      <c r="B58" s="18">
        <v>0.71105099999999999</v>
      </c>
      <c r="C58" s="18">
        <v>0.66523100000000002</v>
      </c>
      <c r="D58" s="18">
        <v>0.124491</v>
      </c>
      <c r="E58" s="18">
        <v>0.78516200000000003</v>
      </c>
      <c r="F58" s="18">
        <v>0.59751100000000001</v>
      </c>
      <c r="G58" s="18">
        <v>0.64133499999999999</v>
      </c>
      <c r="H58" s="18">
        <v>0.55878899999999998</v>
      </c>
      <c r="I58" s="18">
        <v>0.76446599999999998</v>
      </c>
      <c r="J58" s="18">
        <v>0.405499</v>
      </c>
      <c r="K58" s="18">
        <v>0.17335600000000001</v>
      </c>
      <c r="L58" s="18">
        <v>0.19556899999999999</v>
      </c>
      <c r="M58" s="18">
        <v>0.60110600000000003</v>
      </c>
      <c r="N58" s="18">
        <v>0.80679000000000001</v>
      </c>
      <c r="O58" s="42">
        <v>0.29454799999999998</v>
      </c>
      <c r="Q58" s="34">
        <v>37</v>
      </c>
      <c r="R58" s="10">
        <v>16</v>
      </c>
      <c r="S58" s="9">
        <f t="shared" si="5"/>
        <v>42</v>
      </c>
      <c r="T58" s="9">
        <f t="shared" si="3"/>
        <v>0.79</v>
      </c>
      <c r="U58" s="9">
        <v>4</v>
      </c>
      <c r="V58" s="23">
        <f t="shared" si="4"/>
        <v>3.16</v>
      </c>
      <c r="Y58" s="21">
        <f t="shared" si="7"/>
        <v>35.921799999999998</v>
      </c>
      <c r="Z58" s="21">
        <f t="shared" si="7"/>
        <v>44.221019999999996</v>
      </c>
      <c r="AA58" s="21">
        <f t="shared" si="7"/>
        <v>43.30462</v>
      </c>
      <c r="AB58" s="21">
        <f t="shared" si="7"/>
        <v>32.489820000000002</v>
      </c>
      <c r="AC58" s="21">
        <f t="shared" si="7"/>
        <v>45.703240000000001</v>
      </c>
      <c r="AD58" s="21">
        <f t="shared" si="7"/>
        <v>41.950220000000002</v>
      </c>
      <c r="AE58" s="21">
        <f t="shared" si="7"/>
        <v>42.826700000000002</v>
      </c>
      <c r="AF58" s="21">
        <f t="shared" si="7"/>
        <v>41.175780000000003</v>
      </c>
      <c r="AG58" s="21">
        <f t="shared" si="7"/>
        <v>45.289320000000004</v>
      </c>
      <c r="AH58" s="21">
        <f t="shared" si="7"/>
        <v>38.10998</v>
      </c>
      <c r="AI58" s="21">
        <f t="shared" si="7"/>
        <v>33.467120000000001</v>
      </c>
      <c r="AJ58" s="21">
        <f t="shared" si="7"/>
        <v>33.911380000000001</v>
      </c>
      <c r="AK58" s="21">
        <f t="shared" si="7"/>
        <v>42.022120000000001</v>
      </c>
      <c r="AL58" s="21">
        <f t="shared" si="7"/>
        <v>46.135800000000003</v>
      </c>
      <c r="AM58" s="21">
        <f t="shared" si="7"/>
        <v>35.89096</v>
      </c>
      <c r="AN58" s="21">
        <f t="shared" si="2"/>
        <v>41.950220000000002</v>
      </c>
    </row>
    <row r="59" spans="1:40" x14ac:dyDescent="0.25">
      <c r="A59" s="41">
        <v>0.85994700000000002</v>
      </c>
      <c r="B59" s="18">
        <v>0.97326199999999996</v>
      </c>
      <c r="C59" s="18">
        <v>0.236761</v>
      </c>
      <c r="D59" s="18">
        <v>0.91183599999999998</v>
      </c>
      <c r="E59" s="18">
        <v>0.16565299999999999</v>
      </c>
      <c r="F59" s="18">
        <v>0.73518899999999998</v>
      </c>
      <c r="G59" s="18">
        <v>0.75175700000000001</v>
      </c>
      <c r="H59" s="18">
        <v>0.169457</v>
      </c>
      <c r="I59" s="18">
        <v>0.93932199999999999</v>
      </c>
      <c r="J59" s="18">
        <v>0.16855400000000001</v>
      </c>
      <c r="K59" s="18">
        <v>0.31416699999999997</v>
      </c>
      <c r="L59" s="18">
        <v>0.74546699999999999</v>
      </c>
      <c r="M59" s="18">
        <v>0.833318</v>
      </c>
      <c r="N59" s="18">
        <v>0.14705599999999999</v>
      </c>
      <c r="O59" s="42">
        <v>7.3220000000000004E-3</v>
      </c>
      <c r="Q59" s="34">
        <v>38</v>
      </c>
      <c r="R59" s="10">
        <v>15</v>
      </c>
      <c r="S59" s="9">
        <f t="shared" si="5"/>
        <v>57</v>
      </c>
      <c r="T59" s="9">
        <f t="shared" si="3"/>
        <v>0.71500000000000008</v>
      </c>
      <c r="U59" s="9">
        <v>2</v>
      </c>
      <c r="V59" s="23">
        <f t="shared" si="4"/>
        <v>1.4300000000000002</v>
      </c>
      <c r="Y59" s="21">
        <f t="shared" si="7"/>
        <v>47.19894</v>
      </c>
      <c r="Z59" s="21">
        <f t="shared" si="7"/>
        <v>49.465239999999994</v>
      </c>
      <c r="AA59" s="21">
        <f t="shared" si="7"/>
        <v>34.735219999999998</v>
      </c>
      <c r="AB59" s="21">
        <f t="shared" si="7"/>
        <v>48.236719999999998</v>
      </c>
      <c r="AC59" s="21">
        <f t="shared" si="7"/>
        <v>33.31306</v>
      </c>
      <c r="AD59" s="21">
        <f t="shared" si="7"/>
        <v>44.703780000000002</v>
      </c>
      <c r="AE59" s="21">
        <f t="shared" si="7"/>
        <v>45.035139999999998</v>
      </c>
      <c r="AF59" s="21">
        <f t="shared" si="7"/>
        <v>33.389139999999998</v>
      </c>
      <c r="AG59" s="21">
        <f t="shared" si="7"/>
        <v>48.786439999999999</v>
      </c>
      <c r="AH59" s="21">
        <f t="shared" si="7"/>
        <v>33.371079999999999</v>
      </c>
      <c r="AI59" s="21">
        <f t="shared" si="7"/>
        <v>36.283339999999995</v>
      </c>
      <c r="AJ59" s="21">
        <f t="shared" si="7"/>
        <v>44.90934</v>
      </c>
      <c r="AK59" s="21">
        <f t="shared" si="7"/>
        <v>46.666359999999997</v>
      </c>
      <c r="AL59" s="21">
        <f t="shared" si="7"/>
        <v>32.941119999999998</v>
      </c>
      <c r="AM59" s="21">
        <f t="shared" si="7"/>
        <v>30.146439999999998</v>
      </c>
      <c r="AN59" s="21">
        <f t="shared" si="2"/>
        <v>33.371079999999999</v>
      </c>
    </row>
    <row r="60" spans="1:40" x14ac:dyDescent="0.25">
      <c r="A60" s="41">
        <v>0.59235499999999996</v>
      </c>
      <c r="B60" s="18">
        <v>0.21307999999999999</v>
      </c>
      <c r="C60" s="18">
        <v>0.93582799999999999</v>
      </c>
      <c r="D60" s="18">
        <v>0.57817499999999999</v>
      </c>
      <c r="E60" s="18">
        <v>0.94904200000000005</v>
      </c>
      <c r="F60" s="18">
        <v>0.31636799999999998</v>
      </c>
      <c r="G60" s="18">
        <v>6.0797999999999998E-2</v>
      </c>
      <c r="H60" s="18">
        <v>0.46553</v>
      </c>
      <c r="I60" s="18">
        <v>7.0806999999999995E-2</v>
      </c>
      <c r="J60" s="18">
        <v>0.86031199999999997</v>
      </c>
      <c r="K60" s="18">
        <v>0.43714900000000001</v>
      </c>
      <c r="L60" s="18">
        <v>0.25070799999999999</v>
      </c>
      <c r="M60" s="18">
        <v>0.45104699999999998</v>
      </c>
      <c r="N60" s="18">
        <v>0.174765</v>
      </c>
      <c r="O60" s="42">
        <v>0.49616700000000002</v>
      </c>
      <c r="Q60" s="34">
        <v>39</v>
      </c>
      <c r="R60" s="10">
        <v>14</v>
      </c>
      <c r="S60" s="9">
        <f t="shared" si="5"/>
        <v>71</v>
      </c>
      <c r="T60" s="9">
        <f t="shared" si="3"/>
        <v>0.64500000000000002</v>
      </c>
      <c r="U60" s="9">
        <v>4</v>
      </c>
      <c r="V60" s="23">
        <f t="shared" si="4"/>
        <v>2.58</v>
      </c>
      <c r="Y60" s="21">
        <f t="shared" si="7"/>
        <v>41.847099999999998</v>
      </c>
      <c r="Z60" s="21">
        <f t="shared" si="7"/>
        <v>34.261600000000001</v>
      </c>
      <c r="AA60" s="21">
        <f t="shared" si="7"/>
        <v>48.716560000000001</v>
      </c>
      <c r="AB60" s="21">
        <f t="shared" si="7"/>
        <v>41.563499999999998</v>
      </c>
      <c r="AC60" s="21">
        <f t="shared" si="7"/>
        <v>48.980840000000001</v>
      </c>
      <c r="AD60" s="21">
        <f t="shared" si="7"/>
        <v>36.327359999999999</v>
      </c>
      <c r="AE60" s="21">
        <f t="shared" si="7"/>
        <v>31.215959999999999</v>
      </c>
      <c r="AF60" s="21">
        <f t="shared" si="7"/>
        <v>39.310600000000001</v>
      </c>
      <c r="AG60" s="21">
        <f t="shared" si="7"/>
        <v>31.416139999999999</v>
      </c>
      <c r="AH60" s="21">
        <f t="shared" si="7"/>
        <v>47.206240000000001</v>
      </c>
      <c r="AI60" s="21">
        <f t="shared" si="7"/>
        <v>38.742980000000003</v>
      </c>
      <c r="AJ60" s="21">
        <f t="shared" si="7"/>
        <v>35.014159999999997</v>
      </c>
      <c r="AK60" s="21">
        <f t="shared" si="7"/>
        <v>39.020939999999996</v>
      </c>
      <c r="AL60" s="21">
        <f t="shared" si="7"/>
        <v>33.4953</v>
      </c>
      <c r="AM60" s="21">
        <f t="shared" si="7"/>
        <v>39.923339999999996</v>
      </c>
      <c r="AN60" s="21">
        <f t="shared" si="2"/>
        <v>35.014159999999997</v>
      </c>
    </row>
    <row r="61" spans="1:40" x14ac:dyDescent="0.25">
      <c r="A61" s="41">
        <v>0.97198799999999996</v>
      </c>
      <c r="B61" s="18">
        <v>0.58712600000000004</v>
      </c>
      <c r="C61" s="18">
        <v>0.25615300000000002</v>
      </c>
      <c r="D61" s="18">
        <v>0.60338499999999995</v>
      </c>
      <c r="E61" s="18">
        <v>0.44338499999999997</v>
      </c>
      <c r="F61" s="18">
        <v>0.84999199999999997</v>
      </c>
      <c r="G61" s="18">
        <v>0.13797400000000001</v>
      </c>
      <c r="H61" s="18">
        <v>0.101462</v>
      </c>
      <c r="I61" s="18">
        <v>0.68471400000000004</v>
      </c>
      <c r="J61" s="18">
        <v>0.15476500000000001</v>
      </c>
      <c r="K61" s="18">
        <v>0.28312599999999999</v>
      </c>
      <c r="L61" s="18">
        <v>0.94592100000000001</v>
      </c>
      <c r="M61" s="18">
        <v>0.91830900000000004</v>
      </c>
      <c r="N61" s="18">
        <v>5.629E-2</v>
      </c>
      <c r="O61" s="42">
        <v>4.8245999999999997E-2</v>
      </c>
      <c r="Q61" s="34">
        <v>40</v>
      </c>
      <c r="R61" s="10">
        <v>24</v>
      </c>
      <c r="S61" s="9">
        <f t="shared" si="5"/>
        <v>95</v>
      </c>
      <c r="T61" s="9">
        <f t="shared" si="3"/>
        <v>0.52500000000000002</v>
      </c>
      <c r="U61" s="9">
        <v>2</v>
      </c>
      <c r="V61" s="23">
        <f t="shared" si="4"/>
        <v>1.05</v>
      </c>
      <c r="Y61" s="21">
        <f t="shared" si="7"/>
        <v>49.43976</v>
      </c>
      <c r="Z61" s="21">
        <f t="shared" si="7"/>
        <v>41.742519999999999</v>
      </c>
      <c r="AA61" s="21">
        <f t="shared" si="7"/>
        <v>35.123060000000002</v>
      </c>
      <c r="AB61" s="21">
        <f t="shared" si="7"/>
        <v>42.067700000000002</v>
      </c>
      <c r="AC61" s="21">
        <f t="shared" si="7"/>
        <v>38.867699999999999</v>
      </c>
      <c r="AD61" s="21">
        <f t="shared" si="7"/>
        <v>46.999839999999999</v>
      </c>
      <c r="AE61" s="21">
        <f t="shared" si="7"/>
        <v>32.759480000000003</v>
      </c>
      <c r="AF61" s="21">
        <f t="shared" si="7"/>
        <v>32.029240000000001</v>
      </c>
      <c r="AG61" s="21">
        <f t="shared" si="7"/>
        <v>43.694279999999999</v>
      </c>
      <c r="AH61" s="21">
        <f t="shared" si="7"/>
        <v>33.095300000000002</v>
      </c>
      <c r="AI61" s="21">
        <f t="shared" si="7"/>
        <v>35.662520000000001</v>
      </c>
      <c r="AJ61" s="21">
        <f t="shared" si="7"/>
        <v>48.918419999999998</v>
      </c>
      <c r="AK61" s="21">
        <f t="shared" si="7"/>
        <v>48.36618</v>
      </c>
      <c r="AL61" s="21">
        <f t="shared" si="7"/>
        <v>31.125799999999998</v>
      </c>
      <c r="AM61" s="21">
        <f t="shared" si="7"/>
        <v>30.964919999999999</v>
      </c>
      <c r="AN61" s="21">
        <f t="shared" si="2"/>
        <v>38.867699999999999</v>
      </c>
    </row>
    <row r="62" spans="1:40" x14ac:dyDescent="0.25">
      <c r="A62" s="41">
        <v>0.87102500000000005</v>
      </c>
      <c r="B62" s="18">
        <v>0.55086500000000005</v>
      </c>
      <c r="C62" s="18">
        <v>0.57133900000000004</v>
      </c>
      <c r="D62" s="18">
        <v>0.64491900000000002</v>
      </c>
      <c r="E62" s="18">
        <v>0.64291100000000001</v>
      </c>
      <c r="F62" s="18">
        <v>0.30317</v>
      </c>
      <c r="G62" s="18">
        <v>7.8189999999999996E-2</v>
      </c>
      <c r="H62" s="18">
        <v>0.28770299999999999</v>
      </c>
      <c r="I62" s="18">
        <v>0.43440699999999999</v>
      </c>
      <c r="J62" s="18">
        <v>0.65707899999999997</v>
      </c>
      <c r="K62" s="18">
        <v>0.82004900000000003</v>
      </c>
      <c r="L62" s="18">
        <v>0.167042</v>
      </c>
      <c r="M62" s="18">
        <v>0.29553499999999999</v>
      </c>
      <c r="N62" s="18">
        <v>0.115885</v>
      </c>
      <c r="O62" s="42">
        <v>0.41800900000000002</v>
      </c>
      <c r="Q62" s="34">
        <v>41</v>
      </c>
      <c r="R62" s="10">
        <v>18</v>
      </c>
      <c r="S62" s="9">
        <f t="shared" si="5"/>
        <v>113</v>
      </c>
      <c r="T62" s="9">
        <f t="shared" si="3"/>
        <v>0.43500000000000005</v>
      </c>
      <c r="U62" s="9">
        <v>4</v>
      </c>
      <c r="V62" s="23">
        <f t="shared" si="4"/>
        <v>1.7400000000000002</v>
      </c>
      <c r="Y62" s="21">
        <f t="shared" si="7"/>
        <v>47.420500000000004</v>
      </c>
      <c r="Z62" s="21">
        <f t="shared" si="7"/>
        <v>41.017299999999999</v>
      </c>
      <c r="AA62" s="21">
        <f t="shared" si="7"/>
        <v>41.426780000000001</v>
      </c>
      <c r="AB62" s="21">
        <f t="shared" si="7"/>
        <v>42.898380000000003</v>
      </c>
      <c r="AC62" s="21">
        <f t="shared" si="7"/>
        <v>42.858220000000003</v>
      </c>
      <c r="AD62" s="21">
        <f t="shared" si="7"/>
        <v>36.063400000000001</v>
      </c>
      <c r="AE62" s="21">
        <f t="shared" si="7"/>
        <v>31.563800000000001</v>
      </c>
      <c r="AF62" s="21">
        <f t="shared" si="7"/>
        <v>35.754060000000003</v>
      </c>
      <c r="AG62" s="21">
        <f t="shared" si="7"/>
        <v>38.688140000000004</v>
      </c>
      <c r="AH62" s="21">
        <f t="shared" si="7"/>
        <v>43.141579999999998</v>
      </c>
      <c r="AI62" s="21">
        <f t="shared" si="7"/>
        <v>46.400980000000004</v>
      </c>
      <c r="AJ62" s="21">
        <f t="shared" si="7"/>
        <v>33.34084</v>
      </c>
      <c r="AK62" s="21">
        <f t="shared" si="7"/>
        <v>35.910699999999999</v>
      </c>
      <c r="AL62" s="21">
        <f t="shared" si="7"/>
        <v>32.317700000000002</v>
      </c>
      <c r="AM62" s="21">
        <f t="shared" si="7"/>
        <v>38.36018</v>
      </c>
      <c r="AN62" s="21">
        <f t="shared" si="2"/>
        <v>41.017299999999999</v>
      </c>
    </row>
    <row r="63" spans="1:40" x14ac:dyDescent="0.25">
      <c r="A63" s="41">
        <v>0.85223700000000002</v>
      </c>
      <c r="B63" s="18">
        <v>0.34811500000000001</v>
      </c>
      <c r="C63" s="18">
        <v>0.815164</v>
      </c>
      <c r="D63" s="18">
        <v>0.39952900000000002</v>
      </c>
      <c r="E63" s="18">
        <v>7.2069999999999999E-3</v>
      </c>
      <c r="F63" s="18">
        <v>0.39074999999999999</v>
      </c>
      <c r="G63" s="18">
        <v>0.49426999999999999</v>
      </c>
      <c r="H63" s="18">
        <v>0.63494600000000001</v>
      </c>
      <c r="I63" s="18">
        <v>0.121742</v>
      </c>
      <c r="J63" s="18">
        <v>0.70970200000000006</v>
      </c>
      <c r="K63" s="18">
        <v>0.498728</v>
      </c>
      <c r="L63" s="18">
        <v>0.324266</v>
      </c>
      <c r="M63" s="18">
        <v>0.159915</v>
      </c>
      <c r="N63" s="18">
        <v>0.496535</v>
      </c>
      <c r="O63" s="42">
        <v>0.931701</v>
      </c>
      <c r="Q63" s="34">
        <v>42</v>
      </c>
      <c r="R63" s="10">
        <v>18</v>
      </c>
      <c r="S63" s="9">
        <f t="shared" si="5"/>
        <v>131</v>
      </c>
      <c r="T63" s="9">
        <f t="shared" si="3"/>
        <v>0.34499999999999997</v>
      </c>
      <c r="U63" s="9">
        <v>2</v>
      </c>
      <c r="V63" s="23">
        <f t="shared" si="4"/>
        <v>0.69</v>
      </c>
      <c r="Y63" s="21">
        <f t="shared" si="7"/>
        <v>47.044740000000004</v>
      </c>
      <c r="Z63" s="21">
        <f t="shared" si="7"/>
        <v>36.962299999999999</v>
      </c>
      <c r="AA63" s="21">
        <f t="shared" si="7"/>
        <v>46.303280000000001</v>
      </c>
      <c r="AB63" s="21">
        <f t="shared" si="7"/>
        <v>37.990580000000001</v>
      </c>
      <c r="AC63" s="21">
        <f t="shared" si="7"/>
        <v>30.14414</v>
      </c>
      <c r="AD63" s="21">
        <f t="shared" si="7"/>
        <v>37.814999999999998</v>
      </c>
      <c r="AE63" s="21">
        <f t="shared" si="7"/>
        <v>39.885400000000004</v>
      </c>
      <c r="AF63" s="21">
        <f t="shared" si="7"/>
        <v>42.698920000000001</v>
      </c>
      <c r="AG63" s="21">
        <f t="shared" si="7"/>
        <v>32.434840000000001</v>
      </c>
      <c r="AH63" s="21">
        <f t="shared" si="7"/>
        <v>44.194040000000001</v>
      </c>
      <c r="AI63" s="21">
        <f t="shared" si="7"/>
        <v>39.974559999999997</v>
      </c>
      <c r="AJ63" s="21">
        <f t="shared" si="7"/>
        <v>36.485320000000002</v>
      </c>
      <c r="AK63" s="21">
        <f t="shared" si="7"/>
        <v>33.198300000000003</v>
      </c>
      <c r="AL63" s="21">
        <f t="shared" si="7"/>
        <v>39.930700000000002</v>
      </c>
      <c r="AM63" s="21">
        <f t="shared" si="7"/>
        <v>48.63402</v>
      </c>
      <c r="AN63" s="21">
        <f t="shared" si="2"/>
        <v>39.885400000000004</v>
      </c>
    </row>
    <row r="64" spans="1:40" x14ac:dyDescent="0.25">
      <c r="A64" s="41">
        <v>0.84721100000000005</v>
      </c>
      <c r="B64" s="18">
        <v>0.91845900000000003</v>
      </c>
      <c r="C64" s="18">
        <v>0.14990700000000001</v>
      </c>
      <c r="D64" s="18">
        <v>0.80696900000000005</v>
      </c>
      <c r="E64" s="18">
        <v>2.2145999999999999E-2</v>
      </c>
      <c r="F64" s="18">
        <v>0.22084000000000001</v>
      </c>
      <c r="G64" s="18">
        <v>0.41055799999999998</v>
      </c>
      <c r="H64" s="18">
        <v>0.20655000000000001</v>
      </c>
      <c r="I64" s="18">
        <v>0.80920599999999998</v>
      </c>
      <c r="J64" s="18">
        <v>0.10907500000000001</v>
      </c>
      <c r="K64" s="18">
        <v>0.34493600000000002</v>
      </c>
      <c r="L64" s="18">
        <v>0.288692</v>
      </c>
      <c r="M64" s="18">
        <v>0.85793600000000003</v>
      </c>
      <c r="N64" s="18">
        <v>0.63330699999999995</v>
      </c>
      <c r="O64" s="42">
        <v>0.88833300000000004</v>
      </c>
      <c r="Q64" s="34">
        <v>43</v>
      </c>
      <c r="R64" s="10">
        <v>24</v>
      </c>
      <c r="S64" s="9">
        <f t="shared" si="5"/>
        <v>155</v>
      </c>
      <c r="T64" s="9">
        <f t="shared" si="3"/>
        <v>0.22499999999999998</v>
      </c>
      <c r="U64" s="9">
        <v>4</v>
      </c>
      <c r="V64" s="23">
        <f t="shared" si="4"/>
        <v>0.89999999999999991</v>
      </c>
      <c r="Y64" s="21">
        <f t="shared" si="7"/>
        <v>46.944220000000001</v>
      </c>
      <c r="Z64" s="21">
        <f t="shared" si="7"/>
        <v>48.36918</v>
      </c>
      <c r="AA64" s="21">
        <f t="shared" si="7"/>
        <v>32.998139999999999</v>
      </c>
      <c r="AB64" s="21">
        <f t="shared" si="7"/>
        <v>46.139380000000003</v>
      </c>
      <c r="AC64" s="21">
        <f t="shared" si="7"/>
        <v>30.442920000000001</v>
      </c>
      <c r="AD64" s="21">
        <f t="shared" si="7"/>
        <v>34.416800000000002</v>
      </c>
      <c r="AE64" s="21">
        <f t="shared" si="7"/>
        <v>38.21116</v>
      </c>
      <c r="AF64" s="21">
        <f t="shared" si="7"/>
        <v>34.131</v>
      </c>
      <c r="AG64" s="21">
        <f t="shared" si="7"/>
        <v>46.18412</v>
      </c>
      <c r="AH64" s="21">
        <f t="shared" si="7"/>
        <v>32.1815</v>
      </c>
      <c r="AI64" s="21">
        <f t="shared" si="7"/>
        <v>36.898719999999997</v>
      </c>
      <c r="AJ64" s="21">
        <f t="shared" si="7"/>
        <v>35.77384</v>
      </c>
      <c r="AK64" s="21">
        <f t="shared" si="7"/>
        <v>47.158720000000002</v>
      </c>
      <c r="AL64" s="21">
        <f t="shared" si="7"/>
        <v>42.666139999999999</v>
      </c>
      <c r="AM64" s="21">
        <f t="shared" si="7"/>
        <v>47.766660000000002</v>
      </c>
      <c r="AN64" s="21">
        <f t="shared" si="2"/>
        <v>46.18412</v>
      </c>
    </row>
    <row r="65" spans="1:40" x14ac:dyDescent="0.25">
      <c r="A65" s="41">
        <v>0.282522</v>
      </c>
      <c r="B65" s="18">
        <v>7.404E-3</v>
      </c>
      <c r="C65" s="18">
        <v>0.689975</v>
      </c>
      <c r="D65" s="18">
        <v>0.127998</v>
      </c>
      <c r="E65" s="18">
        <v>0.26197999999999999</v>
      </c>
      <c r="F65" s="18">
        <v>0.99083600000000005</v>
      </c>
      <c r="G65" s="18">
        <v>0.30164400000000002</v>
      </c>
      <c r="H65" s="18">
        <v>0.20277200000000001</v>
      </c>
      <c r="I65" s="18">
        <v>0.63098200000000004</v>
      </c>
      <c r="J65" s="18">
        <v>0.91794799999999999</v>
      </c>
      <c r="K65" s="18">
        <v>0.37943100000000002</v>
      </c>
      <c r="L65" s="18">
        <v>0.63637500000000002</v>
      </c>
      <c r="M65" s="18">
        <v>0.17124300000000001</v>
      </c>
      <c r="N65" s="18">
        <v>0.46289400000000003</v>
      </c>
      <c r="O65" s="42">
        <v>0.434284</v>
      </c>
      <c r="Q65" s="34">
        <v>44</v>
      </c>
      <c r="R65" s="10">
        <v>14</v>
      </c>
      <c r="S65" s="9">
        <f t="shared" si="5"/>
        <v>169</v>
      </c>
      <c r="T65" s="9">
        <f t="shared" si="3"/>
        <v>0.15500000000000003</v>
      </c>
      <c r="U65" s="9">
        <v>2</v>
      </c>
      <c r="V65" s="23">
        <f t="shared" si="4"/>
        <v>0.31000000000000005</v>
      </c>
      <c r="Y65" s="21">
        <f t="shared" si="7"/>
        <v>35.650440000000003</v>
      </c>
      <c r="Z65" s="21">
        <f t="shared" si="7"/>
        <v>30.14808</v>
      </c>
      <c r="AA65" s="21">
        <f t="shared" si="7"/>
        <v>43.799500000000002</v>
      </c>
      <c r="AB65" s="21">
        <f t="shared" si="7"/>
        <v>32.559960000000004</v>
      </c>
      <c r="AC65" s="21">
        <f t="shared" si="7"/>
        <v>35.239599999999996</v>
      </c>
      <c r="AD65" s="21">
        <f t="shared" si="7"/>
        <v>49.816720000000004</v>
      </c>
      <c r="AE65" s="21">
        <f t="shared" si="7"/>
        <v>36.032879999999999</v>
      </c>
      <c r="AF65" s="21">
        <f t="shared" si="7"/>
        <v>34.055439999999997</v>
      </c>
      <c r="AG65" s="21">
        <f t="shared" si="7"/>
        <v>42.619640000000004</v>
      </c>
      <c r="AH65" s="21">
        <f t="shared" si="7"/>
        <v>48.358959999999996</v>
      </c>
      <c r="AI65" s="21">
        <f t="shared" si="7"/>
        <v>37.588619999999999</v>
      </c>
      <c r="AJ65" s="21">
        <f t="shared" si="7"/>
        <v>42.727499999999999</v>
      </c>
      <c r="AK65" s="21">
        <f t="shared" si="7"/>
        <v>33.424860000000002</v>
      </c>
      <c r="AL65" s="21">
        <f t="shared" si="7"/>
        <v>39.25788</v>
      </c>
      <c r="AM65" s="21">
        <f t="shared" si="7"/>
        <v>38.685679999999998</v>
      </c>
      <c r="AN65" s="21">
        <f t="shared" si="2"/>
        <v>42.619640000000004</v>
      </c>
    </row>
    <row r="66" spans="1:40" x14ac:dyDescent="0.25">
      <c r="A66" s="41">
        <v>0.231353</v>
      </c>
      <c r="B66" s="18">
        <v>0.40779100000000001</v>
      </c>
      <c r="C66" s="18">
        <v>0.22414400000000001</v>
      </c>
      <c r="D66" s="18">
        <v>0.62662099999999998</v>
      </c>
      <c r="E66" s="18">
        <v>0.79896</v>
      </c>
      <c r="F66" s="18">
        <v>0.34235300000000002</v>
      </c>
      <c r="G66" s="18">
        <v>0.42504799999999998</v>
      </c>
      <c r="H66" s="18">
        <v>0.66512899999999997</v>
      </c>
      <c r="I66" s="18">
        <v>0.62209400000000004</v>
      </c>
      <c r="J66" s="18">
        <v>0.11882</v>
      </c>
      <c r="K66" s="18">
        <v>0.147844</v>
      </c>
      <c r="L66" s="18">
        <v>0.47776600000000002</v>
      </c>
      <c r="M66" s="18">
        <v>4.3326000000000003E-2</v>
      </c>
      <c r="N66" s="18">
        <v>0.434948</v>
      </c>
      <c r="O66" s="42">
        <v>0.31678899999999999</v>
      </c>
      <c r="Q66" s="34">
        <v>45</v>
      </c>
      <c r="R66" s="10">
        <v>17</v>
      </c>
      <c r="S66" s="9">
        <f t="shared" si="5"/>
        <v>186</v>
      </c>
      <c r="T66" s="9">
        <f t="shared" si="3"/>
        <v>6.9999999999999951E-2</v>
      </c>
      <c r="U66" s="9">
        <v>4</v>
      </c>
      <c r="V66" s="23">
        <f t="shared" si="4"/>
        <v>0.2799999999999998</v>
      </c>
      <c r="Y66" s="21">
        <f t="shared" si="7"/>
        <v>34.62706</v>
      </c>
      <c r="Z66" s="21">
        <f t="shared" si="7"/>
        <v>38.155819999999999</v>
      </c>
      <c r="AA66" s="21">
        <f t="shared" si="7"/>
        <v>34.482880000000002</v>
      </c>
      <c r="AB66" s="21">
        <f t="shared" si="7"/>
        <v>42.532420000000002</v>
      </c>
      <c r="AC66" s="21">
        <f t="shared" si="7"/>
        <v>45.979199999999999</v>
      </c>
      <c r="AD66" s="21">
        <f t="shared" si="7"/>
        <v>36.847059999999999</v>
      </c>
      <c r="AE66" s="21">
        <f t="shared" si="7"/>
        <v>38.500959999999999</v>
      </c>
      <c r="AF66" s="21">
        <f t="shared" si="7"/>
        <v>43.302579999999999</v>
      </c>
      <c r="AG66" s="21">
        <f t="shared" si="7"/>
        <v>42.441879999999998</v>
      </c>
      <c r="AH66" s="21">
        <f t="shared" si="7"/>
        <v>32.376399999999997</v>
      </c>
      <c r="AI66" s="21">
        <f t="shared" si="7"/>
        <v>32.956879999999998</v>
      </c>
      <c r="AJ66" s="21">
        <f t="shared" si="7"/>
        <v>39.555320000000002</v>
      </c>
      <c r="AK66" s="21">
        <f t="shared" si="7"/>
        <v>30.866520000000001</v>
      </c>
      <c r="AL66" s="21">
        <f t="shared" si="7"/>
        <v>38.69896</v>
      </c>
      <c r="AM66" s="21">
        <f t="shared" si="7"/>
        <v>36.33578</v>
      </c>
      <c r="AN66" s="21">
        <f t="shared" si="2"/>
        <v>36.847059999999999</v>
      </c>
    </row>
    <row r="67" spans="1:40" x14ac:dyDescent="0.25">
      <c r="A67" s="41">
        <v>0.63701200000000002</v>
      </c>
      <c r="B67" s="18">
        <v>0.65851199999999999</v>
      </c>
      <c r="C67" s="18">
        <v>0.119181</v>
      </c>
      <c r="D67" s="18">
        <v>0.86734100000000003</v>
      </c>
      <c r="E67" s="18">
        <v>0.479684</v>
      </c>
      <c r="F67" s="18">
        <v>0.12875400000000001</v>
      </c>
      <c r="G67" s="18">
        <v>1.5559E-2</v>
      </c>
      <c r="H67" s="18">
        <v>0.67621799999999999</v>
      </c>
      <c r="I67" s="18">
        <v>0.86431000000000002</v>
      </c>
      <c r="J67" s="18">
        <v>0.89366599999999996</v>
      </c>
      <c r="K67" s="18">
        <v>0.383934</v>
      </c>
      <c r="L67" s="18">
        <v>0.63621300000000003</v>
      </c>
      <c r="M67" s="18">
        <v>0.56776700000000002</v>
      </c>
      <c r="N67" s="18">
        <v>0.27291599999999999</v>
      </c>
      <c r="O67" s="42">
        <v>0.78447500000000003</v>
      </c>
      <c r="Q67" s="34">
        <v>46</v>
      </c>
      <c r="R67" s="10">
        <v>9</v>
      </c>
      <c r="S67" s="9">
        <f t="shared" si="5"/>
        <v>195</v>
      </c>
      <c r="T67" s="9">
        <f t="shared" si="3"/>
        <v>2.5000000000000022E-2</v>
      </c>
      <c r="U67" s="9">
        <v>2</v>
      </c>
      <c r="V67" s="23">
        <f t="shared" si="4"/>
        <v>5.0000000000000044E-2</v>
      </c>
      <c r="Y67" s="21">
        <f t="shared" si="7"/>
        <v>42.74024</v>
      </c>
      <c r="Z67" s="21">
        <f t="shared" si="7"/>
        <v>43.17024</v>
      </c>
      <c r="AA67" s="21">
        <f t="shared" si="7"/>
        <v>32.383620000000001</v>
      </c>
      <c r="AB67" s="21">
        <f t="shared" si="7"/>
        <v>47.346820000000001</v>
      </c>
      <c r="AC67" s="21">
        <f t="shared" si="7"/>
        <v>39.593679999999999</v>
      </c>
      <c r="AD67" s="21">
        <f t="shared" si="7"/>
        <v>32.57508</v>
      </c>
      <c r="AE67" s="21">
        <f t="shared" si="7"/>
        <v>30.31118</v>
      </c>
      <c r="AF67" s="21">
        <f t="shared" si="7"/>
        <v>43.524360000000001</v>
      </c>
      <c r="AG67" s="21">
        <f t="shared" si="7"/>
        <v>47.286200000000001</v>
      </c>
      <c r="AH67" s="21">
        <f t="shared" si="7"/>
        <v>47.87332</v>
      </c>
      <c r="AI67" s="21">
        <f t="shared" si="7"/>
        <v>37.67868</v>
      </c>
      <c r="AJ67" s="21">
        <f t="shared" si="7"/>
        <v>42.724260000000001</v>
      </c>
      <c r="AK67" s="21">
        <f t="shared" si="7"/>
        <v>41.355339999999998</v>
      </c>
      <c r="AL67" s="21">
        <f t="shared" si="7"/>
        <v>35.458320000000001</v>
      </c>
      <c r="AM67" s="21">
        <f t="shared" si="7"/>
        <v>45.689500000000002</v>
      </c>
      <c r="AN67" s="21">
        <f t="shared" ref="AN67:AN130" si="8">MIN(MAX(Y67,AD67,AI67),MAX(Z67,AE67,AJ67),MAX(AA67,AF67,AK67),MAX(AB67,AG67,AL67),MAX(AC67,AH67,AM67))</f>
        <v>42.74024</v>
      </c>
    </row>
    <row r="68" spans="1:40" x14ac:dyDescent="0.25">
      <c r="A68" s="41">
        <v>0.46836800000000001</v>
      </c>
      <c r="B68" s="18">
        <v>0.68179100000000004</v>
      </c>
      <c r="C68" s="18">
        <v>0.49367800000000001</v>
      </c>
      <c r="D68" s="18">
        <v>0.88120200000000004</v>
      </c>
      <c r="E68" s="18">
        <v>0.32512099999999999</v>
      </c>
      <c r="F68" s="18">
        <v>0.92679400000000001</v>
      </c>
      <c r="G68" s="18">
        <v>0.91863600000000001</v>
      </c>
      <c r="H68" s="18">
        <v>0.45208900000000002</v>
      </c>
      <c r="I68" s="18">
        <v>0.46182600000000001</v>
      </c>
      <c r="J68" s="18">
        <v>0.55907799999999996</v>
      </c>
      <c r="K68" s="18">
        <v>0.32628000000000001</v>
      </c>
      <c r="L68" s="18">
        <v>0.730267</v>
      </c>
      <c r="M68" s="18">
        <v>0.51195800000000002</v>
      </c>
      <c r="N68" s="18">
        <v>0.57248299999999996</v>
      </c>
      <c r="O68" s="42">
        <v>0.213925</v>
      </c>
      <c r="Q68" s="34">
        <v>47</v>
      </c>
      <c r="R68" s="10">
        <v>4</v>
      </c>
      <c r="S68" s="9">
        <f t="shared" si="5"/>
        <v>199</v>
      </c>
      <c r="T68" s="9">
        <f t="shared" si="3"/>
        <v>5.0000000000000044E-3</v>
      </c>
      <c r="U68" s="9">
        <v>4</v>
      </c>
      <c r="V68" s="23">
        <f t="shared" si="4"/>
        <v>2.0000000000000018E-2</v>
      </c>
      <c r="Y68" s="21">
        <f t="shared" ref="Y68:AM84" si="9">$R$15+($R$16-$R$15)*A68</f>
        <v>39.367359999999998</v>
      </c>
      <c r="Z68" s="21">
        <f t="shared" si="9"/>
        <v>43.635820000000002</v>
      </c>
      <c r="AA68" s="21">
        <f t="shared" si="9"/>
        <v>39.873559999999998</v>
      </c>
      <c r="AB68" s="21">
        <f t="shared" si="9"/>
        <v>47.624040000000001</v>
      </c>
      <c r="AC68" s="21">
        <f t="shared" si="9"/>
        <v>36.502420000000001</v>
      </c>
      <c r="AD68" s="21">
        <f t="shared" si="9"/>
        <v>48.535879999999999</v>
      </c>
      <c r="AE68" s="21">
        <f t="shared" si="9"/>
        <v>48.372720000000001</v>
      </c>
      <c r="AF68" s="21">
        <f t="shared" si="9"/>
        <v>39.041780000000003</v>
      </c>
      <c r="AG68" s="21">
        <f t="shared" si="9"/>
        <v>39.236519999999999</v>
      </c>
      <c r="AH68" s="21">
        <f t="shared" si="9"/>
        <v>41.181559999999998</v>
      </c>
      <c r="AI68" s="21">
        <f t="shared" si="9"/>
        <v>36.525599999999997</v>
      </c>
      <c r="AJ68" s="21">
        <f t="shared" si="9"/>
        <v>44.605339999999998</v>
      </c>
      <c r="AK68" s="21">
        <f t="shared" si="9"/>
        <v>40.239159999999998</v>
      </c>
      <c r="AL68" s="21">
        <f t="shared" si="9"/>
        <v>41.449660000000002</v>
      </c>
      <c r="AM68" s="21">
        <f t="shared" si="9"/>
        <v>34.278500000000001</v>
      </c>
      <c r="AN68" s="21">
        <f t="shared" si="8"/>
        <v>40.239159999999998</v>
      </c>
    </row>
    <row r="69" spans="1:40" x14ac:dyDescent="0.25">
      <c r="A69" s="41">
        <v>0.50480400000000003</v>
      </c>
      <c r="B69" s="18">
        <v>0.54235100000000003</v>
      </c>
      <c r="C69" s="18">
        <v>0.66958600000000001</v>
      </c>
      <c r="D69" s="18">
        <v>0.60163599999999995</v>
      </c>
      <c r="E69" s="18">
        <v>0.775227</v>
      </c>
      <c r="F69" s="18">
        <v>0.77012800000000003</v>
      </c>
      <c r="G69" s="18">
        <v>0.981603</v>
      </c>
      <c r="H69" s="18">
        <v>5.8090000000000003E-2</v>
      </c>
      <c r="I69" s="18">
        <v>0.47268700000000002</v>
      </c>
      <c r="J69" s="18">
        <v>0.47865099999999999</v>
      </c>
      <c r="K69" s="18">
        <v>0.55044099999999996</v>
      </c>
      <c r="L69" s="18">
        <v>0.86828099999999997</v>
      </c>
      <c r="M69" s="18">
        <v>0.116909</v>
      </c>
      <c r="N69" s="18">
        <v>1.1844E-2</v>
      </c>
      <c r="O69" s="42">
        <v>0.291294</v>
      </c>
      <c r="Q69" s="34">
        <v>48</v>
      </c>
      <c r="R69" s="10">
        <v>1</v>
      </c>
      <c r="S69" s="9">
        <f t="shared" si="5"/>
        <v>200</v>
      </c>
      <c r="T69" s="9">
        <f t="shared" si="3"/>
        <v>0</v>
      </c>
      <c r="U69" s="9">
        <v>2</v>
      </c>
      <c r="V69" s="23">
        <f t="shared" si="4"/>
        <v>0</v>
      </c>
      <c r="Y69" s="21">
        <f t="shared" si="9"/>
        <v>40.096080000000001</v>
      </c>
      <c r="Z69" s="21">
        <f t="shared" si="9"/>
        <v>40.847020000000001</v>
      </c>
      <c r="AA69" s="21">
        <f t="shared" si="9"/>
        <v>43.391719999999999</v>
      </c>
      <c r="AB69" s="21">
        <f t="shared" si="9"/>
        <v>42.032719999999998</v>
      </c>
      <c r="AC69" s="21">
        <f t="shared" si="9"/>
        <v>45.504539999999999</v>
      </c>
      <c r="AD69" s="21">
        <f t="shared" si="9"/>
        <v>45.402560000000001</v>
      </c>
      <c r="AE69" s="21">
        <f t="shared" si="9"/>
        <v>49.632059999999996</v>
      </c>
      <c r="AF69" s="21">
        <f t="shared" si="9"/>
        <v>31.161799999999999</v>
      </c>
      <c r="AG69" s="21">
        <f t="shared" si="9"/>
        <v>39.453739999999996</v>
      </c>
      <c r="AH69" s="21">
        <f t="shared" si="9"/>
        <v>39.57302</v>
      </c>
      <c r="AI69" s="21">
        <f t="shared" si="9"/>
        <v>41.00882</v>
      </c>
      <c r="AJ69" s="21">
        <f t="shared" si="9"/>
        <v>47.36562</v>
      </c>
      <c r="AK69" s="21">
        <f t="shared" si="9"/>
        <v>32.338180000000001</v>
      </c>
      <c r="AL69" s="21">
        <f t="shared" si="9"/>
        <v>30.236879999999999</v>
      </c>
      <c r="AM69" s="21">
        <f t="shared" si="9"/>
        <v>35.825879999999998</v>
      </c>
      <c r="AN69" s="21">
        <f t="shared" si="8"/>
        <v>42.032719999999998</v>
      </c>
    </row>
    <row r="70" spans="1:40" ht="15.75" thickBot="1" x14ac:dyDescent="0.3">
      <c r="A70" s="41">
        <v>0.490506</v>
      </c>
      <c r="B70" s="18">
        <v>5.9519999999999998E-3</v>
      </c>
      <c r="C70" s="18">
        <v>0.10820399999999999</v>
      </c>
      <c r="D70" s="18">
        <v>0.91419799999999996</v>
      </c>
      <c r="E70" s="18">
        <v>0.63387499999999997</v>
      </c>
      <c r="F70" s="18">
        <v>0.25348500000000002</v>
      </c>
      <c r="G70" s="18">
        <v>0.249449</v>
      </c>
      <c r="H70" s="18">
        <v>0.764432</v>
      </c>
      <c r="I70" s="18">
        <v>0.77840500000000001</v>
      </c>
      <c r="J70" s="18">
        <v>0.640683</v>
      </c>
      <c r="K70" s="18">
        <v>0.55246499999999998</v>
      </c>
      <c r="L70" s="18">
        <v>0.58494999999999997</v>
      </c>
      <c r="M70" s="18">
        <v>0.54092099999999999</v>
      </c>
      <c r="N70" s="18">
        <v>0.34523199999999998</v>
      </c>
      <c r="O70" s="42">
        <v>0.70556399999999997</v>
      </c>
      <c r="Q70" s="34">
        <v>49</v>
      </c>
      <c r="R70" s="10">
        <v>0</v>
      </c>
      <c r="S70" s="9">
        <f t="shared" si="5"/>
        <v>200</v>
      </c>
      <c r="T70" s="9">
        <f t="shared" si="3"/>
        <v>0</v>
      </c>
      <c r="U70" s="9">
        <v>4</v>
      </c>
      <c r="V70" s="23">
        <f t="shared" si="4"/>
        <v>0</v>
      </c>
      <c r="Y70" s="21">
        <f t="shared" si="9"/>
        <v>39.810119999999998</v>
      </c>
      <c r="Z70" s="21">
        <f t="shared" si="9"/>
        <v>30.119039999999998</v>
      </c>
      <c r="AA70" s="21">
        <f t="shared" si="9"/>
        <v>32.164079999999998</v>
      </c>
      <c r="AB70" s="21">
        <f t="shared" si="9"/>
        <v>48.28396</v>
      </c>
      <c r="AC70" s="21">
        <f t="shared" si="9"/>
        <v>42.677499999999995</v>
      </c>
      <c r="AD70" s="21">
        <f t="shared" si="9"/>
        <v>35.069699999999997</v>
      </c>
      <c r="AE70" s="21">
        <f t="shared" si="9"/>
        <v>34.988979999999998</v>
      </c>
      <c r="AF70" s="21">
        <f t="shared" si="9"/>
        <v>45.288640000000001</v>
      </c>
      <c r="AG70" s="21">
        <f t="shared" si="9"/>
        <v>45.568100000000001</v>
      </c>
      <c r="AH70" s="21">
        <f t="shared" si="9"/>
        <v>42.813659999999999</v>
      </c>
      <c r="AI70" s="21">
        <f t="shared" si="9"/>
        <v>41.049300000000002</v>
      </c>
      <c r="AJ70" s="21">
        <f t="shared" si="9"/>
        <v>41.698999999999998</v>
      </c>
      <c r="AK70" s="21">
        <f t="shared" si="9"/>
        <v>40.818420000000003</v>
      </c>
      <c r="AL70" s="21">
        <f t="shared" si="9"/>
        <v>36.904640000000001</v>
      </c>
      <c r="AM70" s="21">
        <f t="shared" si="9"/>
        <v>44.111280000000001</v>
      </c>
      <c r="AN70" s="21">
        <f t="shared" si="8"/>
        <v>41.049300000000002</v>
      </c>
    </row>
    <row r="71" spans="1:40" ht="15.75" thickBot="1" x14ac:dyDescent="0.3">
      <c r="A71" s="41">
        <v>0.50305699999999998</v>
      </c>
      <c r="B71" s="18">
        <v>0.45135799999999998</v>
      </c>
      <c r="C71" s="18">
        <v>0.34124700000000002</v>
      </c>
      <c r="D71" s="18">
        <v>0.124768</v>
      </c>
      <c r="E71" s="18">
        <v>0.482236</v>
      </c>
      <c r="F71" s="18">
        <v>0.484765</v>
      </c>
      <c r="G71" s="18">
        <v>0.470138</v>
      </c>
      <c r="H71" s="18">
        <v>0.121937</v>
      </c>
      <c r="I71" s="18">
        <v>0.88809199999999999</v>
      </c>
      <c r="J71" s="18">
        <v>0.75676200000000005</v>
      </c>
      <c r="K71" s="18">
        <v>0.58760999999999997</v>
      </c>
      <c r="L71" s="18">
        <v>0.324096</v>
      </c>
      <c r="M71" s="18">
        <v>0.95020700000000002</v>
      </c>
      <c r="N71" s="18">
        <v>0.15973100000000001</v>
      </c>
      <c r="O71" s="42">
        <v>0.23600699999999999</v>
      </c>
      <c r="Q71" s="24" t="s">
        <v>45</v>
      </c>
      <c r="R71" s="25">
        <f>SUM(R21:R70)</f>
        <v>200</v>
      </c>
      <c r="S71" s="26"/>
      <c r="T71" s="26"/>
      <c r="U71" s="26"/>
      <c r="V71" s="27">
        <f>SUM(V21:V70)</f>
        <v>120.60999999999997</v>
      </c>
      <c r="Y71" s="21">
        <f t="shared" si="9"/>
        <v>40.061140000000002</v>
      </c>
      <c r="Z71" s="21">
        <f t="shared" si="9"/>
        <v>39.027160000000002</v>
      </c>
      <c r="AA71" s="21">
        <f t="shared" si="9"/>
        <v>36.824939999999998</v>
      </c>
      <c r="AB71" s="21">
        <f t="shared" si="9"/>
        <v>32.495359999999998</v>
      </c>
      <c r="AC71" s="21">
        <f t="shared" si="9"/>
        <v>39.64472</v>
      </c>
      <c r="AD71" s="21">
        <f t="shared" si="9"/>
        <v>39.695300000000003</v>
      </c>
      <c r="AE71" s="21">
        <f t="shared" si="9"/>
        <v>39.402760000000001</v>
      </c>
      <c r="AF71" s="21">
        <f t="shared" si="9"/>
        <v>32.438740000000003</v>
      </c>
      <c r="AG71" s="21">
        <f t="shared" si="9"/>
        <v>47.761839999999999</v>
      </c>
      <c r="AH71" s="21">
        <f t="shared" si="9"/>
        <v>45.135240000000003</v>
      </c>
      <c r="AI71" s="21">
        <f t="shared" si="9"/>
        <v>41.752200000000002</v>
      </c>
      <c r="AJ71" s="21">
        <f t="shared" si="9"/>
        <v>36.481920000000002</v>
      </c>
      <c r="AK71" s="21">
        <f t="shared" si="9"/>
        <v>49.00414</v>
      </c>
      <c r="AL71" s="21">
        <f t="shared" si="9"/>
        <v>33.19462</v>
      </c>
      <c r="AM71" s="21">
        <f t="shared" si="9"/>
        <v>34.720140000000001</v>
      </c>
      <c r="AN71" s="21">
        <f t="shared" si="8"/>
        <v>39.402760000000001</v>
      </c>
    </row>
    <row r="72" spans="1:40" x14ac:dyDescent="0.25">
      <c r="A72" s="41">
        <v>0.25276799999999999</v>
      </c>
      <c r="B72" s="18">
        <v>0.46680199999999999</v>
      </c>
      <c r="C72" s="18">
        <v>0.83983799999999997</v>
      </c>
      <c r="D72" s="18">
        <v>0.82703099999999996</v>
      </c>
      <c r="E72" s="18">
        <v>2.3746E-2</v>
      </c>
      <c r="F72" s="18">
        <v>0.94537400000000005</v>
      </c>
      <c r="G72" s="18">
        <v>0.51059299999999996</v>
      </c>
      <c r="H72" s="18">
        <v>0.93064199999999997</v>
      </c>
      <c r="I72" s="18">
        <v>0.13350899999999999</v>
      </c>
      <c r="J72" s="18">
        <v>0.37751099999999999</v>
      </c>
      <c r="K72" s="18">
        <v>0.86892100000000005</v>
      </c>
      <c r="L72" s="18">
        <v>0.52626300000000004</v>
      </c>
      <c r="M72" s="18">
        <v>0.123677</v>
      </c>
      <c r="N72" s="18">
        <v>0.715225</v>
      </c>
      <c r="O72" s="42">
        <v>0.373834</v>
      </c>
      <c r="Y72" s="21">
        <f t="shared" si="9"/>
        <v>35.05536</v>
      </c>
      <c r="Z72" s="21">
        <f t="shared" si="9"/>
        <v>39.336039999999997</v>
      </c>
      <c r="AA72" s="21">
        <f t="shared" si="9"/>
        <v>46.796759999999999</v>
      </c>
      <c r="AB72" s="21">
        <f t="shared" si="9"/>
        <v>46.540620000000004</v>
      </c>
      <c r="AC72" s="21">
        <f t="shared" si="9"/>
        <v>30.474920000000001</v>
      </c>
      <c r="AD72" s="21">
        <f t="shared" si="9"/>
        <v>48.90748</v>
      </c>
      <c r="AE72" s="21">
        <f t="shared" si="9"/>
        <v>40.211860000000001</v>
      </c>
      <c r="AF72" s="21">
        <f t="shared" si="9"/>
        <v>48.612839999999998</v>
      </c>
      <c r="AG72" s="21">
        <f t="shared" si="9"/>
        <v>32.670180000000002</v>
      </c>
      <c r="AH72" s="21">
        <f t="shared" si="9"/>
        <v>37.550219999999996</v>
      </c>
      <c r="AI72" s="21">
        <f t="shared" si="9"/>
        <v>47.378420000000006</v>
      </c>
      <c r="AJ72" s="21">
        <f t="shared" si="9"/>
        <v>40.525260000000003</v>
      </c>
      <c r="AK72" s="21">
        <f t="shared" si="9"/>
        <v>32.47354</v>
      </c>
      <c r="AL72" s="21">
        <f t="shared" si="9"/>
        <v>44.304500000000004</v>
      </c>
      <c r="AM72" s="21">
        <f t="shared" si="9"/>
        <v>37.476680000000002</v>
      </c>
      <c r="AN72" s="21">
        <f t="shared" si="8"/>
        <v>37.550219999999996</v>
      </c>
    </row>
    <row r="73" spans="1:40" x14ac:dyDescent="0.25">
      <c r="A73" s="41">
        <v>0.468723</v>
      </c>
      <c r="B73" s="18">
        <v>0.80282100000000001</v>
      </c>
      <c r="C73" s="18">
        <v>0.81020899999999996</v>
      </c>
      <c r="D73" s="18">
        <v>0.224686</v>
      </c>
      <c r="E73" s="18">
        <v>0.819774</v>
      </c>
      <c r="F73" s="18">
        <v>0.28733700000000001</v>
      </c>
      <c r="G73" s="18">
        <v>0.20705999999999999</v>
      </c>
      <c r="H73" s="18">
        <v>0.63614899999999996</v>
      </c>
      <c r="I73" s="18">
        <v>0.17572699999999999</v>
      </c>
      <c r="J73" s="18">
        <v>0.34834999999999999</v>
      </c>
      <c r="K73" s="18">
        <v>0.69276599999999999</v>
      </c>
      <c r="L73" s="18">
        <v>0.116271</v>
      </c>
      <c r="M73" s="18">
        <v>0.32389699999999999</v>
      </c>
      <c r="N73" s="18">
        <v>0.82097799999999999</v>
      </c>
      <c r="O73" s="42">
        <v>0.35983399999999999</v>
      </c>
      <c r="Y73" s="21">
        <f t="shared" si="9"/>
        <v>39.374459999999999</v>
      </c>
      <c r="Z73" s="21">
        <f t="shared" si="9"/>
        <v>46.056420000000003</v>
      </c>
      <c r="AA73" s="21">
        <f t="shared" si="9"/>
        <v>46.204180000000001</v>
      </c>
      <c r="AB73" s="21">
        <f t="shared" si="9"/>
        <v>34.493719999999996</v>
      </c>
      <c r="AC73" s="21">
        <f t="shared" si="9"/>
        <v>46.395479999999999</v>
      </c>
      <c r="AD73" s="21">
        <f t="shared" si="9"/>
        <v>35.746740000000003</v>
      </c>
      <c r="AE73" s="21">
        <f t="shared" si="9"/>
        <v>34.141199999999998</v>
      </c>
      <c r="AF73" s="21">
        <f t="shared" si="9"/>
        <v>42.72298</v>
      </c>
      <c r="AG73" s="21">
        <f t="shared" si="9"/>
        <v>33.514539999999997</v>
      </c>
      <c r="AH73" s="21">
        <f t="shared" si="9"/>
        <v>36.966999999999999</v>
      </c>
      <c r="AI73" s="21">
        <f t="shared" si="9"/>
        <v>43.855319999999999</v>
      </c>
      <c r="AJ73" s="21">
        <f t="shared" si="9"/>
        <v>32.325420000000001</v>
      </c>
      <c r="AK73" s="21">
        <f t="shared" si="9"/>
        <v>36.477940000000004</v>
      </c>
      <c r="AL73" s="21">
        <f t="shared" si="9"/>
        <v>46.419560000000004</v>
      </c>
      <c r="AM73" s="21">
        <f t="shared" si="9"/>
        <v>37.196680000000001</v>
      </c>
      <c r="AN73" s="21">
        <f t="shared" si="8"/>
        <v>43.855319999999999</v>
      </c>
    </row>
    <row r="74" spans="1:40" x14ac:dyDescent="0.25">
      <c r="A74" s="41">
        <v>0.80155500000000002</v>
      </c>
      <c r="B74" s="18">
        <v>7.9754000000000005E-2</v>
      </c>
      <c r="C74" s="18">
        <v>0.181473</v>
      </c>
      <c r="D74" s="18">
        <v>0.592835</v>
      </c>
      <c r="E74" s="18">
        <v>0.70842000000000005</v>
      </c>
      <c r="F74" s="18">
        <v>0.135325</v>
      </c>
      <c r="G74" s="18">
        <v>0.83415600000000001</v>
      </c>
      <c r="H74" s="18">
        <v>0.47850700000000002</v>
      </c>
      <c r="I74" s="18">
        <v>0.98462700000000003</v>
      </c>
      <c r="J74" s="18">
        <v>0.81464499999999995</v>
      </c>
      <c r="K74" s="18">
        <v>0.27146100000000001</v>
      </c>
      <c r="L74" s="18">
        <v>9.3748999999999999E-2</v>
      </c>
      <c r="M74" s="18">
        <v>0.37990499999999999</v>
      </c>
      <c r="N74" s="18">
        <v>0.73135399999999995</v>
      </c>
      <c r="O74" s="42">
        <v>0.42882300000000001</v>
      </c>
      <c r="Y74" s="21">
        <f t="shared" si="9"/>
        <v>46.031100000000002</v>
      </c>
      <c r="Z74" s="21">
        <f t="shared" si="9"/>
        <v>31.595079999999999</v>
      </c>
      <c r="AA74" s="21">
        <f t="shared" si="9"/>
        <v>33.629460000000002</v>
      </c>
      <c r="AB74" s="21">
        <f t="shared" si="9"/>
        <v>41.856700000000004</v>
      </c>
      <c r="AC74" s="21">
        <f t="shared" si="9"/>
        <v>44.168400000000005</v>
      </c>
      <c r="AD74" s="21">
        <f t="shared" si="9"/>
        <v>32.706499999999998</v>
      </c>
      <c r="AE74" s="21">
        <f t="shared" si="9"/>
        <v>46.683120000000002</v>
      </c>
      <c r="AF74" s="21">
        <f t="shared" si="9"/>
        <v>39.570140000000002</v>
      </c>
      <c r="AG74" s="21">
        <f t="shared" si="9"/>
        <v>49.692540000000001</v>
      </c>
      <c r="AH74" s="21">
        <f t="shared" si="9"/>
        <v>46.292900000000003</v>
      </c>
      <c r="AI74" s="21">
        <f t="shared" si="9"/>
        <v>35.429220000000001</v>
      </c>
      <c r="AJ74" s="21">
        <f t="shared" si="9"/>
        <v>31.874980000000001</v>
      </c>
      <c r="AK74" s="21">
        <f t="shared" si="9"/>
        <v>37.598100000000002</v>
      </c>
      <c r="AL74" s="21">
        <f t="shared" si="9"/>
        <v>44.627079999999999</v>
      </c>
      <c r="AM74" s="21">
        <f t="shared" si="9"/>
        <v>38.576459999999997</v>
      </c>
      <c r="AN74" s="21">
        <f t="shared" si="8"/>
        <v>39.570140000000002</v>
      </c>
    </row>
    <row r="75" spans="1:40" x14ac:dyDescent="0.25">
      <c r="A75" s="41">
        <v>0.40087899999999999</v>
      </c>
      <c r="B75" s="18">
        <v>0.74076900000000001</v>
      </c>
      <c r="C75" s="18">
        <v>0.58114399999999999</v>
      </c>
      <c r="D75" s="18">
        <v>0.63996900000000001</v>
      </c>
      <c r="E75" s="18">
        <v>0.97950499999999996</v>
      </c>
      <c r="F75" s="18">
        <v>0.95868399999999998</v>
      </c>
      <c r="G75" s="18">
        <v>0.61724699999999999</v>
      </c>
      <c r="H75" s="18">
        <v>0.59614400000000001</v>
      </c>
      <c r="I75" s="18">
        <v>0.349074</v>
      </c>
      <c r="J75" s="18">
        <v>0.56110000000000004</v>
      </c>
      <c r="K75" s="18">
        <v>0.86144100000000001</v>
      </c>
      <c r="L75" s="18">
        <v>0.26403599999999999</v>
      </c>
      <c r="M75" s="18">
        <v>0.53685400000000005</v>
      </c>
      <c r="N75" s="18">
        <v>0.16935700000000001</v>
      </c>
      <c r="O75" s="42">
        <v>0.25238500000000003</v>
      </c>
      <c r="Y75" s="21">
        <f t="shared" si="9"/>
        <v>38.017579999999995</v>
      </c>
      <c r="Z75" s="21">
        <f t="shared" si="9"/>
        <v>44.815380000000005</v>
      </c>
      <c r="AA75" s="21">
        <f t="shared" si="9"/>
        <v>41.622880000000002</v>
      </c>
      <c r="AB75" s="21">
        <f t="shared" si="9"/>
        <v>42.799379999999999</v>
      </c>
      <c r="AC75" s="21">
        <f t="shared" si="9"/>
        <v>49.5901</v>
      </c>
      <c r="AD75" s="21">
        <f t="shared" si="9"/>
        <v>49.173680000000004</v>
      </c>
      <c r="AE75" s="21">
        <f t="shared" si="9"/>
        <v>42.344940000000001</v>
      </c>
      <c r="AF75" s="21">
        <f t="shared" si="9"/>
        <v>41.922879999999999</v>
      </c>
      <c r="AG75" s="21">
        <f t="shared" si="9"/>
        <v>36.981479999999998</v>
      </c>
      <c r="AH75" s="21">
        <f t="shared" si="9"/>
        <v>41.222000000000001</v>
      </c>
      <c r="AI75" s="21">
        <f t="shared" si="9"/>
        <v>47.228819999999999</v>
      </c>
      <c r="AJ75" s="21">
        <f t="shared" si="9"/>
        <v>35.280720000000002</v>
      </c>
      <c r="AK75" s="21">
        <f t="shared" si="9"/>
        <v>40.737079999999999</v>
      </c>
      <c r="AL75" s="21">
        <f t="shared" si="9"/>
        <v>33.387140000000002</v>
      </c>
      <c r="AM75" s="21">
        <f t="shared" si="9"/>
        <v>35.047699999999999</v>
      </c>
      <c r="AN75" s="21">
        <f t="shared" si="8"/>
        <v>41.922879999999999</v>
      </c>
    </row>
    <row r="76" spans="1:40" x14ac:dyDescent="0.25">
      <c r="A76" s="41">
        <v>0.96389100000000005</v>
      </c>
      <c r="B76" s="18">
        <v>0.65396399999999999</v>
      </c>
      <c r="C76" s="18">
        <v>0.40218799999999999</v>
      </c>
      <c r="D76" s="18">
        <v>0.70221299999999998</v>
      </c>
      <c r="E76" s="18">
        <v>0.62609499999999996</v>
      </c>
      <c r="F76" s="18">
        <v>0.94882699999999998</v>
      </c>
      <c r="G76" s="18">
        <v>0.36057600000000001</v>
      </c>
      <c r="H76" s="18">
        <v>0.84790200000000004</v>
      </c>
      <c r="I76" s="18">
        <v>0.62441999999999998</v>
      </c>
      <c r="J76" s="18">
        <v>0.34908</v>
      </c>
      <c r="K76" s="18">
        <v>0.48958000000000002</v>
      </c>
      <c r="L76" s="18">
        <v>0.75228899999999999</v>
      </c>
      <c r="M76" s="18">
        <v>8.7789000000000006E-2</v>
      </c>
      <c r="N76" s="18">
        <v>0.61943999999999999</v>
      </c>
      <c r="O76" s="42">
        <v>0.68674400000000002</v>
      </c>
      <c r="Y76" s="21">
        <f t="shared" si="9"/>
        <v>49.277820000000006</v>
      </c>
      <c r="Z76" s="21">
        <f t="shared" si="9"/>
        <v>43.079279999999997</v>
      </c>
      <c r="AA76" s="21">
        <f t="shared" si="9"/>
        <v>38.043759999999999</v>
      </c>
      <c r="AB76" s="21">
        <f t="shared" si="9"/>
        <v>44.044260000000001</v>
      </c>
      <c r="AC76" s="21">
        <f t="shared" si="9"/>
        <v>42.521900000000002</v>
      </c>
      <c r="AD76" s="21">
        <f t="shared" si="9"/>
        <v>48.97654</v>
      </c>
      <c r="AE76" s="21">
        <f t="shared" si="9"/>
        <v>37.21152</v>
      </c>
      <c r="AF76" s="21">
        <f t="shared" si="9"/>
        <v>46.958039999999997</v>
      </c>
      <c r="AG76" s="21">
        <f t="shared" si="9"/>
        <v>42.488399999999999</v>
      </c>
      <c r="AH76" s="21">
        <f t="shared" si="9"/>
        <v>36.9816</v>
      </c>
      <c r="AI76" s="21">
        <f t="shared" si="9"/>
        <v>39.791600000000003</v>
      </c>
      <c r="AJ76" s="21">
        <f t="shared" si="9"/>
        <v>45.045780000000001</v>
      </c>
      <c r="AK76" s="21">
        <f t="shared" si="9"/>
        <v>31.755780000000001</v>
      </c>
      <c r="AL76" s="21">
        <f t="shared" si="9"/>
        <v>42.388800000000003</v>
      </c>
      <c r="AM76" s="21">
        <f t="shared" si="9"/>
        <v>43.734880000000004</v>
      </c>
      <c r="AN76" s="21">
        <f t="shared" si="8"/>
        <v>43.734880000000004</v>
      </c>
    </row>
    <row r="77" spans="1:40" x14ac:dyDescent="0.25">
      <c r="A77" s="41">
        <v>0.61667400000000006</v>
      </c>
      <c r="B77" s="18">
        <v>0.44844200000000001</v>
      </c>
      <c r="C77" s="18">
        <v>0.130213</v>
      </c>
      <c r="D77" s="18">
        <v>5.7709000000000003E-2</v>
      </c>
      <c r="E77" s="18">
        <v>0.93369100000000005</v>
      </c>
      <c r="F77" s="18">
        <v>0.93422099999999997</v>
      </c>
      <c r="G77" s="18">
        <v>0.56022300000000003</v>
      </c>
      <c r="H77" s="18">
        <v>0.27954000000000001</v>
      </c>
      <c r="I77" s="18">
        <v>0.95685600000000004</v>
      </c>
      <c r="J77" s="18">
        <v>0.244951</v>
      </c>
      <c r="K77" s="18">
        <v>0.94589299999999998</v>
      </c>
      <c r="L77" s="18">
        <v>0.95306900000000006</v>
      </c>
      <c r="M77" s="18">
        <v>0.49192200000000003</v>
      </c>
      <c r="N77" s="18">
        <v>0.14721200000000001</v>
      </c>
      <c r="O77" s="42">
        <v>0.45300600000000002</v>
      </c>
      <c r="Y77" s="21">
        <f t="shared" si="9"/>
        <v>42.333480000000002</v>
      </c>
      <c r="Z77" s="21">
        <f t="shared" si="9"/>
        <v>38.96884</v>
      </c>
      <c r="AA77" s="21">
        <f t="shared" si="9"/>
        <v>32.604259999999996</v>
      </c>
      <c r="AB77" s="21">
        <f t="shared" si="9"/>
        <v>31.15418</v>
      </c>
      <c r="AC77" s="21">
        <f t="shared" si="9"/>
        <v>48.673819999999999</v>
      </c>
      <c r="AD77" s="21">
        <f t="shared" si="9"/>
        <v>48.684420000000003</v>
      </c>
      <c r="AE77" s="21">
        <f t="shared" si="9"/>
        <v>41.204459999999997</v>
      </c>
      <c r="AF77" s="21">
        <f t="shared" si="9"/>
        <v>35.590800000000002</v>
      </c>
      <c r="AG77" s="21">
        <f t="shared" si="9"/>
        <v>49.137119999999996</v>
      </c>
      <c r="AH77" s="21">
        <f t="shared" si="9"/>
        <v>34.89902</v>
      </c>
      <c r="AI77" s="21">
        <f t="shared" si="9"/>
        <v>48.917860000000005</v>
      </c>
      <c r="AJ77" s="21">
        <f t="shared" si="9"/>
        <v>49.06138</v>
      </c>
      <c r="AK77" s="21">
        <f t="shared" si="9"/>
        <v>39.838439999999999</v>
      </c>
      <c r="AL77" s="21">
        <f t="shared" si="9"/>
        <v>32.944240000000001</v>
      </c>
      <c r="AM77" s="21">
        <f t="shared" si="9"/>
        <v>39.060119999999998</v>
      </c>
      <c r="AN77" s="21">
        <f t="shared" si="8"/>
        <v>39.838439999999999</v>
      </c>
    </row>
    <row r="78" spans="1:40" x14ac:dyDescent="0.25">
      <c r="A78" s="41">
        <v>0.92325599999999997</v>
      </c>
      <c r="B78" s="18">
        <v>0.12435300000000001</v>
      </c>
      <c r="C78" s="18">
        <v>7.0865999999999998E-2</v>
      </c>
      <c r="D78" s="18">
        <v>0.79147699999999999</v>
      </c>
      <c r="E78" s="18">
        <v>0.92847599999999997</v>
      </c>
      <c r="F78" s="18">
        <v>0.624664</v>
      </c>
      <c r="G78" s="18">
        <v>0.45829599999999998</v>
      </c>
      <c r="H78" s="18">
        <v>0.82328900000000005</v>
      </c>
      <c r="I78" s="18">
        <v>0.27890799999999999</v>
      </c>
      <c r="J78" s="18">
        <v>0.99812500000000004</v>
      </c>
      <c r="K78" s="18">
        <v>0.64920800000000001</v>
      </c>
      <c r="L78" s="18">
        <v>0.86392599999999997</v>
      </c>
      <c r="M78" s="18">
        <v>0.46861000000000003</v>
      </c>
      <c r="N78" s="18">
        <v>0.16132099999999999</v>
      </c>
      <c r="O78" s="42">
        <v>7.5600000000000005E-4</v>
      </c>
      <c r="Y78" s="21">
        <f t="shared" si="9"/>
        <v>48.465119999999999</v>
      </c>
      <c r="Z78" s="21">
        <f t="shared" si="9"/>
        <v>32.48706</v>
      </c>
      <c r="AA78" s="21">
        <f t="shared" si="9"/>
        <v>31.41732</v>
      </c>
      <c r="AB78" s="21">
        <f t="shared" si="9"/>
        <v>45.829540000000001</v>
      </c>
      <c r="AC78" s="21">
        <f t="shared" si="9"/>
        <v>48.569519999999997</v>
      </c>
      <c r="AD78" s="21">
        <f t="shared" si="9"/>
        <v>42.493279999999999</v>
      </c>
      <c r="AE78" s="21">
        <f t="shared" si="9"/>
        <v>39.16592</v>
      </c>
      <c r="AF78" s="21">
        <f t="shared" si="9"/>
        <v>46.465780000000002</v>
      </c>
      <c r="AG78" s="21">
        <f t="shared" si="9"/>
        <v>35.578159999999997</v>
      </c>
      <c r="AH78" s="21">
        <f t="shared" si="9"/>
        <v>49.962500000000006</v>
      </c>
      <c r="AI78" s="21">
        <f t="shared" si="9"/>
        <v>42.984160000000003</v>
      </c>
      <c r="AJ78" s="21">
        <f t="shared" si="9"/>
        <v>47.27852</v>
      </c>
      <c r="AK78" s="21">
        <f t="shared" si="9"/>
        <v>39.372199999999999</v>
      </c>
      <c r="AL78" s="21">
        <f t="shared" si="9"/>
        <v>33.226419999999997</v>
      </c>
      <c r="AM78" s="21">
        <f t="shared" si="9"/>
        <v>30.01512</v>
      </c>
      <c r="AN78" s="21">
        <f t="shared" si="8"/>
        <v>45.829540000000001</v>
      </c>
    </row>
    <row r="79" spans="1:40" x14ac:dyDescent="0.25">
      <c r="A79" s="41">
        <v>0.89156199999999997</v>
      </c>
      <c r="B79" s="18">
        <v>0.95491999999999999</v>
      </c>
      <c r="C79" s="18">
        <v>0.398648</v>
      </c>
      <c r="D79" s="18">
        <v>0.74948999999999999</v>
      </c>
      <c r="E79" s="18">
        <v>0.75926300000000002</v>
      </c>
      <c r="F79" s="18">
        <v>0.13566400000000001</v>
      </c>
      <c r="G79" s="18">
        <v>0.443581</v>
      </c>
      <c r="H79" s="18">
        <v>0.17005300000000001</v>
      </c>
      <c r="I79" s="18">
        <v>0.92152599999999996</v>
      </c>
      <c r="J79" s="18">
        <v>0.38557000000000002</v>
      </c>
      <c r="K79" s="18">
        <v>0.64979600000000004</v>
      </c>
      <c r="L79" s="18">
        <v>0.53204200000000001</v>
      </c>
      <c r="M79" s="18">
        <v>0.81295799999999996</v>
      </c>
      <c r="N79" s="18">
        <v>0.52154500000000004</v>
      </c>
      <c r="O79" s="42">
        <v>7.5996999999999995E-2</v>
      </c>
      <c r="Y79" s="21">
        <f t="shared" si="9"/>
        <v>47.831240000000001</v>
      </c>
      <c r="Z79" s="21">
        <f t="shared" si="9"/>
        <v>49.098399999999998</v>
      </c>
      <c r="AA79" s="21">
        <f t="shared" si="9"/>
        <v>37.97296</v>
      </c>
      <c r="AB79" s="21">
        <f t="shared" si="9"/>
        <v>44.989800000000002</v>
      </c>
      <c r="AC79" s="21">
        <f t="shared" si="9"/>
        <v>45.18526</v>
      </c>
      <c r="AD79" s="21">
        <f t="shared" si="9"/>
        <v>32.713279999999997</v>
      </c>
      <c r="AE79" s="21">
        <f t="shared" si="9"/>
        <v>38.87162</v>
      </c>
      <c r="AF79" s="21">
        <f t="shared" si="9"/>
        <v>33.401060000000001</v>
      </c>
      <c r="AG79" s="21">
        <f t="shared" si="9"/>
        <v>48.430520000000001</v>
      </c>
      <c r="AH79" s="21">
        <f t="shared" si="9"/>
        <v>37.711399999999998</v>
      </c>
      <c r="AI79" s="21">
        <f t="shared" si="9"/>
        <v>42.995919999999998</v>
      </c>
      <c r="AJ79" s="21">
        <f t="shared" si="9"/>
        <v>40.640839999999997</v>
      </c>
      <c r="AK79" s="21">
        <f t="shared" si="9"/>
        <v>46.259159999999994</v>
      </c>
      <c r="AL79" s="21">
        <f t="shared" si="9"/>
        <v>40.430900000000001</v>
      </c>
      <c r="AM79" s="21">
        <f t="shared" si="9"/>
        <v>31.519939999999998</v>
      </c>
      <c r="AN79" s="21">
        <f t="shared" si="8"/>
        <v>45.18526</v>
      </c>
    </row>
    <row r="80" spans="1:40" x14ac:dyDescent="0.25">
      <c r="A80" s="41">
        <v>0.54615599999999997</v>
      </c>
      <c r="B80" s="18">
        <v>0.381915</v>
      </c>
      <c r="C80" s="18">
        <v>0.267766</v>
      </c>
      <c r="D80" s="18">
        <v>0.17027999999999999</v>
      </c>
      <c r="E80" s="18">
        <v>0.70423000000000002</v>
      </c>
      <c r="F80" s="18">
        <v>0.38445499999999999</v>
      </c>
      <c r="G80" s="18">
        <v>0.58916100000000005</v>
      </c>
      <c r="H80" s="18">
        <v>0.26669300000000001</v>
      </c>
      <c r="I80" s="18">
        <v>0.18467800000000001</v>
      </c>
      <c r="J80" s="18">
        <v>0.36925000000000002</v>
      </c>
      <c r="K80" s="18">
        <v>0.975661</v>
      </c>
      <c r="L80" s="18">
        <v>0.75360700000000003</v>
      </c>
      <c r="M80" s="18">
        <v>0.95141500000000001</v>
      </c>
      <c r="N80" s="18">
        <v>0.83182900000000004</v>
      </c>
      <c r="O80" s="42">
        <v>4.9421E-2</v>
      </c>
      <c r="Y80" s="21">
        <f t="shared" si="9"/>
        <v>40.923119999999997</v>
      </c>
      <c r="Z80" s="21">
        <f t="shared" si="9"/>
        <v>37.638300000000001</v>
      </c>
      <c r="AA80" s="21">
        <f t="shared" si="9"/>
        <v>35.355319999999999</v>
      </c>
      <c r="AB80" s="21">
        <f t="shared" si="9"/>
        <v>33.4056</v>
      </c>
      <c r="AC80" s="21">
        <f t="shared" si="9"/>
        <v>44.084600000000002</v>
      </c>
      <c r="AD80" s="21">
        <f t="shared" si="9"/>
        <v>37.689099999999996</v>
      </c>
      <c r="AE80" s="21">
        <f t="shared" si="9"/>
        <v>41.78322</v>
      </c>
      <c r="AF80" s="21">
        <f t="shared" si="9"/>
        <v>35.333860000000001</v>
      </c>
      <c r="AG80" s="21">
        <f t="shared" si="9"/>
        <v>33.693559999999998</v>
      </c>
      <c r="AH80" s="21">
        <f t="shared" si="9"/>
        <v>37.384999999999998</v>
      </c>
      <c r="AI80" s="21">
        <f t="shared" si="9"/>
        <v>49.513220000000004</v>
      </c>
      <c r="AJ80" s="21">
        <f t="shared" si="9"/>
        <v>45.072140000000005</v>
      </c>
      <c r="AK80" s="21">
        <f t="shared" si="9"/>
        <v>49.028300000000002</v>
      </c>
      <c r="AL80" s="21">
        <f t="shared" si="9"/>
        <v>46.636580000000002</v>
      </c>
      <c r="AM80" s="21">
        <f t="shared" si="9"/>
        <v>30.988420000000001</v>
      </c>
      <c r="AN80" s="21">
        <f t="shared" si="8"/>
        <v>44.084600000000002</v>
      </c>
    </row>
    <row r="81" spans="1:40" x14ac:dyDescent="0.25">
      <c r="A81" s="41">
        <v>0.31164500000000001</v>
      </c>
      <c r="B81" s="18">
        <v>0.16837099999999999</v>
      </c>
      <c r="C81" s="18">
        <v>0.41950399999999999</v>
      </c>
      <c r="D81" s="18">
        <v>0.76400199999999996</v>
      </c>
      <c r="E81" s="18">
        <v>0.233815</v>
      </c>
      <c r="F81" s="18">
        <v>0.89332999999999996</v>
      </c>
      <c r="G81" s="18">
        <v>0.14516299999999999</v>
      </c>
      <c r="H81" s="18">
        <v>0.107224</v>
      </c>
      <c r="I81" s="18">
        <v>0.66305000000000003</v>
      </c>
      <c r="J81" s="18">
        <v>6.9317000000000004E-2</v>
      </c>
      <c r="K81" s="18">
        <v>0.47982599999999997</v>
      </c>
      <c r="L81" s="18">
        <v>0.78108699999999998</v>
      </c>
      <c r="M81" s="18">
        <v>0.51885300000000001</v>
      </c>
      <c r="N81" s="18">
        <v>0.99589799999999995</v>
      </c>
      <c r="O81" s="42">
        <v>5.7450000000000001E-2</v>
      </c>
      <c r="Y81" s="21">
        <f t="shared" si="9"/>
        <v>36.232900000000001</v>
      </c>
      <c r="Z81" s="21">
        <f t="shared" si="9"/>
        <v>33.367420000000003</v>
      </c>
      <c r="AA81" s="21">
        <f t="shared" si="9"/>
        <v>38.390079999999998</v>
      </c>
      <c r="AB81" s="21">
        <f t="shared" si="9"/>
        <v>45.28004</v>
      </c>
      <c r="AC81" s="21">
        <f t="shared" si="9"/>
        <v>34.676299999999998</v>
      </c>
      <c r="AD81" s="21">
        <f t="shared" si="9"/>
        <v>47.866599999999998</v>
      </c>
      <c r="AE81" s="21">
        <f t="shared" si="9"/>
        <v>32.903260000000003</v>
      </c>
      <c r="AF81" s="21">
        <f t="shared" si="9"/>
        <v>32.144480000000001</v>
      </c>
      <c r="AG81" s="21">
        <f t="shared" si="9"/>
        <v>43.261000000000003</v>
      </c>
      <c r="AH81" s="21">
        <f t="shared" si="9"/>
        <v>31.386340000000001</v>
      </c>
      <c r="AI81" s="21">
        <f t="shared" si="9"/>
        <v>39.596519999999998</v>
      </c>
      <c r="AJ81" s="21">
        <f t="shared" si="9"/>
        <v>45.621740000000003</v>
      </c>
      <c r="AK81" s="21">
        <f t="shared" si="9"/>
        <v>40.37706</v>
      </c>
      <c r="AL81" s="21">
        <f t="shared" si="9"/>
        <v>49.917960000000001</v>
      </c>
      <c r="AM81" s="21">
        <f t="shared" si="9"/>
        <v>31.149000000000001</v>
      </c>
      <c r="AN81" s="21">
        <f t="shared" si="8"/>
        <v>34.676299999999998</v>
      </c>
    </row>
    <row r="82" spans="1:40" x14ac:dyDescent="0.25">
      <c r="A82" s="41">
        <v>0.38173200000000002</v>
      </c>
      <c r="B82" s="18">
        <v>0.87929400000000002</v>
      </c>
      <c r="C82" s="18">
        <v>0.81105099999999997</v>
      </c>
      <c r="D82" s="18">
        <v>0.93189100000000002</v>
      </c>
      <c r="E82" s="18">
        <v>0.27333299999999999</v>
      </c>
      <c r="F82" s="18">
        <v>0.92390099999999997</v>
      </c>
      <c r="G82" s="18">
        <v>0.695164</v>
      </c>
      <c r="H82" s="18">
        <v>4.2470000000000001E-2</v>
      </c>
      <c r="I82" s="18">
        <v>2.7680000000000001E-3</v>
      </c>
      <c r="J82" s="18">
        <v>0.98385100000000003</v>
      </c>
      <c r="K82" s="18">
        <v>0.496952</v>
      </c>
      <c r="L82" s="18">
        <v>0.60323199999999999</v>
      </c>
      <c r="M82" s="18">
        <v>0.11530600000000001</v>
      </c>
      <c r="N82" s="18">
        <v>0.114672</v>
      </c>
      <c r="O82" s="42">
        <v>0.91428900000000002</v>
      </c>
      <c r="Y82" s="21">
        <f t="shared" si="9"/>
        <v>37.634639999999997</v>
      </c>
      <c r="Z82" s="21">
        <f t="shared" si="9"/>
        <v>47.585880000000003</v>
      </c>
      <c r="AA82" s="21">
        <f t="shared" si="9"/>
        <v>46.221019999999996</v>
      </c>
      <c r="AB82" s="21">
        <f t="shared" si="9"/>
        <v>48.637820000000005</v>
      </c>
      <c r="AC82" s="21">
        <f t="shared" si="9"/>
        <v>35.466659999999997</v>
      </c>
      <c r="AD82" s="21">
        <f t="shared" si="9"/>
        <v>48.478020000000001</v>
      </c>
      <c r="AE82" s="21">
        <f t="shared" si="9"/>
        <v>43.903280000000002</v>
      </c>
      <c r="AF82" s="21">
        <f t="shared" si="9"/>
        <v>30.849399999999999</v>
      </c>
      <c r="AG82" s="21">
        <f t="shared" si="9"/>
        <v>30.05536</v>
      </c>
      <c r="AH82" s="21">
        <f t="shared" si="9"/>
        <v>49.677019999999999</v>
      </c>
      <c r="AI82" s="21">
        <f t="shared" si="9"/>
        <v>39.939039999999999</v>
      </c>
      <c r="AJ82" s="21">
        <f t="shared" si="9"/>
        <v>42.064639999999997</v>
      </c>
      <c r="AK82" s="21">
        <f t="shared" si="9"/>
        <v>32.30612</v>
      </c>
      <c r="AL82" s="21">
        <f t="shared" si="9"/>
        <v>32.293439999999997</v>
      </c>
      <c r="AM82" s="21">
        <f t="shared" si="9"/>
        <v>48.285780000000003</v>
      </c>
      <c r="AN82" s="21">
        <f t="shared" si="8"/>
        <v>46.221019999999996</v>
      </c>
    </row>
    <row r="83" spans="1:40" x14ac:dyDescent="0.25">
      <c r="A83" s="41">
        <v>5.3783999999999998E-2</v>
      </c>
      <c r="B83" s="18">
        <v>0.96153599999999995</v>
      </c>
      <c r="C83" s="18">
        <v>0.41694999999999999</v>
      </c>
      <c r="D83" s="18">
        <v>0.38115100000000002</v>
      </c>
      <c r="E83" s="18">
        <v>0.55902600000000002</v>
      </c>
      <c r="F83" s="18">
        <v>7.1242E-2</v>
      </c>
      <c r="G83" s="18">
        <v>0.97977099999999995</v>
      </c>
      <c r="H83" s="18">
        <v>0.178254</v>
      </c>
      <c r="I83" s="18">
        <v>0.26275900000000002</v>
      </c>
      <c r="J83" s="18">
        <v>0.68406100000000003</v>
      </c>
      <c r="K83" s="18">
        <v>0.90544000000000002</v>
      </c>
      <c r="L83" s="18">
        <v>0.678817</v>
      </c>
      <c r="M83" s="18">
        <v>0.39219599999999999</v>
      </c>
      <c r="N83" s="18">
        <v>0.204959</v>
      </c>
      <c r="O83" s="42">
        <v>0.22284699999999999</v>
      </c>
      <c r="Y83" s="21">
        <f t="shared" si="9"/>
        <v>31.075679999999998</v>
      </c>
      <c r="Z83" s="21">
        <f t="shared" si="9"/>
        <v>49.230719999999998</v>
      </c>
      <c r="AA83" s="21">
        <f t="shared" si="9"/>
        <v>38.338999999999999</v>
      </c>
      <c r="AB83" s="21">
        <f t="shared" si="9"/>
        <v>37.623019999999997</v>
      </c>
      <c r="AC83" s="21">
        <f t="shared" si="9"/>
        <v>41.180520000000001</v>
      </c>
      <c r="AD83" s="21">
        <f t="shared" si="9"/>
        <v>31.42484</v>
      </c>
      <c r="AE83" s="21">
        <f t="shared" si="9"/>
        <v>49.595419999999997</v>
      </c>
      <c r="AF83" s="21">
        <f t="shared" si="9"/>
        <v>33.565080000000002</v>
      </c>
      <c r="AG83" s="21">
        <f t="shared" si="9"/>
        <v>35.255180000000003</v>
      </c>
      <c r="AH83" s="21">
        <f t="shared" si="9"/>
        <v>43.681219999999996</v>
      </c>
      <c r="AI83" s="21">
        <f t="shared" si="9"/>
        <v>48.108800000000002</v>
      </c>
      <c r="AJ83" s="21">
        <f t="shared" si="9"/>
        <v>43.576340000000002</v>
      </c>
      <c r="AK83" s="21">
        <f t="shared" si="9"/>
        <v>37.843919999999997</v>
      </c>
      <c r="AL83" s="21">
        <f t="shared" si="9"/>
        <v>34.099180000000004</v>
      </c>
      <c r="AM83" s="21">
        <f t="shared" si="9"/>
        <v>34.456940000000003</v>
      </c>
      <c r="AN83" s="21">
        <f t="shared" si="8"/>
        <v>37.623019999999997</v>
      </c>
    </row>
    <row r="84" spans="1:40" x14ac:dyDescent="0.25">
      <c r="A84" s="41">
        <v>0.90515400000000001</v>
      </c>
      <c r="B84" s="18">
        <v>8.9465000000000003E-2</v>
      </c>
      <c r="C84" s="18">
        <v>0.99308600000000002</v>
      </c>
      <c r="D84" s="18">
        <v>0.45105400000000001</v>
      </c>
      <c r="E84" s="18">
        <v>0.86194199999999999</v>
      </c>
      <c r="F84" s="18">
        <v>0.64834599999999998</v>
      </c>
      <c r="G84" s="18">
        <v>8.9199000000000001E-2</v>
      </c>
      <c r="H84" s="18">
        <v>0.44438299999999997</v>
      </c>
      <c r="I84" s="18">
        <v>0.15628</v>
      </c>
      <c r="J84" s="18">
        <v>0.35658000000000001</v>
      </c>
      <c r="K84" s="18">
        <v>0.48847200000000002</v>
      </c>
      <c r="L84" s="18">
        <v>0.76714899999999997</v>
      </c>
      <c r="M84" s="18">
        <v>0.54102600000000001</v>
      </c>
      <c r="N84" s="18">
        <v>0.50522500000000004</v>
      </c>
      <c r="O84" s="42">
        <v>0.31839800000000001</v>
      </c>
      <c r="Y84" s="21">
        <f t="shared" si="9"/>
        <v>48.103079999999999</v>
      </c>
      <c r="Z84" s="21">
        <f t="shared" si="9"/>
        <v>31.789300000000001</v>
      </c>
      <c r="AA84" s="21">
        <f t="shared" si="9"/>
        <v>49.861720000000005</v>
      </c>
      <c r="AB84" s="21">
        <f t="shared" si="9"/>
        <v>39.021079999999998</v>
      </c>
      <c r="AC84" s="21">
        <f t="shared" si="9"/>
        <v>47.238839999999996</v>
      </c>
      <c r="AD84" s="21">
        <f t="shared" si="9"/>
        <v>42.966920000000002</v>
      </c>
      <c r="AE84" s="21">
        <f t="shared" si="9"/>
        <v>31.78398</v>
      </c>
      <c r="AF84" s="21">
        <f t="shared" si="9"/>
        <v>38.887659999999997</v>
      </c>
      <c r="AG84" s="21">
        <f t="shared" si="9"/>
        <v>33.125599999999999</v>
      </c>
      <c r="AH84" s="21">
        <f t="shared" si="9"/>
        <v>37.131599999999999</v>
      </c>
      <c r="AI84" s="21">
        <f t="shared" si="9"/>
        <v>39.769440000000003</v>
      </c>
      <c r="AJ84" s="21">
        <f t="shared" si="9"/>
        <v>45.342979999999997</v>
      </c>
      <c r="AK84" s="21">
        <f t="shared" si="9"/>
        <v>40.820520000000002</v>
      </c>
      <c r="AL84" s="21">
        <f t="shared" si="9"/>
        <v>40.104500000000002</v>
      </c>
      <c r="AM84" s="21">
        <f t="shared" si="9"/>
        <v>36.367959999999997</v>
      </c>
      <c r="AN84" s="21">
        <f t="shared" si="8"/>
        <v>40.104500000000002</v>
      </c>
    </row>
    <row r="85" spans="1:40" x14ac:dyDescent="0.25">
      <c r="A85" s="41">
        <v>0.42799500000000001</v>
      </c>
      <c r="B85" s="18">
        <v>0.368446</v>
      </c>
      <c r="C85" s="18">
        <v>0.76931499999999997</v>
      </c>
      <c r="D85" s="18">
        <v>0.30276999999999998</v>
      </c>
      <c r="E85" s="18">
        <v>0.97426599999999997</v>
      </c>
      <c r="F85" s="18">
        <v>1.5679999999999999E-3</v>
      </c>
      <c r="G85" s="18">
        <v>0.43854199999999999</v>
      </c>
      <c r="H85" s="18">
        <v>0.441388</v>
      </c>
      <c r="I85" s="18">
        <v>0.35832599999999998</v>
      </c>
      <c r="J85" s="18">
        <v>9.0731999999999993E-2</v>
      </c>
      <c r="K85" s="18">
        <v>0.78571299999999999</v>
      </c>
      <c r="L85" s="18">
        <v>0.73635399999999995</v>
      </c>
      <c r="M85" s="18">
        <v>0.507019</v>
      </c>
      <c r="N85" s="18">
        <v>0.158579</v>
      </c>
      <c r="O85" s="42">
        <v>6.1746000000000002E-2</v>
      </c>
      <c r="Y85" s="21">
        <f t="shared" ref="Y85:AM101" si="10">$R$15+($R$16-$R$15)*A85</f>
        <v>38.559899999999999</v>
      </c>
      <c r="Z85" s="21">
        <f t="shared" si="10"/>
        <v>37.368920000000003</v>
      </c>
      <c r="AA85" s="21">
        <f t="shared" si="10"/>
        <v>45.386299999999999</v>
      </c>
      <c r="AB85" s="21">
        <f t="shared" si="10"/>
        <v>36.055399999999999</v>
      </c>
      <c r="AC85" s="21">
        <f t="shared" si="10"/>
        <v>49.485320000000002</v>
      </c>
      <c r="AD85" s="21">
        <f t="shared" si="10"/>
        <v>30.031359999999999</v>
      </c>
      <c r="AE85" s="21">
        <f t="shared" si="10"/>
        <v>38.77084</v>
      </c>
      <c r="AF85" s="21">
        <f t="shared" si="10"/>
        <v>38.827759999999998</v>
      </c>
      <c r="AG85" s="21">
        <f t="shared" si="10"/>
        <v>37.166519999999998</v>
      </c>
      <c r="AH85" s="21">
        <f t="shared" si="10"/>
        <v>31.814640000000001</v>
      </c>
      <c r="AI85" s="21">
        <f t="shared" si="10"/>
        <v>45.714259999999996</v>
      </c>
      <c r="AJ85" s="21">
        <f t="shared" si="10"/>
        <v>44.727080000000001</v>
      </c>
      <c r="AK85" s="21">
        <f t="shared" si="10"/>
        <v>40.14038</v>
      </c>
      <c r="AL85" s="21">
        <f t="shared" si="10"/>
        <v>33.171579999999999</v>
      </c>
      <c r="AM85" s="21">
        <f t="shared" si="10"/>
        <v>31.234919999999999</v>
      </c>
      <c r="AN85" s="21">
        <f t="shared" si="8"/>
        <v>37.166519999999998</v>
      </c>
    </row>
    <row r="86" spans="1:40" x14ac:dyDescent="0.25">
      <c r="A86" s="41">
        <v>0.36015999999999998</v>
      </c>
      <c r="B86" s="18">
        <v>0.84470699999999999</v>
      </c>
      <c r="C86" s="18">
        <v>0.96602399999999999</v>
      </c>
      <c r="D86" s="18">
        <v>0.55722700000000003</v>
      </c>
      <c r="E86" s="18">
        <v>0.30477199999999999</v>
      </c>
      <c r="F86" s="18">
        <v>0.44785399999999997</v>
      </c>
      <c r="G86" s="18">
        <v>0.96265900000000004</v>
      </c>
      <c r="H86" s="18">
        <v>0.65049800000000002</v>
      </c>
      <c r="I86" s="18">
        <v>4.9280999999999998E-2</v>
      </c>
      <c r="J86" s="18">
        <v>7.5873999999999997E-2</v>
      </c>
      <c r="K86" s="18">
        <v>0.12523100000000001</v>
      </c>
      <c r="L86" s="18">
        <v>0.66014099999999998</v>
      </c>
      <c r="M86" s="18">
        <v>0.41883599999999999</v>
      </c>
      <c r="N86" s="18">
        <v>0.93317799999999995</v>
      </c>
      <c r="O86" s="42">
        <v>0.17157900000000001</v>
      </c>
      <c r="Y86" s="21">
        <f t="shared" si="10"/>
        <v>37.203200000000002</v>
      </c>
      <c r="Z86" s="21">
        <f t="shared" si="10"/>
        <v>46.89414</v>
      </c>
      <c r="AA86" s="21">
        <f t="shared" si="10"/>
        <v>49.320480000000003</v>
      </c>
      <c r="AB86" s="21">
        <f t="shared" si="10"/>
        <v>41.144539999999999</v>
      </c>
      <c r="AC86" s="21">
        <f t="shared" si="10"/>
        <v>36.095439999999996</v>
      </c>
      <c r="AD86" s="21">
        <f t="shared" si="10"/>
        <v>38.957079999999998</v>
      </c>
      <c r="AE86" s="21">
        <f t="shared" si="10"/>
        <v>49.25318</v>
      </c>
      <c r="AF86" s="21">
        <f t="shared" si="10"/>
        <v>43.00996</v>
      </c>
      <c r="AG86" s="21">
        <f t="shared" si="10"/>
        <v>30.985620000000001</v>
      </c>
      <c r="AH86" s="21">
        <f t="shared" si="10"/>
        <v>31.517479999999999</v>
      </c>
      <c r="AI86" s="21">
        <f t="shared" si="10"/>
        <v>32.504620000000003</v>
      </c>
      <c r="AJ86" s="21">
        <f t="shared" si="10"/>
        <v>43.202820000000003</v>
      </c>
      <c r="AK86" s="21">
        <f t="shared" si="10"/>
        <v>38.376719999999999</v>
      </c>
      <c r="AL86" s="21">
        <f t="shared" si="10"/>
        <v>48.663560000000004</v>
      </c>
      <c r="AM86" s="21">
        <f t="shared" si="10"/>
        <v>33.431579999999997</v>
      </c>
      <c r="AN86" s="21">
        <f t="shared" si="8"/>
        <v>36.095439999999996</v>
      </c>
    </row>
    <row r="87" spans="1:40" x14ac:dyDescent="0.25">
      <c r="A87" s="41">
        <v>0.97966799999999998</v>
      </c>
      <c r="B87" s="18">
        <v>0.23668400000000001</v>
      </c>
      <c r="C87" s="18">
        <v>0.198687</v>
      </c>
      <c r="D87" s="18">
        <v>0.78206100000000001</v>
      </c>
      <c r="E87" s="18">
        <v>0.36407800000000001</v>
      </c>
      <c r="F87" s="18">
        <v>0.61529999999999996</v>
      </c>
      <c r="G87" s="18">
        <v>0.66820100000000004</v>
      </c>
      <c r="H87" s="18">
        <v>0.26135999999999998</v>
      </c>
      <c r="I87" s="18">
        <v>0.82391899999999996</v>
      </c>
      <c r="J87" s="18">
        <v>1.8669000000000002E-2</v>
      </c>
      <c r="K87" s="18">
        <v>0.68964000000000003</v>
      </c>
      <c r="L87" s="18">
        <v>0.65543099999999999</v>
      </c>
      <c r="M87" s="18">
        <v>5.4371000000000003E-2</v>
      </c>
      <c r="N87" s="18">
        <v>0.341775</v>
      </c>
      <c r="O87" s="42">
        <v>0.95840899999999996</v>
      </c>
      <c r="Y87" s="21">
        <f t="shared" si="10"/>
        <v>49.593360000000004</v>
      </c>
      <c r="Z87" s="21">
        <f t="shared" si="10"/>
        <v>34.73368</v>
      </c>
      <c r="AA87" s="21">
        <f t="shared" si="10"/>
        <v>33.973739999999999</v>
      </c>
      <c r="AB87" s="21">
        <f t="shared" si="10"/>
        <v>45.641220000000004</v>
      </c>
      <c r="AC87" s="21">
        <f t="shared" si="10"/>
        <v>37.281559999999999</v>
      </c>
      <c r="AD87" s="21">
        <f t="shared" si="10"/>
        <v>42.305999999999997</v>
      </c>
      <c r="AE87" s="21">
        <f t="shared" si="10"/>
        <v>43.364019999999996</v>
      </c>
      <c r="AF87" s="21">
        <f t="shared" si="10"/>
        <v>35.227199999999996</v>
      </c>
      <c r="AG87" s="21">
        <f t="shared" si="10"/>
        <v>46.478380000000001</v>
      </c>
      <c r="AH87" s="21">
        <f t="shared" si="10"/>
        <v>30.373380000000001</v>
      </c>
      <c r="AI87" s="21">
        <f t="shared" si="10"/>
        <v>43.7928</v>
      </c>
      <c r="AJ87" s="21">
        <f t="shared" si="10"/>
        <v>43.108620000000002</v>
      </c>
      <c r="AK87" s="21">
        <f t="shared" si="10"/>
        <v>31.087420000000002</v>
      </c>
      <c r="AL87" s="21">
        <f t="shared" si="10"/>
        <v>36.835499999999996</v>
      </c>
      <c r="AM87" s="21">
        <f t="shared" si="10"/>
        <v>49.16818</v>
      </c>
      <c r="AN87" s="21">
        <f t="shared" si="8"/>
        <v>35.227199999999996</v>
      </c>
    </row>
    <row r="88" spans="1:40" x14ac:dyDescent="0.25">
      <c r="A88" s="41">
        <v>0.73883100000000002</v>
      </c>
      <c r="B88" s="18">
        <v>0.78374699999999997</v>
      </c>
      <c r="C88" s="18">
        <v>0.814975</v>
      </c>
      <c r="D88" s="18">
        <v>0.65280400000000005</v>
      </c>
      <c r="E88" s="18">
        <v>0.85971500000000001</v>
      </c>
      <c r="F88" s="18">
        <v>0.83460599999999996</v>
      </c>
      <c r="G88" s="18">
        <v>0.40407100000000001</v>
      </c>
      <c r="H88" s="18">
        <v>0.17052</v>
      </c>
      <c r="I88" s="18">
        <v>0.36267700000000003</v>
      </c>
      <c r="J88" s="18">
        <v>0.33071699999999998</v>
      </c>
      <c r="K88" s="18">
        <v>0.24787999999999999</v>
      </c>
      <c r="L88" s="18">
        <v>0.54338399999999998</v>
      </c>
      <c r="M88" s="18">
        <v>0.95570299999999997</v>
      </c>
      <c r="N88" s="18">
        <v>0.71475200000000005</v>
      </c>
      <c r="O88" s="42">
        <v>0.40730499999999997</v>
      </c>
      <c r="Y88" s="21">
        <f t="shared" si="10"/>
        <v>44.776620000000001</v>
      </c>
      <c r="Z88" s="21">
        <f t="shared" si="10"/>
        <v>45.674939999999999</v>
      </c>
      <c r="AA88" s="21">
        <f t="shared" si="10"/>
        <v>46.299500000000002</v>
      </c>
      <c r="AB88" s="21">
        <f t="shared" si="10"/>
        <v>43.056080000000001</v>
      </c>
      <c r="AC88" s="21">
        <f t="shared" si="10"/>
        <v>47.194299999999998</v>
      </c>
      <c r="AD88" s="21">
        <f t="shared" si="10"/>
        <v>46.692120000000003</v>
      </c>
      <c r="AE88" s="21">
        <f t="shared" si="10"/>
        <v>38.081420000000001</v>
      </c>
      <c r="AF88" s="21">
        <f t="shared" si="10"/>
        <v>33.410400000000003</v>
      </c>
      <c r="AG88" s="21">
        <f t="shared" si="10"/>
        <v>37.253540000000001</v>
      </c>
      <c r="AH88" s="21">
        <f t="shared" si="10"/>
        <v>36.614339999999999</v>
      </c>
      <c r="AI88" s="21">
        <f t="shared" si="10"/>
        <v>34.957599999999999</v>
      </c>
      <c r="AJ88" s="21">
        <f t="shared" si="10"/>
        <v>40.86768</v>
      </c>
      <c r="AK88" s="21">
        <f t="shared" si="10"/>
        <v>49.114059999999995</v>
      </c>
      <c r="AL88" s="21">
        <f t="shared" si="10"/>
        <v>44.29504</v>
      </c>
      <c r="AM88" s="21">
        <f t="shared" si="10"/>
        <v>38.146099999999997</v>
      </c>
      <c r="AN88" s="21">
        <f t="shared" si="8"/>
        <v>44.29504</v>
      </c>
    </row>
    <row r="89" spans="1:40" x14ac:dyDescent="0.25">
      <c r="A89" s="41">
        <v>0.54373099999999996</v>
      </c>
      <c r="B89" s="18">
        <v>5.6821000000000003E-2</v>
      </c>
      <c r="C89" s="18">
        <v>0.51009000000000004</v>
      </c>
      <c r="D89" s="18">
        <v>1.5778E-2</v>
      </c>
      <c r="E89" s="18">
        <v>0.67540800000000001</v>
      </c>
      <c r="F89" s="18">
        <v>0.92915800000000004</v>
      </c>
      <c r="G89" s="18">
        <v>0.87058500000000005</v>
      </c>
      <c r="H89" s="18">
        <v>1.1894999999999999E-2</v>
      </c>
      <c r="I89" s="18">
        <v>0.74504999999999999</v>
      </c>
      <c r="J89" s="18">
        <v>0.81762599999999996</v>
      </c>
      <c r="K89" s="18">
        <v>0.18554399999999999</v>
      </c>
      <c r="L89" s="18">
        <v>0.94448200000000004</v>
      </c>
      <c r="M89" s="18">
        <v>0.86704199999999998</v>
      </c>
      <c r="N89" s="18">
        <v>1.0397999999999999E-2</v>
      </c>
      <c r="O89" s="42">
        <v>0.94550000000000001</v>
      </c>
      <c r="Y89" s="21">
        <f t="shared" si="10"/>
        <v>40.87462</v>
      </c>
      <c r="Z89" s="21">
        <f t="shared" si="10"/>
        <v>31.136420000000001</v>
      </c>
      <c r="AA89" s="21">
        <f t="shared" si="10"/>
        <v>40.201799999999999</v>
      </c>
      <c r="AB89" s="21">
        <f t="shared" si="10"/>
        <v>30.315560000000001</v>
      </c>
      <c r="AC89" s="21">
        <f t="shared" si="10"/>
        <v>43.508160000000004</v>
      </c>
      <c r="AD89" s="21">
        <f t="shared" si="10"/>
        <v>48.583159999999999</v>
      </c>
      <c r="AE89" s="21">
        <f t="shared" si="10"/>
        <v>47.411699999999996</v>
      </c>
      <c r="AF89" s="21">
        <f t="shared" si="10"/>
        <v>30.2379</v>
      </c>
      <c r="AG89" s="21">
        <f t="shared" si="10"/>
        <v>44.900999999999996</v>
      </c>
      <c r="AH89" s="21">
        <f t="shared" si="10"/>
        <v>46.352519999999998</v>
      </c>
      <c r="AI89" s="21">
        <f t="shared" si="10"/>
        <v>33.710880000000003</v>
      </c>
      <c r="AJ89" s="21">
        <f t="shared" si="10"/>
        <v>48.88964</v>
      </c>
      <c r="AK89" s="21">
        <f t="shared" si="10"/>
        <v>47.34084</v>
      </c>
      <c r="AL89" s="21">
        <f t="shared" si="10"/>
        <v>30.20796</v>
      </c>
      <c r="AM89" s="21">
        <f t="shared" si="10"/>
        <v>48.91</v>
      </c>
      <c r="AN89" s="21">
        <f t="shared" si="8"/>
        <v>44.900999999999996</v>
      </c>
    </row>
    <row r="90" spans="1:40" x14ac:dyDescent="0.25">
      <c r="A90" s="41">
        <v>0.55061000000000004</v>
      </c>
      <c r="B90" s="18">
        <v>0.68741699999999994</v>
      </c>
      <c r="C90" s="18">
        <v>0.15056800000000001</v>
      </c>
      <c r="D90" s="18">
        <v>0.325158</v>
      </c>
      <c r="E90" s="18">
        <v>0.81806500000000004</v>
      </c>
      <c r="F90" s="18">
        <v>0.28453499999999998</v>
      </c>
      <c r="G90" s="18">
        <v>0.905088</v>
      </c>
      <c r="H90" s="18">
        <v>0.64585599999999999</v>
      </c>
      <c r="I90" s="18">
        <v>0.39737</v>
      </c>
      <c r="J90" s="18">
        <v>0.90977699999999995</v>
      </c>
      <c r="K90" s="18">
        <v>0.60347200000000001</v>
      </c>
      <c r="L90" s="18">
        <v>0.80817000000000005</v>
      </c>
      <c r="M90" s="18">
        <v>0.75980000000000003</v>
      </c>
      <c r="N90" s="18">
        <v>0.28966199999999998</v>
      </c>
      <c r="O90" s="42">
        <v>8.8940000000000005E-2</v>
      </c>
      <c r="Y90" s="21">
        <f t="shared" si="10"/>
        <v>41.0122</v>
      </c>
      <c r="Z90" s="21">
        <f t="shared" si="10"/>
        <v>43.748339999999999</v>
      </c>
      <c r="AA90" s="21">
        <f t="shared" si="10"/>
        <v>33.011360000000003</v>
      </c>
      <c r="AB90" s="21">
        <f t="shared" si="10"/>
        <v>36.503160000000001</v>
      </c>
      <c r="AC90" s="21">
        <f t="shared" si="10"/>
        <v>46.3613</v>
      </c>
      <c r="AD90" s="21">
        <f t="shared" si="10"/>
        <v>35.6907</v>
      </c>
      <c r="AE90" s="21">
        <f t="shared" si="10"/>
        <v>48.101759999999999</v>
      </c>
      <c r="AF90" s="21">
        <f t="shared" si="10"/>
        <v>42.917119999999997</v>
      </c>
      <c r="AG90" s="21">
        <f t="shared" si="10"/>
        <v>37.947400000000002</v>
      </c>
      <c r="AH90" s="21">
        <f t="shared" si="10"/>
        <v>48.195539999999994</v>
      </c>
      <c r="AI90" s="21">
        <f t="shared" si="10"/>
        <v>42.06944</v>
      </c>
      <c r="AJ90" s="21">
        <f t="shared" si="10"/>
        <v>46.163400000000003</v>
      </c>
      <c r="AK90" s="21">
        <f t="shared" si="10"/>
        <v>45.195999999999998</v>
      </c>
      <c r="AL90" s="21">
        <f t="shared" si="10"/>
        <v>35.793239999999997</v>
      </c>
      <c r="AM90" s="21">
        <f t="shared" si="10"/>
        <v>31.7788</v>
      </c>
      <c r="AN90" s="21">
        <f t="shared" si="8"/>
        <v>37.947400000000002</v>
      </c>
    </row>
    <row r="91" spans="1:40" x14ac:dyDescent="0.25">
      <c r="A91" s="41">
        <v>3.6422000000000003E-2</v>
      </c>
      <c r="B91" s="18">
        <v>0.46023500000000001</v>
      </c>
      <c r="C91" s="18">
        <v>0.674956</v>
      </c>
      <c r="D91" s="18">
        <v>0.35695399999999999</v>
      </c>
      <c r="E91" s="18">
        <v>0.64763800000000005</v>
      </c>
      <c r="F91" s="18">
        <v>0.96362999999999999</v>
      </c>
      <c r="G91" s="18">
        <v>0.63666199999999995</v>
      </c>
      <c r="H91" s="18">
        <v>0.45161499999999999</v>
      </c>
      <c r="I91" s="18">
        <v>0.55337599999999998</v>
      </c>
      <c r="J91" s="18">
        <v>0.62063999999999997</v>
      </c>
      <c r="K91" s="18">
        <v>0.51619899999999996</v>
      </c>
      <c r="L91" s="18">
        <v>0.77810599999999996</v>
      </c>
      <c r="M91" s="18">
        <v>0.42862800000000001</v>
      </c>
      <c r="N91" s="18">
        <v>0.91756000000000004</v>
      </c>
      <c r="O91" s="42">
        <v>0.55052900000000005</v>
      </c>
      <c r="Y91" s="21">
        <f t="shared" si="10"/>
        <v>30.728439999999999</v>
      </c>
      <c r="Z91" s="21">
        <f t="shared" si="10"/>
        <v>39.204700000000003</v>
      </c>
      <c r="AA91" s="21">
        <f t="shared" si="10"/>
        <v>43.499119999999998</v>
      </c>
      <c r="AB91" s="21">
        <f t="shared" si="10"/>
        <v>37.13908</v>
      </c>
      <c r="AC91" s="21">
        <f t="shared" si="10"/>
        <v>42.952759999999998</v>
      </c>
      <c r="AD91" s="21">
        <f t="shared" si="10"/>
        <v>49.272599999999997</v>
      </c>
      <c r="AE91" s="21">
        <f t="shared" si="10"/>
        <v>42.733239999999995</v>
      </c>
      <c r="AF91" s="21">
        <f t="shared" si="10"/>
        <v>39.032299999999999</v>
      </c>
      <c r="AG91" s="21">
        <f t="shared" si="10"/>
        <v>41.067520000000002</v>
      </c>
      <c r="AH91" s="21">
        <f t="shared" si="10"/>
        <v>42.412799999999997</v>
      </c>
      <c r="AI91" s="21">
        <f t="shared" si="10"/>
        <v>40.323979999999999</v>
      </c>
      <c r="AJ91" s="21">
        <f t="shared" si="10"/>
        <v>45.56212</v>
      </c>
      <c r="AK91" s="21">
        <f t="shared" si="10"/>
        <v>38.572559999999996</v>
      </c>
      <c r="AL91" s="21">
        <f t="shared" si="10"/>
        <v>48.351200000000006</v>
      </c>
      <c r="AM91" s="21">
        <f t="shared" si="10"/>
        <v>41.010580000000004</v>
      </c>
      <c r="AN91" s="21">
        <f t="shared" si="8"/>
        <v>42.952759999999998</v>
      </c>
    </row>
    <row r="92" spans="1:40" x14ac:dyDescent="0.25">
      <c r="A92" s="41">
        <v>0.59343299999999999</v>
      </c>
      <c r="B92" s="18">
        <v>0.284609</v>
      </c>
      <c r="C92" s="18">
        <v>0.23051199999999999</v>
      </c>
      <c r="D92" s="18">
        <v>0.99045700000000003</v>
      </c>
      <c r="E92" s="18">
        <v>0.45889799999999997</v>
      </c>
      <c r="F92" s="18">
        <v>0.94683600000000001</v>
      </c>
      <c r="G92" s="18">
        <v>0.53754199999999996</v>
      </c>
      <c r="H92" s="18">
        <v>0.24371499999999999</v>
      </c>
      <c r="I92" s="18">
        <v>0.33271800000000001</v>
      </c>
      <c r="J92" s="18">
        <v>5.0040000000000001E-2</v>
      </c>
      <c r="K92" s="18">
        <v>0.48153400000000002</v>
      </c>
      <c r="L92" s="18">
        <v>0.63769500000000001</v>
      </c>
      <c r="M92" s="18">
        <v>2.2502000000000001E-2</v>
      </c>
      <c r="N92" s="18">
        <v>9.0240000000000001E-2</v>
      </c>
      <c r="O92" s="42">
        <v>0.68501199999999995</v>
      </c>
      <c r="Y92" s="21">
        <f t="shared" si="10"/>
        <v>41.868659999999998</v>
      </c>
      <c r="Z92" s="21">
        <f t="shared" si="10"/>
        <v>35.69218</v>
      </c>
      <c r="AA92" s="21">
        <f t="shared" si="10"/>
        <v>34.610239999999997</v>
      </c>
      <c r="AB92" s="21">
        <f t="shared" si="10"/>
        <v>49.809139999999999</v>
      </c>
      <c r="AC92" s="21">
        <f t="shared" si="10"/>
        <v>39.177959999999999</v>
      </c>
      <c r="AD92" s="21">
        <f t="shared" si="10"/>
        <v>48.936720000000001</v>
      </c>
      <c r="AE92" s="21">
        <f t="shared" si="10"/>
        <v>40.750839999999997</v>
      </c>
      <c r="AF92" s="21">
        <f t="shared" si="10"/>
        <v>34.874299999999998</v>
      </c>
      <c r="AG92" s="21">
        <f t="shared" si="10"/>
        <v>36.654359999999997</v>
      </c>
      <c r="AH92" s="21">
        <f t="shared" si="10"/>
        <v>31.000799999999998</v>
      </c>
      <c r="AI92" s="21">
        <f t="shared" si="10"/>
        <v>39.630679999999998</v>
      </c>
      <c r="AJ92" s="21">
        <f t="shared" si="10"/>
        <v>42.753900000000002</v>
      </c>
      <c r="AK92" s="21">
        <f t="shared" si="10"/>
        <v>30.450040000000001</v>
      </c>
      <c r="AL92" s="21">
        <f t="shared" si="10"/>
        <v>31.8048</v>
      </c>
      <c r="AM92" s="21">
        <f t="shared" si="10"/>
        <v>43.700240000000001</v>
      </c>
      <c r="AN92" s="21">
        <f t="shared" si="8"/>
        <v>34.874299999999998</v>
      </c>
    </row>
    <row r="93" spans="1:40" x14ac:dyDescent="0.25">
      <c r="A93" s="41">
        <v>0.53005000000000002</v>
      </c>
      <c r="B93" s="18">
        <v>0.18361</v>
      </c>
      <c r="C93" s="18">
        <v>0.12013</v>
      </c>
      <c r="D93" s="18">
        <v>0.30518600000000001</v>
      </c>
      <c r="E93" s="18">
        <v>0.526675</v>
      </c>
      <c r="F93" s="18">
        <v>0.14801</v>
      </c>
      <c r="G93" s="18">
        <v>0.470308</v>
      </c>
      <c r="H93" s="18">
        <v>0.73884399999999995</v>
      </c>
      <c r="I93" s="18">
        <v>4.9777000000000002E-2</v>
      </c>
      <c r="J93" s="18">
        <v>0.463528</v>
      </c>
      <c r="K93" s="18">
        <v>0.68547400000000003</v>
      </c>
      <c r="L93" s="18">
        <v>0.38556600000000002</v>
      </c>
      <c r="M93" s="18">
        <v>8.2565E-2</v>
      </c>
      <c r="N93" s="18">
        <v>0.51814400000000005</v>
      </c>
      <c r="O93" s="42">
        <v>0.20735899999999999</v>
      </c>
      <c r="Y93" s="21">
        <f t="shared" si="10"/>
        <v>40.600999999999999</v>
      </c>
      <c r="Z93" s="21">
        <f t="shared" si="10"/>
        <v>33.672200000000004</v>
      </c>
      <c r="AA93" s="21">
        <f t="shared" si="10"/>
        <v>32.4026</v>
      </c>
      <c r="AB93" s="21">
        <f t="shared" si="10"/>
        <v>36.103720000000003</v>
      </c>
      <c r="AC93" s="21">
        <f t="shared" si="10"/>
        <v>40.533500000000004</v>
      </c>
      <c r="AD93" s="21">
        <f t="shared" si="10"/>
        <v>32.9602</v>
      </c>
      <c r="AE93" s="21">
        <f t="shared" si="10"/>
        <v>39.40616</v>
      </c>
      <c r="AF93" s="21">
        <f t="shared" si="10"/>
        <v>44.776879999999998</v>
      </c>
      <c r="AG93" s="21">
        <f t="shared" si="10"/>
        <v>30.995539999999998</v>
      </c>
      <c r="AH93" s="21">
        <f t="shared" si="10"/>
        <v>39.270560000000003</v>
      </c>
      <c r="AI93" s="21">
        <f t="shared" si="10"/>
        <v>43.709479999999999</v>
      </c>
      <c r="AJ93" s="21">
        <f t="shared" si="10"/>
        <v>37.711320000000001</v>
      </c>
      <c r="AK93" s="21">
        <f t="shared" si="10"/>
        <v>31.651299999999999</v>
      </c>
      <c r="AL93" s="21">
        <f t="shared" si="10"/>
        <v>40.362880000000004</v>
      </c>
      <c r="AM93" s="21">
        <f t="shared" si="10"/>
        <v>34.147179999999999</v>
      </c>
      <c r="AN93" s="21">
        <f t="shared" si="8"/>
        <v>39.40616</v>
      </c>
    </row>
    <row r="94" spans="1:40" x14ac:dyDescent="0.25">
      <c r="A94" s="41">
        <v>0.52908500000000003</v>
      </c>
      <c r="B94" s="18">
        <v>0.67571400000000004</v>
      </c>
      <c r="C94" s="18">
        <v>0.86973199999999995</v>
      </c>
      <c r="D94" s="18">
        <v>0.14446200000000001</v>
      </c>
      <c r="E94" s="18">
        <v>0.76846000000000003</v>
      </c>
      <c r="F94" s="18">
        <v>0.927894</v>
      </c>
      <c r="G94" s="18">
        <v>0.88497700000000001</v>
      </c>
      <c r="H94" s="18">
        <v>0.34196500000000002</v>
      </c>
      <c r="I94" s="18">
        <v>0.401974</v>
      </c>
      <c r="J94" s="18">
        <v>0.32105899999999998</v>
      </c>
      <c r="K94" s="18">
        <v>0.308062</v>
      </c>
      <c r="L94" s="18">
        <v>0.61938199999999999</v>
      </c>
      <c r="M94" s="18">
        <v>0.76146499999999995</v>
      </c>
      <c r="N94" s="18">
        <v>0.38667699999999999</v>
      </c>
      <c r="O94" s="42">
        <v>0.42233700000000002</v>
      </c>
      <c r="Y94" s="21">
        <f t="shared" si="10"/>
        <v>40.581699999999998</v>
      </c>
      <c r="Z94" s="21">
        <f t="shared" si="10"/>
        <v>43.514279999999999</v>
      </c>
      <c r="AA94" s="21">
        <f t="shared" si="10"/>
        <v>47.394639999999995</v>
      </c>
      <c r="AB94" s="21">
        <f t="shared" si="10"/>
        <v>32.889240000000001</v>
      </c>
      <c r="AC94" s="21">
        <f t="shared" si="10"/>
        <v>45.369199999999999</v>
      </c>
      <c r="AD94" s="21">
        <f t="shared" si="10"/>
        <v>48.557879999999997</v>
      </c>
      <c r="AE94" s="21">
        <f t="shared" si="10"/>
        <v>47.699539999999999</v>
      </c>
      <c r="AF94" s="21">
        <f t="shared" si="10"/>
        <v>36.839300000000001</v>
      </c>
      <c r="AG94" s="21">
        <f t="shared" si="10"/>
        <v>38.039479999999998</v>
      </c>
      <c r="AH94" s="21">
        <f t="shared" si="10"/>
        <v>36.42118</v>
      </c>
      <c r="AI94" s="21">
        <f t="shared" si="10"/>
        <v>36.161239999999999</v>
      </c>
      <c r="AJ94" s="21">
        <f t="shared" si="10"/>
        <v>42.387639999999998</v>
      </c>
      <c r="AK94" s="21">
        <f t="shared" si="10"/>
        <v>45.229299999999995</v>
      </c>
      <c r="AL94" s="21">
        <f t="shared" si="10"/>
        <v>37.733539999999998</v>
      </c>
      <c r="AM94" s="21">
        <f t="shared" si="10"/>
        <v>38.446739999999998</v>
      </c>
      <c r="AN94" s="21">
        <f t="shared" si="8"/>
        <v>38.039479999999998</v>
      </c>
    </row>
    <row r="95" spans="1:40" x14ac:dyDescent="0.25">
      <c r="A95" s="41">
        <v>0.67359000000000002</v>
      </c>
      <c r="B95" s="18">
        <v>1.0567E-2</v>
      </c>
      <c r="C95" s="18">
        <v>0.21517900000000001</v>
      </c>
      <c r="D95" s="18">
        <v>0.85558000000000001</v>
      </c>
      <c r="E95" s="18">
        <v>0.32959699999999997</v>
      </c>
      <c r="F95" s="18">
        <v>9.6662999999999999E-2</v>
      </c>
      <c r="G95" s="18">
        <v>0.80691900000000005</v>
      </c>
      <c r="H95" s="18">
        <v>0.207487</v>
      </c>
      <c r="I95" s="18">
        <v>0.214754</v>
      </c>
      <c r="J95" s="18">
        <v>0.211733</v>
      </c>
      <c r="K95" s="18">
        <v>0.96857000000000004</v>
      </c>
      <c r="L95" s="18">
        <v>0.62235200000000002</v>
      </c>
      <c r="M95" s="18">
        <v>0.16307099999999999</v>
      </c>
      <c r="N95" s="18">
        <v>0.87000100000000002</v>
      </c>
      <c r="O95" s="42">
        <v>0.81228900000000004</v>
      </c>
      <c r="Y95" s="21">
        <f t="shared" si="10"/>
        <v>43.471800000000002</v>
      </c>
      <c r="Z95" s="21">
        <f t="shared" si="10"/>
        <v>30.21134</v>
      </c>
      <c r="AA95" s="21">
        <f t="shared" si="10"/>
        <v>34.303579999999997</v>
      </c>
      <c r="AB95" s="21">
        <f t="shared" si="10"/>
        <v>47.111599999999996</v>
      </c>
      <c r="AC95" s="21">
        <f t="shared" si="10"/>
        <v>36.591940000000001</v>
      </c>
      <c r="AD95" s="21">
        <f t="shared" si="10"/>
        <v>31.933260000000001</v>
      </c>
      <c r="AE95" s="21">
        <f t="shared" si="10"/>
        <v>46.138379999999998</v>
      </c>
      <c r="AF95" s="21">
        <f t="shared" si="10"/>
        <v>34.149740000000001</v>
      </c>
      <c r="AG95" s="21">
        <f t="shared" si="10"/>
        <v>34.295079999999999</v>
      </c>
      <c r="AH95" s="21">
        <f t="shared" si="10"/>
        <v>34.234659999999998</v>
      </c>
      <c r="AI95" s="21">
        <f t="shared" si="10"/>
        <v>49.371400000000001</v>
      </c>
      <c r="AJ95" s="21">
        <f t="shared" si="10"/>
        <v>42.447040000000001</v>
      </c>
      <c r="AK95" s="21">
        <f t="shared" si="10"/>
        <v>33.261420000000001</v>
      </c>
      <c r="AL95" s="21">
        <f t="shared" si="10"/>
        <v>47.400019999999998</v>
      </c>
      <c r="AM95" s="21">
        <f t="shared" si="10"/>
        <v>46.245779999999996</v>
      </c>
      <c r="AN95" s="21">
        <f t="shared" si="8"/>
        <v>34.303579999999997</v>
      </c>
    </row>
    <row r="96" spans="1:40" x14ac:dyDescent="0.25">
      <c r="A96" s="41">
        <v>0.83506400000000003</v>
      </c>
      <c r="B96" s="18">
        <v>0.97510799999999997</v>
      </c>
      <c r="C96" s="18">
        <v>9.9848000000000006E-2</v>
      </c>
      <c r="D96" s="18">
        <v>0.45623399999999997</v>
      </c>
      <c r="E96" s="18">
        <v>0.390181</v>
      </c>
      <c r="F96" s="18">
        <v>0.57746799999999998</v>
      </c>
      <c r="G96" s="18">
        <v>0.74897400000000003</v>
      </c>
      <c r="H96" s="18">
        <v>0.60280599999999995</v>
      </c>
      <c r="I96" s="18">
        <v>0.33229900000000001</v>
      </c>
      <c r="J96" s="18">
        <v>0.840866</v>
      </c>
      <c r="K96" s="18">
        <v>0.13050600000000001</v>
      </c>
      <c r="L96" s="18">
        <v>0.54061400000000004</v>
      </c>
      <c r="M96" s="18">
        <v>0.99327799999999999</v>
      </c>
      <c r="N96" s="18">
        <v>0.32782299999999998</v>
      </c>
      <c r="O96" s="42">
        <v>0.93645500000000004</v>
      </c>
      <c r="Y96" s="21">
        <f t="shared" si="10"/>
        <v>46.701279999999997</v>
      </c>
      <c r="Z96" s="21">
        <f t="shared" si="10"/>
        <v>49.502160000000003</v>
      </c>
      <c r="AA96" s="21">
        <f t="shared" si="10"/>
        <v>31.996960000000001</v>
      </c>
      <c r="AB96" s="21">
        <f t="shared" si="10"/>
        <v>39.124679999999998</v>
      </c>
      <c r="AC96" s="21">
        <f t="shared" si="10"/>
        <v>37.803620000000002</v>
      </c>
      <c r="AD96" s="21">
        <f t="shared" si="10"/>
        <v>41.54936</v>
      </c>
      <c r="AE96" s="21">
        <f t="shared" si="10"/>
        <v>44.979480000000002</v>
      </c>
      <c r="AF96" s="21">
        <f t="shared" si="10"/>
        <v>42.05612</v>
      </c>
      <c r="AG96" s="21">
        <f t="shared" si="10"/>
        <v>36.645980000000002</v>
      </c>
      <c r="AH96" s="21">
        <f t="shared" si="10"/>
        <v>46.817319999999995</v>
      </c>
      <c r="AI96" s="21">
        <f t="shared" si="10"/>
        <v>32.610120000000002</v>
      </c>
      <c r="AJ96" s="21">
        <f t="shared" si="10"/>
        <v>40.812280000000001</v>
      </c>
      <c r="AK96" s="21">
        <f t="shared" si="10"/>
        <v>49.865560000000002</v>
      </c>
      <c r="AL96" s="21">
        <f t="shared" si="10"/>
        <v>36.556460000000001</v>
      </c>
      <c r="AM96" s="21">
        <f t="shared" si="10"/>
        <v>48.729100000000003</v>
      </c>
      <c r="AN96" s="21">
        <f t="shared" si="8"/>
        <v>39.124679999999998</v>
      </c>
    </row>
    <row r="97" spans="1:40" x14ac:dyDescent="0.25">
      <c r="A97" s="41">
        <v>0.983958</v>
      </c>
      <c r="B97" s="18">
        <v>0.18464900000000001</v>
      </c>
      <c r="C97" s="18">
        <v>0.24637800000000001</v>
      </c>
      <c r="D97" s="18">
        <v>4.3168999999999999E-2</v>
      </c>
      <c r="E97" s="18">
        <v>7.9746999999999998E-2</v>
      </c>
      <c r="F97" s="18">
        <v>0.22653499999999999</v>
      </c>
      <c r="G97" s="18">
        <v>0.37843599999999999</v>
      </c>
      <c r="H97" s="18">
        <v>0.21506400000000001</v>
      </c>
      <c r="I97" s="18">
        <v>0.59019900000000003</v>
      </c>
      <c r="J97" s="18">
        <v>0.84309800000000001</v>
      </c>
      <c r="K97" s="18">
        <v>0.57982400000000001</v>
      </c>
      <c r="L97" s="18">
        <v>0.89121899999999998</v>
      </c>
      <c r="M97" s="18">
        <v>0.66399399999999997</v>
      </c>
      <c r="N97" s="18">
        <v>0.65958499999999998</v>
      </c>
      <c r="O97" s="42">
        <v>0.61279300000000003</v>
      </c>
      <c r="Y97" s="21">
        <f t="shared" si="10"/>
        <v>49.679159999999996</v>
      </c>
      <c r="Z97" s="21">
        <f t="shared" si="10"/>
        <v>33.692979999999999</v>
      </c>
      <c r="AA97" s="21">
        <f t="shared" si="10"/>
        <v>34.92756</v>
      </c>
      <c r="AB97" s="21">
        <f t="shared" si="10"/>
        <v>30.863379999999999</v>
      </c>
      <c r="AC97" s="21">
        <f t="shared" si="10"/>
        <v>31.594940000000001</v>
      </c>
      <c r="AD97" s="21">
        <f t="shared" si="10"/>
        <v>34.530699999999996</v>
      </c>
      <c r="AE97" s="21">
        <f t="shared" si="10"/>
        <v>37.568719999999999</v>
      </c>
      <c r="AF97" s="21">
        <f t="shared" si="10"/>
        <v>34.301279999999998</v>
      </c>
      <c r="AG97" s="21">
        <f t="shared" si="10"/>
        <v>41.803980000000003</v>
      </c>
      <c r="AH97" s="21">
        <f t="shared" si="10"/>
        <v>46.861959999999996</v>
      </c>
      <c r="AI97" s="21">
        <f t="shared" si="10"/>
        <v>41.59648</v>
      </c>
      <c r="AJ97" s="21">
        <f t="shared" si="10"/>
        <v>47.824379999999998</v>
      </c>
      <c r="AK97" s="21">
        <f t="shared" si="10"/>
        <v>43.279879999999999</v>
      </c>
      <c r="AL97" s="21">
        <f t="shared" si="10"/>
        <v>43.191699999999997</v>
      </c>
      <c r="AM97" s="21">
        <f t="shared" si="10"/>
        <v>42.255859999999998</v>
      </c>
      <c r="AN97" s="21">
        <f t="shared" si="8"/>
        <v>43.191699999999997</v>
      </c>
    </row>
    <row r="98" spans="1:40" x14ac:dyDescent="0.25">
      <c r="A98" s="41">
        <v>0.71135499999999996</v>
      </c>
      <c r="B98" s="18">
        <v>0.91849599999999998</v>
      </c>
      <c r="C98" s="18">
        <v>0.55672100000000002</v>
      </c>
      <c r="D98" s="18">
        <v>0.14909800000000001</v>
      </c>
      <c r="E98" s="18">
        <v>0.27581600000000001</v>
      </c>
      <c r="F98" s="18">
        <v>0.56787399999999999</v>
      </c>
      <c r="G98" s="18">
        <v>0.85732200000000003</v>
      </c>
      <c r="H98" s="18">
        <v>0.53317999999999999</v>
      </c>
      <c r="I98" s="18">
        <v>0.35763699999999998</v>
      </c>
      <c r="J98" s="18">
        <v>5.5943E-2</v>
      </c>
      <c r="K98" s="18">
        <v>0.20164799999999999</v>
      </c>
      <c r="L98" s="18">
        <v>0.10899399999999999</v>
      </c>
      <c r="M98" s="18">
        <v>9.0730000000000005E-2</v>
      </c>
      <c r="N98" s="18">
        <v>0.96478799999999998</v>
      </c>
      <c r="O98" s="42">
        <v>0.39333000000000001</v>
      </c>
      <c r="Y98" s="21">
        <f t="shared" si="10"/>
        <v>44.2271</v>
      </c>
      <c r="Z98" s="21">
        <f t="shared" si="10"/>
        <v>48.36992</v>
      </c>
      <c r="AA98" s="21">
        <f t="shared" si="10"/>
        <v>41.134419999999999</v>
      </c>
      <c r="AB98" s="21">
        <f t="shared" si="10"/>
        <v>32.981960000000001</v>
      </c>
      <c r="AC98" s="21">
        <f t="shared" si="10"/>
        <v>35.51632</v>
      </c>
      <c r="AD98" s="21">
        <f t="shared" si="10"/>
        <v>41.357479999999995</v>
      </c>
      <c r="AE98" s="21">
        <f t="shared" si="10"/>
        <v>47.146439999999998</v>
      </c>
      <c r="AF98" s="21">
        <f t="shared" si="10"/>
        <v>40.663600000000002</v>
      </c>
      <c r="AG98" s="21">
        <f t="shared" si="10"/>
        <v>37.152740000000001</v>
      </c>
      <c r="AH98" s="21">
        <f t="shared" si="10"/>
        <v>31.118860000000002</v>
      </c>
      <c r="AI98" s="21">
        <f t="shared" si="10"/>
        <v>34.032960000000003</v>
      </c>
      <c r="AJ98" s="21">
        <f t="shared" si="10"/>
        <v>32.179879999999997</v>
      </c>
      <c r="AK98" s="21">
        <f t="shared" si="10"/>
        <v>31.814599999999999</v>
      </c>
      <c r="AL98" s="21">
        <f t="shared" si="10"/>
        <v>49.295760000000001</v>
      </c>
      <c r="AM98" s="21">
        <f t="shared" si="10"/>
        <v>37.866599999999998</v>
      </c>
      <c r="AN98" s="21">
        <f t="shared" si="8"/>
        <v>37.866599999999998</v>
      </c>
    </row>
    <row r="99" spans="1:40" x14ac:dyDescent="0.25">
      <c r="A99" s="41">
        <v>0.43760500000000002</v>
      </c>
      <c r="B99" s="18">
        <v>0.42381099999999999</v>
      </c>
      <c r="C99" s="18">
        <v>0.55059400000000003</v>
      </c>
      <c r="D99" s="18">
        <v>0.63451500000000005</v>
      </c>
      <c r="E99" s="18">
        <v>0.46657100000000001</v>
      </c>
      <c r="F99" s="18">
        <v>0.98292299999999999</v>
      </c>
      <c r="G99" s="18">
        <v>0.90999200000000002</v>
      </c>
      <c r="H99" s="18">
        <v>0.95152999999999999</v>
      </c>
      <c r="I99" s="18">
        <v>0.15165899999999999</v>
      </c>
      <c r="J99" s="18">
        <v>8.337E-2</v>
      </c>
      <c r="K99" s="18">
        <v>0.751969</v>
      </c>
      <c r="L99" s="18">
        <v>0.73439900000000002</v>
      </c>
      <c r="M99" s="18">
        <v>9.5433000000000004E-2</v>
      </c>
      <c r="N99" s="18">
        <v>0.74032799999999999</v>
      </c>
      <c r="O99" s="42">
        <v>0.21452599999999999</v>
      </c>
      <c r="Y99" s="21">
        <f t="shared" si="10"/>
        <v>38.752099999999999</v>
      </c>
      <c r="Z99" s="21">
        <f t="shared" si="10"/>
        <v>38.476219999999998</v>
      </c>
      <c r="AA99" s="21">
        <f t="shared" si="10"/>
        <v>41.011880000000005</v>
      </c>
      <c r="AB99" s="21">
        <f t="shared" si="10"/>
        <v>42.690300000000001</v>
      </c>
      <c r="AC99" s="21">
        <f t="shared" si="10"/>
        <v>39.331420000000001</v>
      </c>
      <c r="AD99" s="21">
        <f t="shared" si="10"/>
        <v>49.658459999999998</v>
      </c>
      <c r="AE99" s="21">
        <f t="shared" si="10"/>
        <v>48.199840000000002</v>
      </c>
      <c r="AF99" s="21">
        <f t="shared" si="10"/>
        <v>49.0306</v>
      </c>
      <c r="AG99" s="21">
        <f t="shared" si="10"/>
        <v>33.033180000000002</v>
      </c>
      <c r="AH99" s="21">
        <f t="shared" si="10"/>
        <v>31.667400000000001</v>
      </c>
      <c r="AI99" s="21">
        <f t="shared" si="10"/>
        <v>45.039380000000001</v>
      </c>
      <c r="AJ99" s="21">
        <f t="shared" si="10"/>
        <v>44.687979999999996</v>
      </c>
      <c r="AK99" s="21">
        <f t="shared" si="10"/>
        <v>31.908660000000001</v>
      </c>
      <c r="AL99" s="21">
        <f t="shared" si="10"/>
        <v>44.806559999999998</v>
      </c>
      <c r="AM99" s="21">
        <f t="shared" si="10"/>
        <v>34.290520000000001</v>
      </c>
      <c r="AN99" s="21">
        <f t="shared" si="8"/>
        <v>39.331420000000001</v>
      </c>
    </row>
    <row r="100" spans="1:40" x14ac:dyDescent="0.25">
      <c r="A100" s="41">
        <v>0.183782</v>
      </c>
      <c r="B100" s="18">
        <v>8.9163999999999993E-2</v>
      </c>
      <c r="C100" s="18">
        <v>0.1186</v>
      </c>
      <c r="D100" s="18">
        <v>0.25251899999999999</v>
      </c>
      <c r="E100" s="18">
        <v>0.64629000000000003</v>
      </c>
      <c r="F100" s="18">
        <v>0.82616000000000001</v>
      </c>
      <c r="G100" s="18">
        <v>0.47406199999999998</v>
      </c>
      <c r="H100" s="18">
        <v>0.43229499999999998</v>
      </c>
      <c r="I100" s="18">
        <v>0.15709600000000001</v>
      </c>
      <c r="J100" s="18">
        <v>0.56108499999999994</v>
      </c>
      <c r="K100" s="18">
        <v>0.75377300000000003</v>
      </c>
      <c r="L100" s="18">
        <v>0.45758399999999999</v>
      </c>
      <c r="M100" s="18">
        <v>0.57185200000000003</v>
      </c>
      <c r="N100" s="18">
        <v>0.703233</v>
      </c>
      <c r="O100" s="42">
        <v>0.43223200000000001</v>
      </c>
      <c r="Y100" s="21">
        <f t="shared" si="10"/>
        <v>33.675640000000001</v>
      </c>
      <c r="Z100" s="21">
        <f t="shared" si="10"/>
        <v>31.783280000000001</v>
      </c>
      <c r="AA100" s="21">
        <f t="shared" si="10"/>
        <v>32.372</v>
      </c>
      <c r="AB100" s="21">
        <f t="shared" si="10"/>
        <v>35.050379999999997</v>
      </c>
      <c r="AC100" s="21">
        <f t="shared" si="10"/>
        <v>42.925800000000002</v>
      </c>
      <c r="AD100" s="21">
        <f t="shared" si="10"/>
        <v>46.523200000000003</v>
      </c>
      <c r="AE100" s="21">
        <f t="shared" si="10"/>
        <v>39.48124</v>
      </c>
      <c r="AF100" s="21">
        <f t="shared" si="10"/>
        <v>38.645899999999997</v>
      </c>
      <c r="AG100" s="21">
        <f t="shared" si="10"/>
        <v>33.141919999999999</v>
      </c>
      <c r="AH100" s="21">
        <f t="shared" si="10"/>
        <v>41.221699999999998</v>
      </c>
      <c r="AI100" s="21">
        <f t="shared" si="10"/>
        <v>45.07546</v>
      </c>
      <c r="AJ100" s="21">
        <f t="shared" si="10"/>
        <v>39.151679999999999</v>
      </c>
      <c r="AK100" s="21">
        <f t="shared" si="10"/>
        <v>41.437039999999996</v>
      </c>
      <c r="AL100" s="21">
        <f t="shared" si="10"/>
        <v>44.064660000000003</v>
      </c>
      <c r="AM100" s="21">
        <f t="shared" si="10"/>
        <v>38.644640000000003</v>
      </c>
      <c r="AN100" s="21">
        <f t="shared" si="8"/>
        <v>39.48124</v>
      </c>
    </row>
    <row r="101" spans="1:40" x14ac:dyDescent="0.25">
      <c r="A101" s="41">
        <v>1.7933000000000001E-2</v>
      </c>
      <c r="B101" s="18">
        <v>0.24836</v>
      </c>
      <c r="C101" s="18">
        <v>0.88754599999999995</v>
      </c>
      <c r="D101" s="18">
        <v>0.85397400000000001</v>
      </c>
      <c r="E101" s="18">
        <v>0.344447</v>
      </c>
      <c r="F101" s="18">
        <v>0.27392300000000003</v>
      </c>
      <c r="G101" s="18">
        <v>0.45274599999999998</v>
      </c>
      <c r="H101" s="18">
        <v>6.2419000000000002E-2</v>
      </c>
      <c r="I101" s="18">
        <v>3.3903000000000003E-2</v>
      </c>
      <c r="J101" s="18">
        <v>0.14010400000000001</v>
      </c>
      <c r="K101" s="18">
        <v>0.83488099999999998</v>
      </c>
      <c r="L101" s="18">
        <v>0.54925500000000005</v>
      </c>
      <c r="M101" s="18">
        <v>0.22098599999999999</v>
      </c>
      <c r="N101" s="18">
        <v>0.300423</v>
      </c>
      <c r="O101" s="42">
        <v>0.16639000000000001</v>
      </c>
      <c r="Y101" s="21">
        <f t="shared" si="10"/>
        <v>30.35866</v>
      </c>
      <c r="Z101" s="21">
        <f t="shared" si="10"/>
        <v>34.967199999999998</v>
      </c>
      <c r="AA101" s="21">
        <f t="shared" si="10"/>
        <v>47.750920000000001</v>
      </c>
      <c r="AB101" s="21">
        <f t="shared" si="10"/>
        <v>47.079480000000004</v>
      </c>
      <c r="AC101" s="21">
        <f t="shared" si="10"/>
        <v>36.888939999999998</v>
      </c>
      <c r="AD101" s="21">
        <f t="shared" si="10"/>
        <v>35.478459999999998</v>
      </c>
      <c r="AE101" s="21">
        <f t="shared" si="10"/>
        <v>39.054919999999996</v>
      </c>
      <c r="AF101" s="21">
        <f t="shared" si="10"/>
        <v>31.248380000000001</v>
      </c>
      <c r="AG101" s="21">
        <f t="shared" si="10"/>
        <v>30.678059999999999</v>
      </c>
      <c r="AH101" s="21">
        <f t="shared" si="10"/>
        <v>32.802080000000004</v>
      </c>
      <c r="AI101" s="21">
        <f t="shared" si="10"/>
        <v>46.697620000000001</v>
      </c>
      <c r="AJ101" s="21">
        <f t="shared" si="10"/>
        <v>40.985100000000003</v>
      </c>
      <c r="AK101" s="21">
        <f t="shared" si="10"/>
        <v>34.419719999999998</v>
      </c>
      <c r="AL101" s="21">
        <f t="shared" si="10"/>
        <v>36.008459999999999</v>
      </c>
      <c r="AM101" s="21">
        <f t="shared" si="10"/>
        <v>33.327800000000003</v>
      </c>
      <c r="AN101" s="21">
        <f t="shared" si="8"/>
        <v>36.888939999999998</v>
      </c>
    </row>
    <row r="102" spans="1:40" x14ac:dyDescent="0.25">
      <c r="A102" s="41">
        <v>0.101109</v>
      </c>
      <c r="B102" s="18">
        <v>9.5727000000000007E-2</v>
      </c>
      <c r="C102" s="18">
        <v>0.24290800000000001</v>
      </c>
      <c r="D102" s="18">
        <v>0.53754800000000003</v>
      </c>
      <c r="E102" s="18">
        <v>0.81839700000000004</v>
      </c>
      <c r="F102" s="18">
        <v>0.41480400000000001</v>
      </c>
      <c r="G102" s="18">
        <v>0.332117</v>
      </c>
      <c r="H102" s="18">
        <v>0.31365700000000002</v>
      </c>
      <c r="I102" s="18">
        <v>0.20601800000000001</v>
      </c>
      <c r="J102" s="18">
        <v>0.617089</v>
      </c>
      <c r="K102" s="18">
        <v>6.4614000000000005E-2</v>
      </c>
      <c r="L102" s="18">
        <v>0.953009</v>
      </c>
      <c r="M102" s="18">
        <v>1.2182E-2</v>
      </c>
      <c r="N102" s="18">
        <v>0.604792</v>
      </c>
      <c r="O102" s="42">
        <v>0.668879</v>
      </c>
      <c r="Y102" s="21">
        <f t="shared" ref="Y102:AM118" si="11">$R$15+($R$16-$R$15)*A102</f>
        <v>32.022179999999999</v>
      </c>
      <c r="Z102" s="21">
        <f t="shared" si="11"/>
        <v>31.914539999999999</v>
      </c>
      <c r="AA102" s="21">
        <f t="shared" si="11"/>
        <v>34.858159999999998</v>
      </c>
      <c r="AB102" s="21">
        <f t="shared" si="11"/>
        <v>40.750959999999999</v>
      </c>
      <c r="AC102" s="21">
        <f t="shared" si="11"/>
        <v>46.367940000000004</v>
      </c>
      <c r="AD102" s="21">
        <f t="shared" si="11"/>
        <v>38.296080000000003</v>
      </c>
      <c r="AE102" s="21">
        <f t="shared" si="11"/>
        <v>36.642339999999997</v>
      </c>
      <c r="AF102" s="21">
        <f t="shared" si="11"/>
        <v>36.273139999999998</v>
      </c>
      <c r="AG102" s="21">
        <f t="shared" si="11"/>
        <v>34.120359999999998</v>
      </c>
      <c r="AH102" s="21">
        <f t="shared" si="11"/>
        <v>42.34178</v>
      </c>
      <c r="AI102" s="21">
        <f t="shared" si="11"/>
        <v>31.292280000000002</v>
      </c>
      <c r="AJ102" s="21">
        <f t="shared" si="11"/>
        <v>49.060180000000003</v>
      </c>
      <c r="AK102" s="21">
        <f t="shared" si="11"/>
        <v>30.243639999999999</v>
      </c>
      <c r="AL102" s="21">
        <f t="shared" si="11"/>
        <v>42.095839999999995</v>
      </c>
      <c r="AM102" s="21">
        <f t="shared" si="11"/>
        <v>43.377580000000002</v>
      </c>
      <c r="AN102" s="21">
        <f t="shared" si="8"/>
        <v>36.273139999999998</v>
      </c>
    </row>
    <row r="103" spans="1:40" x14ac:dyDescent="0.25">
      <c r="A103" s="41">
        <v>0.105337</v>
      </c>
      <c r="B103" s="18">
        <v>0.57292299999999996</v>
      </c>
      <c r="C103" s="18">
        <v>0.17175299999999999</v>
      </c>
      <c r="D103" s="18">
        <v>0.53623600000000005</v>
      </c>
      <c r="E103" s="18">
        <v>0.456735</v>
      </c>
      <c r="F103" s="18">
        <v>0.76447100000000001</v>
      </c>
      <c r="G103" s="18">
        <v>0.67967</v>
      </c>
      <c r="H103" s="18">
        <v>0.81415099999999996</v>
      </c>
      <c r="I103" s="18">
        <v>4.2048000000000002E-2</v>
      </c>
      <c r="J103" s="18">
        <v>0.81550699999999998</v>
      </c>
      <c r="K103" s="18">
        <v>0.84054200000000001</v>
      </c>
      <c r="L103" s="18">
        <v>1.5068E-2</v>
      </c>
      <c r="M103" s="18">
        <v>0.54893400000000003</v>
      </c>
      <c r="N103" s="18">
        <v>0.38694800000000001</v>
      </c>
      <c r="O103" s="42">
        <v>0.514177</v>
      </c>
      <c r="Y103" s="21">
        <f t="shared" si="11"/>
        <v>32.106740000000002</v>
      </c>
      <c r="Z103" s="21">
        <f t="shared" si="11"/>
        <v>41.458460000000002</v>
      </c>
      <c r="AA103" s="21">
        <f t="shared" si="11"/>
        <v>33.43506</v>
      </c>
      <c r="AB103" s="21">
        <f t="shared" si="11"/>
        <v>40.724720000000005</v>
      </c>
      <c r="AC103" s="21">
        <f t="shared" si="11"/>
        <v>39.134700000000002</v>
      </c>
      <c r="AD103" s="21">
        <f t="shared" si="11"/>
        <v>45.28942</v>
      </c>
      <c r="AE103" s="21">
        <f t="shared" si="11"/>
        <v>43.593400000000003</v>
      </c>
      <c r="AF103" s="21">
        <f t="shared" si="11"/>
        <v>46.28302</v>
      </c>
      <c r="AG103" s="21">
        <f t="shared" si="11"/>
        <v>30.840959999999999</v>
      </c>
      <c r="AH103" s="21">
        <f t="shared" si="11"/>
        <v>46.310140000000004</v>
      </c>
      <c r="AI103" s="21">
        <f t="shared" si="11"/>
        <v>46.810839999999999</v>
      </c>
      <c r="AJ103" s="21">
        <f t="shared" si="11"/>
        <v>30.301359999999999</v>
      </c>
      <c r="AK103" s="21">
        <f t="shared" si="11"/>
        <v>40.978679999999997</v>
      </c>
      <c r="AL103" s="21">
        <f t="shared" si="11"/>
        <v>37.738959999999999</v>
      </c>
      <c r="AM103" s="21">
        <f t="shared" si="11"/>
        <v>40.283540000000002</v>
      </c>
      <c r="AN103" s="21">
        <f t="shared" si="8"/>
        <v>40.724720000000005</v>
      </c>
    </row>
    <row r="104" spans="1:40" x14ac:dyDescent="0.25">
      <c r="A104" s="41">
        <v>0.14177600000000001</v>
      </c>
      <c r="B104" s="18">
        <v>0.34937600000000002</v>
      </c>
      <c r="C104" s="18">
        <v>0.27291100000000001</v>
      </c>
      <c r="D104" s="18">
        <v>0.27770299999999998</v>
      </c>
      <c r="E104" s="18">
        <v>0.29047499999999998</v>
      </c>
      <c r="F104" s="18">
        <v>0.95513800000000004</v>
      </c>
      <c r="G104" s="18">
        <v>0.33505000000000001</v>
      </c>
      <c r="H104" s="18">
        <v>0.37312400000000001</v>
      </c>
      <c r="I104" s="18">
        <v>0.50321700000000003</v>
      </c>
      <c r="J104" s="18">
        <v>0.15700700000000001</v>
      </c>
      <c r="K104" s="18">
        <v>0.41783999999999999</v>
      </c>
      <c r="L104" s="18">
        <v>0.88967200000000002</v>
      </c>
      <c r="M104" s="18">
        <v>8.0405000000000004E-2</v>
      </c>
      <c r="N104" s="18">
        <v>0.121073</v>
      </c>
      <c r="O104" s="42">
        <v>0.18990299999999999</v>
      </c>
      <c r="Y104" s="21">
        <f t="shared" si="11"/>
        <v>32.835520000000002</v>
      </c>
      <c r="Z104" s="21">
        <f t="shared" si="11"/>
        <v>36.987520000000004</v>
      </c>
      <c r="AA104" s="21">
        <f t="shared" si="11"/>
        <v>35.458219999999997</v>
      </c>
      <c r="AB104" s="21">
        <f t="shared" si="11"/>
        <v>35.55406</v>
      </c>
      <c r="AC104" s="21">
        <f t="shared" si="11"/>
        <v>35.8095</v>
      </c>
      <c r="AD104" s="21">
        <f t="shared" si="11"/>
        <v>49.102760000000004</v>
      </c>
      <c r="AE104" s="21">
        <f t="shared" si="11"/>
        <v>36.701000000000001</v>
      </c>
      <c r="AF104" s="21">
        <f t="shared" si="11"/>
        <v>37.462479999999999</v>
      </c>
      <c r="AG104" s="21">
        <f t="shared" si="11"/>
        <v>40.064340000000001</v>
      </c>
      <c r="AH104" s="21">
        <f t="shared" si="11"/>
        <v>33.140140000000002</v>
      </c>
      <c r="AI104" s="21">
        <f t="shared" si="11"/>
        <v>38.3568</v>
      </c>
      <c r="AJ104" s="21">
        <f t="shared" si="11"/>
        <v>47.793440000000004</v>
      </c>
      <c r="AK104" s="21">
        <f t="shared" si="11"/>
        <v>31.6081</v>
      </c>
      <c r="AL104" s="21">
        <f t="shared" si="11"/>
        <v>32.421460000000003</v>
      </c>
      <c r="AM104" s="21">
        <f t="shared" si="11"/>
        <v>33.79806</v>
      </c>
      <c r="AN104" s="21">
        <f t="shared" si="8"/>
        <v>35.8095</v>
      </c>
    </row>
    <row r="105" spans="1:40" x14ac:dyDescent="0.25">
      <c r="A105" s="41">
        <v>0.284833</v>
      </c>
      <c r="B105" s="18">
        <v>0.20726600000000001</v>
      </c>
      <c r="C105" s="18">
        <v>0.47819200000000001</v>
      </c>
      <c r="D105" s="18">
        <v>0.49440899999999999</v>
      </c>
      <c r="E105" s="18">
        <v>1.2803999999999999E-2</v>
      </c>
      <c r="F105" s="18">
        <v>0.39559899999999998</v>
      </c>
      <c r="G105" s="18">
        <v>0.52507899999999996</v>
      </c>
      <c r="H105" s="18">
        <v>0.14977399999999999</v>
      </c>
      <c r="I105" s="18">
        <v>0.55301199999999995</v>
      </c>
      <c r="J105" s="18">
        <v>0.81498700000000002</v>
      </c>
      <c r="K105" s="18">
        <v>0.511521</v>
      </c>
      <c r="L105" s="18">
        <v>0.850773</v>
      </c>
      <c r="M105" s="18">
        <v>0.152754</v>
      </c>
      <c r="N105" s="18">
        <v>0.83467199999999997</v>
      </c>
      <c r="O105" s="42">
        <v>0.78103900000000004</v>
      </c>
      <c r="Y105" s="21">
        <f t="shared" si="11"/>
        <v>35.696660000000001</v>
      </c>
      <c r="Z105" s="21">
        <f t="shared" si="11"/>
        <v>34.145319999999998</v>
      </c>
      <c r="AA105" s="21">
        <f t="shared" si="11"/>
        <v>39.563839999999999</v>
      </c>
      <c r="AB105" s="21">
        <f t="shared" si="11"/>
        <v>39.888179999999998</v>
      </c>
      <c r="AC105" s="21">
        <f t="shared" si="11"/>
        <v>30.256080000000001</v>
      </c>
      <c r="AD105" s="21">
        <f t="shared" si="11"/>
        <v>37.91198</v>
      </c>
      <c r="AE105" s="21">
        <f t="shared" si="11"/>
        <v>40.501579999999997</v>
      </c>
      <c r="AF105" s="21">
        <f t="shared" si="11"/>
        <v>32.995480000000001</v>
      </c>
      <c r="AG105" s="21">
        <f t="shared" si="11"/>
        <v>41.06024</v>
      </c>
      <c r="AH105" s="21">
        <f t="shared" si="11"/>
        <v>46.29974</v>
      </c>
      <c r="AI105" s="21">
        <f t="shared" si="11"/>
        <v>40.230420000000002</v>
      </c>
      <c r="AJ105" s="21">
        <f t="shared" si="11"/>
        <v>47.015460000000004</v>
      </c>
      <c r="AK105" s="21">
        <f t="shared" si="11"/>
        <v>33.055080000000004</v>
      </c>
      <c r="AL105" s="21">
        <f t="shared" si="11"/>
        <v>46.693439999999995</v>
      </c>
      <c r="AM105" s="21">
        <f t="shared" si="11"/>
        <v>45.620779999999996</v>
      </c>
      <c r="AN105" s="21">
        <f t="shared" si="8"/>
        <v>39.563839999999999</v>
      </c>
    </row>
    <row r="106" spans="1:40" x14ac:dyDescent="0.25">
      <c r="A106" s="41">
        <v>0.26098900000000003</v>
      </c>
      <c r="B106" s="18">
        <v>0.25128600000000001</v>
      </c>
      <c r="C106" s="18">
        <v>6.3039999999999999E-2</v>
      </c>
      <c r="D106" s="18">
        <v>0.108615</v>
      </c>
      <c r="E106" s="18">
        <v>0.69717300000000004</v>
      </c>
      <c r="F106" s="18">
        <v>4.9296E-2</v>
      </c>
      <c r="G106" s="18">
        <v>0.212535</v>
      </c>
      <c r="H106" s="18">
        <v>0.61754600000000004</v>
      </c>
      <c r="I106" s="18">
        <v>0.24632799999999999</v>
      </c>
      <c r="J106" s="18">
        <v>0.571824</v>
      </c>
      <c r="K106" s="18">
        <v>0.99129299999999998</v>
      </c>
      <c r="L106" s="18">
        <v>0.63102599999999998</v>
      </c>
      <c r="M106" s="18">
        <v>0.32217600000000002</v>
      </c>
      <c r="N106" s="18">
        <v>0.26970699999999997</v>
      </c>
      <c r="O106" s="42">
        <v>0.68354899999999996</v>
      </c>
      <c r="Y106" s="21">
        <f t="shared" si="11"/>
        <v>35.21978</v>
      </c>
      <c r="Z106" s="21">
        <f t="shared" si="11"/>
        <v>35.02572</v>
      </c>
      <c r="AA106" s="21">
        <f t="shared" si="11"/>
        <v>31.2608</v>
      </c>
      <c r="AB106" s="21">
        <f t="shared" si="11"/>
        <v>32.1723</v>
      </c>
      <c r="AC106" s="21">
        <f t="shared" si="11"/>
        <v>43.943460000000002</v>
      </c>
      <c r="AD106" s="21">
        <f t="shared" si="11"/>
        <v>30.98592</v>
      </c>
      <c r="AE106" s="21">
        <f t="shared" si="11"/>
        <v>34.250700000000002</v>
      </c>
      <c r="AF106" s="21">
        <f t="shared" si="11"/>
        <v>42.350920000000002</v>
      </c>
      <c r="AG106" s="21">
        <f t="shared" si="11"/>
        <v>34.926560000000002</v>
      </c>
      <c r="AH106" s="21">
        <f t="shared" si="11"/>
        <v>41.436480000000003</v>
      </c>
      <c r="AI106" s="21">
        <f t="shared" si="11"/>
        <v>49.825859999999999</v>
      </c>
      <c r="AJ106" s="21">
        <f t="shared" si="11"/>
        <v>42.620519999999999</v>
      </c>
      <c r="AK106" s="21">
        <f t="shared" si="11"/>
        <v>36.443519999999999</v>
      </c>
      <c r="AL106" s="21">
        <f t="shared" si="11"/>
        <v>35.39414</v>
      </c>
      <c r="AM106" s="21">
        <f t="shared" si="11"/>
        <v>43.67098</v>
      </c>
      <c r="AN106" s="21">
        <f t="shared" si="8"/>
        <v>35.39414</v>
      </c>
    </row>
    <row r="107" spans="1:40" x14ac:dyDescent="0.25">
      <c r="A107" s="41">
        <v>9.3653E-2</v>
      </c>
      <c r="B107" s="18">
        <v>0.245951</v>
      </c>
      <c r="C107" s="18">
        <v>8.5333000000000006E-2</v>
      </c>
      <c r="D107" s="18">
        <v>0.47488000000000002</v>
      </c>
      <c r="E107" s="18">
        <v>0.27296999999999999</v>
      </c>
      <c r="F107" s="18">
        <v>0.88445700000000005</v>
      </c>
      <c r="G107" s="18">
        <v>0.83284499999999995</v>
      </c>
      <c r="H107" s="18">
        <v>0.72494999999999998</v>
      </c>
      <c r="I107" s="18">
        <v>0.99080699999999999</v>
      </c>
      <c r="J107" s="18">
        <v>0.316436</v>
      </c>
      <c r="K107" s="18">
        <v>0.76604499999999998</v>
      </c>
      <c r="L107" s="18">
        <v>0.72991799999999996</v>
      </c>
      <c r="M107" s="18">
        <v>0.82148299999999996</v>
      </c>
      <c r="N107" s="18">
        <v>8.3594000000000002E-2</v>
      </c>
      <c r="O107" s="42">
        <v>0.78552999999999995</v>
      </c>
      <c r="Y107" s="21">
        <f t="shared" si="11"/>
        <v>31.873059999999999</v>
      </c>
      <c r="Z107" s="21">
        <f t="shared" si="11"/>
        <v>34.919020000000003</v>
      </c>
      <c r="AA107" s="21">
        <f t="shared" si="11"/>
        <v>31.706659999999999</v>
      </c>
      <c r="AB107" s="21">
        <f t="shared" si="11"/>
        <v>39.497599999999998</v>
      </c>
      <c r="AC107" s="21">
        <f t="shared" si="11"/>
        <v>35.459400000000002</v>
      </c>
      <c r="AD107" s="21">
        <f t="shared" si="11"/>
        <v>47.689140000000002</v>
      </c>
      <c r="AE107" s="21">
        <f t="shared" si="11"/>
        <v>46.6569</v>
      </c>
      <c r="AF107" s="21">
        <f t="shared" si="11"/>
        <v>44.498999999999995</v>
      </c>
      <c r="AG107" s="21">
        <f t="shared" si="11"/>
        <v>49.816140000000004</v>
      </c>
      <c r="AH107" s="21">
        <f t="shared" si="11"/>
        <v>36.328719999999997</v>
      </c>
      <c r="AI107" s="21">
        <f t="shared" si="11"/>
        <v>45.320900000000002</v>
      </c>
      <c r="AJ107" s="21">
        <f t="shared" si="11"/>
        <v>44.59836</v>
      </c>
      <c r="AK107" s="21">
        <f t="shared" si="11"/>
        <v>46.429659999999998</v>
      </c>
      <c r="AL107" s="21">
        <f t="shared" si="11"/>
        <v>31.671880000000002</v>
      </c>
      <c r="AM107" s="21">
        <f t="shared" si="11"/>
        <v>45.710599999999999</v>
      </c>
      <c r="AN107" s="21">
        <f t="shared" si="8"/>
        <v>45.710599999999999</v>
      </c>
    </row>
    <row r="108" spans="1:40" x14ac:dyDescent="0.25">
      <c r="A108" s="41">
        <v>0.87924199999999997</v>
      </c>
      <c r="B108" s="18">
        <v>0.63353700000000002</v>
      </c>
      <c r="C108" s="18">
        <v>6.6017999999999993E-2</v>
      </c>
      <c r="D108" s="18">
        <v>0.65014000000000005</v>
      </c>
      <c r="E108" s="18">
        <v>0.95959300000000003</v>
      </c>
      <c r="F108" s="18">
        <v>0.230018</v>
      </c>
      <c r="G108" s="18">
        <v>0.516154</v>
      </c>
      <c r="H108" s="18">
        <v>0.605881</v>
      </c>
      <c r="I108" s="18">
        <v>0.55388199999999999</v>
      </c>
      <c r="J108" s="18">
        <v>0.18516099999999999</v>
      </c>
      <c r="K108" s="18">
        <v>0.47372300000000001</v>
      </c>
      <c r="L108" s="18">
        <v>0.57304500000000003</v>
      </c>
      <c r="M108" s="18">
        <v>0.58094000000000001</v>
      </c>
      <c r="N108" s="18">
        <v>0.75319000000000003</v>
      </c>
      <c r="O108" s="42">
        <v>0.70333400000000001</v>
      </c>
      <c r="Y108" s="21">
        <f t="shared" si="11"/>
        <v>47.58484</v>
      </c>
      <c r="Z108" s="21">
        <f t="shared" si="11"/>
        <v>42.670740000000002</v>
      </c>
      <c r="AA108" s="21">
        <f t="shared" si="11"/>
        <v>31.320360000000001</v>
      </c>
      <c r="AB108" s="21">
        <f t="shared" si="11"/>
        <v>43.002800000000001</v>
      </c>
      <c r="AC108" s="21">
        <f t="shared" si="11"/>
        <v>49.191860000000005</v>
      </c>
      <c r="AD108" s="21">
        <f t="shared" si="11"/>
        <v>34.600360000000002</v>
      </c>
      <c r="AE108" s="21">
        <f t="shared" si="11"/>
        <v>40.323080000000004</v>
      </c>
      <c r="AF108" s="21">
        <f t="shared" si="11"/>
        <v>42.117620000000002</v>
      </c>
      <c r="AG108" s="21">
        <f t="shared" si="11"/>
        <v>41.077640000000002</v>
      </c>
      <c r="AH108" s="21">
        <f t="shared" si="11"/>
        <v>33.703220000000002</v>
      </c>
      <c r="AI108" s="21">
        <f t="shared" si="11"/>
        <v>39.474460000000001</v>
      </c>
      <c r="AJ108" s="21">
        <f t="shared" si="11"/>
        <v>41.460900000000002</v>
      </c>
      <c r="AK108" s="21">
        <f t="shared" si="11"/>
        <v>41.6188</v>
      </c>
      <c r="AL108" s="21">
        <f t="shared" si="11"/>
        <v>45.063800000000001</v>
      </c>
      <c r="AM108" s="21">
        <f t="shared" si="11"/>
        <v>44.066679999999998</v>
      </c>
      <c r="AN108" s="21">
        <f t="shared" si="8"/>
        <v>42.117620000000002</v>
      </c>
    </row>
    <row r="109" spans="1:40" x14ac:dyDescent="0.25">
      <c r="A109" s="41">
        <v>0.50678800000000002</v>
      </c>
      <c r="B109" s="18">
        <v>0.93380099999999999</v>
      </c>
      <c r="C109" s="18">
        <v>6.7609999999999996E-3</v>
      </c>
      <c r="D109" s="18">
        <v>0.55508500000000005</v>
      </c>
      <c r="E109" s="18">
        <v>0.30985299999999999</v>
      </c>
      <c r="F109" s="18">
        <v>7.5955999999999996E-2</v>
      </c>
      <c r="G109" s="18">
        <v>0.76765799999999995</v>
      </c>
      <c r="H109" s="18">
        <v>0.90150699999999995</v>
      </c>
      <c r="I109" s="18">
        <v>0.95452099999999995</v>
      </c>
      <c r="J109" s="18">
        <v>9.6980999999999998E-2</v>
      </c>
      <c r="K109" s="18">
        <v>0.38022299999999998</v>
      </c>
      <c r="L109" s="18">
        <v>0.39750600000000003</v>
      </c>
      <c r="M109" s="18">
        <v>0.14821500000000001</v>
      </c>
      <c r="N109" s="18">
        <v>0.95991400000000004</v>
      </c>
      <c r="O109" s="42">
        <v>0.82677999999999996</v>
      </c>
      <c r="Y109" s="21">
        <f t="shared" si="11"/>
        <v>40.135760000000005</v>
      </c>
      <c r="Z109" s="21">
        <f t="shared" si="11"/>
        <v>48.676020000000001</v>
      </c>
      <c r="AA109" s="21">
        <f t="shared" si="11"/>
        <v>30.13522</v>
      </c>
      <c r="AB109" s="21">
        <f t="shared" si="11"/>
        <v>41.101700000000001</v>
      </c>
      <c r="AC109" s="21">
        <f t="shared" si="11"/>
        <v>36.19706</v>
      </c>
      <c r="AD109" s="21">
        <f t="shared" si="11"/>
        <v>31.519120000000001</v>
      </c>
      <c r="AE109" s="21">
        <f t="shared" si="11"/>
        <v>45.353160000000003</v>
      </c>
      <c r="AF109" s="21">
        <f t="shared" si="11"/>
        <v>48.030140000000003</v>
      </c>
      <c r="AG109" s="21">
        <f t="shared" si="11"/>
        <v>49.090419999999995</v>
      </c>
      <c r="AH109" s="21">
        <f t="shared" si="11"/>
        <v>31.939620000000001</v>
      </c>
      <c r="AI109" s="21">
        <f t="shared" si="11"/>
        <v>37.604460000000003</v>
      </c>
      <c r="AJ109" s="21">
        <f t="shared" si="11"/>
        <v>37.950119999999998</v>
      </c>
      <c r="AK109" s="21">
        <f t="shared" si="11"/>
        <v>32.964300000000001</v>
      </c>
      <c r="AL109" s="21">
        <f t="shared" si="11"/>
        <v>49.198279999999997</v>
      </c>
      <c r="AM109" s="21">
        <f t="shared" si="11"/>
        <v>46.535600000000002</v>
      </c>
      <c r="AN109" s="21">
        <f t="shared" si="8"/>
        <v>40.135760000000005</v>
      </c>
    </row>
    <row r="110" spans="1:40" x14ac:dyDescent="0.25">
      <c r="A110" s="41">
        <v>0.71570699999999998</v>
      </c>
      <c r="B110" s="18">
        <v>0.68280399999999997</v>
      </c>
      <c r="C110" s="18">
        <v>0.31163999999999997</v>
      </c>
      <c r="D110" s="18">
        <v>0.45002700000000001</v>
      </c>
      <c r="E110" s="18">
        <v>0.484823</v>
      </c>
      <c r="F110" s="18">
        <v>0.71579899999999996</v>
      </c>
      <c r="G110" s="18">
        <v>0.38237199999999999</v>
      </c>
      <c r="H110" s="18">
        <v>0.74248800000000004</v>
      </c>
      <c r="I110" s="18">
        <v>0.15055099999999999</v>
      </c>
      <c r="J110" s="18">
        <v>0.50364100000000001</v>
      </c>
      <c r="K110" s="18">
        <v>0.74204700000000001</v>
      </c>
      <c r="L110" s="18">
        <v>0.34065600000000001</v>
      </c>
      <c r="M110" s="18">
        <v>0.32696999999999998</v>
      </c>
      <c r="N110" s="18">
        <v>0.18695200000000001</v>
      </c>
      <c r="O110" s="42">
        <v>0.85549200000000003</v>
      </c>
      <c r="Y110" s="21">
        <f t="shared" si="11"/>
        <v>44.314140000000002</v>
      </c>
      <c r="Z110" s="21">
        <f t="shared" si="11"/>
        <v>43.656080000000003</v>
      </c>
      <c r="AA110" s="21">
        <f t="shared" si="11"/>
        <v>36.232799999999997</v>
      </c>
      <c r="AB110" s="21">
        <f t="shared" si="11"/>
        <v>39.000540000000001</v>
      </c>
      <c r="AC110" s="21">
        <f t="shared" si="11"/>
        <v>39.696460000000002</v>
      </c>
      <c r="AD110" s="21">
        <f t="shared" si="11"/>
        <v>44.315979999999996</v>
      </c>
      <c r="AE110" s="21">
        <f t="shared" si="11"/>
        <v>37.647440000000003</v>
      </c>
      <c r="AF110" s="21">
        <f t="shared" si="11"/>
        <v>44.849760000000003</v>
      </c>
      <c r="AG110" s="21">
        <f t="shared" si="11"/>
        <v>33.011020000000002</v>
      </c>
      <c r="AH110" s="21">
        <f t="shared" si="11"/>
        <v>40.07282</v>
      </c>
      <c r="AI110" s="21">
        <f t="shared" si="11"/>
        <v>44.840940000000003</v>
      </c>
      <c r="AJ110" s="21">
        <f t="shared" si="11"/>
        <v>36.813119999999998</v>
      </c>
      <c r="AK110" s="21">
        <f t="shared" si="11"/>
        <v>36.539400000000001</v>
      </c>
      <c r="AL110" s="21">
        <f t="shared" si="11"/>
        <v>33.739040000000003</v>
      </c>
      <c r="AM110" s="21">
        <f t="shared" si="11"/>
        <v>47.109840000000005</v>
      </c>
      <c r="AN110" s="21">
        <f t="shared" si="8"/>
        <v>39.000540000000001</v>
      </c>
    </row>
    <row r="111" spans="1:40" x14ac:dyDescent="0.25">
      <c r="A111" s="41">
        <v>0.522235</v>
      </c>
      <c r="B111" s="18">
        <v>0.66340600000000005</v>
      </c>
      <c r="C111" s="18">
        <v>0.57098800000000005</v>
      </c>
      <c r="D111" s="18">
        <v>0.90726399999999996</v>
      </c>
      <c r="E111" s="18">
        <v>0.19930600000000001</v>
      </c>
      <c r="F111" s="18">
        <v>0.98549299999999995</v>
      </c>
      <c r="G111" s="18">
        <v>0.25976500000000002</v>
      </c>
      <c r="H111" s="18">
        <v>0.93173499999999998</v>
      </c>
      <c r="I111" s="18">
        <v>0.80915899999999996</v>
      </c>
      <c r="J111" s="18">
        <v>0.13195299999999999</v>
      </c>
      <c r="K111" s="18">
        <v>0.104369</v>
      </c>
      <c r="L111" s="18">
        <v>9.3782000000000004E-2</v>
      </c>
      <c r="M111" s="18">
        <v>0.87876600000000005</v>
      </c>
      <c r="N111" s="18">
        <v>0.72006400000000004</v>
      </c>
      <c r="O111" s="42">
        <v>0.82966300000000004</v>
      </c>
      <c r="Y111" s="21">
        <f t="shared" si="11"/>
        <v>40.444699999999997</v>
      </c>
      <c r="Z111" s="21">
        <f t="shared" si="11"/>
        <v>43.268120000000003</v>
      </c>
      <c r="AA111" s="21">
        <f t="shared" si="11"/>
        <v>41.419759999999997</v>
      </c>
      <c r="AB111" s="21">
        <f t="shared" si="11"/>
        <v>48.14528</v>
      </c>
      <c r="AC111" s="21">
        <f t="shared" si="11"/>
        <v>33.98612</v>
      </c>
      <c r="AD111" s="21">
        <f t="shared" si="11"/>
        <v>49.709859999999999</v>
      </c>
      <c r="AE111" s="21">
        <f t="shared" si="11"/>
        <v>35.195300000000003</v>
      </c>
      <c r="AF111" s="21">
        <f t="shared" si="11"/>
        <v>48.634699999999995</v>
      </c>
      <c r="AG111" s="21">
        <f t="shared" si="11"/>
        <v>46.18318</v>
      </c>
      <c r="AH111" s="21">
        <f t="shared" si="11"/>
        <v>32.639060000000001</v>
      </c>
      <c r="AI111" s="21">
        <f t="shared" si="11"/>
        <v>32.087380000000003</v>
      </c>
      <c r="AJ111" s="21">
        <f t="shared" si="11"/>
        <v>31.875640000000001</v>
      </c>
      <c r="AK111" s="21">
        <f t="shared" si="11"/>
        <v>47.575320000000005</v>
      </c>
      <c r="AL111" s="21">
        <f t="shared" si="11"/>
        <v>44.40128</v>
      </c>
      <c r="AM111" s="21">
        <f t="shared" si="11"/>
        <v>46.593260000000001</v>
      </c>
      <c r="AN111" s="21">
        <f t="shared" si="8"/>
        <v>43.268120000000003</v>
      </c>
    </row>
    <row r="112" spans="1:40" x14ac:dyDescent="0.25">
      <c r="A112" s="41">
        <v>0.79350200000000004</v>
      </c>
      <c r="B112" s="18">
        <v>0.94146099999999999</v>
      </c>
      <c r="C112" s="18">
        <v>0.18940599999999999</v>
      </c>
      <c r="D112" s="18">
        <v>9.9207000000000004E-2</v>
      </c>
      <c r="E112" s="18">
        <v>0.477244</v>
      </c>
      <c r="F112" s="18">
        <v>0.26455499999999998</v>
      </c>
      <c r="G112" s="18">
        <v>0.91925100000000004</v>
      </c>
      <c r="H112" s="18">
        <v>0.844136</v>
      </c>
      <c r="I112" s="18">
        <v>0.90237999999999996</v>
      </c>
      <c r="J112" s="18">
        <v>0.96236600000000005</v>
      </c>
      <c r="K112" s="18">
        <v>0.85789400000000005</v>
      </c>
      <c r="L112" s="18">
        <v>0.81920000000000004</v>
      </c>
      <c r="M112" s="18">
        <v>0.593611</v>
      </c>
      <c r="N112" s="18">
        <v>0.86966399999999999</v>
      </c>
      <c r="O112" s="42">
        <v>0.45705699999999999</v>
      </c>
      <c r="Y112" s="21">
        <f t="shared" si="11"/>
        <v>45.870040000000003</v>
      </c>
      <c r="Z112" s="21">
        <f t="shared" si="11"/>
        <v>48.829219999999999</v>
      </c>
      <c r="AA112" s="21">
        <f t="shared" si="11"/>
        <v>33.788119999999999</v>
      </c>
      <c r="AB112" s="21">
        <f t="shared" si="11"/>
        <v>31.98414</v>
      </c>
      <c r="AC112" s="21">
        <f t="shared" si="11"/>
        <v>39.544879999999999</v>
      </c>
      <c r="AD112" s="21">
        <f t="shared" si="11"/>
        <v>35.2911</v>
      </c>
      <c r="AE112" s="21">
        <f t="shared" si="11"/>
        <v>48.385019999999997</v>
      </c>
      <c r="AF112" s="21">
        <f t="shared" si="11"/>
        <v>46.882719999999999</v>
      </c>
      <c r="AG112" s="21">
        <f t="shared" si="11"/>
        <v>48.047600000000003</v>
      </c>
      <c r="AH112" s="21">
        <f t="shared" si="11"/>
        <v>49.247320000000002</v>
      </c>
      <c r="AI112" s="21">
        <f t="shared" si="11"/>
        <v>47.157880000000006</v>
      </c>
      <c r="AJ112" s="21">
        <f t="shared" si="11"/>
        <v>46.384</v>
      </c>
      <c r="AK112" s="21">
        <f t="shared" si="11"/>
        <v>41.872219999999999</v>
      </c>
      <c r="AL112" s="21">
        <f t="shared" si="11"/>
        <v>47.393280000000004</v>
      </c>
      <c r="AM112" s="21">
        <f t="shared" si="11"/>
        <v>39.14114</v>
      </c>
      <c r="AN112" s="21">
        <f t="shared" si="8"/>
        <v>46.882719999999999</v>
      </c>
    </row>
    <row r="113" spans="1:40" x14ac:dyDescent="0.25">
      <c r="A113" s="41">
        <v>0.69357000000000002</v>
      </c>
      <c r="B113" s="18">
        <v>0.29818899999999998</v>
      </c>
      <c r="C113" s="18">
        <v>0.86219699999999999</v>
      </c>
      <c r="D113" s="18">
        <v>0.81426200000000004</v>
      </c>
      <c r="E113" s="18">
        <v>0.41109699999999999</v>
      </c>
      <c r="F113" s="18">
        <v>0.21584800000000001</v>
      </c>
      <c r="G113" s="18">
        <v>0.68728999999999996</v>
      </c>
      <c r="H113" s="18">
        <v>0.59434200000000004</v>
      </c>
      <c r="I113" s="18">
        <v>0.94153200000000004</v>
      </c>
      <c r="J113" s="18">
        <v>0.62302100000000005</v>
      </c>
      <c r="K113" s="18">
        <v>0.97474899999999998</v>
      </c>
      <c r="L113" s="18">
        <v>5.5359999999999999E-2</v>
      </c>
      <c r="M113" s="18">
        <v>0.44265900000000002</v>
      </c>
      <c r="N113" s="18">
        <v>8.6550000000000002E-2</v>
      </c>
      <c r="O113" s="42">
        <v>0.73354200000000003</v>
      </c>
      <c r="Y113" s="21">
        <f t="shared" si="11"/>
        <v>43.871400000000001</v>
      </c>
      <c r="Z113" s="21">
        <f t="shared" si="11"/>
        <v>35.96378</v>
      </c>
      <c r="AA113" s="21">
        <f t="shared" si="11"/>
        <v>47.243939999999995</v>
      </c>
      <c r="AB113" s="21">
        <f t="shared" si="11"/>
        <v>46.285240000000002</v>
      </c>
      <c r="AC113" s="21">
        <f t="shared" si="11"/>
        <v>38.221940000000004</v>
      </c>
      <c r="AD113" s="21">
        <f t="shared" si="11"/>
        <v>34.316960000000002</v>
      </c>
      <c r="AE113" s="21">
        <f t="shared" si="11"/>
        <v>43.745800000000003</v>
      </c>
      <c r="AF113" s="21">
        <f t="shared" si="11"/>
        <v>41.886839999999999</v>
      </c>
      <c r="AG113" s="21">
        <f t="shared" si="11"/>
        <v>48.830640000000002</v>
      </c>
      <c r="AH113" s="21">
        <f t="shared" si="11"/>
        <v>42.460419999999999</v>
      </c>
      <c r="AI113" s="21">
        <f t="shared" si="11"/>
        <v>49.494979999999998</v>
      </c>
      <c r="AJ113" s="21">
        <f t="shared" si="11"/>
        <v>31.107199999999999</v>
      </c>
      <c r="AK113" s="21">
        <f t="shared" si="11"/>
        <v>38.853180000000002</v>
      </c>
      <c r="AL113" s="21">
        <f t="shared" si="11"/>
        <v>31.731000000000002</v>
      </c>
      <c r="AM113" s="21">
        <f t="shared" si="11"/>
        <v>44.670839999999998</v>
      </c>
      <c r="AN113" s="21">
        <f t="shared" si="8"/>
        <v>43.745800000000003</v>
      </c>
    </row>
    <row r="114" spans="1:40" x14ac:dyDescent="0.25">
      <c r="A114" s="41">
        <v>5.1834999999999999E-2</v>
      </c>
      <c r="B114" s="18">
        <v>0.26058399999999998</v>
      </c>
      <c r="C114" s="18">
        <v>0.59382299999999999</v>
      </c>
      <c r="D114" s="18">
        <v>0.53205499999999994</v>
      </c>
      <c r="E114" s="18">
        <v>0.78018500000000002</v>
      </c>
      <c r="F114" s="18">
        <v>0.81364700000000001</v>
      </c>
      <c r="G114" s="18">
        <v>0.72426999999999997</v>
      </c>
      <c r="H114" s="18">
        <v>0.54440599999999995</v>
      </c>
      <c r="I114" s="18">
        <v>0.51471800000000001</v>
      </c>
      <c r="J114" s="18">
        <v>0.40500700000000001</v>
      </c>
      <c r="K114" s="18">
        <v>0.96466799999999997</v>
      </c>
      <c r="L114" s="18">
        <v>0.30582100000000001</v>
      </c>
      <c r="M114" s="18">
        <v>0.66678400000000004</v>
      </c>
      <c r="N114" s="18">
        <v>0.60843800000000003</v>
      </c>
      <c r="O114" s="42">
        <v>5.2873999999999997E-2</v>
      </c>
      <c r="Y114" s="21">
        <f t="shared" si="11"/>
        <v>31.0367</v>
      </c>
      <c r="Z114" s="21">
        <f t="shared" si="11"/>
        <v>35.211680000000001</v>
      </c>
      <c r="AA114" s="21">
        <f t="shared" si="11"/>
        <v>41.876460000000002</v>
      </c>
      <c r="AB114" s="21">
        <f t="shared" si="11"/>
        <v>40.641099999999994</v>
      </c>
      <c r="AC114" s="21">
        <f t="shared" si="11"/>
        <v>45.603700000000003</v>
      </c>
      <c r="AD114" s="21">
        <f t="shared" si="11"/>
        <v>46.272939999999998</v>
      </c>
      <c r="AE114" s="21">
        <f t="shared" si="11"/>
        <v>44.485399999999998</v>
      </c>
      <c r="AF114" s="21">
        <f t="shared" si="11"/>
        <v>40.888120000000001</v>
      </c>
      <c r="AG114" s="21">
        <f t="shared" si="11"/>
        <v>40.294359999999998</v>
      </c>
      <c r="AH114" s="21">
        <f t="shared" si="11"/>
        <v>38.100139999999996</v>
      </c>
      <c r="AI114" s="21">
        <f t="shared" si="11"/>
        <v>49.29336</v>
      </c>
      <c r="AJ114" s="21">
        <f t="shared" si="11"/>
        <v>36.116419999999998</v>
      </c>
      <c r="AK114" s="21">
        <f t="shared" si="11"/>
        <v>43.335679999999996</v>
      </c>
      <c r="AL114" s="21">
        <f t="shared" si="11"/>
        <v>42.168759999999999</v>
      </c>
      <c r="AM114" s="21">
        <f t="shared" si="11"/>
        <v>31.057479999999998</v>
      </c>
      <c r="AN114" s="21">
        <f t="shared" si="8"/>
        <v>42.168759999999999</v>
      </c>
    </row>
    <row r="115" spans="1:40" x14ac:dyDescent="0.25">
      <c r="A115" s="41">
        <v>2.5524000000000002E-2</v>
      </c>
      <c r="B115" s="18">
        <v>0.35599500000000001</v>
      </c>
      <c r="C115" s="18">
        <v>0.90551499999999996</v>
      </c>
      <c r="D115" s="18">
        <v>0.21163599999999999</v>
      </c>
      <c r="E115" s="18">
        <v>0.30298900000000001</v>
      </c>
      <c r="F115" s="18">
        <v>0.66823399999999999</v>
      </c>
      <c r="G115" s="18">
        <v>0.85892400000000002</v>
      </c>
      <c r="H115" s="18">
        <v>0.70620400000000005</v>
      </c>
      <c r="I115" s="18">
        <v>0.52122199999999996</v>
      </c>
      <c r="J115" s="18">
        <v>0.71536299999999997</v>
      </c>
      <c r="K115" s="18">
        <v>5.0603000000000002E-2</v>
      </c>
      <c r="L115" s="18">
        <v>0.54251799999999994</v>
      </c>
      <c r="M115" s="18">
        <v>0.68446499999999999</v>
      </c>
      <c r="N115" s="18">
        <v>0.44320900000000002</v>
      </c>
      <c r="O115" s="42">
        <v>0.13613800000000001</v>
      </c>
      <c r="Y115" s="21">
        <f t="shared" si="11"/>
        <v>30.510480000000001</v>
      </c>
      <c r="Z115" s="21">
        <f t="shared" si="11"/>
        <v>37.119900000000001</v>
      </c>
      <c r="AA115" s="21">
        <f t="shared" si="11"/>
        <v>48.110299999999995</v>
      </c>
      <c r="AB115" s="21">
        <f t="shared" si="11"/>
        <v>34.23272</v>
      </c>
      <c r="AC115" s="21">
        <f t="shared" si="11"/>
        <v>36.059780000000003</v>
      </c>
      <c r="AD115" s="21">
        <f t="shared" si="11"/>
        <v>43.36468</v>
      </c>
      <c r="AE115" s="21">
        <f t="shared" si="11"/>
        <v>47.17848</v>
      </c>
      <c r="AF115" s="21">
        <f t="shared" si="11"/>
        <v>44.124079999999999</v>
      </c>
      <c r="AG115" s="21">
        <f t="shared" si="11"/>
        <v>40.424439999999997</v>
      </c>
      <c r="AH115" s="21">
        <f t="shared" si="11"/>
        <v>44.307259999999999</v>
      </c>
      <c r="AI115" s="21">
        <f t="shared" si="11"/>
        <v>31.012059999999998</v>
      </c>
      <c r="AJ115" s="21">
        <f t="shared" si="11"/>
        <v>40.850359999999995</v>
      </c>
      <c r="AK115" s="21">
        <f t="shared" si="11"/>
        <v>43.689300000000003</v>
      </c>
      <c r="AL115" s="21">
        <f t="shared" si="11"/>
        <v>38.864180000000005</v>
      </c>
      <c r="AM115" s="21">
        <f t="shared" si="11"/>
        <v>32.722760000000001</v>
      </c>
      <c r="AN115" s="21">
        <f t="shared" si="8"/>
        <v>40.424439999999997</v>
      </c>
    </row>
    <row r="116" spans="1:40" x14ac:dyDescent="0.25">
      <c r="A116" s="41">
        <v>0.45771099999999998</v>
      </c>
      <c r="B116" s="18">
        <v>0.29219400000000001</v>
      </c>
      <c r="C116" s="18">
        <v>0.62317199999999995</v>
      </c>
      <c r="D116" s="18">
        <v>0.12612400000000001</v>
      </c>
      <c r="E116" s="18">
        <v>0.65897600000000001</v>
      </c>
      <c r="F116" s="18">
        <v>0.22962299999999999</v>
      </c>
      <c r="G116" s="18">
        <v>0.84046299999999996</v>
      </c>
      <c r="H116" s="18">
        <v>0.23627100000000001</v>
      </c>
      <c r="I116" s="18">
        <v>0.56589</v>
      </c>
      <c r="J116" s="18">
        <v>0.24304600000000001</v>
      </c>
      <c r="K116" s="18">
        <v>0.46664499999999998</v>
      </c>
      <c r="L116" s="18">
        <v>0.89156800000000003</v>
      </c>
      <c r="M116" s="18">
        <v>0.213196</v>
      </c>
      <c r="N116" s="18">
        <v>0.54251400000000005</v>
      </c>
      <c r="O116" s="42">
        <v>0.460559</v>
      </c>
      <c r="Y116" s="21">
        <f t="shared" si="11"/>
        <v>39.154219999999995</v>
      </c>
      <c r="Z116" s="21">
        <f t="shared" si="11"/>
        <v>35.843879999999999</v>
      </c>
      <c r="AA116" s="21">
        <f t="shared" si="11"/>
        <v>42.463439999999999</v>
      </c>
      <c r="AB116" s="21">
        <f t="shared" si="11"/>
        <v>32.522480000000002</v>
      </c>
      <c r="AC116" s="21">
        <f t="shared" si="11"/>
        <v>43.179519999999997</v>
      </c>
      <c r="AD116" s="21">
        <f t="shared" si="11"/>
        <v>34.592460000000003</v>
      </c>
      <c r="AE116" s="21">
        <f t="shared" si="11"/>
        <v>46.809259999999995</v>
      </c>
      <c r="AF116" s="21">
        <f t="shared" si="11"/>
        <v>34.72542</v>
      </c>
      <c r="AG116" s="21">
        <f t="shared" si="11"/>
        <v>41.317799999999998</v>
      </c>
      <c r="AH116" s="21">
        <f t="shared" si="11"/>
        <v>34.86092</v>
      </c>
      <c r="AI116" s="21">
        <f t="shared" si="11"/>
        <v>39.332899999999995</v>
      </c>
      <c r="AJ116" s="21">
        <f t="shared" si="11"/>
        <v>47.831360000000004</v>
      </c>
      <c r="AK116" s="21">
        <f t="shared" si="11"/>
        <v>34.263919999999999</v>
      </c>
      <c r="AL116" s="21">
        <f t="shared" si="11"/>
        <v>40.850279999999998</v>
      </c>
      <c r="AM116" s="21">
        <f t="shared" si="11"/>
        <v>39.211179999999999</v>
      </c>
      <c r="AN116" s="21">
        <f t="shared" si="8"/>
        <v>39.332899999999995</v>
      </c>
    </row>
    <row r="117" spans="1:40" x14ac:dyDescent="0.25">
      <c r="A117" s="41">
        <v>0.63647600000000004</v>
      </c>
      <c r="B117" s="18">
        <v>0.88465400000000005</v>
      </c>
      <c r="C117" s="18">
        <v>0.94205000000000005</v>
      </c>
      <c r="D117" s="18">
        <v>0.89758700000000002</v>
      </c>
      <c r="E117" s="18">
        <v>0.36063800000000001</v>
      </c>
      <c r="F117" s="18">
        <v>0.451511</v>
      </c>
      <c r="G117" s="18">
        <v>0.56412499999999999</v>
      </c>
      <c r="H117" s="18">
        <v>0.55874599999999996</v>
      </c>
      <c r="I117" s="18">
        <v>0.87889700000000004</v>
      </c>
      <c r="J117" s="18">
        <v>0.640096</v>
      </c>
      <c r="K117" s="18">
        <v>8.4603999999999999E-2</v>
      </c>
      <c r="L117" s="18">
        <v>0.41122999999999998</v>
      </c>
      <c r="M117" s="18">
        <v>5.6639999999999998E-3</v>
      </c>
      <c r="N117" s="18">
        <v>0.21671099999999999</v>
      </c>
      <c r="O117" s="42">
        <v>0.96625499999999998</v>
      </c>
      <c r="Y117" s="21">
        <f t="shared" si="11"/>
        <v>42.729520000000001</v>
      </c>
      <c r="Z117" s="21">
        <f t="shared" si="11"/>
        <v>47.693080000000002</v>
      </c>
      <c r="AA117" s="21">
        <f t="shared" si="11"/>
        <v>48.841000000000001</v>
      </c>
      <c r="AB117" s="21">
        <f t="shared" si="11"/>
        <v>47.951740000000001</v>
      </c>
      <c r="AC117" s="21">
        <f t="shared" si="11"/>
        <v>37.212760000000003</v>
      </c>
      <c r="AD117" s="21">
        <f t="shared" si="11"/>
        <v>39.03022</v>
      </c>
      <c r="AE117" s="21">
        <f t="shared" si="11"/>
        <v>41.282499999999999</v>
      </c>
      <c r="AF117" s="21">
        <f t="shared" si="11"/>
        <v>41.17492</v>
      </c>
      <c r="AG117" s="21">
        <f t="shared" si="11"/>
        <v>47.577939999999998</v>
      </c>
      <c r="AH117" s="21">
        <f t="shared" si="11"/>
        <v>42.801919999999996</v>
      </c>
      <c r="AI117" s="21">
        <f t="shared" si="11"/>
        <v>31.692080000000001</v>
      </c>
      <c r="AJ117" s="21">
        <f t="shared" si="11"/>
        <v>38.224599999999995</v>
      </c>
      <c r="AK117" s="21">
        <f t="shared" si="11"/>
        <v>30.11328</v>
      </c>
      <c r="AL117" s="21">
        <f t="shared" si="11"/>
        <v>34.334220000000002</v>
      </c>
      <c r="AM117" s="21">
        <f t="shared" si="11"/>
        <v>49.325099999999999</v>
      </c>
      <c r="AN117" s="21">
        <f t="shared" si="8"/>
        <v>42.729520000000001</v>
      </c>
    </row>
    <row r="118" spans="1:40" x14ac:dyDescent="0.25">
      <c r="A118" s="41">
        <v>0.75759100000000001</v>
      </c>
      <c r="B118" s="18">
        <v>0.38389299999999998</v>
      </c>
      <c r="C118" s="18">
        <v>8.7089999999999997E-3</v>
      </c>
      <c r="D118" s="18">
        <v>0.74302599999999996</v>
      </c>
      <c r="E118" s="18">
        <v>0.52587399999999995</v>
      </c>
      <c r="F118" s="18">
        <v>0.76977799999999996</v>
      </c>
      <c r="G118" s="18">
        <v>0.34388000000000002</v>
      </c>
      <c r="H118" s="18">
        <v>0.176843</v>
      </c>
      <c r="I118" s="18">
        <v>0.782439</v>
      </c>
      <c r="J118" s="18">
        <v>0.62429299999999999</v>
      </c>
      <c r="K118" s="18">
        <v>0.134769</v>
      </c>
      <c r="L118" s="18">
        <v>0.55425000000000002</v>
      </c>
      <c r="M118" s="18">
        <v>0.77082200000000001</v>
      </c>
      <c r="N118" s="18">
        <v>0.96173500000000001</v>
      </c>
      <c r="O118" s="42">
        <v>0.49490800000000001</v>
      </c>
      <c r="Y118" s="21">
        <f t="shared" si="11"/>
        <v>45.151820000000001</v>
      </c>
      <c r="Z118" s="21">
        <f t="shared" si="11"/>
        <v>37.677860000000003</v>
      </c>
      <c r="AA118" s="21">
        <f t="shared" si="11"/>
        <v>30.17418</v>
      </c>
      <c r="AB118" s="21">
        <f t="shared" si="11"/>
        <v>44.860520000000001</v>
      </c>
      <c r="AC118" s="21">
        <f t="shared" si="11"/>
        <v>40.517479999999999</v>
      </c>
      <c r="AD118" s="21">
        <f t="shared" si="11"/>
        <v>45.395560000000003</v>
      </c>
      <c r="AE118" s="21">
        <f t="shared" si="11"/>
        <v>36.877600000000001</v>
      </c>
      <c r="AF118" s="21">
        <f t="shared" si="11"/>
        <v>33.536859999999997</v>
      </c>
      <c r="AG118" s="21">
        <f t="shared" si="11"/>
        <v>45.648780000000002</v>
      </c>
      <c r="AH118" s="21">
        <f t="shared" si="11"/>
        <v>42.485860000000002</v>
      </c>
      <c r="AI118" s="21">
        <f t="shared" si="11"/>
        <v>32.69538</v>
      </c>
      <c r="AJ118" s="21">
        <f t="shared" si="11"/>
        <v>41.085000000000001</v>
      </c>
      <c r="AK118" s="21">
        <f t="shared" si="11"/>
        <v>45.416440000000001</v>
      </c>
      <c r="AL118" s="21">
        <f t="shared" si="11"/>
        <v>49.234700000000004</v>
      </c>
      <c r="AM118" s="21">
        <f t="shared" si="11"/>
        <v>39.898160000000004</v>
      </c>
      <c r="AN118" s="21">
        <f t="shared" si="8"/>
        <v>41.085000000000001</v>
      </c>
    </row>
    <row r="119" spans="1:40" x14ac:dyDescent="0.25">
      <c r="A119" s="41">
        <v>0.60899300000000001</v>
      </c>
      <c r="B119" s="18">
        <v>0.99575199999999997</v>
      </c>
      <c r="C119" s="18">
        <v>0.49648700000000001</v>
      </c>
      <c r="D119" s="18">
        <v>0.222774</v>
      </c>
      <c r="E119" s="18">
        <v>5.9278999999999998E-2</v>
      </c>
      <c r="F119" s="18">
        <v>0.90530699999999997</v>
      </c>
      <c r="G119" s="18">
        <v>0.64867699999999995</v>
      </c>
      <c r="H119" s="18">
        <v>0.80325400000000002</v>
      </c>
      <c r="I119" s="18">
        <v>0.75326199999999999</v>
      </c>
      <c r="J119" s="18">
        <v>0.53106100000000001</v>
      </c>
      <c r="K119" s="18">
        <v>0.16802700000000001</v>
      </c>
      <c r="L119" s="18">
        <v>0.94406699999999999</v>
      </c>
      <c r="M119" s="18">
        <v>0.29429100000000002</v>
      </c>
      <c r="N119" s="18">
        <v>0.44278200000000001</v>
      </c>
      <c r="O119" s="42">
        <v>0.88985300000000001</v>
      </c>
      <c r="Y119" s="21">
        <f t="shared" ref="Y119:AM135" si="12">$R$15+($R$16-$R$15)*A119</f>
        <v>42.179859999999998</v>
      </c>
      <c r="Z119" s="21">
        <f t="shared" si="12"/>
        <v>49.915039999999998</v>
      </c>
      <c r="AA119" s="21">
        <f t="shared" si="12"/>
        <v>39.929740000000002</v>
      </c>
      <c r="AB119" s="21">
        <f t="shared" si="12"/>
        <v>34.455480000000001</v>
      </c>
      <c r="AC119" s="21">
        <f t="shared" si="12"/>
        <v>31.185580000000002</v>
      </c>
      <c r="AD119" s="21">
        <f t="shared" si="12"/>
        <v>48.106139999999996</v>
      </c>
      <c r="AE119" s="21">
        <f t="shared" si="12"/>
        <v>42.97354</v>
      </c>
      <c r="AF119" s="21">
        <f t="shared" si="12"/>
        <v>46.065080000000002</v>
      </c>
      <c r="AG119" s="21">
        <f t="shared" si="12"/>
        <v>45.065240000000003</v>
      </c>
      <c r="AH119" s="21">
        <f t="shared" si="12"/>
        <v>40.621220000000001</v>
      </c>
      <c r="AI119" s="21">
        <f t="shared" si="12"/>
        <v>33.36054</v>
      </c>
      <c r="AJ119" s="21">
        <f t="shared" si="12"/>
        <v>48.881340000000002</v>
      </c>
      <c r="AK119" s="21">
        <f t="shared" si="12"/>
        <v>35.885820000000002</v>
      </c>
      <c r="AL119" s="21">
        <f t="shared" si="12"/>
        <v>38.855640000000001</v>
      </c>
      <c r="AM119" s="21">
        <f t="shared" si="12"/>
        <v>47.797060000000002</v>
      </c>
      <c r="AN119" s="21">
        <f t="shared" si="8"/>
        <v>45.065240000000003</v>
      </c>
    </row>
    <row r="120" spans="1:40" x14ac:dyDescent="0.25">
      <c r="A120" s="41">
        <v>0.97095200000000004</v>
      </c>
      <c r="B120" s="18">
        <v>0.204959</v>
      </c>
      <c r="C120" s="18">
        <v>0.68205700000000002</v>
      </c>
      <c r="D120" s="18">
        <v>0.88987400000000005</v>
      </c>
      <c r="E120" s="18">
        <v>0.86232500000000001</v>
      </c>
      <c r="F120" s="18">
        <v>0.40320699999999998</v>
      </c>
      <c r="G120" s="18">
        <v>0.43146699999999999</v>
      </c>
      <c r="H120" s="18">
        <v>2.8869999999999998E-3</v>
      </c>
      <c r="I120" s="18">
        <v>0.25895800000000002</v>
      </c>
      <c r="J120" s="18">
        <v>5.8127999999999999E-2</v>
      </c>
      <c r="K120" s="18">
        <v>0.58288300000000004</v>
      </c>
      <c r="L120" s="18">
        <v>0.439112</v>
      </c>
      <c r="M120" s="18">
        <v>0.37768200000000002</v>
      </c>
      <c r="N120" s="18">
        <v>6.5644999999999995E-2</v>
      </c>
      <c r="O120" s="42">
        <v>0.78802700000000003</v>
      </c>
      <c r="Y120" s="21">
        <f t="shared" si="12"/>
        <v>49.419040000000003</v>
      </c>
      <c r="Z120" s="21">
        <f t="shared" si="12"/>
        <v>34.099180000000004</v>
      </c>
      <c r="AA120" s="21">
        <f t="shared" si="12"/>
        <v>43.64114</v>
      </c>
      <c r="AB120" s="21">
        <f t="shared" si="12"/>
        <v>47.79748</v>
      </c>
      <c r="AC120" s="21">
        <f t="shared" si="12"/>
        <v>47.246499999999997</v>
      </c>
      <c r="AD120" s="21">
        <f t="shared" si="12"/>
        <v>38.064140000000002</v>
      </c>
      <c r="AE120" s="21">
        <f t="shared" si="12"/>
        <v>38.629339999999999</v>
      </c>
      <c r="AF120" s="21">
        <f t="shared" si="12"/>
        <v>30.057739999999999</v>
      </c>
      <c r="AG120" s="21">
        <f t="shared" si="12"/>
        <v>35.179160000000003</v>
      </c>
      <c r="AH120" s="21">
        <f t="shared" si="12"/>
        <v>31.162559999999999</v>
      </c>
      <c r="AI120" s="21">
        <f t="shared" si="12"/>
        <v>41.65766</v>
      </c>
      <c r="AJ120" s="21">
        <f t="shared" si="12"/>
        <v>38.782240000000002</v>
      </c>
      <c r="AK120" s="21">
        <f t="shared" si="12"/>
        <v>37.553640000000001</v>
      </c>
      <c r="AL120" s="21">
        <f t="shared" si="12"/>
        <v>31.312899999999999</v>
      </c>
      <c r="AM120" s="21">
        <f t="shared" si="12"/>
        <v>45.760539999999999</v>
      </c>
      <c r="AN120" s="21">
        <f t="shared" si="8"/>
        <v>38.782240000000002</v>
      </c>
    </row>
    <row r="121" spans="1:40" x14ac:dyDescent="0.25">
      <c r="A121" s="41">
        <v>0.145788</v>
      </c>
      <c r="B121" s="18">
        <v>0.284881</v>
      </c>
      <c r="C121" s="18">
        <v>5.7793999999999998E-2</v>
      </c>
      <c r="D121" s="18">
        <v>0.216197</v>
      </c>
      <c r="E121" s="18">
        <v>0.217914</v>
      </c>
      <c r="F121" s="18">
        <v>0.98573900000000003</v>
      </c>
      <c r="G121" s="18">
        <v>8.7688000000000002E-2</v>
      </c>
      <c r="H121" s="18">
        <v>0.22556899999999999</v>
      </c>
      <c r="I121" s="18">
        <v>0.35435499999999998</v>
      </c>
      <c r="J121" s="18">
        <v>0.42544799999999999</v>
      </c>
      <c r="K121" s="18">
        <v>0.79664800000000002</v>
      </c>
      <c r="L121" s="18">
        <v>0.62423899999999999</v>
      </c>
      <c r="M121" s="18">
        <v>0.69764599999999999</v>
      </c>
      <c r="N121" s="18">
        <v>0.95079800000000003</v>
      </c>
      <c r="O121" s="42">
        <v>0.57181599999999999</v>
      </c>
      <c r="Y121" s="21">
        <f t="shared" si="12"/>
        <v>32.915759999999999</v>
      </c>
      <c r="Z121" s="21">
        <f t="shared" si="12"/>
        <v>35.697620000000001</v>
      </c>
      <c r="AA121" s="21">
        <f t="shared" si="12"/>
        <v>31.15588</v>
      </c>
      <c r="AB121" s="21">
        <f t="shared" si="12"/>
        <v>34.32394</v>
      </c>
      <c r="AC121" s="21">
        <f t="shared" si="12"/>
        <v>34.358280000000001</v>
      </c>
      <c r="AD121" s="21">
        <f t="shared" si="12"/>
        <v>49.714780000000005</v>
      </c>
      <c r="AE121" s="21">
        <f t="shared" si="12"/>
        <v>31.75376</v>
      </c>
      <c r="AF121" s="21">
        <f t="shared" si="12"/>
        <v>34.511380000000003</v>
      </c>
      <c r="AG121" s="21">
        <f t="shared" si="12"/>
        <v>37.0871</v>
      </c>
      <c r="AH121" s="21">
        <f t="shared" si="12"/>
        <v>38.508960000000002</v>
      </c>
      <c r="AI121" s="21">
        <f t="shared" si="12"/>
        <v>45.932960000000001</v>
      </c>
      <c r="AJ121" s="21">
        <f t="shared" si="12"/>
        <v>42.484780000000001</v>
      </c>
      <c r="AK121" s="21">
        <f t="shared" si="12"/>
        <v>43.952919999999999</v>
      </c>
      <c r="AL121" s="21">
        <f t="shared" si="12"/>
        <v>49.01596</v>
      </c>
      <c r="AM121" s="21">
        <f t="shared" si="12"/>
        <v>41.436320000000002</v>
      </c>
      <c r="AN121" s="21">
        <f t="shared" si="8"/>
        <v>41.436320000000002</v>
      </c>
    </row>
    <row r="122" spans="1:40" x14ac:dyDescent="0.25">
      <c r="A122" s="41">
        <v>5.6741E-2</v>
      </c>
      <c r="B122" s="18">
        <v>0.85711199999999999</v>
      </c>
      <c r="C122" s="18">
        <v>0.83500200000000002</v>
      </c>
      <c r="D122" s="18">
        <v>0.59206300000000001</v>
      </c>
      <c r="E122" s="18">
        <v>0.86263299999999998</v>
      </c>
      <c r="F122" s="18">
        <v>0.46924900000000003</v>
      </c>
      <c r="G122" s="18">
        <v>0.59323300000000001</v>
      </c>
      <c r="H122" s="18">
        <v>0.60132200000000002</v>
      </c>
      <c r="I122" s="18">
        <v>5.3573000000000003E-2</v>
      </c>
      <c r="J122" s="18">
        <v>0.70949899999999999</v>
      </c>
      <c r="K122" s="18">
        <v>0.79591299999999998</v>
      </c>
      <c r="L122" s="18">
        <v>0.25684200000000001</v>
      </c>
      <c r="M122" s="18">
        <v>0.30418699999999999</v>
      </c>
      <c r="N122" s="18">
        <v>0.64978899999999995</v>
      </c>
      <c r="O122" s="42">
        <v>0.69423800000000002</v>
      </c>
      <c r="Y122" s="21">
        <f t="shared" si="12"/>
        <v>31.134820000000001</v>
      </c>
      <c r="Z122" s="21">
        <f t="shared" si="12"/>
        <v>47.142240000000001</v>
      </c>
      <c r="AA122" s="21">
        <f t="shared" si="12"/>
        <v>46.700040000000001</v>
      </c>
      <c r="AB122" s="21">
        <f t="shared" si="12"/>
        <v>41.841259999999998</v>
      </c>
      <c r="AC122" s="21">
        <f t="shared" si="12"/>
        <v>47.252659999999999</v>
      </c>
      <c r="AD122" s="21">
        <f t="shared" si="12"/>
        <v>39.384979999999999</v>
      </c>
      <c r="AE122" s="21">
        <f t="shared" si="12"/>
        <v>41.864660000000001</v>
      </c>
      <c r="AF122" s="21">
        <f t="shared" si="12"/>
        <v>42.026440000000001</v>
      </c>
      <c r="AG122" s="21">
        <f t="shared" si="12"/>
        <v>31.071460000000002</v>
      </c>
      <c r="AH122" s="21">
        <f t="shared" si="12"/>
        <v>44.189979999999998</v>
      </c>
      <c r="AI122" s="21">
        <f t="shared" si="12"/>
        <v>45.918260000000004</v>
      </c>
      <c r="AJ122" s="21">
        <f t="shared" si="12"/>
        <v>35.136839999999999</v>
      </c>
      <c r="AK122" s="21">
        <f t="shared" si="12"/>
        <v>36.083739999999999</v>
      </c>
      <c r="AL122" s="21">
        <f t="shared" si="12"/>
        <v>42.995779999999996</v>
      </c>
      <c r="AM122" s="21">
        <f t="shared" si="12"/>
        <v>43.88476</v>
      </c>
      <c r="AN122" s="21">
        <f t="shared" si="8"/>
        <v>42.995779999999996</v>
      </c>
    </row>
    <row r="123" spans="1:40" x14ac:dyDescent="0.25">
      <c r="A123" s="41">
        <v>6.6458000000000003E-2</v>
      </c>
      <c r="B123" s="18">
        <v>0.59966399999999997</v>
      </c>
      <c r="C123" s="18">
        <v>0.69767800000000002</v>
      </c>
      <c r="D123" s="18">
        <v>0.97349699999999995</v>
      </c>
      <c r="E123" s="18">
        <v>4.5979999999999997E-3</v>
      </c>
      <c r="F123" s="18">
        <v>0.249696</v>
      </c>
      <c r="G123" s="18">
        <v>0.95587999999999995</v>
      </c>
      <c r="H123" s="18">
        <v>0.78392799999999996</v>
      </c>
      <c r="I123" s="18">
        <v>0.465868</v>
      </c>
      <c r="J123" s="18">
        <v>0.81697299999999995</v>
      </c>
      <c r="K123" s="18">
        <v>0.124749</v>
      </c>
      <c r="L123" s="18">
        <v>0.36155199999999998</v>
      </c>
      <c r="M123" s="18">
        <v>0.92401200000000006</v>
      </c>
      <c r="N123" s="18">
        <v>0.28583700000000001</v>
      </c>
      <c r="O123" s="42">
        <v>0.667624</v>
      </c>
      <c r="Y123" s="21">
        <f t="shared" si="12"/>
        <v>31.329160000000002</v>
      </c>
      <c r="Z123" s="21">
        <f t="shared" si="12"/>
        <v>41.993279999999999</v>
      </c>
      <c r="AA123" s="21">
        <f t="shared" si="12"/>
        <v>43.953559999999996</v>
      </c>
      <c r="AB123" s="21">
        <f t="shared" si="12"/>
        <v>49.469939999999994</v>
      </c>
      <c r="AC123" s="21">
        <f t="shared" si="12"/>
        <v>30.09196</v>
      </c>
      <c r="AD123" s="21">
        <f t="shared" si="12"/>
        <v>34.993920000000003</v>
      </c>
      <c r="AE123" s="21">
        <f t="shared" si="12"/>
        <v>49.117599999999996</v>
      </c>
      <c r="AF123" s="21">
        <f t="shared" si="12"/>
        <v>45.678559999999997</v>
      </c>
      <c r="AG123" s="21">
        <f t="shared" si="12"/>
        <v>39.317360000000001</v>
      </c>
      <c r="AH123" s="21">
        <f t="shared" si="12"/>
        <v>46.339460000000003</v>
      </c>
      <c r="AI123" s="21">
        <f t="shared" si="12"/>
        <v>32.494979999999998</v>
      </c>
      <c r="AJ123" s="21">
        <f t="shared" si="12"/>
        <v>37.23104</v>
      </c>
      <c r="AK123" s="21">
        <f t="shared" si="12"/>
        <v>48.480240000000002</v>
      </c>
      <c r="AL123" s="21">
        <f t="shared" si="12"/>
        <v>35.716740000000001</v>
      </c>
      <c r="AM123" s="21">
        <f t="shared" si="12"/>
        <v>43.35248</v>
      </c>
      <c r="AN123" s="21">
        <f t="shared" si="8"/>
        <v>34.993920000000003</v>
      </c>
    </row>
    <row r="124" spans="1:40" x14ac:dyDescent="0.25">
      <c r="A124" s="41">
        <v>0.89666699999999999</v>
      </c>
      <c r="B124" s="18">
        <v>0.60039600000000004</v>
      </c>
      <c r="C124" s="18">
        <v>0.13034200000000001</v>
      </c>
      <c r="D124" s="18">
        <v>0.73909199999999997</v>
      </c>
      <c r="E124" s="18">
        <v>0.79232899999999995</v>
      </c>
      <c r="F124" s="18">
        <v>0.99435899999999999</v>
      </c>
      <c r="G124" s="18">
        <v>0.34856300000000001</v>
      </c>
      <c r="H124" s="18">
        <v>0.57089900000000005</v>
      </c>
      <c r="I124" s="18">
        <v>0.67611900000000003</v>
      </c>
      <c r="J124" s="18">
        <v>0.57603800000000005</v>
      </c>
      <c r="K124" s="18">
        <v>0.96663699999999997</v>
      </c>
      <c r="L124" s="18">
        <v>0.66045600000000004</v>
      </c>
      <c r="M124" s="18">
        <v>0.46032800000000001</v>
      </c>
      <c r="N124" s="18">
        <v>8.4739999999999996E-2</v>
      </c>
      <c r="O124" s="42">
        <v>0.19328899999999999</v>
      </c>
      <c r="Y124" s="21">
        <f t="shared" si="12"/>
        <v>47.933340000000001</v>
      </c>
      <c r="Z124" s="21">
        <f t="shared" si="12"/>
        <v>42.007919999999999</v>
      </c>
      <c r="AA124" s="21">
        <f t="shared" si="12"/>
        <v>32.606839999999998</v>
      </c>
      <c r="AB124" s="21">
        <f t="shared" si="12"/>
        <v>44.781840000000003</v>
      </c>
      <c r="AC124" s="21">
        <f t="shared" si="12"/>
        <v>45.846580000000003</v>
      </c>
      <c r="AD124" s="21">
        <f t="shared" si="12"/>
        <v>49.887180000000001</v>
      </c>
      <c r="AE124" s="21">
        <f t="shared" si="12"/>
        <v>36.971260000000001</v>
      </c>
      <c r="AF124" s="21">
        <f t="shared" si="12"/>
        <v>41.41798</v>
      </c>
      <c r="AG124" s="21">
        <f t="shared" si="12"/>
        <v>43.522379999999998</v>
      </c>
      <c r="AH124" s="21">
        <f t="shared" si="12"/>
        <v>41.520760000000003</v>
      </c>
      <c r="AI124" s="21">
        <f t="shared" si="12"/>
        <v>49.332740000000001</v>
      </c>
      <c r="AJ124" s="21">
        <f t="shared" si="12"/>
        <v>43.209119999999999</v>
      </c>
      <c r="AK124" s="21">
        <f t="shared" si="12"/>
        <v>39.206559999999996</v>
      </c>
      <c r="AL124" s="21">
        <f t="shared" si="12"/>
        <v>31.694800000000001</v>
      </c>
      <c r="AM124" s="21">
        <f t="shared" si="12"/>
        <v>33.865780000000001</v>
      </c>
      <c r="AN124" s="21">
        <f t="shared" si="8"/>
        <v>41.41798</v>
      </c>
    </row>
    <row r="125" spans="1:40" x14ac:dyDescent="0.25">
      <c r="A125" s="41">
        <v>0.25888699999999998</v>
      </c>
      <c r="B125" s="18">
        <v>0.352161</v>
      </c>
      <c r="C125" s="18">
        <v>0.25214799999999998</v>
      </c>
      <c r="D125" s="18">
        <v>0.26497900000000002</v>
      </c>
      <c r="E125" s="18">
        <v>0.53618500000000002</v>
      </c>
      <c r="F125" s="18">
        <v>0.47479199999999999</v>
      </c>
      <c r="G125" s="18">
        <v>0.85334900000000002</v>
      </c>
      <c r="H125" s="18">
        <v>0.43917299999999998</v>
      </c>
      <c r="I125" s="18">
        <v>0.57707200000000003</v>
      </c>
      <c r="J125" s="18">
        <v>0.86919900000000005</v>
      </c>
      <c r="K125" s="18">
        <v>2.4098000000000001E-2</v>
      </c>
      <c r="L125" s="18">
        <v>0.412468</v>
      </c>
      <c r="M125" s="18">
        <v>0.52904399999999996</v>
      </c>
      <c r="N125" s="18">
        <v>0.24496899999999999</v>
      </c>
      <c r="O125" s="42">
        <v>0.92202700000000004</v>
      </c>
      <c r="Y125" s="21">
        <f t="shared" si="12"/>
        <v>35.17774</v>
      </c>
      <c r="Z125" s="21">
        <f t="shared" si="12"/>
        <v>37.043219999999998</v>
      </c>
      <c r="AA125" s="21">
        <f t="shared" si="12"/>
        <v>35.042960000000001</v>
      </c>
      <c r="AB125" s="21">
        <f t="shared" si="12"/>
        <v>35.299579999999999</v>
      </c>
      <c r="AC125" s="21">
        <f t="shared" si="12"/>
        <v>40.723700000000001</v>
      </c>
      <c r="AD125" s="21">
        <f t="shared" si="12"/>
        <v>39.495840000000001</v>
      </c>
      <c r="AE125" s="21">
        <f t="shared" si="12"/>
        <v>47.066980000000001</v>
      </c>
      <c r="AF125" s="21">
        <f t="shared" si="12"/>
        <v>38.783459999999998</v>
      </c>
      <c r="AG125" s="21">
        <f t="shared" si="12"/>
        <v>41.541440000000001</v>
      </c>
      <c r="AH125" s="21">
        <f t="shared" si="12"/>
        <v>47.383980000000001</v>
      </c>
      <c r="AI125" s="21">
        <f t="shared" si="12"/>
        <v>30.481960000000001</v>
      </c>
      <c r="AJ125" s="21">
        <f t="shared" si="12"/>
        <v>38.249359999999996</v>
      </c>
      <c r="AK125" s="21">
        <f t="shared" si="12"/>
        <v>40.580880000000001</v>
      </c>
      <c r="AL125" s="21">
        <f t="shared" si="12"/>
        <v>34.899380000000001</v>
      </c>
      <c r="AM125" s="21">
        <f t="shared" si="12"/>
        <v>48.440539999999999</v>
      </c>
      <c r="AN125" s="21">
        <f t="shared" si="8"/>
        <v>39.495840000000001</v>
      </c>
    </row>
    <row r="126" spans="1:40" x14ac:dyDescent="0.25">
      <c r="A126" s="41">
        <v>0.64057900000000001</v>
      </c>
      <c r="B126" s="18">
        <v>0.33424799999999999</v>
      </c>
      <c r="C126" s="18">
        <v>2.2154E-2</v>
      </c>
      <c r="D126" s="18">
        <v>0.89826300000000003</v>
      </c>
      <c r="E126" s="18">
        <v>0.550674</v>
      </c>
      <c r="F126" s="18">
        <v>0.95756799999999997</v>
      </c>
      <c r="G126" s="18">
        <v>0.50094499999999997</v>
      </c>
      <c r="H126" s="18">
        <v>0.58826500000000004</v>
      </c>
      <c r="I126" s="18">
        <v>0.39570899999999998</v>
      </c>
      <c r="J126" s="18">
        <v>0.74845499999999998</v>
      </c>
      <c r="K126" s="18">
        <v>0.25497999999999998</v>
      </c>
      <c r="L126" s="18">
        <v>0.63275999999999999</v>
      </c>
      <c r="M126" s="18">
        <v>8.5712999999999998E-2</v>
      </c>
      <c r="N126" s="18">
        <v>0.60603399999999996</v>
      </c>
      <c r="O126" s="42">
        <v>0.45209700000000003</v>
      </c>
      <c r="Y126" s="21">
        <f t="shared" si="12"/>
        <v>42.811579999999999</v>
      </c>
      <c r="Z126" s="21">
        <f t="shared" si="12"/>
        <v>36.684960000000004</v>
      </c>
      <c r="AA126" s="21">
        <f t="shared" si="12"/>
        <v>30.443079999999998</v>
      </c>
      <c r="AB126" s="21">
        <f t="shared" si="12"/>
        <v>47.965260000000001</v>
      </c>
      <c r="AC126" s="21">
        <f t="shared" si="12"/>
        <v>41.013480000000001</v>
      </c>
      <c r="AD126" s="21">
        <f t="shared" si="12"/>
        <v>49.151359999999997</v>
      </c>
      <c r="AE126" s="21">
        <f t="shared" si="12"/>
        <v>40.018900000000002</v>
      </c>
      <c r="AF126" s="21">
        <f t="shared" si="12"/>
        <v>41.765299999999996</v>
      </c>
      <c r="AG126" s="21">
        <f t="shared" si="12"/>
        <v>37.914180000000002</v>
      </c>
      <c r="AH126" s="21">
        <f t="shared" si="12"/>
        <v>44.969099999999997</v>
      </c>
      <c r="AI126" s="21">
        <f t="shared" si="12"/>
        <v>35.099600000000002</v>
      </c>
      <c r="AJ126" s="21">
        <f t="shared" si="12"/>
        <v>42.655200000000001</v>
      </c>
      <c r="AK126" s="21">
        <f t="shared" si="12"/>
        <v>31.714259999999999</v>
      </c>
      <c r="AL126" s="21">
        <f t="shared" si="12"/>
        <v>42.12068</v>
      </c>
      <c r="AM126" s="21">
        <f t="shared" si="12"/>
        <v>39.041939999999997</v>
      </c>
      <c r="AN126" s="21">
        <f t="shared" si="8"/>
        <v>41.765299999999996</v>
      </c>
    </row>
    <row r="127" spans="1:40" x14ac:dyDescent="0.25">
      <c r="A127" s="41">
        <v>6.783E-3</v>
      </c>
      <c r="B127" s="18">
        <v>0.49305700000000002</v>
      </c>
      <c r="C127" s="18">
        <v>0.54915800000000004</v>
      </c>
      <c r="D127" s="18">
        <v>0.36183700000000002</v>
      </c>
      <c r="E127" s="18">
        <v>0.69878399999999996</v>
      </c>
      <c r="F127" s="18">
        <v>0.153861</v>
      </c>
      <c r="G127" s="18">
        <v>0.66194200000000003</v>
      </c>
      <c r="H127" s="18">
        <v>0.64024800000000004</v>
      </c>
      <c r="I127" s="18">
        <v>0.53588599999999997</v>
      </c>
      <c r="J127" s="18">
        <v>0.60272599999999998</v>
      </c>
      <c r="K127" s="18">
        <v>0.47066799999999998</v>
      </c>
      <c r="L127" s="18">
        <v>0.85316000000000003</v>
      </c>
      <c r="M127" s="18">
        <v>0.95661300000000005</v>
      </c>
      <c r="N127" s="18">
        <v>7.3180999999999996E-2</v>
      </c>
      <c r="O127" s="42">
        <v>0.99102000000000001</v>
      </c>
      <c r="Y127" s="21">
        <f t="shared" si="12"/>
        <v>30.135660000000001</v>
      </c>
      <c r="Z127" s="21">
        <f t="shared" si="12"/>
        <v>39.861139999999999</v>
      </c>
      <c r="AA127" s="21">
        <f t="shared" si="12"/>
        <v>40.983159999999998</v>
      </c>
      <c r="AB127" s="21">
        <f t="shared" si="12"/>
        <v>37.236739999999998</v>
      </c>
      <c r="AC127" s="21">
        <f t="shared" si="12"/>
        <v>43.975679999999997</v>
      </c>
      <c r="AD127" s="21">
        <f t="shared" si="12"/>
        <v>33.077219999999997</v>
      </c>
      <c r="AE127" s="21">
        <f t="shared" si="12"/>
        <v>43.238839999999996</v>
      </c>
      <c r="AF127" s="21">
        <f t="shared" si="12"/>
        <v>42.804960000000001</v>
      </c>
      <c r="AG127" s="21">
        <f t="shared" si="12"/>
        <v>40.71772</v>
      </c>
      <c r="AH127" s="21">
        <f t="shared" si="12"/>
        <v>42.054519999999997</v>
      </c>
      <c r="AI127" s="21">
        <f t="shared" si="12"/>
        <v>39.413359999999997</v>
      </c>
      <c r="AJ127" s="21">
        <f t="shared" si="12"/>
        <v>47.063200000000002</v>
      </c>
      <c r="AK127" s="21">
        <f t="shared" si="12"/>
        <v>49.132260000000002</v>
      </c>
      <c r="AL127" s="21">
        <f t="shared" si="12"/>
        <v>31.463619999999999</v>
      </c>
      <c r="AM127" s="21">
        <f t="shared" si="12"/>
        <v>49.820399999999999</v>
      </c>
      <c r="AN127" s="21">
        <f t="shared" si="8"/>
        <v>39.413359999999997</v>
      </c>
    </row>
    <row r="128" spans="1:40" x14ac:dyDescent="0.25">
      <c r="A128" s="41">
        <v>0.786941</v>
      </c>
      <c r="B128" s="18">
        <v>0.74730300000000005</v>
      </c>
      <c r="C128" s="18">
        <v>0.168188</v>
      </c>
      <c r="D128" s="18">
        <v>5.3758E-2</v>
      </c>
      <c r="E128" s="18">
        <v>0.52401399999999998</v>
      </c>
      <c r="F128" s="18">
        <v>0.242478</v>
      </c>
      <c r="G128" s="18">
        <v>0.97265500000000005</v>
      </c>
      <c r="H128" s="18">
        <v>4.7389000000000001E-2</v>
      </c>
      <c r="I128" s="18">
        <v>0.99109899999999995</v>
      </c>
      <c r="J128" s="18">
        <v>0.86584399999999995</v>
      </c>
      <c r="K128" s="18">
        <v>0.39271400000000001</v>
      </c>
      <c r="L128" s="18">
        <v>0.192911</v>
      </c>
      <c r="M128" s="18">
        <v>0.90080099999999996</v>
      </c>
      <c r="N128" s="18">
        <v>0.29830000000000001</v>
      </c>
      <c r="O128" s="42">
        <v>0.62073100000000003</v>
      </c>
      <c r="Y128" s="21">
        <f t="shared" si="12"/>
        <v>45.738820000000004</v>
      </c>
      <c r="Z128" s="21">
        <f t="shared" si="12"/>
        <v>44.946060000000003</v>
      </c>
      <c r="AA128" s="21">
        <f t="shared" si="12"/>
        <v>33.363759999999999</v>
      </c>
      <c r="AB128" s="21">
        <f t="shared" si="12"/>
        <v>31.07516</v>
      </c>
      <c r="AC128" s="21">
        <f t="shared" si="12"/>
        <v>40.48028</v>
      </c>
      <c r="AD128" s="21">
        <f t="shared" si="12"/>
        <v>34.849559999999997</v>
      </c>
      <c r="AE128" s="21">
        <f t="shared" si="12"/>
        <v>49.453099999999999</v>
      </c>
      <c r="AF128" s="21">
        <f t="shared" si="12"/>
        <v>30.947780000000002</v>
      </c>
      <c r="AG128" s="21">
        <f t="shared" si="12"/>
        <v>49.821979999999996</v>
      </c>
      <c r="AH128" s="21">
        <f t="shared" si="12"/>
        <v>47.316879999999998</v>
      </c>
      <c r="AI128" s="21">
        <f t="shared" si="12"/>
        <v>37.854280000000003</v>
      </c>
      <c r="AJ128" s="21">
        <f t="shared" si="12"/>
        <v>33.858220000000003</v>
      </c>
      <c r="AK128" s="21">
        <f t="shared" si="12"/>
        <v>48.016019999999997</v>
      </c>
      <c r="AL128" s="21">
        <f t="shared" si="12"/>
        <v>35.966000000000001</v>
      </c>
      <c r="AM128" s="21">
        <f t="shared" si="12"/>
        <v>42.414619999999999</v>
      </c>
      <c r="AN128" s="21">
        <f t="shared" si="8"/>
        <v>45.738820000000004</v>
      </c>
    </row>
    <row r="129" spans="1:40" x14ac:dyDescent="0.25">
      <c r="A129" s="41">
        <v>0.411829</v>
      </c>
      <c r="B129" s="18">
        <v>0.57873699999999995</v>
      </c>
      <c r="C129" s="18">
        <v>0.26452799999999999</v>
      </c>
      <c r="D129" s="18">
        <v>0.11511299999999999</v>
      </c>
      <c r="E129" s="18">
        <v>0.637401</v>
      </c>
      <c r="F129" s="18">
        <v>0.638957</v>
      </c>
      <c r="G129" s="18">
        <v>0.32343100000000002</v>
      </c>
      <c r="H129" s="18">
        <v>0.974325</v>
      </c>
      <c r="I129" s="18">
        <v>0.500745</v>
      </c>
      <c r="J129" s="18">
        <v>0.52409099999999997</v>
      </c>
      <c r="K129" s="18">
        <v>0.922184</v>
      </c>
      <c r="L129" s="18">
        <v>0.91141099999999997</v>
      </c>
      <c r="M129" s="18">
        <v>0.29132799999999998</v>
      </c>
      <c r="N129" s="18">
        <v>0.58750000000000002</v>
      </c>
      <c r="O129" s="42">
        <v>0.58121</v>
      </c>
      <c r="Y129" s="21">
        <f t="shared" si="12"/>
        <v>38.236580000000004</v>
      </c>
      <c r="Z129" s="21">
        <f t="shared" si="12"/>
        <v>41.574739999999998</v>
      </c>
      <c r="AA129" s="21">
        <f t="shared" si="12"/>
        <v>35.290559999999999</v>
      </c>
      <c r="AB129" s="21">
        <f t="shared" si="12"/>
        <v>32.302259999999997</v>
      </c>
      <c r="AC129" s="21">
        <f t="shared" si="12"/>
        <v>42.748019999999997</v>
      </c>
      <c r="AD129" s="21">
        <f t="shared" si="12"/>
        <v>42.779139999999998</v>
      </c>
      <c r="AE129" s="21">
        <f t="shared" si="12"/>
        <v>36.468620000000001</v>
      </c>
      <c r="AF129" s="21">
        <f t="shared" si="12"/>
        <v>49.486499999999999</v>
      </c>
      <c r="AG129" s="21">
        <f t="shared" si="12"/>
        <v>40.014899999999997</v>
      </c>
      <c r="AH129" s="21">
        <f t="shared" si="12"/>
        <v>40.481819999999999</v>
      </c>
      <c r="AI129" s="21">
        <f t="shared" si="12"/>
        <v>48.443680000000001</v>
      </c>
      <c r="AJ129" s="21">
        <f t="shared" si="12"/>
        <v>48.22822</v>
      </c>
      <c r="AK129" s="21">
        <f t="shared" si="12"/>
        <v>35.826560000000001</v>
      </c>
      <c r="AL129" s="21">
        <f t="shared" si="12"/>
        <v>41.75</v>
      </c>
      <c r="AM129" s="21">
        <f t="shared" si="12"/>
        <v>41.624200000000002</v>
      </c>
      <c r="AN129" s="21">
        <f t="shared" si="8"/>
        <v>41.75</v>
      </c>
    </row>
    <row r="130" spans="1:40" x14ac:dyDescent="0.25">
      <c r="A130" s="41">
        <v>0.230573</v>
      </c>
      <c r="B130" s="18">
        <v>0.80379400000000001</v>
      </c>
      <c r="C130" s="18">
        <v>0.89904799999999996</v>
      </c>
      <c r="D130" s="18">
        <v>0.20003699999999999</v>
      </c>
      <c r="E130" s="18">
        <v>0.49726399999999998</v>
      </c>
      <c r="F130" s="18">
        <v>0.44861499999999999</v>
      </c>
      <c r="G130" s="18">
        <v>0.39655699999999999</v>
      </c>
      <c r="H130" s="18">
        <v>0.91701100000000002</v>
      </c>
      <c r="I130" s="18">
        <v>0.91244199999999998</v>
      </c>
      <c r="J130" s="18">
        <v>0.74906300000000003</v>
      </c>
      <c r="K130" s="18">
        <v>0.31248300000000001</v>
      </c>
      <c r="L130" s="18">
        <v>0.85554300000000005</v>
      </c>
      <c r="M130" s="18">
        <v>9.8733000000000001E-2</v>
      </c>
      <c r="N130" s="18">
        <v>0.64336800000000005</v>
      </c>
      <c r="O130" s="42">
        <v>0.80818699999999999</v>
      </c>
      <c r="Y130" s="21">
        <f t="shared" si="12"/>
        <v>34.611460000000001</v>
      </c>
      <c r="Z130" s="21">
        <f t="shared" si="12"/>
        <v>46.075879999999998</v>
      </c>
      <c r="AA130" s="21">
        <f t="shared" si="12"/>
        <v>47.980959999999996</v>
      </c>
      <c r="AB130" s="21">
        <f t="shared" si="12"/>
        <v>34.00074</v>
      </c>
      <c r="AC130" s="21">
        <f t="shared" si="12"/>
        <v>39.945279999999997</v>
      </c>
      <c r="AD130" s="21">
        <f t="shared" si="12"/>
        <v>38.972300000000004</v>
      </c>
      <c r="AE130" s="21">
        <f t="shared" si="12"/>
        <v>37.931139999999999</v>
      </c>
      <c r="AF130" s="21">
        <f t="shared" si="12"/>
        <v>48.340220000000002</v>
      </c>
      <c r="AG130" s="21">
        <f t="shared" si="12"/>
        <v>48.248840000000001</v>
      </c>
      <c r="AH130" s="21">
        <f t="shared" si="12"/>
        <v>44.981259999999999</v>
      </c>
      <c r="AI130" s="21">
        <f t="shared" si="12"/>
        <v>36.249659999999999</v>
      </c>
      <c r="AJ130" s="21">
        <f t="shared" si="12"/>
        <v>47.110860000000002</v>
      </c>
      <c r="AK130" s="21">
        <f t="shared" si="12"/>
        <v>31.97466</v>
      </c>
      <c r="AL130" s="21">
        <f t="shared" si="12"/>
        <v>42.867360000000005</v>
      </c>
      <c r="AM130" s="21">
        <f t="shared" si="12"/>
        <v>46.163740000000004</v>
      </c>
      <c r="AN130" s="21">
        <f t="shared" si="8"/>
        <v>38.972300000000004</v>
      </c>
    </row>
    <row r="131" spans="1:40" x14ac:dyDescent="0.25">
      <c r="A131" s="41">
        <v>0.293431</v>
      </c>
      <c r="B131" s="18">
        <v>0.70597299999999996</v>
      </c>
      <c r="C131" s="18">
        <v>0.41843900000000001</v>
      </c>
      <c r="D131" s="18">
        <v>0.59274899999999997</v>
      </c>
      <c r="E131" s="18">
        <v>0.944295</v>
      </c>
      <c r="F131" s="18">
        <v>0.86920600000000003</v>
      </c>
      <c r="G131" s="18">
        <v>0.14662600000000001</v>
      </c>
      <c r="H131" s="18">
        <v>1.8928E-2</v>
      </c>
      <c r="I131" s="18">
        <v>2.7668000000000002E-2</v>
      </c>
      <c r="J131" s="18">
        <v>0.46365400000000001</v>
      </c>
      <c r="K131" s="18">
        <v>0.41113499999999997</v>
      </c>
      <c r="L131" s="18">
        <v>0.15251899999999999</v>
      </c>
      <c r="M131" s="18">
        <v>0.49712400000000001</v>
      </c>
      <c r="N131" s="18">
        <v>0.358487</v>
      </c>
      <c r="O131" s="42">
        <v>0.15976499999999999</v>
      </c>
      <c r="Y131" s="21">
        <f t="shared" si="12"/>
        <v>35.86862</v>
      </c>
      <c r="Z131" s="21">
        <f t="shared" si="12"/>
        <v>44.119460000000004</v>
      </c>
      <c r="AA131" s="21">
        <f t="shared" si="12"/>
        <v>38.368780000000001</v>
      </c>
      <c r="AB131" s="21">
        <f t="shared" si="12"/>
        <v>41.854979999999998</v>
      </c>
      <c r="AC131" s="21">
        <f t="shared" si="12"/>
        <v>48.885899999999999</v>
      </c>
      <c r="AD131" s="21">
        <f t="shared" si="12"/>
        <v>47.384119999999996</v>
      </c>
      <c r="AE131" s="21">
        <f t="shared" si="12"/>
        <v>32.932519999999997</v>
      </c>
      <c r="AF131" s="21">
        <f t="shared" si="12"/>
        <v>30.37856</v>
      </c>
      <c r="AG131" s="21">
        <f t="shared" si="12"/>
        <v>30.553360000000001</v>
      </c>
      <c r="AH131" s="21">
        <f t="shared" si="12"/>
        <v>39.27308</v>
      </c>
      <c r="AI131" s="21">
        <f t="shared" si="12"/>
        <v>38.222700000000003</v>
      </c>
      <c r="AJ131" s="21">
        <f t="shared" si="12"/>
        <v>33.050379999999997</v>
      </c>
      <c r="AK131" s="21">
        <f t="shared" si="12"/>
        <v>39.942480000000003</v>
      </c>
      <c r="AL131" s="21">
        <f t="shared" si="12"/>
        <v>37.169739999999997</v>
      </c>
      <c r="AM131" s="21">
        <f t="shared" si="12"/>
        <v>33.195300000000003</v>
      </c>
      <c r="AN131" s="21">
        <f t="shared" ref="AN131:AN194" si="13">MIN(MAX(Y131,AD131,AI131),MAX(Z131,AE131,AJ131),MAX(AA131,AF131,AK131),MAX(AB131,AG131,AL131),MAX(AC131,AH131,AM131))</f>
        <v>39.942480000000003</v>
      </c>
    </row>
    <row r="132" spans="1:40" x14ac:dyDescent="0.25">
      <c r="A132" s="41">
        <v>0.480433</v>
      </c>
      <c r="B132" s="18">
        <v>0.70198099999999997</v>
      </c>
      <c r="C132" s="18">
        <v>0.97392699999999999</v>
      </c>
      <c r="D132" s="18">
        <v>0.305871</v>
      </c>
      <c r="E132" s="18">
        <v>0.20235600000000001</v>
      </c>
      <c r="F132" s="18">
        <v>0.49020900000000001</v>
      </c>
      <c r="G132" s="18">
        <v>0.12714900000000001</v>
      </c>
      <c r="H132" s="18">
        <v>0.71296800000000005</v>
      </c>
      <c r="I132" s="18">
        <v>0.37614199999999998</v>
      </c>
      <c r="J132" s="18">
        <v>0.80057900000000004</v>
      </c>
      <c r="K132" s="18">
        <v>0.22417000000000001</v>
      </c>
      <c r="L132" s="18">
        <v>0.54243699999999995</v>
      </c>
      <c r="M132" s="18">
        <v>0.329206</v>
      </c>
      <c r="N132" s="18">
        <v>8.7799999999999996E-3</v>
      </c>
      <c r="O132" s="42">
        <v>0.156995</v>
      </c>
      <c r="Y132" s="21">
        <f t="shared" si="12"/>
        <v>39.60866</v>
      </c>
      <c r="Z132" s="21">
        <f t="shared" si="12"/>
        <v>44.039619999999999</v>
      </c>
      <c r="AA132" s="21">
        <f t="shared" si="12"/>
        <v>49.478539999999995</v>
      </c>
      <c r="AB132" s="21">
        <f t="shared" si="12"/>
        <v>36.117420000000003</v>
      </c>
      <c r="AC132" s="21">
        <f t="shared" si="12"/>
        <v>34.04712</v>
      </c>
      <c r="AD132" s="21">
        <f t="shared" si="12"/>
        <v>39.804180000000002</v>
      </c>
      <c r="AE132" s="21">
        <f t="shared" si="12"/>
        <v>32.54298</v>
      </c>
      <c r="AF132" s="21">
        <f t="shared" si="12"/>
        <v>44.259360000000001</v>
      </c>
      <c r="AG132" s="21">
        <f t="shared" si="12"/>
        <v>37.522840000000002</v>
      </c>
      <c r="AH132" s="21">
        <f t="shared" si="12"/>
        <v>46.011580000000002</v>
      </c>
      <c r="AI132" s="21">
        <f t="shared" si="12"/>
        <v>34.483400000000003</v>
      </c>
      <c r="AJ132" s="21">
        <f t="shared" si="12"/>
        <v>40.848739999999999</v>
      </c>
      <c r="AK132" s="21">
        <f t="shared" si="12"/>
        <v>36.584119999999999</v>
      </c>
      <c r="AL132" s="21">
        <f t="shared" si="12"/>
        <v>30.175599999999999</v>
      </c>
      <c r="AM132" s="21">
        <f t="shared" si="12"/>
        <v>33.139899999999997</v>
      </c>
      <c r="AN132" s="21">
        <f t="shared" si="13"/>
        <v>37.522840000000002</v>
      </c>
    </row>
    <row r="133" spans="1:40" x14ac:dyDescent="0.25">
      <c r="A133" s="41">
        <v>0.36363400000000001</v>
      </c>
      <c r="B133" s="18">
        <v>0.85100799999999999</v>
      </c>
      <c r="C133" s="18">
        <v>0.82050100000000004</v>
      </c>
      <c r="D133" s="18">
        <v>0.73343400000000003</v>
      </c>
      <c r="E133" s="18">
        <v>0.69265299999999996</v>
      </c>
      <c r="F133" s="18">
        <v>0.63795999999999997</v>
      </c>
      <c r="G133" s="18">
        <v>0.45429799999999998</v>
      </c>
      <c r="H133" s="18">
        <v>0.463252</v>
      </c>
      <c r="I133" s="18">
        <v>0.13103799999999999</v>
      </c>
      <c r="J133" s="18">
        <v>0.25593700000000003</v>
      </c>
      <c r="K133" s="18">
        <v>0.29687000000000002</v>
      </c>
      <c r="L133" s="18">
        <v>0.85354200000000002</v>
      </c>
      <c r="M133" s="18">
        <v>0.91702499999999998</v>
      </c>
      <c r="N133" s="18">
        <v>0.79109700000000005</v>
      </c>
      <c r="O133" s="42">
        <v>0.43979000000000001</v>
      </c>
      <c r="Y133" s="21">
        <f t="shared" si="12"/>
        <v>37.272680000000001</v>
      </c>
      <c r="Z133" s="21">
        <f t="shared" si="12"/>
        <v>47.020160000000004</v>
      </c>
      <c r="AA133" s="21">
        <f t="shared" si="12"/>
        <v>46.410020000000003</v>
      </c>
      <c r="AB133" s="21">
        <f t="shared" si="12"/>
        <v>44.668680000000002</v>
      </c>
      <c r="AC133" s="21">
        <f t="shared" si="12"/>
        <v>43.853059999999999</v>
      </c>
      <c r="AD133" s="21">
        <f t="shared" si="12"/>
        <v>42.7592</v>
      </c>
      <c r="AE133" s="21">
        <f t="shared" si="12"/>
        <v>39.08596</v>
      </c>
      <c r="AF133" s="21">
        <f t="shared" si="12"/>
        <v>39.265039999999999</v>
      </c>
      <c r="AG133" s="21">
        <f t="shared" si="12"/>
        <v>32.620759999999997</v>
      </c>
      <c r="AH133" s="21">
        <f t="shared" si="12"/>
        <v>35.118740000000003</v>
      </c>
      <c r="AI133" s="21">
        <f t="shared" si="12"/>
        <v>35.937399999999997</v>
      </c>
      <c r="AJ133" s="21">
        <f t="shared" si="12"/>
        <v>47.070840000000004</v>
      </c>
      <c r="AK133" s="21">
        <f t="shared" si="12"/>
        <v>48.340499999999999</v>
      </c>
      <c r="AL133" s="21">
        <f t="shared" si="12"/>
        <v>45.821939999999998</v>
      </c>
      <c r="AM133" s="21">
        <f t="shared" si="12"/>
        <v>38.7958</v>
      </c>
      <c r="AN133" s="21">
        <f t="shared" si="13"/>
        <v>42.7592</v>
      </c>
    </row>
    <row r="134" spans="1:40" x14ac:dyDescent="0.25">
      <c r="A134" s="41">
        <v>9.2697000000000002E-2</v>
      </c>
      <c r="B134" s="18">
        <v>0.24279000000000001</v>
      </c>
      <c r="C134" s="18">
        <v>0.42129100000000003</v>
      </c>
      <c r="D134" s="18">
        <v>0.56222300000000003</v>
      </c>
      <c r="E134" s="18">
        <v>0.74607699999999999</v>
      </c>
      <c r="F134" s="18">
        <v>0.502</v>
      </c>
      <c r="G134" s="18">
        <v>0.62267399999999995</v>
      </c>
      <c r="H134" s="18">
        <v>0.51992000000000005</v>
      </c>
      <c r="I134" s="18">
        <v>0.66565099999999999</v>
      </c>
      <c r="J134" s="18">
        <v>0.60719299999999998</v>
      </c>
      <c r="K134" s="18">
        <v>0.28815099999999999</v>
      </c>
      <c r="L134" s="18">
        <v>0.80950100000000003</v>
      </c>
      <c r="M134" s="18">
        <v>0.22183700000000001</v>
      </c>
      <c r="N134" s="18">
        <v>0.17627999999999999</v>
      </c>
      <c r="O134" s="42">
        <v>0.47118399999999999</v>
      </c>
      <c r="Y134" s="21">
        <f t="shared" si="12"/>
        <v>31.853940000000001</v>
      </c>
      <c r="Z134" s="21">
        <f t="shared" si="12"/>
        <v>34.855800000000002</v>
      </c>
      <c r="AA134" s="21">
        <f t="shared" si="12"/>
        <v>38.425820000000002</v>
      </c>
      <c r="AB134" s="21">
        <f t="shared" si="12"/>
        <v>41.244460000000004</v>
      </c>
      <c r="AC134" s="21">
        <f t="shared" si="12"/>
        <v>44.92154</v>
      </c>
      <c r="AD134" s="21">
        <f t="shared" si="12"/>
        <v>40.04</v>
      </c>
      <c r="AE134" s="21">
        <f t="shared" si="12"/>
        <v>42.453479999999999</v>
      </c>
      <c r="AF134" s="21">
        <f t="shared" si="12"/>
        <v>40.398400000000002</v>
      </c>
      <c r="AG134" s="21">
        <f t="shared" si="12"/>
        <v>43.313020000000002</v>
      </c>
      <c r="AH134" s="21">
        <f t="shared" si="12"/>
        <v>42.143860000000004</v>
      </c>
      <c r="AI134" s="21">
        <f t="shared" si="12"/>
        <v>35.763019999999997</v>
      </c>
      <c r="AJ134" s="21">
        <f t="shared" si="12"/>
        <v>46.190020000000004</v>
      </c>
      <c r="AK134" s="21">
        <f t="shared" si="12"/>
        <v>34.43674</v>
      </c>
      <c r="AL134" s="21">
        <f t="shared" si="12"/>
        <v>33.525599999999997</v>
      </c>
      <c r="AM134" s="21">
        <f t="shared" si="12"/>
        <v>39.423679999999997</v>
      </c>
      <c r="AN134" s="21">
        <f t="shared" si="13"/>
        <v>40.04</v>
      </c>
    </row>
    <row r="135" spans="1:40" x14ac:dyDescent="0.25">
      <c r="A135" s="41">
        <v>0.99950399999999995</v>
      </c>
      <c r="B135" s="18">
        <v>0.70544499999999999</v>
      </c>
      <c r="C135" s="18">
        <v>0.67778400000000005</v>
      </c>
      <c r="D135" s="18">
        <v>0.91602300000000003</v>
      </c>
      <c r="E135" s="18">
        <v>8.4220000000000007E-3</v>
      </c>
      <c r="F135" s="18">
        <v>0.24002200000000001</v>
      </c>
      <c r="G135" s="18">
        <v>0.185002</v>
      </c>
      <c r="H135" s="18">
        <v>0.84736699999999998</v>
      </c>
      <c r="I135" s="18">
        <v>9.1375999999999999E-2</v>
      </c>
      <c r="J135" s="18">
        <v>0.111078</v>
      </c>
      <c r="K135" s="18">
        <v>0.72961299999999996</v>
      </c>
      <c r="L135" s="18">
        <v>0.45607599999999998</v>
      </c>
      <c r="M135" s="18">
        <v>0.66891599999999996</v>
      </c>
      <c r="N135" s="18">
        <v>6.0616999999999997E-2</v>
      </c>
      <c r="O135" s="42">
        <v>0.64124499999999995</v>
      </c>
      <c r="Y135" s="21">
        <f t="shared" si="12"/>
        <v>49.990079999999999</v>
      </c>
      <c r="Z135" s="21">
        <f t="shared" si="12"/>
        <v>44.108899999999998</v>
      </c>
      <c r="AA135" s="21">
        <f t="shared" si="12"/>
        <v>43.555680000000002</v>
      </c>
      <c r="AB135" s="21">
        <f t="shared" si="12"/>
        <v>48.320459999999997</v>
      </c>
      <c r="AC135" s="21">
        <f t="shared" si="12"/>
        <v>30.16844</v>
      </c>
      <c r="AD135" s="21">
        <f t="shared" si="12"/>
        <v>34.800440000000002</v>
      </c>
      <c r="AE135" s="21">
        <f t="shared" si="12"/>
        <v>33.700040000000001</v>
      </c>
      <c r="AF135" s="21">
        <f t="shared" si="12"/>
        <v>46.947339999999997</v>
      </c>
      <c r="AG135" s="21">
        <f t="shared" si="12"/>
        <v>31.82752</v>
      </c>
      <c r="AH135" s="21">
        <f t="shared" si="12"/>
        <v>32.221559999999997</v>
      </c>
      <c r="AI135" s="21">
        <f t="shared" si="12"/>
        <v>44.592259999999996</v>
      </c>
      <c r="AJ135" s="21">
        <f t="shared" si="12"/>
        <v>39.121520000000004</v>
      </c>
      <c r="AK135" s="21">
        <f t="shared" si="12"/>
        <v>43.378320000000002</v>
      </c>
      <c r="AL135" s="21">
        <f t="shared" si="12"/>
        <v>31.212340000000001</v>
      </c>
      <c r="AM135" s="21">
        <f t="shared" si="12"/>
        <v>42.8249</v>
      </c>
      <c r="AN135" s="21">
        <f t="shared" si="13"/>
        <v>42.8249</v>
      </c>
    </row>
    <row r="136" spans="1:40" x14ac:dyDescent="0.25">
      <c r="A136" s="41">
        <v>0.479244</v>
      </c>
      <c r="B136" s="18">
        <v>0.55139899999999997</v>
      </c>
      <c r="C136" s="18">
        <v>0.28518500000000002</v>
      </c>
      <c r="D136" s="18">
        <v>0.120639</v>
      </c>
      <c r="E136" s="18">
        <v>0.98708099999999999</v>
      </c>
      <c r="F136" s="18">
        <v>0.473188</v>
      </c>
      <c r="G136" s="18">
        <v>0.65629000000000004</v>
      </c>
      <c r="H136" s="18">
        <v>2.3774E-2</v>
      </c>
      <c r="I136" s="18">
        <v>0.65013600000000005</v>
      </c>
      <c r="J136" s="18">
        <v>0.44281999999999999</v>
      </c>
      <c r="K136" s="18">
        <v>0.28953000000000001</v>
      </c>
      <c r="L136" s="18">
        <v>0.41166599999999998</v>
      </c>
      <c r="M136" s="18">
        <v>0.36912800000000001</v>
      </c>
      <c r="N136" s="18">
        <v>0.30764200000000003</v>
      </c>
      <c r="O136" s="42">
        <v>0.52831499999999998</v>
      </c>
      <c r="Y136" s="21">
        <f t="shared" ref="Y136:AM152" si="14">$R$15+($R$16-$R$15)*A136</f>
        <v>39.584879999999998</v>
      </c>
      <c r="Z136" s="21">
        <f t="shared" si="14"/>
        <v>41.027979999999999</v>
      </c>
      <c r="AA136" s="21">
        <f t="shared" si="14"/>
        <v>35.703699999999998</v>
      </c>
      <c r="AB136" s="21">
        <f t="shared" si="14"/>
        <v>32.412779999999998</v>
      </c>
      <c r="AC136" s="21">
        <f t="shared" si="14"/>
        <v>49.741619999999998</v>
      </c>
      <c r="AD136" s="21">
        <f t="shared" si="14"/>
        <v>39.463760000000001</v>
      </c>
      <c r="AE136" s="21">
        <f t="shared" si="14"/>
        <v>43.125799999999998</v>
      </c>
      <c r="AF136" s="21">
        <f t="shared" si="14"/>
        <v>30.475480000000001</v>
      </c>
      <c r="AG136" s="21">
        <f t="shared" si="14"/>
        <v>43.002719999999997</v>
      </c>
      <c r="AH136" s="21">
        <f t="shared" si="14"/>
        <v>38.856400000000001</v>
      </c>
      <c r="AI136" s="21">
        <f t="shared" si="14"/>
        <v>35.790599999999998</v>
      </c>
      <c r="AJ136" s="21">
        <f t="shared" si="14"/>
        <v>38.233319999999999</v>
      </c>
      <c r="AK136" s="21">
        <f t="shared" si="14"/>
        <v>37.382559999999998</v>
      </c>
      <c r="AL136" s="21">
        <f t="shared" si="14"/>
        <v>36.152839999999998</v>
      </c>
      <c r="AM136" s="21">
        <f t="shared" si="14"/>
        <v>40.566299999999998</v>
      </c>
      <c r="AN136" s="21">
        <f t="shared" si="13"/>
        <v>37.382559999999998</v>
      </c>
    </row>
    <row r="137" spans="1:40" x14ac:dyDescent="0.25">
      <c r="A137" s="41">
        <v>0.68874599999999997</v>
      </c>
      <c r="B137" s="18">
        <v>0.67884999999999995</v>
      </c>
      <c r="C137" s="18">
        <v>0.62370700000000001</v>
      </c>
      <c r="D137" s="18">
        <v>0.80502600000000002</v>
      </c>
      <c r="E137" s="18">
        <v>0.17589299999999999</v>
      </c>
      <c r="F137" s="18">
        <v>0.91596100000000003</v>
      </c>
      <c r="G137" s="18">
        <v>6.5359E-2</v>
      </c>
      <c r="H137" s="18">
        <v>0.764934</v>
      </c>
      <c r="I137" s="18">
        <v>0.87607199999999996</v>
      </c>
      <c r="J137" s="18">
        <v>0.52578899999999995</v>
      </c>
      <c r="K137" s="18">
        <v>4.5572000000000001E-2</v>
      </c>
      <c r="L137" s="18">
        <v>0.540161</v>
      </c>
      <c r="M137" s="18">
        <v>0.63636999999999999</v>
      </c>
      <c r="N137" s="18">
        <v>0.68391500000000005</v>
      </c>
      <c r="O137" s="42">
        <v>0.36472199999999999</v>
      </c>
      <c r="Y137" s="21">
        <f t="shared" si="14"/>
        <v>43.774920000000002</v>
      </c>
      <c r="Z137" s="21">
        <f t="shared" si="14"/>
        <v>43.576999999999998</v>
      </c>
      <c r="AA137" s="21">
        <f t="shared" si="14"/>
        <v>42.474139999999998</v>
      </c>
      <c r="AB137" s="21">
        <f t="shared" si="14"/>
        <v>46.100520000000003</v>
      </c>
      <c r="AC137" s="21">
        <f t="shared" si="14"/>
        <v>33.517859999999999</v>
      </c>
      <c r="AD137" s="21">
        <f t="shared" si="14"/>
        <v>48.319220000000001</v>
      </c>
      <c r="AE137" s="21">
        <f t="shared" si="14"/>
        <v>31.307179999999999</v>
      </c>
      <c r="AF137" s="21">
        <f t="shared" si="14"/>
        <v>45.298680000000004</v>
      </c>
      <c r="AG137" s="21">
        <f t="shared" si="14"/>
        <v>47.521439999999998</v>
      </c>
      <c r="AH137" s="21">
        <f t="shared" si="14"/>
        <v>40.515779999999999</v>
      </c>
      <c r="AI137" s="21">
        <f t="shared" si="14"/>
        <v>30.911439999999999</v>
      </c>
      <c r="AJ137" s="21">
        <f t="shared" si="14"/>
        <v>40.803219999999996</v>
      </c>
      <c r="AK137" s="21">
        <f t="shared" si="14"/>
        <v>42.727400000000003</v>
      </c>
      <c r="AL137" s="21">
        <f t="shared" si="14"/>
        <v>43.6783</v>
      </c>
      <c r="AM137" s="21">
        <f t="shared" si="14"/>
        <v>37.294440000000002</v>
      </c>
      <c r="AN137" s="21">
        <f t="shared" si="13"/>
        <v>40.515779999999999</v>
      </c>
    </row>
    <row r="138" spans="1:40" x14ac:dyDescent="0.25">
      <c r="A138" s="41">
        <v>0.42409799999999997</v>
      </c>
      <c r="B138" s="18">
        <v>0.189057</v>
      </c>
      <c r="C138" s="18">
        <v>0.82260699999999998</v>
      </c>
      <c r="D138" s="18">
        <v>0.85110699999999995</v>
      </c>
      <c r="E138" s="18">
        <v>8.4714999999999999E-2</v>
      </c>
      <c r="F138" s="18">
        <v>0.39758100000000002</v>
      </c>
      <c r="G138" s="18">
        <v>0.66046199999999999</v>
      </c>
      <c r="H138" s="18">
        <v>0.39857799999999999</v>
      </c>
      <c r="I138" s="18">
        <v>0.82655000000000001</v>
      </c>
      <c r="J138" s="18">
        <v>8.3334000000000005E-2</v>
      </c>
      <c r="K138" s="18">
        <v>0.31390200000000001</v>
      </c>
      <c r="L138" s="18">
        <v>0.40117599999999998</v>
      </c>
      <c r="M138" s="18">
        <v>0.62414700000000001</v>
      </c>
      <c r="N138" s="18">
        <v>0.72930799999999996</v>
      </c>
      <c r="O138" s="42">
        <v>0.240067</v>
      </c>
      <c r="Y138" s="21">
        <f t="shared" si="14"/>
        <v>38.481960000000001</v>
      </c>
      <c r="Z138" s="21">
        <f t="shared" si="14"/>
        <v>33.781140000000001</v>
      </c>
      <c r="AA138" s="21">
        <f t="shared" si="14"/>
        <v>46.45214</v>
      </c>
      <c r="AB138" s="21">
        <f t="shared" si="14"/>
        <v>47.02214</v>
      </c>
      <c r="AC138" s="21">
        <f t="shared" si="14"/>
        <v>31.694299999999998</v>
      </c>
      <c r="AD138" s="21">
        <f t="shared" si="14"/>
        <v>37.951619999999998</v>
      </c>
      <c r="AE138" s="21">
        <f t="shared" si="14"/>
        <v>43.209240000000001</v>
      </c>
      <c r="AF138" s="21">
        <f t="shared" si="14"/>
        <v>37.971559999999997</v>
      </c>
      <c r="AG138" s="21">
        <f t="shared" si="14"/>
        <v>46.530999999999999</v>
      </c>
      <c r="AH138" s="21">
        <f t="shared" si="14"/>
        <v>31.666679999999999</v>
      </c>
      <c r="AI138" s="21">
        <f t="shared" si="14"/>
        <v>36.278040000000004</v>
      </c>
      <c r="AJ138" s="21">
        <f t="shared" si="14"/>
        <v>38.023519999999998</v>
      </c>
      <c r="AK138" s="21">
        <f t="shared" si="14"/>
        <v>42.482939999999999</v>
      </c>
      <c r="AL138" s="21">
        <f t="shared" si="14"/>
        <v>44.58616</v>
      </c>
      <c r="AM138" s="21">
        <f t="shared" si="14"/>
        <v>34.801339999999996</v>
      </c>
      <c r="AN138" s="21">
        <f t="shared" si="13"/>
        <v>34.801339999999996</v>
      </c>
    </row>
    <row r="139" spans="1:40" x14ac:dyDescent="0.25">
      <c r="A139" s="41">
        <v>0.70134300000000005</v>
      </c>
      <c r="B139" s="18">
        <v>0.97710600000000003</v>
      </c>
      <c r="C139" s="18">
        <v>0.17618600000000001</v>
      </c>
      <c r="D139" s="18">
        <v>0.93655999999999995</v>
      </c>
      <c r="E139" s="18">
        <v>0.422794</v>
      </c>
      <c r="F139" s="18">
        <v>0.94813700000000001</v>
      </c>
      <c r="G139" s="18">
        <v>0.77077899999999999</v>
      </c>
      <c r="H139" s="18">
        <v>0.39611200000000002</v>
      </c>
      <c r="I139" s="18">
        <v>0.98571399999999998</v>
      </c>
      <c r="J139" s="18">
        <v>2.4701000000000001E-2</v>
      </c>
      <c r="K139" s="18">
        <v>0.16767799999999999</v>
      </c>
      <c r="L139" s="18">
        <v>0.908829</v>
      </c>
      <c r="M139" s="18">
        <v>0.81650800000000001</v>
      </c>
      <c r="N139" s="18">
        <v>8.9050000000000004E-2</v>
      </c>
      <c r="O139" s="42">
        <v>0.406219</v>
      </c>
      <c r="Y139" s="21">
        <f t="shared" si="14"/>
        <v>44.026859999999999</v>
      </c>
      <c r="Z139" s="21">
        <f t="shared" si="14"/>
        <v>49.542119999999997</v>
      </c>
      <c r="AA139" s="21">
        <f t="shared" si="14"/>
        <v>33.523719999999997</v>
      </c>
      <c r="AB139" s="21">
        <f t="shared" si="14"/>
        <v>48.731200000000001</v>
      </c>
      <c r="AC139" s="21">
        <f t="shared" si="14"/>
        <v>38.455880000000001</v>
      </c>
      <c r="AD139" s="21">
        <f t="shared" si="14"/>
        <v>48.962739999999997</v>
      </c>
      <c r="AE139" s="21">
        <f t="shared" si="14"/>
        <v>45.415579999999999</v>
      </c>
      <c r="AF139" s="21">
        <f t="shared" si="14"/>
        <v>37.922240000000002</v>
      </c>
      <c r="AG139" s="21">
        <f t="shared" si="14"/>
        <v>49.714280000000002</v>
      </c>
      <c r="AH139" s="21">
        <f t="shared" si="14"/>
        <v>30.494019999999999</v>
      </c>
      <c r="AI139" s="21">
        <f t="shared" si="14"/>
        <v>33.353560000000002</v>
      </c>
      <c r="AJ139" s="21">
        <f t="shared" si="14"/>
        <v>48.176580000000001</v>
      </c>
      <c r="AK139" s="21">
        <f t="shared" si="14"/>
        <v>46.330159999999999</v>
      </c>
      <c r="AL139" s="21">
        <f t="shared" si="14"/>
        <v>31.780999999999999</v>
      </c>
      <c r="AM139" s="21">
        <f t="shared" si="14"/>
        <v>38.124380000000002</v>
      </c>
      <c r="AN139" s="21">
        <f t="shared" si="13"/>
        <v>38.455880000000001</v>
      </c>
    </row>
    <row r="140" spans="1:40" x14ac:dyDescent="0.25">
      <c r="A140" s="41">
        <v>0.41676000000000002</v>
      </c>
      <c r="B140" s="18">
        <v>0.60119900000000004</v>
      </c>
      <c r="C140" s="18">
        <v>0.61852700000000005</v>
      </c>
      <c r="D140" s="18">
        <v>0.746147</v>
      </c>
      <c r="E140" s="18">
        <v>0.93924099999999999</v>
      </c>
      <c r="F140" s="18">
        <v>0.75567200000000001</v>
      </c>
      <c r="G140" s="18">
        <v>0.27123199999999997</v>
      </c>
      <c r="H140" s="18">
        <v>9.2337000000000002E-2</v>
      </c>
      <c r="I140" s="18">
        <v>0.94769099999999995</v>
      </c>
      <c r="J140" s="18">
        <v>0.88638899999999998</v>
      </c>
      <c r="K140" s="18">
        <v>0.26437899999999998</v>
      </c>
      <c r="L140" s="18">
        <v>0.207568</v>
      </c>
      <c r="M140" s="18">
        <v>8.3000000000000001E-3</v>
      </c>
      <c r="N140" s="18">
        <v>0.356846</v>
      </c>
      <c r="O140" s="42">
        <v>0.455789</v>
      </c>
      <c r="Y140" s="21">
        <f t="shared" si="14"/>
        <v>38.3352</v>
      </c>
      <c r="Z140" s="21">
        <f t="shared" si="14"/>
        <v>42.023980000000002</v>
      </c>
      <c r="AA140" s="21">
        <f t="shared" si="14"/>
        <v>42.370540000000005</v>
      </c>
      <c r="AB140" s="21">
        <f t="shared" si="14"/>
        <v>44.922939999999997</v>
      </c>
      <c r="AC140" s="21">
        <f t="shared" si="14"/>
        <v>48.784819999999996</v>
      </c>
      <c r="AD140" s="21">
        <f t="shared" si="14"/>
        <v>45.113439999999997</v>
      </c>
      <c r="AE140" s="21">
        <f t="shared" si="14"/>
        <v>35.424639999999997</v>
      </c>
      <c r="AF140" s="21">
        <f t="shared" si="14"/>
        <v>31.84674</v>
      </c>
      <c r="AG140" s="21">
        <f t="shared" si="14"/>
        <v>48.95382</v>
      </c>
      <c r="AH140" s="21">
        <f t="shared" si="14"/>
        <v>47.727779999999996</v>
      </c>
      <c r="AI140" s="21">
        <f t="shared" si="14"/>
        <v>35.287579999999998</v>
      </c>
      <c r="AJ140" s="21">
        <f t="shared" si="14"/>
        <v>34.151359999999997</v>
      </c>
      <c r="AK140" s="21">
        <f t="shared" si="14"/>
        <v>30.166</v>
      </c>
      <c r="AL140" s="21">
        <f t="shared" si="14"/>
        <v>37.136920000000003</v>
      </c>
      <c r="AM140" s="21">
        <f t="shared" si="14"/>
        <v>39.115780000000001</v>
      </c>
      <c r="AN140" s="21">
        <f t="shared" si="13"/>
        <v>42.023980000000002</v>
      </c>
    </row>
    <row r="141" spans="1:40" x14ac:dyDescent="0.25">
      <c r="A141" s="41">
        <v>0.38774500000000001</v>
      </c>
      <c r="B141" s="18">
        <v>0.51264900000000002</v>
      </c>
      <c r="C141" s="18">
        <v>0.87622</v>
      </c>
      <c r="D141" s="18">
        <v>0.55659499999999995</v>
      </c>
      <c r="E141" s="18">
        <v>0.58972999999999998</v>
      </c>
      <c r="F141" s="18">
        <v>0.85753599999999996</v>
      </c>
      <c r="G141" s="18">
        <v>0.52472399999999997</v>
      </c>
      <c r="H141" s="18">
        <v>0.62134100000000003</v>
      </c>
      <c r="I141" s="18">
        <v>0.29218699999999997</v>
      </c>
      <c r="J141" s="18">
        <v>0.46601799999999999</v>
      </c>
      <c r="K141" s="18">
        <v>0.572071</v>
      </c>
      <c r="L141" s="18">
        <v>0.196385</v>
      </c>
      <c r="M141" s="18">
        <v>0.62139900000000003</v>
      </c>
      <c r="N141" s="18">
        <v>0.56928299999999998</v>
      </c>
      <c r="O141" s="42">
        <v>0.38902500000000001</v>
      </c>
      <c r="Y141" s="21">
        <f t="shared" si="14"/>
        <v>37.754899999999999</v>
      </c>
      <c r="Z141" s="21">
        <f t="shared" si="14"/>
        <v>40.252980000000001</v>
      </c>
      <c r="AA141" s="21">
        <f t="shared" si="14"/>
        <v>47.5244</v>
      </c>
      <c r="AB141" s="21">
        <f t="shared" si="14"/>
        <v>41.131900000000002</v>
      </c>
      <c r="AC141" s="21">
        <f t="shared" si="14"/>
        <v>41.794600000000003</v>
      </c>
      <c r="AD141" s="21">
        <f t="shared" si="14"/>
        <v>47.15072</v>
      </c>
      <c r="AE141" s="21">
        <f t="shared" si="14"/>
        <v>40.494479999999996</v>
      </c>
      <c r="AF141" s="21">
        <f t="shared" si="14"/>
        <v>42.426819999999999</v>
      </c>
      <c r="AG141" s="21">
        <f t="shared" si="14"/>
        <v>35.843739999999997</v>
      </c>
      <c r="AH141" s="21">
        <f t="shared" si="14"/>
        <v>39.320360000000001</v>
      </c>
      <c r="AI141" s="21">
        <f t="shared" si="14"/>
        <v>41.441420000000001</v>
      </c>
      <c r="AJ141" s="21">
        <f t="shared" si="14"/>
        <v>33.927700000000002</v>
      </c>
      <c r="AK141" s="21">
        <f t="shared" si="14"/>
        <v>42.427980000000005</v>
      </c>
      <c r="AL141" s="21">
        <f t="shared" si="14"/>
        <v>41.385660000000001</v>
      </c>
      <c r="AM141" s="21">
        <f t="shared" si="14"/>
        <v>37.780500000000004</v>
      </c>
      <c r="AN141" s="21">
        <f t="shared" si="13"/>
        <v>40.494479999999996</v>
      </c>
    </row>
    <row r="142" spans="1:40" x14ac:dyDescent="0.25">
      <c r="A142" s="41">
        <v>0.80716299999999996</v>
      </c>
      <c r="B142" s="18">
        <v>0.24652499999999999</v>
      </c>
      <c r="C142" s="18">
        <v>0.77441899999999997</v>
      </c>
      <c r="D142" s="18">
        <v>0.36282700000000001</v>
      </c>
      <c r="E142" s="18">
        <v>0.26194800000000001</v>
      </c>
      <c r="F142" s="18">
        <v>0.27013199999999998</v>
      </c>
      <c r="G142" s="18">
        <v>0.52745900000000001</v>
      </c>
      <c r="H142" s="18">
        <v>0.12470199999999999</v>
      </c>
      <c r="I142" s="18">
        <v>0.83669099999999996</v>
      </c>
      <c r="J142" s="18">
        <v>0.185556</v>
      </c>
      <c r="K142" s="18">
        <v>0.175071</v>
      </c>
      <c r="L142" s="18">
        <v>0.486489</v>
      </c>
      <c r="M142" s="18">
        <v>0.15248200000000001</v>
      </c>
      <c r="N142" s="18">
        <v>0.94782599999999995</v>
      </c>
      <c r="O142" s="42">
        <v>0.78126300000000004</v>
      </c>
      <c r="Y142" s="21">
        <f t="shared" si="14"/>
        <v>46.143259999999998</v>
      </c>
      <c r="Z142" s="21">
        <f t="shared" si="14"/>
        <v>34.930500000000002</v>
      </c>
      <c r="AA142" s="21">
        <f t="shared" si="14"/>
        <v>45.488379999999999</v>
      </c>
      <c r="AB142" s="21">
        <f t="shared" si="14"/>
        <v>37.256540000000001</v>
      </c>
      <c r="AC142" s="21">
        <f t="shared" si="14"/>
        <v>35.238959999999999</v>
      </c>
      <c r="AD142" s="21">
        <f t="shared" si="14"/>
        <v>35.402639999999998</v>
      </c>
      <c r="AE142" s="21">
        <f t="shared" si="14"/>
        <v>40.54918</v>
      </c>
      <c r="AF142" s="21">
        <f t="shared" si="14"/>
        <v>32.494039999999998</v>
      </c>
      <c r="AG142" s="21">
        <f t="shared" si="14"/>
        <v>46.733819999999994</v>
      </c>
      <c r="AH142" s="21">
        <f t="shared" si="14"/>
        <v>33.711120000000001</v>
      </c>
      <c r="AI142" s="21">
        <f t="shared" si="14"/>
        <v>33.501420000000003</v>
      </c>
      <c r="AJ142" s="21">
        <f t="shared" si="14"/>
        <v>39.729779999999998</v>
      </c>
      <c r="AK142" s="21">
        <f t="shared" si="14"/>
        <v>33.049639999999997</v>
      </c>
      <c r="AL142" s="21">
        <f t="shared" si="14"/>
        <v>48.956519999999998</v>
      </c>
      <c r="AM142" s="21">
        <f t="shared" si="14"/>
        <v>45.625259999999997</v>
      </c>
      <c r="AN142" s="21">
        <f t="shared" si="13"/>
        <v>40.54918</v>
      </c>
    </row>
    <row r="143" spans="1:40" x14ac:dyDescent="0.25">
      <c r="A143" s="41">
        <v>0.89985300000000001</v>
      </c>
      <c r="B143" s="18">
        <v>0.297792</v>
      </c>
      <c r="C143" s="18">
        <v>0.76542600000000005</v>
      </c>
      <c r="D143" s="18">
        <v>0.67031799999999997</v>
      </c>
      <c r="E143" s="18">
        <v>0.330484</v>
      </c>
      <c r="F143" s="18">
        <v>0.94999599999999995</v>
      </c>
      <c r="G143" s="18">
        <v>0.679176</v>
      </c>
      <c r="H143" s="18">
        <v>0.720912</v>
      </c>
      <c r="I143" s="18">
        <v>0.79216900000000001</v>
      </c>
      <c r="J143" s="18">
        <v>0.40087299999999998</v>
      </c>
      <c r="K143" s="18">
        <v>0.34180500000000003</v>
      </c>
      <c r="L143" s="18">
        <v>0.225358</v>
      </c>
      <c r="M143" s="18">
        <v>4.1279999999999997E-2</v>
      </c>
      <c r="N143" s="18">
        <v>0.73377199999999998</v>
      </c>
      <c r="O143" s="42">
        <v>0.68234600000000001</v>
      </c>
      <c r="Y143" s="21">
        <f t="shared" si="14"/>
        <v>47.997060000000005</v>
      </c>
      <c r="Z143" s="21">
        <f t="shared" si="14"/>
        <v>35.955840000000002</v>
      </c>
      <c r="AA143" s="21">
        <f t="shared" si="14"/>
        <v>45.308520000000001</v>
      </c>
      <c r="AB143" s="21">
        <f t="shared" si="14"/>
        <v>43.406359999999999</v>
      </c>
      <c r="AC143" s="21">
        <f t="shared" si="14"/>
        <v>36.609679999999997</v>
      </c>
      <c r="AD143" s="21">
        <f t="shared" si="14"/>
        <v>48.999920000000003</v>
      </c>
      <c r="AE143" s="21">
        <f t="shared" si="14"/>
        <v>43.58352</v>
      </c>
      <c r="AF143" s="21">
        <f t="shared" si="14"/>
        <v>44.418239999999997</v>
      </c>
      <c r="AG143" s="21">
        <f t="shared" si="14"/>
        <v>45.843379999999996</v>
      </c>
      <c r="AH143" s="21">
        <f t="shared" si="14"/>
        <v>38.01746</v>
      </c>
      <c r="AI143" s="21">
        <f t="shared" si="14"/>
        <v>36.836100000000002</v>
      </c>
      <c r="AJ143" s="21">
        <f t="shared" si="14"/>
        <v>34.507159999999999</v>
      </c>
      <c r="AK143" s="21">
        <f t="shared" si="14"/>
        <v>30.825600000000001</v>
      </c>
      <c r="AL143" s="21">
        <f t="shared" si="14"/>
        <v>44.675440000000002</v>
      </c>
      <c r="AM143" s="21">
        <f t="shared" si="14"/>
        <v>43.646920000000001</v>
      </c>
      <c r="AN143" s="21">
        <f t="shared" si="13"/>
        <v>43.58352</v>
      </c>
    </row>
    <row r="144" spans="1:40" x14ac:dyDescent="0.25">
      <c r="A144" s="41">
        <v>0.55482500000000001</v>
      </c>
      <c r="B144" s="18">
        <v>0.304421</v>
      </c>
      <c r="C144" s="18">
        <v>0.73793299999999995</v>
      </c>
      <c r="D144" s="18">
        <v>0.502826</v>
      </c>
      <c r="E144" s="18">
        <v>0.81732300000000002</v>
      </c>
      <c r="F144" s="18">
        <v>0.19231400000000001</v>
      </c>
      <c r="G144" s="18">
        <v>0.97022200000000003</v>
      </c>
      <c r="H144" s="18">
        <v>0.61312299999999997</v>
      </c>
      <c r="I144" s="18">
        <v>0.14951400000000001</v>
      </c>
      <c r="J144" s="18">
        <v>0.81151200000000001</v>
      </c>
      <c r="K144" s="18">
        <v>0.99338700000000002</v>
      </c>
      <c r="L144" s="18">
        <v>0.89647100000000002</v>
      </c>
      <c r="M144" s="18">
        <v>3.3238999999999998E-2</v>
      </c>
      <c r="N144" s="18">
        <v>0.80730500000000005</v>
      </c>
      <c r="O144" s="42">
        <v>0.22942100000000001</v>
      </c>
      <c r="Y144" s="21">
        <f t="shared" si="14"/>
        <v>41.096499999999999</v>
      </c>
      <c r="Z144" s="21">
        <f t="shared" si="14"/>
        <v>36.088419999999999</v>
      </c>
      <c r="AA144" s="21">
        <f t="shared" si="14"/>
        <v>44.758659999999999</v>
      </c>
      <c r="AB144" s="21">
        <f t="shared" si="14"/>
        <v>40.056519999999999</v>
      </c>
      <c r="AC144" s="21">
        <f t="shared" si="14"/>
        <v>46.34646</v>
      </c>
      <c r="AD144" s="21">
        <f t="shared" si="14"/>
        <v>33.84628</v>
      </c>
      <c r="AE144" s="21">
        <f t="shared" si="14"/>
        <v>49.404440000000001</v>
      </c>
      <c r="AF144" s="21">
        <f t="shared" si="14"/>
        <v>42.262459999999997</v>
      </c>
      <c r="AG144" s="21">
        <f t="shared" si="14"/>
        <v>32.990279999999998</v>
      </c>
      <c r="AH144" s="21">
        <f t="shared" si="14"/>
        <v>46.230240000000002</v>
      </c>
      <c r="AI144" s="21">
        <f t="shared" si="14"/>
        <v>49.867739999999998</v>
      </c>
      <c r="AJ144" s="21">
        <f t="shared" si="14"/>
        <v>47.92942</v>
      </c>
      <c r="AK144" s="21">
        <f t="shared" si="14"/>
        <v>30.66478</v>
      </c>
      <c r="AL144" s="21">
        <f t="shared" si="14"/>
        <v>46.146100000000004</v>
      </c>
      <c r="AM144" s="21">
        <f t="shared" si="14"/>
        <v>34.588419999999999</v>
      </c>
      <c r="AN144" s="21">
        <f t="shared" si="13"/>
        <v>44.758659999999999</v>
      </c>
    </row>
    <row r="145" spans="1:40" x14ac:dyDescent="0.25">
      <c r="A145" s="41">
        <v>0.86417500000000003</v>
      </c>
      <c r="B145" s="18">
        <v>0.41993599999999998</v>
      </c>
      <c r="C145" s="18">
        <v>0.40641100000000002</v>
      </c>
      <c r="D145" s="18">
        <v>0.68502600000000002</v>
      </c>
      <c r="E145" s="18">
        <v>0.37883699999999998</v>
      </c>
      <c r="F145" s="18">
        <v>0.118092</v>
      </c>
      <c r="G145" s="18">
        <v>0.33777400000000002</v>
      </c>
      <c r="H145" s="18">
        <v>0.796624</v>
      </c>
      <c r="I145" s="18">
        <v>0.32761099999999999</v>
      </c>
      <c r="J145" s="18">
        <v>0.365759</v>
      </c>
      <c r="K145" s="18">
        <v>0.81813199999999997</v>
      </c>
      <c r="L145" s="18">
        <v>0.259108</v>
      </c>
      <c r="M145" s="18">
        <v>0.37450699999999998</v>
      </c>
      <c r="N145" s="18">
        <v>0.74499499999999996</v>
      </c>
      <c r="O145" s="42">
        <v>0.28301599999999999</v>
      </c>
      <c r="Y145" s="21">
        <f t="shared" si="14"/>
        <v>47.283500000000004</v>
      </c>
      <c r="Z145" s="21">
        <f t="shared" si="14"/>
        <v>38.398719999999997</v>
      </c>
      <c r="AA145" s="21">
        <f t="shared" si="14"/>
        <v>38.128219999999999</v>
      </c>
      <c r="AB145" s="21">
        <f t="shared" si="14"/>
        <v>43.700519999999997</v>
      </c>
      <c r="AC145" s="21">
        <f t="shared" si="14"/>
        <v>37.576740000000001</v>
      </c>
      <c r="AD145" s="21">
        <f t="shared" si="14"/>
        <v>32.361840000000001</v>
      </c>
      <c r="AE145" s="21">
        <f t="shared" si="14"/>
        <v>36.755479999999999</v>
      </c>
      <c r="AF145" s="21">
        <f t="shared" si="14"/>
        <v>45.932479999999998</v>
      </c>
      <c r="AG145" s="21">
        <f t="shared" si="14"/>
        <v>36.552219999999998</v>
      </c>
      <c r="AH145" s="21">
        <f t="shared" si="14"/>
        <v>37.315179999999998</v>
      </c>
      <c r="AI145" s="21">
        <f t="shared" si="14"/>
        <v>46.362639999999999</v>
      </c>
      <c r="AJ145" s="21">
        <f t="shared" si="14"/>
        <v>35.182159999999996</v>
      </c>
      <c r="AK145" s="21">
        <f t="shared" si="14"/>
        <v>37.490139999999997</v>
      </c>
      <c r="AL145" s="21">
        <f t="shared" si="14"/>
        <v>44.899900000000002</v>
      </c>
      <c r="AM145" s="21">
        <f t="shared" si="14"/>
        <v>35.660319999999999</v>
      </c>
      <c r="AN145" s="21">
        <f t="shared" si="13"/>
        <v>37.576740000000001</v>
      </c>
    </row>
    <row r="146" spans="1:40" x14ac:dyDescent="0.25">
      <c r="A146" s="41">
        <v>0.58823000000000003</v>
      </c>
      <c r="B146" s="18">
        <v>0.36247200000000002</v>
      </c>
      <c r="C146" s="18">
        <v>6.5893999999999994E-2</v>
      </c>
      <c r="D146" s="18">
        <v>0.15242900000000001</v>
      </c>
      <c r="E146" s="18">
        <v>0.37402299999999999</v>
      </c>
      <c r="F146" s="18">
        <v>0.99138800000000005</v>
      </c>
      <c r="G146" s="18">
        <v>0.74185400000000001</v>
      </c>
      <c r="H146" s="18">
        <v>0.51996600000000004</v>
      </c>
      <c r="I146" s="18">
        <v>5.2690000000000002E-3</v>
      </c>
      <c r="J146" s="18">
        <v>2.128E-2</v>
      </c>
      <c r="K146" s="18">
        <v>7.4694999999999998E-2</v>
      </c>
      <c r="L146" s="18">
        <v>0.14741399999999999</v>
      </c>
      <c r="M146" s="18">
        <v>0.23524500000000001</v>
      </c>
      <c r="N146" s="18">
        <v>0.52835900000000002</v>
      </c>
      <c r="O146" s="42">
        <v>0.50625699999999996</v>
      </c>
      <c r="Y146" s="21">
        <f t="shared" si="14"/>
        <v>41.764600000000002</v>
      </c>
      <c r="Z146" s="21">
        <f t="shared" si="14"/>
        <v>37.24944</v>
      </c>
      <c r="AA146" s="21">
        <f t="shared" si="14"/>
        <v>31.317879999999999</v>
      </c>
      <c r="AB146" s="21">
        <f t="shared" si="14"/>
        <v>33.048580000000001</v>
      </c>
      <c r="AC146" s="21">
        <f t="shared" si="14"/>
        <v>37.480460000000001</v>
      </c>
      <c r="AD146" s="21">
        <f t="shared" si="14"/>
        <v>49.827759999999998</v>
      </c>
      <c r="AE146" s="21">
        <f t="shared" si="14"/>
        <v>44.83708</v>
      </c>
      <c r="AF146" s="21">
        <f t="shared" si="14"/>
        <v>40.399320000000003</v>
      </c>
      <c r="AG146" s="21">
        <f t="shared" si="14"/>
        <v>30.10538</v>
      </c>
      <c r="AH146" s="21">
        <f t="shared" si="14"/>
        <v>30.425599999999999</v>
      </c>
      <c r="AI146" s="21">
        <f t="shared" si="14"/>
        <v>31.4939</v>
      </c>
      <c r="AJ146" s="21">
        <f t="shared" si="14"/>
        <v>32.948279999999997</v>
      </c>
      <c r="AK146" s="21">
        <f t="shared" si="14"/>
        <v>34.704900000000002</v>
      </c>
      <c r="AL146" s="21">
        <f t="shared" si="14"/>
        <v>40.56718</v>
      </c>
      <c r="AM146" s="21">
        <f t="shared" si="14"/>
        <v>40.125140000000002</v>
      </c>
      <c r="AN146" s="21">
        <f t="shared" si="13"/>
        <v>40.125140000000002</v>
      </c>
    </row>
    <row r="147" spans="1:40" x14ac:dyDescent="0.25">
      <c r="A147" s="41">
        <v>0.88857299999999995</v>
      </c>
      <c r="B147" s="18">
        <v>0.28437000000000001</v>
      </c>
      <c r="C147" s="18">
        <v>0.37895000000000001</v>
      </c>
      <c r="D147" s="18">
        <v>0.34764299999999998</v>
      </c>
      <c r="E147" s="18">
        <v>0.63627900000000004</v>
      </c>
      <c r="F147" s="18">
        <v>0.120461</v>
      </c>
      <c r="G147" s="18">
        <v>0.62852799999999998</v>
      </c>
      <c r="H147" s="18">
        <v>0.98847099999999999</v>
      </c>
      <c r="I147" s="18">
        <v>0.73490200000000006</v>
      </c>
      <c r="J147" s="18">
        <v>0.64233700000000005</v>
      </c>
      <c r="K147" s="18">
        <v>0.64688199999999996</v>
      </c>
      <c r="L147" s="18">
        <v>0.40400000000000003</v>
      </c>
      <c r="M147" s="18">
        <v>0.66662200000000005</v>
      </c>
      <c r="N147" s="18">
        <v>0.87002999999999997</v>
      </c>
      <c r="O147" s="42">
        <v>0.68995399999999996</v>
      </c>
      <c r="Y147" s="21">
        <f t="shared" si="14"/>
        <v>47.771459999999998</v>
      </c>
      <c r="Z147" s="21">
        <f t="shared" si="14"/>
        <v>35.687399999999997</v>
      </c>
      <c r="AA147" s="21">
        <f t="shared" si="14"/>
        <v>37.579000000000001</v>
      </c>
      <c r="AB147" s="21">
        <f t="shared" si="14"/>
        <v>36.952860000000001</v>
      </c>
      <c r="AC147" s="21">
        <f t="shared" si="14"/>
        <v>42.725580000000001</v>
      </c>
      <c r="AD147" s="21">
        <f t="shared" si="14"/>
        <v>32.409219999999998</v>
      </c>
      <c r="AE147" s="21">
        <f t="shared" si="14"/>
        <v>42.57056</v>
      </c>
      <c r="AF147" s="21">
        <f t="shared" si="14"/>
        <v>49.769419999999997</v>
      </c>
      <c r="AG147" s="21">
        <f t="shared" si="14"/>
        <v>44.698039999999999</v>
      </c>
      <c r="AH147" s="21">
        <f t="shared" si="14"/>
        <v>42.846739999999997</v>
      </c>
      <c r="AI147" s="21">
        <f t="shared" si="14"/>
        <v>42.937640000000002</v>
      </c>
      <c r="AJ147" s="21">
        <f t="shared" si="14"/>
        <v>38.08</v>
      </c>
      <c r="AK147" s="21">
        <f t="shared" si="14"/>
        <v>43.332440000000005</v>
      </c>
      <c r="AL147" s="21">
        <f t="shared" si="14"/>
        <v>47.400599999999997</v>
      </c>
      <c r="AM147" s="21">
        <f t="shared" si="14"/>
        <v>43.799080000000004</v>
      </c>
      <c r="AN147" s="21">
        <f t="shared" si="13"/>
        <v>42.57056</v>
      </c>
    </row>
    <row r="148" spans="1:40" x14ac:dyDescent="0.25">
      <c r="A148" s="41">
        <v>0.97400900000000001</v>
      </c>
      <c r="B148" s="18">
        <v>0.418684</v>
      </c>
      <c r="C148" s="18">
        <v>5.1558E-2</v>
      </c>
      <c r="D148" s="18">
        <v>0.258683</v>
      </c>
      <c r="E148" s="18">
        <v>0.44051200000000001</v>
      </c>
      <c r="F148" s="18">
        <v>0.41163499999999997</v>
      </c>
      <c r="G148" s="18">
        <v>0.53835100000000002</v>
      </c>
      <c r="H148" s="18">
        <v>0.58026299999999997</v>
      </c>
      <c r="I148" s="18">
        <v>0.35603299999999999</v>
      </c>
      <c r="J148" s="18">
        <v>0.48535600000000001</v>
      </c>
      <c r="K148" s="18">
        <v>0.87708200000000003</v>
      </c>
      <c r="L148" s="18">
        <v>0.727796</v>
      </c>
      <c r="M148" s="18">
        <v>0.38867299999999999</v>
      </c>
      <c r="N148" s="18">
        <v>0.98086300000000004</v>
      </c>
      <c r="O148" s="42">
        <v>9.5699000000000006E-2</v>
      </c>
      <c r="Y148" s="21">
        <f t="shared" si="14"/>
        <v>49.480180000000004</v>
      </c>
      <c r="Z148" s="21">
        <f t="shared" si="14"/>
        <v>38.37368</v>
      </c>
      <c r="AA148" s="21">
        <f t="shared" si="14"/>
        <v>31.03116</v>
      </c>
      <c r="AB148" s="21">
        <f t="shared" si="14"/>
        <v>35.173659999999998</v>
      </c>
      <c r="AC148" s="21">
        <f t="shared" si="14"/>
        <v>38.81024</v>
      </c>
      <c r="AD148" s="21">
        <f t="shared" si="14"/>
        <v>38.232700000000001</v>
      </c>
      <c r="AE148" s="21">
        <f t="shared" si="14"/>
        <v>40.767020000000002</v>
      </c>
      <c r="AF148" s="21">
        <f t="shared" si="14"/>
        <v>41.605260000000001</v>
      </c>
      <c r="AG148" s="21">
        <f t="shared" si="14"/>
        <v>37.120660000000001</v>
      </c>
      <c r="AH148" s="21">
        <f t="shared" si="14"/>
        <v>39.707120000000003</v>
      </c>
      <c r="AI148" s="21">
        <f t="shared" si="14"/>
        <v>47.541640000000001</v>
      </c>
      <c r="AJ148" s="21">
        <f t="shared" si="14"/>
        <v>44.55592</v>
      </c>
      <c r="AK148" s="21">
        <f t="shared" si="14"/>
        <v>37.77346</v>
      </c>
      <c r="AL148" s="21">
        <f t="shared" si="14"/>
        <v>49.617260000000002</v>
      </c>
      <c r="AM148" s="21">
        <f t="shared" si="14"/>
        <v>31.913979999999999</v>
      </c>
      <c r="AN148" s="21">
        <f t="shared" si="13"/>
        <v>39.707120000000003</v>
      </c>
    </row>
    <row r="149" spans="1:40" x14ac:dyDescent="0.25">
      <c r="A149" s="41">
        <v>0.89783500000000005</v>
      </c>
      <c r="B149" s="18">
        <v>0.72858500000000004</v>
      </c>
      <c r="C149" s="18">
        <v>0.847055</v>
      </c>
      <c r="D149" s="18">
        <v>0.78571199999999997</v>
      </c>
      <c r="E149" s="18">
        <v>0.40191100000000002</v>
      </c>
      <c r="F149" s="18">
        <v>0.77495199999999997</v>
      </c>
      <c r="G149" s="18">
        <v>0.25167200000000001</v>
      </c>
      <c r="H149" s="18">
        <v>0.59551200000000004</v>
      </c>
      <c r="I149" s="18">
        <v>0.73234500000000002</v>
      </c>
      <c r="J149" s="18">
        <v>0.72327699999999995</v>
      </c>
      <c r="K149" s="18">
        <v>0.66591</v>
      </c>
      <c r="L149" s="18">
        <v>0.19042600000000001</v>
      </c>
      <c r="M149" s="18">
        <v>0.55600300000000002</v>
      </c>
      <c r="N149" s="18">
        <v>0.13864099999999999</v>
      </c>
      <c r="O149" s="42">
        <v>0.41085100000000002</v>
      </c>
      <c r="Y149" s="21">
        <f t="shared" si="14"/>
        <v>47.956699999999998</v>
      </c>
      <c r="Z149" s="21">
        <f t="shared" si="14"/>
        <v>44.5717</v>
      </c>
      <c r="AA149" s="21">
        <f t="shared" si="14"/>
        <v>46.941099999999999</v>
      </c>
      <c r="AB149" s="21">
        <f t="shared" si="14"/>
        <v>45.714240000000004</v>
      </c>
      <c r="AC149" s="21">
        <f t="shared" si="14"/>
        <v>38.038220000000003</v>
      </c>
      <c r="AD149" s="21">
        <f t="shared" si="14"/>
        <v>45.499040000000001</v>
      </c>
      <c r="AE149" s="21">
        <f t="shared" si="14"/>
        <v>35.033439999999999</v>
      </c>
      <c r="AF149" s="21">
        <f t="shared" si="14"/>
        <v>41.910240000000002</v>
      </c>
      <c r="AG149" s="21">
        <f t="shared" si="14"/>
        <v>44.646900000000002</v>
      </c>
      <c r="AH149" s="21">
        <f t="shared" si="14"/>
        <v>44.465539999999997</v>
      </c>
      <c r="AI149" s="21">
        <f t="shared" si="14"/>
        <v>43.318200000000004</v>
      </c>
      <c r="AJ149" s="21">
        <f t="shared" si="14"/>
        <v>33.808520000000001</v>
      </c>
      <c r="AK149" s="21">
        <f t="shared" si="14"/>
        <v>41.120060000000002</v>
      </c>
      <c r="AL149" s="21">
        <f t="shared" si="14"/>
        <v>32.772820000000003</v>
      </c>
      <c r="AM149" s="21">
        <f t="shared" si="14"/>
        <v>38.217019999999998</v>
      </c>
      <c r="AN149" s="21">
        <f t="shared" si="13"/>
        <v>44.465539999999997</v>
      </c>
    </row>
    <row r="150" spans="1:40" x14ac:dyDescent="0.25">
      <c r="A150" s="41">
        <v>0.59828000000000003</v>
      </c>
      <c r="B150" s="18">
        <v>0.71008700000000002</v>
      </c>
      <c r="C150" s="18">
        <v>0.16194600000000001</v>
      </c>
      <c r="D150" s="18">
        <v>0.25808700000000001</v>
      </c>
      <c r="E150" s="18">
        <v>0.29666900000000002</v>
      </c>
      <c r="F150" s="18">
        <v>0.77691399999999999</v>
      </c>
      <c r="G150" s="18">
        <v>0.75212999999999997</v>
      </c>
      <c r="H150" s="18">
        <v>0.52512099999999995</v>
      </c>
      <c r="I150" s="18">
        <v>0.30377399999999999</v>
      </c>
      <c r="J150" s="18">
        <v>0.431564</v>
      </c>
      <c r="K150" s="18">
        <v>0.74223499999999998</v>
      </c>
      <c r="L150" s="18">
        <v>7.3677999999999993E-2</v>
      </c>
      <c r="M150" s="18">
        <v>0.85568999999999995</v>
      </c>
      <c r="N150" s="18">
        <v>0.88581399999999999</v>
      </c>
      <c r="O150" s="42">
        <v>0.37354399999999999</v>
      </c>
      <c r="Y150" s="21">
        <f t="shared" si="14"/>
        <v>41.965600000000002</v>
      </c>
      <c r="Z150" s="21">
        <f t="shared" si="14"/>
        <v>44.201740000000001</v>
      </c>
      <c r="AA150" s="21">
        <f t="shared" si="14"/>
        <v>33.23892</v>
      </c>
      <c r="AB150" s="21">
        <f t="shared" si="14"/>
        <v>35.161740000000002</v>
      </c>
      <c r="AC150" s="21">
        <f t="shared" si="14"/>
        <v>35.93338</v>
      </c>
      <c r="AD150" s="21">
        <f t="shared" si="14"/>
        <v>45.53828</v>
      </c>
      <c r="AE150" s="21">
        <f t="shared" si="14"/>
        <v>45.0426</v>
      </c>
      <c r="AF150" s="21">
        <f t="shared" si="14"/>
        <v>40.502420000000001</v>
      </c>
      <c r="AG150" s="21">
        <f t="shared" si="14"/>
        <v>36.075479999999999</v>
      </c>
      <c r="AH150" s="21">
        <f t="shared" si="14"/>
        <v>38.631280000000004</v>
      </c>
      <c r="AI150" s="21">
        <f t="shared" si="14"/>
        <v>44.844700000000003</v>
      </c>
      <c r="AJ150" s="21">
        <f t="shared" si="14"/>
        <v>31.473559999999999</v>
      </c>
      <c r="AK150" s="21">
        <f t="shared" si="14"/>
        <v>47.113799999999998</v>
      </c>
      <c r="AL150" s="21">
        <f t="shared" si="14"/>
        <v>47.716279999999998</v>
      </c>
      <c r="AM150" s="21">
        <f t="shared" si="14"/>
        <v>37.470880000000001</v>
      </c>
      <c r="AN150" s="21">
        <f t="shared" si="13"/>
        <v>38.631280000000004</v>
      </c>
    </row>
    <row r="151" spans="1:40" x14ac:dyDescent="0.25">
      <c r="A151" s="41">
        <v>0.36250900000000003</v>
      </c>
      <c r="B151" s="18">
        <v>0.20572399999999999</v>
      </c>
      <c r="C151" s="18">
        <v>7.3763999999999996E-2</v>
      </c>
      <c r="D151" s="18">
        <v>0.142987</v>
      </c>
      <c r="E151" s="18">
        <v>8.1530000000000005E-3</v>
      </c>
      <c r="F151" s="18">
        <v>0.63194600000000001</v>
      </c>
      <c r="G151" s="18">
        <v>0.52038799999999996</v>
      </c>
      <c r="H151" s="18">
        <v>0.98553199999999996</v>
      </c>
      <c r="I151" s="18">
        <v>0.48830299999999999</v>
      </c>
      <c r="J151" s="18">
        <v>3.4993000000000003E-2</v>
      </c>
      <c r="K151" s="18">
        <v>0.129801</v>
      </c>
      <c r="L151" s="18">
        <v>0.722854</v>
      </c>
      <c r="M151" s="18">
        <v>0.595719</v>
      </c>
      <c r="N151" s="18">
        <v>0.30005599999999999</v>
      </c>
      <c r="O151" s="42">
        <v>0.62366200000000005</v>
      </c>
      <c r="Y151" s="21">
        <f t="shared" si="14"/>
        <v>37.25018</v>
      </c>
      <c r="Z151" s="21">
        <f t="shared" si="14"/>
        <v>34.11448</v>
      </c>
      <c r="AA151" s="21">
        <f t="shared" si="14"/>
        <v>31.475280000000001</v>
      </c>
      <c r="AB151" s="21">
        <f t="shared" si="14"/>
        <v>32.859740000000002</v>
      </c>
      <c r="AC151" s="21">
        <f t="shared" si="14"/>
        <v>30.163060000000002</v>
      </c>
      <c r="AD151" s="21">
        <f t="shared" si="14"/>
        <v>42.638919999999999</v>
      </c>
      <c r="AE151" s="21">
        <f t="shared" si="14"/>
        <v>40.407759999999996</v>
      </c>
      <c r="AF151" s="21">
        <f t="shared" si="14"/>
        <v>49.710639999999998</v>
      </c>
      <c r="AG151" s="21">
        <f t="shared" si="14"/>
        <v>39.766059999999996</v>
      </c>
      <c r="AH151" s="21">
        <f t="shared" si="14"/>
        <v>30.699860000000001</v>
      </c>
      <c r="AI151" s="21">
        <f t="shared" si="14"/>
        <v>32.596020000000003</v>
      </c>
      <c r="AJ151" s="21">
        <f t="shared" si="14"/>
        <v>44.457079999999998</v>
      </c>
      <c r="AK151" s="21">
        <f t="shared" si="14"/>
        <v>41.914380000000001</v>
      </c>
      <c r="AL151" s="21">
        <f t="shared" si="14"/>
        <v>36.00112</v>
      </c>
      <c r="AM151" s="21">
        <f t="shared" si="14"/>
        <v>42.473240000000004</v>
      </c>
      <c r="AN151" s="21">
        <f t="shared" si="13"/>
        <v>39.766059999999996</v>
      </c>
    </row>
    <row r="152" spans="1:40" x14ac:dyDescent="0.25">
      <c r="A152" s="41">
        <v>0.52370000000000005</v>
      </c>
      <c r="B152" s="18">
        <v>0.70614200000000005</v>
      </c>
      <c r="C152" s="18">
        <v>0.63691900000000001</v>
      </c>
      <c r="D152" s="18">
        <v>0.411109</v>
      </c>
      <c r="E152" s="18">
        <v>0.54834099999999997</v>
      </c>
      <c r="F152" s="18">
        <v>0.33857900000000002</v>
      </c>
      <c r="G152" s="18">
        <v>0.528922</v>
      </c>
      <c r="H152" s="18">
        <v>0.48321399999999998</v>
      </c>
      <c r="I152" s="18">
        <v>3.2850999999999998E-2</v>
      </c>
      <c r="J152" s="18">
        <v>6.8718000000000001E-2</v>
      </c>
      <c r="K152" s="18">
        <v>0.88039000000000001</v>
      </c>
      <c r="L152" s="18">
        <v>0.30318200000000001</v>
      </c>
      <c r="M152" s="18">
        <v>0.18271599999999999</v>
      </c>
      <c r="N152" s="18">
        <v>0.66730199999999995</v>
      </c>
      <c r="O152" s="42">
        <v>0.66324499999999997</v>
      </c>
      <c r="Y152" s="21">
        <f t="shared" si="14"/>
        <v>40.474000000000004</v>
      </c>
      <c r="Z152" s="21">
        <f t="shared" si="14"/>
        <v>44.122839999999997</v>
      </c>
      <c r="AA152" s="21">
        <f t="shared" si="14"/>
        <v>42.738379999999999</v>
      </c>
      <c r="AB152" s="21">
        <f t="shared" si="14"/>
        <v>38.222180000000002</v>
      </c>
      <c r="AC152" s="21">
        <f t="shared" si="14"/>
        <v>40.966819999999998</v>
      </c>
      <c r="AD152" s="21">
        <f t="shared" si="14"/>
        <v>36.77158</v>
      </c>
      <c r="AE152" s="21">
        <f t="shared" si="14"/>
        <v>40.578440000000001</v>
      </c>
      <c r="AF152" s="21">
        <f t="shared" si="14"/>
        <v>39.664279999999998</v>
      </c>
      <c r="AG152" s="21">
        <f t="shared" si="14"/>
        <v>30.657019999999999</v>
      </c>
      <c r="AH152" s="21">
        <f t="shared" si="14"/>
        <v>31.374359999999999</v>
      </c>
      <c r="AI152" s="21">
        <f t="shared" si="14"/>
        <v>47.607799999999997</v>
      </c>
      <c r="AJ152" s="21">
        <f t="shared" si="14"/>
        <v>36.063639999999999</v>
      </c>
      <c r="AK152" s="21">
        <f t="shared" si="14"/>
        <v>33.654319999999998</v>
      </c>
      <c r="AL152" s="21">
        <f t="shared" si="14"/>
        <v>43.346040000000002</v>
      </c>
      <c r="AM152" s="21">
        <f t="shared" si="14"/>
        <v>43.264899999999997</v>
      </c>
      <c r="AN152" s="21">
        <f t="shared" si="13"/>
        <v>42.738379999999999</v>
      </c>
    </row>
    <row r="153" spans="1:40" x14ac:dyDescent="0.25">
      <c r="A153" s="41">
        <v>0.59154300000000004</v>
      </c>
      <c r="B153" s="18">
        <v>0.64027299999999998</v>
      </c>
      <c r="C153" s="18">
        <v>2.2464999999999999E-2</v>
      </c>
      <c r="D153" s="18">
        <v>0.31631100000000001</v>
      </c>
      <c r="E153" s="18">
        <v>0.32061600000000001</v>
      </c>
      <c r="F153" s="18">
        <v>0.35030600000000001</v>
      </c>
      <c r="G153" s="18">
        <v>0.355354</v>
      </c>
      <c r="H153" s="18">
        <v>0.95457199999999998</v>
      </c>
      <c r="I153" s="18">
        <v>0.44517000000000001</v>
      </c>
      <c r="J153" s="18">
        <v>0.95713199999999998</v>
      </c>
      <c r="K153" s="18">
        <v>0.88169500000000001</v>
      </c>
      <c r="L153" s="18">
        <v>9.9323999999999996E-2</v>
      </c>
      <c r="M153" s="18">
        <v>0.20433999999999999</v>
      </c>
      <c r="N153" s="18">
        <v>0.30125999999999997</v>
      </c>
      <c r="O153" s="42">
        <v>0.19908300000000001</v>
      </c>
      <c r="Y153" s="21">
        <f t="shared" ref="Y153:AM169" si="15">$R$15+($R$16-$R$15)*A153</f>
        <v>41.830860000000001</v>
      </c>
      <c r="Z153" s="21">
        <f t="shared" si="15"/>
        <v>42.805459999999997</v>
      </c>
      <c r="AA153" s="21">
        <f t="shared" si="15"/>
        <v>30.449300000000001</v>
      </c>
      <c r="AB153" s="21">
        <f t="shared" si="15"/>
        <v>36.326219999999999</v>
      </c>
      <c r="AC153" s="21">
        <f t="shared" si="15"/>
        <v>36.412320000000001</v>
      </c>
      <c r="AD153" s="21">
        <f t="shared" si="15"/>
        <v>37.006120000000003</v>
      </c>
      <c r="AE153" s="21">
        <f t="shared" si="15"/>
        <v>37.107079999999996</v>
      </c>
      <c r="AF153" s="21">
        <f t="shared" si="15"/>
        <v>49.091439999999999</v>
      </c>
      <c r="AG153" s="21">
        <f t="shared" si="15"/>
        <v>38.903399999999998</v>
      </c>
      <c r="AH153" s="21">
        <f t="shared" si="15"/>
        <v>49.14264</v>
      </c>
      <c r="AI153" s="21">
        <f t="shared" si="15"/>
        <v>47.633899999999997</v>
      </c>
      <c r="AJ153" s="21">
        <f t="shared" si="15"/>
        <v>31.98648</v>
      </c>
      <c r="AK153" s="21">
        <f t="shared" si="15"/>
        <v>34.086799999999997</v>
      </c>
      <c r="AL153" s="21">
        <f t="shared" si="15"/>
        <v>36.025199999999998</v>
      </c>
      <c r="AM153" s="21">
        <f t="shared" si="15"/>
        <v>33.981659999999998</v>
      </c>
      <c r="AN153" s="21">
        <f t="shared" si="13"/>
        <v>38.903399999999998</v>
      </c>
    </row>
    <row r="154" spans="1:40" x14ac:dyDescent="0.25">
      <c r="A154" s="41">
        <v>0.33553100000000002</v>
      </c>
      <c r="B154" s="18">
        <v>0.80683300000000002</v>
      </c>
      <c r="C154" s="18">
        <v>7.5456999999999996E-2</v>
      </c>
      <c r="D154" s="18">
        <v>0.67465200000000003</v>
      </c>
      <c r="E154" s="18">
        <v>0.25536399999999998</v>
      </c>
      <c r="F154" s="18">
        <v>9.4421000000000005E-2</v>
      </c>
      <c r="G154" s="18">
        <v>0.77634099999999995</v>
      </c>
      <c r="H154" s="18">
        <v>0.67840400000000001</v>
      </c>
      <c r="I154" s="18">
        <v>0.72188799999999997</v>
      </c>
      <c r="J154" s="18">
        <v>0.33462900000000001</v>
      </c>
      <c r="K154" s="18">
        <v>0.76736599999999999</v>
      </c>
      <c r="L154" s="18">
        <v>7.3940000000000006E-2</v>
      </c>
      <c r="M154" s="18">
        <v>0.46988799999999997</v>
      </c>
      <c r="N154" s="18">
        <v>0.63476699999999997</v>
      </c>
      <c r="O154" s="42">
        <v>0.148062</v>
      </c>
      <c r="Y154" s="21">
        <f t="shared" si="15"/>
        <v>36.710619999999999</v>
      </c>
      <c r="Z154" s="21">
        <f t="shared" si="15"/>
        <v>46.136659999999999</v>
      </c>
      <c r="AA154" s="21">
        <f t="shared" si="15"/>
        <v>31.509139999999999</v>
      </c>
      <c r="AB154" s="21">
        <f t="shared" si="15"/>
        <v>43.493040000000001</v>
      </c>
      <c r="AC154" s="21">
        <f t="shared" si="15"/>
        <v>35.107280000000003</v>
      </c>
      <c r="AD154" s="21">
        <f t="shared" si="15"/>
        <v>31.88842</v>
      </c>
      <c r="AE154" s="21">
        <f t="shared" si="15"/>
        <v>45.526820000000001</v>
      </c>
      <c r="AF154" s="21">
        <f t="shared" si="15"/>
        <v>43.568080000000002</v>
      </c>
      <c r="AG154" s="21">
        <f t="shared" si="15"/>
        <v>44.437759999999997</v>
      </c>
      <c r="AH154" s="21">
        <f t="shared" si="15"/>
        <v>36.69258</v>
      </c>
      <c r="AI154" s="21">
        <f t="shared" si="15"/>
        <v>45.347319999999996</v>
      </c>
      <c r="AJ154" s="21">
        <f t="shared" si="15"/>
        <v>31.4788</v>
      </c>
      <c r="AK154" s="21">
        <f t="shared" si="15"/>
        <v>39.397759999999998</v>
      </c>
      <c r="AL154" s="21">
        <f t="shared" si="15"/>
        <v>42.695340000000002</v>
      </c>
      <c r="AM154" s="21">
        <f t="shared" si="15"/>
        <v>32.961240000000004</v>
      </c>
      <c r="AN154" s="21">
        <f t="shared" si="13"/>
        <v>36.69258</v>
      </c>
    </row>
    <row r="155" spans="1:40" x14ac:dyDescent="0.25">
      <c r="A155" s="41">
        <v>0.17627200000000001</v>
      </c>
      <c r="B155" s="18">
        <v>0.87092199999999997</v>
      </c>
      <c r="C155" s="18">
        <v>0.93016799999999999</v>
      </c>
      <c r="D155" s="18">
        <v>0.99348700000000001</v>
      </c>
      <c r="E155" s="18">
        <v>0.89143700000000003</v>
      </c>
      <c r="F155" s="18">
        <v>0.719939</v>
      </c>
      <c r="G155" s="18">
        <v>0.32654899999999998</v>
      </c>
      <c r="H155" s="18">
        <v>0.48565900000000001</v>
      </c>
      <c r="I155" s="18">
        <v>0.23467499999999999</v>
      </c>
      <c r="J155" s="18">
        <v>0.44889899999999999</v>
      </c>
      <c r="K155" s="18">
        <v>1.0681E-2</v>
      </c>
      <c r="L155" s="18">
        <v>0.31532300000000002</v>
      </c>
      <c r="M155" s="18">
        <v>0.62598399999999998</v>
      </c>
      <c r="N155" s="18">
        <v>0.106409</v>
      </c>
      <c r="O155" s="42">
        <v>0.65774900000000003</v>
      </c>
      <c r="Y155" s="21">
        <f t="shared" si="15"/>
        <v>33.525440000000003</v>
      </c>
      <c r="Z155" s="21">
        <f t="shared" si="15"/>
        <v>47.418440000000004</v>
      </c>
      <c r="AA155" s="21">
        <f t="shared" si="15"/>
        <v>48.603359999999995</v>
      </c>
      <c r="AB155" s="21">
        <f t="shared" si="15"/>
        <v>49.86974</v>
      </c>
      <c r="AC155" s="21">
        <f t="shared" si="15"/>
        <v>47.828739999999996</v>
      </c>
      <c r="AD155" s="21">
        <f t="shared" si="15"/>
        <v>44.398780000000002</v>
      </c>
      <c r="AE155" s="21">
        <f t="shared" si="15"/>
        <v>36.53098</v>
      </c>
      <c r="AF155" s="21">
        <f t="shared" si="15"/>
        <v>39.713180000000001</v>
      </c>
      <c r="AG155" s="21">
        <f t="shared" si="15"/>
        <v>34.6935</v>
      </c>
      <c r="AH155" s="21">
        <f t="shared" si="15"/>
        <v>38.977980000000002</v>
      </c>
      <c r="AI155" s="21">
        <f t="shared" si="15"/>
        <v>30.213619999999999</v>
      </c>
      <c r="AJ155" s="21">
        <f t="shared" si="15"/>
        <v>36.306460000000001</v>
      </c>
      <c r="AK155" s="21">
        <f t="shared" si="15"/>
        <v>42.519680000000001</v>
      </c>
      <c r="AL155" s="21">
        <f t="shared" si="15"/>
        <v>32.12818</v>
      </c>
      <c r="AM155" s="21">
        <f t="shared" si="15"/>
        <v>43.154980000000002</v>
      </c>
      <c r="AN155" s="21">
        <f t="shared" si="13"/>
        <v>44.398780000000002</v>
      </c>
    </row>
    <row r="156" spans="1:40" x14ac:dyDescent="0.25">
      <c r="A156" s="41">
        <v>0.27544400000000002</v>
      </c>
      <c r="B156" s="18">
        <v>0.74778599999999995</v>
      </c>
      <c r="C156" s="18">
        <v>0.71582900000000005</v>
      </c>
      <c r="D156" s="18">
        <v>0.25759100000000001</v>
      </c>
      <c r="E156" s="18">
        <v>0.40830899999999998</v>
      </c>
      <c r="F156" s="18">
        <v>4.1430000000000002E-2</v>
      </c>
      <c r="G156" s="18">
        <v>0.29020600000000002</v>
      </c>
      <c r="H156" s="18">
        <v>0.255353</v>
      </c>
      <c r="I156" s="18">
        <v>0.10227899999999999</v>
      </c>
      <c r="J156" s="18">
        <v>0.31328499999999998</v>
      </c>
      <c r="K156" s="18">
        <v>0.114729</v>
      </c>
      <c r="L156" s="18">
        <v>0.187081</v>
      </c>
      <c r="M156" s="18">
        <v>0.59507100000000002</v>
      </c>
      <c r="N156" s="18">
        <v>0.27604699999999999</v>
      </c>
      <c r="O156" s="42">
        <v>0.23541500000000001</v>
      </c>
      <c r="Y156" s="21">
        <f t="shared" si="15"/>
        <v>35.508879999999998</v>
      </c>
      <c r="Z156" s="21">
        <f t="shared" si="15"/>
        <v>44.955719999999999</v>
      </c>
      <c r="AA156" s="21">
        <f t="shared" si="15"/>
        <v>44.316580000000002</v>
      </c>
      <c r="AB156" s="21">
        <f t="shared" si="15"/>
        <v>35.151820000000001</v>
      </c>
      <c r="AC156" s="21">
        <f t="shared" si="15"/>
        <v>38.166179999999997</v>
      </c>
      <c r="AD156" s="21">
        <f t="shared" si="15"/>
        <v>30.828600000000002</v>
      </c>
      <c r="AE156" s="21">
        <f t="shared" si="15"/>
        <v>35.804119999999998</v>
      </c>
      <c r="AF156" s="21">
        <f t="shared" si="15"/>
        <v>35.107059999999997</v>
      </c>
      <c r="AG156" s="21">
        <f t="shared" si="15"/>
        <v>32.045580000000001</v>
      </c>
      <c r="AH156" s="21">
        <f t="shared" si="15"/>
        <v>36.265700000000002</v>
      </c>
      <c r="AI156" s="21">
        <f t="shared" si="15"/>
        <v>32.294579999999996</v>
      </c>
      <c r="AJ156" s="21">
        <f t="shared" si="15"/>
        <v>33.741619999999998</v>
      </c>
      <c r="AK156" s="21">
        <f t="shared" si="15"/>
        <v>41.901420000000002</v>
      </c>
      <c r="AL156" s="21">
        <f t="shared" si="15"/>
        <v>35.520939999999996</v>
      </c>
      <c r="AM156" s="21">
        <f t="shared" si="15"/>
        <v>34.708300000000001</v>
      </c>
      <c r="AN156" s="21">
        <f t="shared" si="13"/>
        <v>35.508879999999998</v>
      </c>
    </row>
    <row r="157" spans="1:40" x14ac:dyDescent="0.25">
      <c r="A157" s="41">
        <v>0.86855400000000005</v>
      </c>
      <c r="B157" s="18">
        <v>0.168076</v>
      </c>
      <c r="C157" s="18">
        <v>0.13416600000000001</v>
      </c>
      <c r="D157" s="18">
        <v>0.94037999999999999</v>
      </c>
      <c r="E157" s="18">
        <v>0.76428300000000005</v>
      </c>
      <c r="F157" s="18">
        <v>0.237594</v>
      </c>
      <c r="G157" s="18">
        <v>0.26893699999999998</v>
      </c>
      <c r="H157" s="18">
        <v>0.54461599999999999</v>
      </c>
      <c r="I157" s="18">
        <v>0.189721</v>
      </c>
      <c r="J157" s="18">
        <v>0.86222900000000002</v>
      </c>
      <c r="K157" s="18">
        <v>0.97513000000000005</v>
      </c>
      <c r="L157" s="18">
        <v>0.47886699999999999</v>
      </c>
      <c r="M157" s="18">
        <v>0.289964</v>
      </c>
      <c r="N157" s="18">
        <v>0.52196900000000002</v>
      </c>
      <c r="O157" s="42">
        <v>0.40051199999999998</v>
      </c>
      <c r="Y157" s="21">
        <f t="shared" si="15"/>
        <v>47.371079999999999</v>
      </c>
      <c r="Z157" s="21">
        <f t="shared" si="15"/>
        <v>33.361519999999999</v>
      </c>
      <c r="AA157" s="21">
        <f t="shared" si="15"/>
        <v>32.683320000000002</v>
      </c>
      <c r="AB157" s="21">
        <f t="shared" si="15"/>
        <v>48.807600000000001</v>
      </c>
      <c r="AC157" s="21">
        <f t="shared" si="15"/>
        <v>45.28566</v>
      </c>
      <c r="AD157" s="21">
        <f t="shared" si="15"/>
        <v>34.75188</v>
      </c>
      <c r="AE157" s="21">
        <f t="shared" si="15"/>
        <v>35.378740000000001</v>
      </c>
      <c r="AF157" s="21">
        <f t="shared" si="15"/>
        <v>40.892319999999998</v>
      </c>
      <c r="AG157" s="21">
        <f t="shared" si="15"/>
        <v>33.794420000000002</v>
      </c>
      <c r="AH157" s="21">
        <f t="shared" si="15"/>
        <v>47.244579999999999</v>
      </c>
      <c r="AI157" s="21">
        <f t="shared" si="15"/>
        <v>49.502600000000001</v>
      </c>
      <c r="AJ157" s="21">
        <f t="shared" si="15"/>
        <v>39.57734</v>
      </c>
      <c r="AK157" s="21">
        <f t="shared" si="15"/>
        <v>35.799279999999996</v>
      </c>
      <c r="AL157" s="21">
        <f t="shared" si="15"/>
        <v>40.43938</v>
      </c>
      <c r="AM157" s="21">
        <f t="shared" si="15"/>
        <v>38.010239999999996</v>
      </c>
      <c r="AN157" s="21">
        <f t="shared" si="13"/>
        <v>39.57734</v>
      </c>
    </row>
    <row r="158" spans="1:40" x14ac:dyDescent="0.25">
      <c r="A158" s="41">
        <v>0.84986099999999998</v>
      </c>
      <c r="B158" s="18">
        <v>0.46117000000000002</v>
      </c>
      <c r="C158" s="18">
        <v>0.14752000000000001</v>
      </c>
      <c r="D158" s="18">
        <v>0.27534199999999998</v>
      </c>
      <c r="E158" s="18">
        <v>0.79872399999999999</v>
      </c>
      <c r="F158" s="18">
        <v>0.42350700000000002</v>
      </c>
      <c r="G158" s="18">
        <v>0.53526700000000005</v>
      </c>
      <c r="H158" s="18">
        <v>0.68423299999999998</v>
      </c>
      <c r="I158" s="18">
        <v>0.27849299999999999</v>
      </c>
      <c r="J158" s="18">
        <v>0.48127300000000001</v>
      </c>
      <c r="K158" s="18">
        <v>5.5645E-2</v>
      </c>
      <c r="L158" s="18">
        <v>0.32682</v>
      </c>
      <c r="M158" s="18">
        <v>0.818303</v>
      </c>
      <c r="N158" s="18">
        <v>0.34653299999999998</v>
      </c>
      <c r="O158" s="42">
        <v>0.91269100000000003</v>
      </c>
      <c r="Y158" s="21">
        <f t="shared" si="15"/>
        <v>46.997219999999999</v>
      </c>
      <c r="Z158" s="21">
        <f t="shared" si="15"/>
        <v>39.223399999999998</v>
      </c>
      <c r="AA158" s="21">
        <f t="shared" si="15"/>
        <v>32.950400000000002</v>
      </c>
      <c r="AB158" s="21">
        <f t="shared" si="15"/>
        <v>35.506839999999997</v>
      </c>
      <c r="AC158" s="21">
        <f t="shared" si="15"/>
        <v>45.97448</v>
      </c>
      <c r="AD158" s="21">
        <f t="shared" si="15"/>
        <v>38.470140000000001</v>
      </c>
      <c r="AE158" s="21">
        <f t="shared" si="15"/>
        <v>40.70534</v>
      </c>
      <c r="AF158" s="21">
        <f t="shared" si="15"/>
        <v>43.684660000000001</v>
      </c>
      <c r="AG158" s="21">
        <f t="shared" si="15"/>
        <v>35.569859999999998</v>
      </c>
      <c r="AH158" s="21">
        <f t="shared" si="15"/>
        <v>39.625460000000004</v>
      </c>
      <c r="AI158" s="21">
        <f t="shared" si="15"/>
        <v>31.1129</v>
      </c>
      <c r="AJ158" s="21">
        <f t="shared" si="15"/>
        <v>36.5364</v>
      </c>
      <c r="AK158" s="21">
        <f t="shared" si="15"/>
        <v>46.366060000000004</v>
      </c>
      <c r="AL158" s="21">
        <f t="shared" si="15"/>
        <v>36.930660000000003</v>
      </c>
      <c r="AM158" s="21">
        <f t="shared" si="15"/>
        <v>48.253820000000005</v>
      </c>
      <c r="AN158" s="21">
        <f t="shared" si="13"/>
        <v>36.930660000000003</v>
      </c>
    </row>
    <row r="159" spans="1:40" x14ac:dyDescent="0.25">
      <c r="A159" s="41">
        <v>0.42487999999999998</v>
      </c>
      <c r="B159" s="18">
        <v>0.22443099999999999</v>
      </c>
      <c r="C159" s="18">
        <v>0.49717600000000001</v>
      </c>
      <c r="D159" s="18">
        <v>8.4505999999999998E-2</v>
      </c>
      <c r="E159" s="18">
        <v>0.71219299999999996</v>
      </c>
      <c r="F159" s="18">
        <v>0.76770400000000005</v>
      </c>
      <c r="G159" s="18">
        <v>7.0820999999999995E-2</v>
      </c>
      <c r="H159" s="18">
        <v>0.60166799999999998</v>
      </c>
      <c r="I159" s="18">
        <v>0.78065499999999999</v>
      </c>
      <c r="J159" s="18">
        <v>0.76765000000000005</v>
      </c>
      <c r="K159" s="18">
        <v>0.24343200000000001</v>
      </c>
      <c r="L159" s="18">
        <v>0.59603300000000004</v>
      </c>
      <c r="M159" s="18">
        <v>0.22384899999999999</v>
      </c>
      <c r="N159" s="18">
        <v>0.200042</v>
      </c>
      <c r="O159" s="42">
        <v>0.144619</v>
      </c>
      <c r="Y159" s="21">
        <f t="shared" si="15"/>
        <v>38.497599999999998</v>
      </c>
      <c r="Z159" s="21">
        <f t="shared" si="15"/>
        <v>34.488619999999997</v>
      </c>
      <c r="AA159" s="21">
        <f t="shared" si="15"/>
        <v>39.943519999999999</v>
      </c>
      <c r="AB159" s="21">
        <f t="shared" si="15"/>
        <v>31.69012</v>
      </c>
      <c r="AC159" s="21">
        <f t="shared" si="15"/>
        <v>44.243859999999998</v>
      </c>
      <c r="AD159" s="21">
        <f t="shared" si="15"/>
        <v>45.354080000000003</v>
      </c>
      <c r="AE159" s="21">
        <f t="shared" si="15"/>
        <v>31.416419999999999</v>
      </c>
      <c r="AF159" s="21">
        <f t="shared" si="15"/>
        <v>42.033360000000002</v>
      </c>
      <c r="AG159" s="21">
        <f t="shared" si="15"/>
        <v>45.613100000000003</v>
      </c>
      <c r="AH159" s="21">
        <f t="shared" si="15"/>
        <v>45.353000000000002</v>
      </c>
      <c r="AI159" s="21">
        <f t="shared" si="15"/>
        <v>34.868639999999999</v>
      </c>
      <c r="AJ159" s="21">
        <f t="shared" si="15"/>
        <v>41.920659999999998</v>
      </c>
      <c r="AK159" s="21">
        <f t="shared" si="15"/>
        <v>34.476979999999998</v>
      </c>
      <c r="AL159" s="21">
        <f t="shared" si="15"/>
        <v>34.000839999999997</v>
      </c>
      <c r="AM159" s="21">
        <f t="shared" si="15"/>
        <v>32.892380000000003</v>
      </c>
      <c r="AN159" s="21">
        <f t="shared" si="13"/>
        <v>41.920659999999998</v>
      </c>
    </row>
    <row r="160" spans="1:40" x14ac:dyDescent="0.25">
      <c r="A160" s="41">
        <v>0.99678800000000001</v>
      </c>
      <c r="B160" s="18">
        <v>0.92860500000000001</v>
      </c>
      <c r="C160" s="18">
        <v>0.21856700000000001</v>
      </c>
      <c r="D160" s="18">
        <v>0.10745200000000001</v>
      </c>
      <c r="E160" s="18">
        <v>0.26800800000000002</v>
      </c>
      <c r="F160" s="18">
        <v>0.28868300000000002</v>
      </c>
      <c r="G160" s="18">
        <v>2.5433000000000001E-2</v>
      </c>
      <c r="H160" s="18">
        <v>0.722997</v>
      </c>
      <c r="I160" s="18">
        <v>0.86435899999999999</v>
      </c>
      <c r="J160" s="18">
        <v>0.51877399999999996</v>
      </c>
      <c r="K160" s="18">
        <v>0.121909</v>
      </c>
      <c r="L160" s="18">
        <v>0.17764099999999999</v>
      </c>
      <c r="M160" s="18">
        <v>0.85253800000000002</v>
      </c>
      <c r="N160" s="18">
        <v>0.296041</v>
      </c>
      <c r="O160" s="42">
        <v>0.2409</v>
      </c>
      <c r="Y160" s="21">
        <f t="shared" si="15"/>
        <v>49.935760000000002</v>
      </c>
      <c r="Z160" s="21">
        <f t="shared" si="15"/>
        <v>48.572099999999999</v>
      </c>
      <c r="AA160" s="21">
        <f t="shared" si="15"/>
        <v>34.371340000000004</v>
      </c>
      <c r="AB160" s="21">
        <f t="shared" si="15"/>
        <v>32.149039999999999</v>
      </c>
      <c r="AC160" s="21">
        <f t="shared" si="15"/>
        <v>35.36016</v>
      </c>
      <c r="AD160" s="21">
        <f t="shared" si="15"/>
        <v>35.77366</v>
      </c>
      <c r="AE160" s="21">
        <f t="shared" si="15"/>
        <v>30.508659999999999</v>
      </c>
      <c r="AF160" s="21">
        <f t="shared" si="15"/>
        <v>44.459940000000003</v>
      </c>
      <c r="AG160" s="21">
        <f t="shared" si="15"/>
        <v>47.287179999999999</v>
      </c>
      <c r="AH160" s="21">
        <f t="shared" si="15"/>
        <v>40.375479999999996</v>
      </c>
      <c r="AI160" s="21">
        <f t="shared" si="15"/>
        <v>32.438180000000003</v>
      </c>
      <c r="AJ160" s="21">
        <f t="shared" si="15"/>
        <v>33.552819999999997</v>
      </c>
      <c r="AK160" s="21">
        <f t="shared" si="15"/>
        <v>47.050759999999997</v>
      </c>
      <c r="AL160" s="21">
        <f t="shared" si="15"/>
        <v>35.920819999999999</v>
      </c>
      <c r="AM160" s="21">
        <f t="shared" si="15"/>
        <v>34.817999999999998</v>
      </c>
      <c r="AN160" s="21">
        <f t="shared" si="13"/>
        <v>40.375479999999996</v>
      </c>
    </row>
    <row r="161" spans="1:40" x14ac:dyDescent="0.25">
      <c r="A161" s="41">
        <v>0.39793099999999998</v>
      </c>
      <c r="B161" s="18">
        <v>0.51154999999999995</v>
      </c>
      <c r="C161" s="18">
        <v>0.89361599999999997</v>
      </c>
      <c r="D161" s="18">
        <v>0.66470499999999999</v>
      </c>
      <c r="E161" s="18">
        <v>0.90784500000000001</v>
      </c>
      <c r="F161" s="18">
        <v>9.7467999999999999E-2</v>
      </c>
      <c r="G161" s="18">
        <v>0.93776300000000001</v>
      </c>
      <c r="H161" s="18">
        <v>1.5042E-2</v>
      </c>
      <c r="I161" s="18">
        <v>0.82062000000000002</v>
      </c>
      <c r="J161" s="18">
        <v>0.91172200000000003</v>
      </c>
      <c r="K161" s="18">
        <v>0.93477399999999999</v>
      </c>
      <c r="L161" s="18">
        <v>0.61289199999999999</v>
      </c>
      <c r="M161" s="18">
        <v>0.46202300000000002</v>
      </c>
      <c r="N161" s="18">
        <v>0.37343300000000001</v>
      </c>
      <c r="O161" s="42">
        <v>0.22681200000000001</v>
      </c>
      <c r="Y161" s="21">
        <f t="shared" si="15"/>
        <v>37.958619999999996</v>
      </c>
      <c r="Z161" s="21">
        <f t="shared" si="15"/>
        <v>40.230999999999995</v>
      </c>
      <c r="AA161" s="21">
        <f t="shared" si="15"/>
        <v>47.872320000000002</v>
      </c>
      <c r="AB161" s="21">
        <f t="shared" si="15"/>
        <v>43.2941</v>
      </c>
      <c r="AC161" s="21">
        <f t="shared" si="15"/>
        <v>48.1569</v>
      </c>
      <c r="AD161" s="21">
        <f t="shared" si="15"/>
        <v>31.949359999999999</v>
      </c>
      <c r="AE161" s="21">
        <f t="shared" si="15"/>
        <v>48.75526</v>
      </c>
      <c r="AF161" s="21">
        <f t="shared" si="15"/>
        <v>30.300840000000001</v>
      </c>
      <c r="AG161" s="21">
        <f t="shared" si="15"/>
        <v>46.412400000000005</v>
      </c>
      <c r="AH161" s="21">
        <f t="shared" si="15"/>
        <v>48.234439999999999</v>
      </c>
      <c r="AI161" s="21">
        <f t="shared" si="15"/>
        <v>48.695480000000003</v>
      </c>
      <c r="AJ161" s="21">
        <f t="shared" si="15"/>
        <v>42.257840000000002</v>
      </c>
      <c r="AK161" s="21">
        <f t="shared" si="15"/>
        <v>39.240459999999999</v>
      </c>
      <c r="AL161" s="21">
        <f t="shared" si="15"/>
        <v>37.46866</v>
      </c>
      <c r="AM161" s="21">
        <f t="shared" si="15"/>
        <v>34.536239999999999</v>
      </c>
      <c r="AN161" s="21">
        <f t="shared" si="13"/>
        <v>46.412400000000005</v>
      </c>
    </row>
    <row r="162" spans="1:40" x14ac:dyDescent="0.25">
      <c r="A162" s="41">
        <v>0.77551300000000001</v>
      </c>
      <c r="B162" s="18">
        <v>0.47198299999999999</v>
      </c>
      <c r="C162" s="18">
        <v>0.41192200000000001</v>
      </c>
      <c r="D162" s="18">
        <v>0.98877199999999998</v>
      </c>
      <c r="E162" s="18">
        <v>0.596804</v>
      </c>
      <c r="F162" s="18">
        <v>0.51929199999999998</v>
      </c>
      <c r="G162" s="18">
        <v>0.15174799999999999</v>
      </c>
      <c r="H162" s="18">
        <v>0.98901799999999995</v>
      </c>
      <c r="I162" s="18">
        <v>0.169489</v>
      </c>
      <c r="J162" s="18">
        <v>0.93872100000000003</v>
      </c>
      <c r="K162" s="18">
        <v>0.69184400000000001</v>
      </c>
      <c r="L162" s="18">
        <v>2.7761000000000001E-2</v>
      </c>
      <c r="M162" s="18">
        <v>0.59062499999999996</v>
      </c>
      <c r="N162" s="18">
        <v>0.79464400000000002</v>
      </c>
      <c r="O162" s="42">
        <v>0.57346799999999998</v>
      </c>
      <c r="Y162" s="21">
        <f t="shared" si="15"/>
        <v>45.510260000000002</v>
      </c>
      <c r="Z162" s="21">
        <f t="shared" si="15"/>
        <v>39.439660000000003</v>
      </c>
      <c r="AA162" s="21">
        <f t="shared" si="15"/>
        <v>38.238439999999997</v>
      </c>
      <c r="AB162" s="21">
        <f t="shared" si="15"/>
        <v>49.775440000000003</v>
      </c>
      <c r="AC162" s="21">
        <f t="shared" si="15"/>
        <v>41.936080000000004</v>
      </c>
      <c r="AD162" s="21">
        <f t="shared" si="15"/>
        <v>40.385840000000002</v>
      </c>
      <c r="AE162" s="21">
        <f t="shared" si="15"/>
        <v>33.034959999999998</v>
      </c>
      <c r="AF162" s="21">
        <f t="shared" si="15"/>
        <v>49.780360000000002</v>
      </c>
      <c r="AG162" s="21">
        <f t="shared" si="15"/>
        <v>33.389780000000002</v>
      </c>
      <c r="AH162" s="21">
        <f t="shared" si="15"/>
        <v>48.774419999999999</v>
      </c>
      <c r="AI162" s="21">
        <f t="shared" si="15"/>
        <v>43.836880000000001</v>
      </c>
      <c r="AJ162" s="21">
        <f t="shared" si="15"/>
        <v>30.555219999999998</v>
      </c>
      <c r="AK162" s="21">
        <f t="shared" si="15"/>
        <v>41.8125</v>
      </c>
      <c r="AL162" s="21">
        <f t="shared" si="15"/>
        <v>45.892879999999998</v>
      </c>
      <c r="AM162" s="21">
        <f t="shared" si="15"/>
        <v>41.469360000000002</v>
      </c>
      <c r="AN162" s="21">
        <f t="shared" si="13"/>
        <v>39.439660000000003</v>
      </c>
    </row>
    <row r="163" spans="1:40" x14ac:dyDescent="0.25">
      <c r="A163" s="41">
        <v>0.84815099999999999</v>
      </c>
      <c r="B163" s="18">
        <v>0.808365</v>
      </c>
      <c r="C163" s="18">
        <v>0.91590300000000002</v>
      </c>
      <c r="D163" s="18">
        <v>0.27854600000000002</v>
      </c>
      <c r="E163" s="18">
        <v>0.77352799999999999</v>
      </c>
      <c r="F163" s="18">
        <v>0.43385899999999999</v>
      </c>
      <c r="G163" s="18">
        <v>0.38319900000000001</v>
      </c>
      <c r="H163" s="18">
        <v>0.59736599999999995</v>
      </c>
      <c r="I163" s="18">
        <v>0.313855</v>
      </c>
      <c r="J163" s="18">
        <v>0.119798</v>
      </c>
      <c r="K163" s="18">
        <v>0.49528899999999998</v>
      </c>
      <c r="L163" s="18">
        <v>0.79097499999999998</v>
      </c>
      <c r="M163" s="18">
        <v>0.99997400000000003</v>
      </c>
      <c r="N163" s="18">
        <v>7.3331999999999994E-2</v>
      </c>
      <c r="O163" s="42">
        <v>2.9266E-2</v>
      </c>
      <c r="Y163" s="21">
        <f t="shared" si="15"/>
        <v>46.96302</v>
      </c>
      <c r="Z163" s="21">
        <f t="shared" si="15"/>
        <v>46.167299999999997</v>
      </c>
      <c r="AA163" s="21">
        <f t="shared" si="15"/>
        <v>48.318060000000003</v>
      </c>
      <c r="AB163" s="21">
        <f t="shared" si="15"/>
        <v>35.570920000000001</v>
      </c>
      <c r="AC163" s="21">
        <f t="shared" si="15"/>
        <v>45.470559999999999</v>
      </c>
      <c r="AD163" s="21">
        <f t="shared" si="15"/>
        <v>38.67718</v>
      </c>
      <c r="AE163" s="21">
        <f t="shared" si="15"/>
        <v>37.663980000000002</v>
      </c>
      <c r="AF163" s="21">
        <f t="shared" si="15"/>
        <v>41.947319999999998</v>
      </c>
      <c r="AG163" s="21">
        <f t="shared" si="15"/>
        <v>36.277099999999997</v>
      </c>
      <c r="AH163" s="21">
        <f t="shared" si="15"/>
        <v>32.395960000000002</v>
      </c>
      <c r="AI163" s="21">
        <f t="shared" si="15"/>
        <v>39.90578</v>
      </c>
      <c r="AJ163" s="21">
        <f t="shared" si="15"/>
        <v>45.819499999999998</v>
      </c>
      <c r="AK163" s="21">
        <f t="shared" si="15"/>
        <v>49.999480000000005</v>
      </c>
      <c r="AL163" s="21">
        <f t="shared" si="15"/>
        <v>31.466639999999998</v>
      </c>
      <c r="AM163" s="21">
        <f t="shared" si="15"/>
        <v>30.585319999999999</v>
      </c>
      <c r="AN163" s="21">
        <f t="shared" si="13"/>
        <v>36.277099999999997</v>
      </c>
    </row>
    <row r="164" spans="1:40" x14ac:dyDescent="0.25">
      <c r="A164" s="41">
        <v>0.94198099999999996</v>
      </c>
      <c r="B164" s="18">
        <v>0.13391500000000001</v>
      </c>
      <c r="C164" s="18">
        <v>8.3182000000000006E-2</v>
      </c>
      <c r="D164" s="18">
        <v>0.14713000000000001</v>
      </c>
      <c r="E164" s="18">
        <v>0.42177799999999999</v>
      </c>
      <c r="F164" s="18">
        <v>0.81239899999999998</v>
      </c>
      <c r="G164" s="18">
        <v>0.63993800000000001</v>
      </c>
      <c r="H164" s="18">
        <v>0.35880200000000001</v>
      </c>
      <c r="I164" s="18">
        <v>0.51010100000000003</v>
      </c>
      <c r="J164" s="18">
        <v>0.331318</v>
      </c>
      <c r="K164" s="18">
        <v>2.743E-2</v>
      </c>
      <c r="L164" s="18">
        <v>0.47695599999999999</v>
      </c>
      <c r="M164" s="18">
        <v>0.26369199999999998</v>
      </c>
      <c r="N164" s="18">
        <v>0.32848100000000002</v>
      </c>
      <c r="O164" s="42">
        <v>0.52374100000000001</v>
      </c>
      <c r="Y164" s="21">
        <f t="shared" si="15"/>
        <v>48.839619999999996</v>
      </c>
      <c r="Z164" s="21">
        <f t="shared" si="15"/>
        <v>32.6783</v>
      </c>
      <c r="AA164" s="21">
        <f t="shared" si="15"/>
        <v>31.663640000000001</v>
      </c>
      <c r="AB164" s="21">
        <f t="shared" si="15"/>
        <v>32.942599999999999</v>
      </c>
      <c r="AC164" s="21">
        <f t="shared" si="15"/>
        <v>38.435559999999995</v>
      </c>
      <c r="AD164" s="21">
        <f t="shared" si="15"/>
        <v>46.247979999999998</v>
      </c>
      <c r="AE164" s="21">
        <f t="shared" si="15"/>
        <v>42.798760000000001</v>
      </c>
      <c r="AF164" s="21">
        <f t="shared" si="15"/>
        <v>37.17604</v>
      </c>
      <c r="AG164" s="21">
        <f t="shared" si="15"/>
        <v>40.202020000000005</v>
      </c>
      <c r="AH164" s="21">
        <f t="shared" si="15"/>
        <v>36.626359999999998</v>
      </c>
      <c r="AI164" s="21">
        <f t="shared" si="15"/>
        <v>30.5486</v>
      </c>
      <c r="AJ164" s="21">
        <f t="shared" si="15"/>
        <v>39.539119999999997</v>
      </c>
      <c r="AK164" s="21">
        <f t="shared" si="15"/>
        <v>35.27384</v>
      </c>
      <c r="AL164" s="21">
        <f t="shared" si="15"/>
        <v>36.56962</v>
      </c>
      <c r="AM164" s="21">
        <f t="shared" si="15"/>
        <v>40.474820000000001</v>
      </c>
      <c r="AN164" s="21">
        <f t="shared" si="13"/>
        <v>37.17604</v>
      </c>
    </row>
    <row r="165" spans="1:40" x14ac:dyDescent="0.25">
      <c r="A165" s="41">
        <v>0.12803700000000001</v>
      </c>
      <c r="B165" s="18">
        <v>0.13076599999999999</v>
      </c>
      <c r="C165" s="18">
        <v>0.68842300000000001</v>
      </c>
      <c r="D165" s="18">
        <v>0.34333900000000001</v>
      </c>
      <c r="E165" s="18">
        <v>0.18945300000000001</v>
      </c>
      <c r="F165" s="18">
        <v>8.0890000000000007E-3</v>
      </c>
      <c r="G165" s="18">
        <v>0.167126</v>
      </c>
      <c r="H165" s="18">
        <v>0.20588200000000001</v>
      </c>
      <c r="I165" s="18">
        <v>0.48493999999999998</v>
      </c>
      <c r="J165" s="18">
        <v>0.71510700000000005</v>
      </c>
      <c r="K165" s="18">
        <v>0.62900599999999995</v>
      </c>
      <c r="L165" s="18">
        <v>0.28184599999999999</v>
      </c>
      <c r="M165" s="18">
        <v>0.69546300000000005</v>
      </c>
      <c r="N165" s="18">
        <v>0.84502699999999997</v>
      </c>
      <c r="O165" s="42">
        <v>0.55857299999999999</v>
      </c>
      <c r="Y165" s="21">
        <f t="shared" si="15"/>
        <v>32.560740000000003</v>
      </c>
      <c r="Z165" s="21">
        <f t="shared" si="15"/>
        <v>32.615319999999997</v>
      </c>
      <c r="AA165" s="21">
        <f t="shared" si="15"/>
        <v>43.768460000000005</v>
      </c>
      <c r="AB165" s="21">
        <f t="shared" si="15"/>
        <v>36.866779999999999</v>
      </c>
      <c r="AC165" s="21">
        <f t="shared" si="15"/>
        <v>33.789059999999999</v>
      </c>
      <c r="AD165" s="21">
        <f t="shared" si="15"/>
        <v>30.16178</v>
      </c>
      <c r="AE165" s="21">
        <f t="shared" si="15"/>
        <v>33.34252</v>
      </c>
      <c r="AF165" s="21">
        <f t="shared" si="15"/>
        <v>34.117640000000002</v>
      </c>
      <c r="AG165" s="21">
        <f t="shared" si="15"/>
        <v>39.698799999999999</v>
      </c>
      <c r="AH165" s="21">
        <f t="shared" si="15"/>
        <v>44.302140000000001</v>
      </c>
      <c r="AI165" s="21">
        <f t="shared" si="15"/>
        <v>42.580120000000001</v>
      </c>
      <c r="AJ165" s="21">
        <f t="shared" si="15"/>
        <v>35.636920000000003</v>
      </c>
      <c r="AK165" s="21">
        <f t="shared" si="15"/>
        <v>43.909260000000003</v>
      </c>
      <c r="AL165" s="21">
        <f t="shared" si="15"/>
        <v>46.900539999999999</v>
      </c>
      <c r="AM165" s="21">
        <f t="shared" si="15"/>
        <v>41.171459999999996</v>
      </c>
      <c r="AN165" s="21">
        <f t="shared" si="13"/>
        <v>35.636920000000003</v>
      </c>
    </row>
    <row r="166" spans="1:40" x14ac:dyDescent="0.25">
      <c r="A166" s="41">
        <v>0.93773300000000004</v>
      </c>
      <c r="B166" s="18">
        <v>6.9872000000000004E-2</v>
      </c>
      <c r="C166" s="18">
        <v>0.87165599999999999</v>
      </c>
      <c r="D166" s="18">
        <v>0.53697300000000003</v>
      </c>
      <c r="E166" s="18">
        <v>0.70202900000000001</v>
      </c>
      <c r="F166" s="18">
        <v>0.18920600000000001</v>
      </c>
      <c r="G166" s="18">
        <v>0.28481299999999998</v>
      </c>
      <c r="H166" s="18">
        <v>0.81619399999999998</v>
      </c>
      <c r="I166" s="18">
        <v>0.65062900000000001</v>
      </c>
      <c r="J166" s="18">
        <v>0.624884</v>
      </c>
      <c r="K166" s="18">
        <v>0.69687699999999997</v>
      </c>
      <c r="L166" s="18">
        <v>0.36593500000000001</v>
      </c>
      <c r="M166" s="18">
        <v>0.95174199999999998</v>
      </c>
      <c r="N166" s="18">
        <v>0.69786300000000001</v>
      </c>
      <c r="O166" s="42">
        <v>0.30037199999999997</v>
      </c>
      <c r="Y166" s="21">
        <f t="shared" si="15"/>
        <v>48.754660000000001</v>
      </c>
      <c r="Z166" s="21">
        <f t="shared" si="15"/>
        <v>31.39744</v>
      </c>
      <c r="AA166" s="21">
        <f t="shared" si="15"/>
        <v>47.433120000000002</v>
      </c>
      <c r="AB166" s="21">
        <f t="shared" si="15"/>
        <v>40.739460000000001</v>
      </c>
      <c r="AC166" s="21">
        <f t="shared" si="15"/>
        <v>44.040579999999999</v>
      </c>
      <c r="AD166" s="21">
        <f t="shared" si="15"/>
        <v>33.784120000000001</v>
      </c>
      <c r="AE166" s="21">
        <f t="shared" si="15"/>
        <v>35.696260000000002</v>
      </c>
      <c r="AF166" s="21">
        <f t="shared" si="15"/>
        <v>46.323880000000003</v>
      </c>
      <c r="AG166" s="21">
        <f t="shared" si="15"/>
        <v>43.01258</v>
      </c>
      <c r="AH166" s="21">
        <f t="shared" si="15"/>
        <v>42.497680000000003</v>
      </c>
      <c r="AI166" s="21">
        <f t="shared" si="15"/>
        <v>43.937539999999998</v>
      </c>
      <c r="AJ166" s="21">
        <f t="shared" si="15"/>
        <v>37.3187</v>
      </c>
      <c r="AK166" s="21">
        <f t="shared" si="15"/>
        <v>49.034840000000003</v>
      </c>
      <c r="AL166" s="21">
        <f t="shared" si="15"/>
        <v>43.957259999999998</v>
      </c>
      <c r="AM166" s="21">
        <f t="shared" si="15"/>
        <v>36.007440000000003</v>
      </c>
      <c r="AN166" s="21">
        <f t="shared" si="13"/>
        <v>37.3187</v>
      </c>
    </row>
    <row r="167" spans="1:40" x14ac:dyDescent="0.25">
      <c r="A167" s="41">
        <v>0.82605899999999999</v>
      </c>
      <c r="B167" s="18">
        <v>0.76707400000000003</v>
      </c>
      <c r="C167" s="18">
        <v>0.37849500000000003</v>
      </c>
      <c r="D167" s="18">
        <v>9.4408000000000006E-2</v>
      </c>
      <c r="E167" s="18">
        <v>0.99412400000000001</v>
      </c>
      <c r="F167" s="18">
        <v>3.5178000000000001E-2</v>
      </c>
      <c r="G167" s="18">
        <v>0.61004599999999998</v>
      </c>
      <c r="H167" s="18">
        <v>0.3533</v>
      </c>
      <c r="I167" s="18">
        <v>0.61787899999999996</v>
      </c>
      <c r="J167" s="18">
        <v>0.17335700000000001</v>
      </c>
      <c r="K167" s="18">
        <v>0.79603800000000002</v>
      </c>
      <c r="L167" s="18">
        <v>0.86261100000000002</v>
      </c>
      <c r="M167" s="18">
        <v>0.50369900000000001</v>
      </c>
      <c r="N167" s="18">
        <v>0.95949200000000001</v>
      </c>
      <c r="O167" s="42">
        <v>0.94447599999999998</v>
      </c>
      <c r="Y167" s="21">
        <f t="shared" si="15"/>
        <v>46.521180000000001</v>
      </c>
      <c r="Z167" s="21">
        <f t="shared" si="15"/>
        <v>45.341480000000004</v>
      </c>
      <c r="AA167" s="21">
        <f t="shared" si="15"/>
        <v>37.569900000000004</v>
      </c>
      <c r="AB167" s="21">
        <f t="shared" si="15"/>
        <v>31.888159999999999</v>
      </c>
      <c r="AC167" s="21">
        <f t="shared" si="15"/>
        <v>49.882480000000001</v>
      </c>
      <c r="AD167" s="21">
        <f t="shared" si="15"/>
        <v>30.70356</v>
      </c>
      <c r="AE167" s="21">
        <f t="shared" si="15"/>
        <v>42.200919999999996</v>
      </c>
      <c r="AF167" s="21">
        <f t="shared" si="15"/>
        <v>37.066000000000003</v>
      </c>
      <c r="AG167" s="21">
        <f t="shared" si="15"/>
        <v>42.357579999999999</v>
      </c>
      <c r="AH167" s="21">
        <f t="shared" si="15"/>
        <v>33.467140000000001</v>
      </c>
      <c r="AI167" s="21">
        <f t="shared" si="15"/>
        <v>45.920760000000001</v>
      </c>
      <c r="AJ167" s="21">
        <f t="shared" si="15"/>
        <v>47.252220000000001</v>
      </c>
      <c r="AK167" s="21">
        <f t="shared" si="15"/>
        <v>40.073979999999999</v>
      </c>
      <c r="AL167" s="21">
        <f t="shared" si="15"/>
        <v>49.189840000000004</v>
      </c>
      <c r="AM167" s="21">
        <f t="shared" si="15"/>
        <v>48.889520000000005</v>
      </c>
      <c r="AN167" s="21">
        <f t="shared" si="13"/>
        <v>40.073979999999999</v>
      </c>
    </row>
    <row r="168" spans="1:40" x14ac:dyDescent="0.25">
      <c r="A168" s="41">
        <v>0.58408400000000005</v>
      </c>
      <c r="B168" s="18">
        <v>0.50783299999999998</v>
      </c>
      <c r="C168" s="18">
        <v>0.39984900000000001</v>
      </c>
      <c r="D168" s="18">
        <v>0.15560499999999999</v>
      </c>
      <c r="E168" s="18">
        <v>0.65290700000000002</v>
      </c>
      <c r="F168" s="18">
        <v>0.36734</v>
      </c>
      <c r="G168" s="18">
        <v>0.68279400000000001</v>
      </c>
      <c r="H168" s="18">
        <v>0.17860200000000001</v>
      </c>
      <c r="I168" s="18">
        <v>0.40698899999999999</v>
      </c>
      <c r="J168" s="18">
        <v>0.88841000000000003</v>
      </c>
      <c r="K168" s="18">
        <v>0.45811800000000003</v>
      </c>
      <c r="L168" s="18">
        <v>0.63590599999999997</v>
      </c>
      <c r="M168" s="18">
        <v>8.5430000000000002E-3</v>
      </c>
      <c r="N168" s="18">
        <v>8.0199999999999994E-3</v>
      </c>
      <c r="O168" s="42">
        <v>0.69569899999999996</v>
      </c>
      <c r="Y168" s="21">
        <f t="shared" si="15"/>
        <v>41.68168</v>
      </c>
      <c r="Z168" s="21">
        <f t="shared" si="15"/>
        <v>40.156660000000002</v>
      </c>
      <c r="AA168" s="21">
        <f t="shared" si="15"/>
        <v>37.996980000000001</v>
      </c>
      <c r="AB168" s="21">
        <f t="shared" si="15"/>
        <v>33.112099999999998</v>
      </c>
      <c r="AC168" s="21">
        <f t="shared" si="15"/>
        <v>43.058140000000002</v>
      </c>
      <c r="AD168" s="21">
        <f t="shared" si="15"/>
        <v>37.346800000000002</v>
      </c>
      <c r="AE168" s="21">
        <f t="shared" si="15"/>
        <v>43.655879999999996</v>
      </c>
      <c r="AF168" s="21">
        <f t="shared" si="15"/>
        <v>33.572040000000001</v>
      </c>
      <c r="AG168" s="21">
        <f t="shared" si="15"/>
        <v>38.139780000000002</v>
      </c>
      <c r="AH168" s="21">
        <f t="shared" si="15"/>
        <v>47.7682</v>
      </c>
      <c r="AI168" s="21">
        <f t="shared" si="15"/>
        <v>39.16236</v>
      </c>
      <c r="AJ168" s="21">
        <f t="shared" si="15"/>
        <v>42.718119999999999</v>
      </c>
      <c r="AK168" s="21">
        <f t="shared" si="15"/>
        <v>30.170860000000001</v>
      </c>
      <c r="AL168" s="21">
        <f t="shared" si="15"/>
        <v>30.160399999999999</v>
      </c>
      <c r="AM168" s="21">
        <f t="shared" si="15"/>
        <v>43.913979999999995</v>
      </c>
      <c r="AN168" s="21">
        <f t="shared" si="13"/>
        <v>37.996980000000001</v>
      </c>
    </row>
    <row r="169" spans="1:40" x14ac:dyDescent="0.25">
      <c r="A169" s="41">
        <v>0.46331800000000001</v>
      </c>
      <c r="B169" s="18">
        <v>0.56932899999999997</v>
      </c>
      <c r="C169" s="18">
        <v>0.79706500000000002</v>
      </c>
      <c r="D169" s="18">
        <v>0.60624100000000003</v>
      </c>
      <c r="E169" s="18">
        <v>0.61364200000000002</v>
      </c>
      <c r="F169" s="18">
        <v>0.25900600000000001</v>
      </c>
      <c r="G169" s="18">
        <v>0.55326900000000001</v>
      </c>
      <c r="H169" s="18">
        <v>0.57062599999999997</v>
      </c>
      <c r="I169" s="18">
        <v>0.168604</v>
      </c>
      <c r="J169" s="18">
        <v>0.63036800000000004</v>
      </c>
      <c r="K169" s="18">
        <v>0.77864599999999995</v>
      </c>
      <c r="L169" s="18">
        <v>0.89956000000000003</v>
      </c>
      <c r="M169" s="18">
        <v>0.43533899999999998</v>
      </c>
      <c r="N169" s="18">
        <v>0.45553399999999999</v>
      </c>
      <c r="O169" s="42">
        <v>0.50846000000000002</v>
      </c>
      <c r="Y169" s="21">
        <f t="shared" si="15"/>
        <v>39.266359999999999</v>
      </c>
      <c r="Z169" s="21">
        <f t="shared" si="15"/>
        <v>41.386579999999995</v>
      </c>
      <c r="AA169" s="21">
        <f t="shared" si="15"/>
        <v>45.941299999999998</v>
      </c>
      <c r="AB169" s="21">
        <f t="shared" si="15"/>
        <v>42.12482</v>
      </c>
      <c r="AC169" s="21">
        <f t="shared" si="15"/>
        <v>42.272840000000002</v>
      </c>
      <c r="AD169" s="21">
        <f t="shared" si="15"/>
        <v>35.180120000000002</v>
      </c>
      <c r="AE169" s="21">
        <f t="shared" si="15"/>
        <v>41.065380000000005</v>
      </c>
      <c r="AF169" s="21">
        <f t="shared" si="15"/>
        <v>41.412520000000001</v>
      </c>
      <c r="AG169" s="21">
        <f t="shared" si="15"/>
        <v>33.372079999999997</v>
      </c>
      <c r="AH169" s="21">
        <f t="shared" si="15"/>
        <v>42.60736</v>
      </c>
      <c r="AI169" s="21">
        <f t="shared" si="15"/>
        <v>45.572919999999996</v>
      </c>
      <c r="AJ169" s="21">
        <f t="shared" si="15"/>
        <v>47.991199999999999</v>
      </c>
      <c r="AK169" s="21">
        <f t="shared" si="15"/>
        <v>38.706780000000002</v>
      </c>
      <c r="AL169" s="21">
        <f t="shared" si="15"/>
        <v>39.110680000000002</v>
      </c>
      <c r="AM169" s="21">
        <f t="shared" si="15"/>
        <v>40.169200000000004</v>
      </c>
      <c r="AN169" s="21">
        <f t="shared" si="13"/>
        <v>42.12482</v>
      </c>
    </row>
    <row r="170" spans="1:40" x14ac:dyDescent="0.25">
      <c r="A170" s="41">
        <v>0.62438300000000002</v>
      </c>
      <c r="B170" s="18">
        <v>0.51558999999999999</v>
      </c>
      <c r="C170" s="18">
        <v>0.44410699999999997</v>
      </c>
      <c r="D170" s="18">
        <v>0.29241600000000001</v>
      </c>
      <c r="E170" s="18">
        <v>0.338063</v>
      </c>
      <c r="F170" s="18">
        <v>0.97659099999999999</v>
      </c>
      <c r="G170" s="18">
        <v>0.95672999999999997</v>
      </c>
      <c r="H170" s="18">
        <v>0.77590899999999996</v>
      </c>
      <c r="I170" s="18">
        <v>0.46529399999999999</v>
      </c>
      <c r="J170" s="18">
        <v>0.83228000000000002</v>
      </c>
      <c r="K170" s="18">
        <v>0.33410099999999998</v>
      </c>
      <c r="L170" s="18">
        <v>0.99453199999999997</v>
      </c>
      <c r="M170" s="18">
        <v>0.23417399999999999</v>
      </c>
      <c r="N170" s="18">
        <v>0.87385900000000005</v>
      </c>
      <c r="O170" s="42">
        <v>0.83531200000000005</v>
      </c>
      <c r="Y170" s="21">
        <f t="shared" ref="Y170:AM186" si="16">$R$15+($R$16-$R$15)*A170</f>
        <v>42.487659999999998</v>
      </c>
      <c r="Z170" s="21">
        <f t="shared" si="16"/>
        <v>40.311799999999998</v>
      </c>
      <c r="AA170" s="21">
        <f t="shared" si="16"/>
        <v>38.88214</v>
      </c>
      <c r="AB170" s="21">
        <f t="shared" si="16"/>
        <v>35.848320000000001</v>
      </c>
      <c r="AC170" s="21">
        <f t="shared" si="16"/>
        <v>36.76126</v>
      </c>
      <c r="AD170" s="21">
        <f t="shared" si="16"/>
        <v>49.531819999999996</v>
      </c>
      <c r="AE170" s="21">
        <f t="shared" si="16"/>
        <v>49.134599999999999</v>
      </c>
      <c r="AF170" s="21">
        <f t="shared" si="16"/>
        <v>45.518180000000001</v>
      </c>
      <c r="AG170" s="21">
        <f t="shared" si="16"/>
        <v>39.305880000000002</v>
      </c>
      <c r="AH170" s="21">
        <f t="shared" si="16"/>
        <v>46.645600000000002</v>
      </c>
      <c r="AI170" s="21">
        <f t="shared" si="16"/>
        <v>36.682020000000001</v>
      </c>
      <c r="AJ170" s="21">
        <f t="shared" si="16"/>
        <v>49.890639999999998</v>
      </c>
      <c r="AK170" s="21">
        <f t="shared" si="16"/>
        <v>34.683480000000003</v>
      </c>
      <c r="AL170" s="21">
        <f t="shared" si="16"/>
        <v>47.477180000000004</v>
      </c>
      <c r="AM170" s="21">
        <f t="shared" si="16"/>
        <v>46.706240000000001</v>
      </c>
      <c r="AN170" s="21">
        <f t="shared" si="13"/>
        <v>45.518180000000001</v>
      </c>
    </row>
    <row r="171" spans="1:40" x14ac:dyDescent="0.25">
      <c r="A171" s="41">
        <v>0.43004900000000001</v>
      </c>
      <c r="B171" s="18">
        <v>0.809361</v>
      </c>
      <c r="C171" s="18">
        <v>0.53379399999999999</v>
      </c>
      <c r="D171" s="18">
        <v>3.2704999999999998E-2</v>
      </c>
      <c r="E171" s="18">
        <v>7.0675000000000002E-2</v>
      </c>
      <c r="F171" s="18">
        <v>0.92617099999999997</v>
      </c>
      <c r="G171" s="18">
        <v>0.30682100000000001</v>
      </c>
      <c r="H171" s="18">
        <v>0.87336199999999997</v>
      </c>
      <c r="I171" s="18">
        <v>0.44661200000000001</v>
      </c>
      <c r="J171" s="18">
        <v>0.47943400000000003</v>
      </c>
      <c r="K171" s="18">
        <v>0.69039700000000004</v>
      </c>
      <c r="L171" s="18">
        <v>0.103468</v>
      </c>
      <c r="M171" s="18">
        <v>0.47977399999999998</v>
      </c>
      <c r="N171" s="18">
        <v>0.65973800000000005</v>
      </c>
      <c r="O171" s="42">
        <v>0.81145999999999996</v>
      </c>
      <c r="Y171" s="21">
        <f t="shared" si="16"/>
        <v>38.60098</v>
      </c>
      <c r="Z171" s="21">
        <f t="shared" si="16"/>
        <v>46.187219999999996</v>
      </c>
      <c r="AA171" s="21">
        <f t="shared" si="16"/>
        <v>40.675879999999999</v>
      </c>
      <c r="AB171" s="21">
        <f t="shared" si="16"/>
        <v>30.6541</v>
      </c>
      <c r="AC171" s="21">
        <f t="shared" si="16"/>
        <v>31.413499999999999</v>
      </c>
      <c r="AD171" s="21">
        <f t="shared" si="16"/>
        <v>48.523420000000002</v>
      </c>
      <c r="AE171" s="21">
        <f t="shared" si="16"/>
        <v>36.136420000000001</v>
      </c>
      <c r="AF171" s="21">
        <f t="shared" si="16"/>
        <v>47.467240000000004</v>
      </c>
      <c r="AG171" s="21">
        <f t="shared" si="16"/>
        <v>38.93224</v>
      </c>
      <c r="AH171" s="21">
        <f t="shared" si="16"/>
        <v>39.588679999999997</v>
      </c>
      <c r="AI171" s="21">
        <f t="shared" si="16"/>
        <v>43.807940000000002</v>
      </c>
      <c r="AJ171" s="21">
        <f t="shared" si="16"/>
        <v>32.069360000000003</v>
      </c>
      <c r="AK171" s="21">
        <f t="shared" si="16"/>
        <v>39.595480000000002</v>
      </c>
      <c r="AL171" s="21">
        <f t="shared" si="16"/>
        <v>43.194760000000002</v>
      </c>
      <c r="AM171" s="21">
        <f t="shared" si="16"/>
        <v>46.229199999999999</v>
      </c>
      <c r="AN171" s="21">
        <f t="shared" si="13"/>
        <v>43.194760000000002</v>
      </c>
    </row>
    <row r="172" spans="1:40" x14ac:dyDescent="0.25">
      <c r="A172" s="41">
        <v>0.19226099999999999</v>
      </c>
      <c r="B172" s="18">
        <v>0.24193799999999999</v>
      </c>
      <c r="C172" s="18">
        <v>0.27417000000000002</v>
      </c>
      <c r="D172" s="18">
        <v>0.99959500000000001</v>
      </c>
      <c r="E172" s="18">
        <v>0.93735599999999997</v>
      </c>
      <c r="F172" s="18">
        <v>0.340113</v>
      </c>
      <c r="G172" s="18">
        <v>0.56414500000000001</v>
      </c>
      <c r="H172" s="18">
        <v>0.205987</v>
      </c>
      <c r="I172" s="18">
        <v>6.7333000000000004E-2</v>
      </c>
      <c r="J172" s="18">
        <v>0.82493099999999997</v>
      </c>
      <c r="K172" s="18">
        <v>0.89976</v>
      </c>
      <c r="L172" s="18">
        <v>0.229153</v>
      </c>
      <c r="M172" s="18">
        <v>0.61004199999999997</v>
      </c>
      <c r="N172" s="18">
        <v>1.6979000000000001E-2</v>
      </c>
      <c r="O172" s="42">
        <v>0.67232899999999995</v>
      </c>
      <c r="Y172" s="21">
        <f t="shared" si="16"/>
        <v>33.845219999999998</v>
      </c>
      <c r="Z172" s="21">
        <f t="shared" si="16"/>
        <v>34.838760000000001</v>
      </c>
      <c r="AA172" s="21">
        <f t="shared" si="16"/>
        <v>35.483400000000003</v>
      </c>
      <c r="AB172" s="21">
        <f t="shared" si="16"/>
        <v>49.991900000000001</v>
      </c>
      <c r="AC172" s="21">
        <f t="shared" si="16"/>
        <v>48.747119999999995</v>
      </c>
      <c r="AD172" s="21">
        <f t="shared" si="16"/>
        <v>36.802260000000004</v>
      </c>
      <c r="AE172" s="21">
        <f t="shared" si="16"/>
        <v>41.282899999999998</v>
      </c>
      <c r="AF172" s="21">
        <f t="shared" si="16"/>
        <v>34.11974</v>
      </c>
      <c r="AG172" s="21">
        <f t="shared" si="16"/>
        <v>31.34666</v>
      </c>
      <c r="AH172" s="21">
        <f t="shared" si="16"/>
        <v>46.498620000000003</v>
      </c>
      <c r="AI172" s="21">
        <f t="shared" si="16"/>
        <v>47.995199999999997</v>
      </c>
      <c r="AJ172" s="21">
        <f t="shared" si="16"/>
        <v>34.583060000000003</v>
      </c>
      <c r="AK172" s="21">
        <f t="shared" si="16"/>
        <v>42.200839999999999</v>
      </c>
      <c r="AL172" s="21">
        <f t="shared" si="16"/>
        <v>30.339580000000002</v>
      </c>
      <c r="AM172" s="21">
        <f t="shared" si="16"/>
        <v>43.446579999999997</v>
      </c>
      <c r="AN172" s="21">
        <f t="shared" si="13"/>
        <v>41.282899999999998</v>
      </c>
    </row>
    <row r="173" spans="1:40" x14ac:dyDescent="0.25">
      <c r="A173" s="41">
        <v>0.60281600000000002</v>
      </c>
      <c r="B173" s="18">
        <v>4.4679000000000003E-2</v>
      </c>
      <c r="C173" s="18">
        <v>0.89548700000000003</v>
      </c>
      <c r="D173" s="18">
        <v>0.44989000000000001</v>
      </c>
      <c r="E173" s="18">
        <v>1.2033E-2</v>
      </c>
      <c r="F173" s="18">
        <v>0.67224899999999999</v>
      </c>
      <c r="G173" s="18">
        <v>0.27310600000000002</v>
      </c>
      <c r="H173" s="18">
        <v>0.86487899999999995</v>
      </c>
      <c r="I173" s="18">
        <v>0.99649299999999996</v>
      </c>
      <c r="J173" s="18">
        <v>0.88403600000000004</v>
      </c>
      <c r="K173" s="18">
        <v>0.174453</v>
      </c>
      <c r="L173" s="18">
        <v>7.8329999999999997E-2</v>
      </c>
      <c r="M173" s="18">
        <v>0.45133899999999999</v>
      </c>
      <c r="N173" s="18">
        <v>3.2556000000000002E-2</v>
      </c>
      <c r="O173" s="42">
        <v>0.79974400000000001</v>
      </c>
      <c r="Y173" s="21">
        <f t="shared" si="16"/>
        <v>42.056319999999999</v>
      </c>
      <c r="Z173" s="21">
        <f t="shared" si="16"/>
        <v>30.89358</v>
      </c>
      <c r="AA173" s="21">
        <f t="shared" si="16"/>
        <v>47.909739999999999</v>
      </c>
      <c r="AB173" s="21">
        <f t="shared" si="16"/>
        <v>38.997799999999998</v>
      </c>
      <c r="AC173" s="21">
        <f t="shared" si="16"/>
        <v>30.240659999999998</v>
      </c>
      <c r="AD173" s="21">
        <f t="shared" si="16"/>
        <v>43.444980000000001</v>
      </c>
      <c r="AE173" s="21">
        <f t="shared" si="16"/>
        <v>35.462119999999999</v>
      </c>
      <c r="AF173" s="21">
        <f t="shared" si="16"/>
        <v>47.297579999999996</v>
      </c>
      <c r="AG173" s="21">
        <f t="shared" si="16"/>
        <v>49.929859999999998</v>
      </c>
      <c r="AH173" s="21">
        <f t="shared" si="16"/>
        <v>47.680720000000001</v>
      </c>
      <c r="AI173" s="21">
        <f t="shared" si="16"/>
        <v>33.489060000000002</v>
      </c>
      <c r="AJ173" s="21">
        <f t="shared" si="16"/>
        <v>31.566600000000001</v>
      </c>
      <c r="AK173" s="21">
        <f t="shared" si="16"/>
        <v>39.026780000000002</v>
      </c>
      <c r="AL173" s="21">
        <f t="shared" si="16"/>
        <v>30.651119999999999</v>
      </c>
      <c r="AM173" s="21">
        <f t="shared" si="16"/>
        <v>45.994880000000002</v>
      </c>
      <c r="AN173" s="21">
        <f t="shared" si="13"/>
        <v>35.462119999999999</v>
      </c>
    </row>
    <row r="174" spans="1:40" x14ac:dyDescent="0.25">
      <c r="A174" s="41">
        <v>0.664246</v>
      </c>
      <c r="B174" s="18">
        <v>0.47898000000000002</v>
      </c>
      <c r="C174" s="18">
        <v>0.80393599999999998</v>
      </c>
      <c r="D174" s="18">
        <v>0.65480099999999997</v>
      </c>
      <c r="E174" s="18">
        <v>8.3281999999999995E-2</v>
      </c>
      <c r="F174" s="18">
        <v>2.4650000000000002E-3</v>
      </c>
      <c r="G174" s="18">
        <v>0.68571199999999999</v>
      </c>
      <c r="H174" s="18">
        <v>0.59796199999999999</v>
      </c>
      <c r="I174" s="18">
        <v>0.87736800000000004</v>
      </c>
      <c r="J174" s="18">
        <v>0.48753200000000002</v>
      </c>
      <c r="K174" s="18">
        <v>4.9148999999999998E-2</v>
      </c>
      <c r="L174" s="18">
        <v>0.400418</v>
      </c>
      <c r="M174" s="18">
        <v>0.27374399999999999</v>
      </c>
      <c r="N174" s="18">
        <v>0.77101399999999998</v>
      </c>
      <c r="O174" s="42">
        <v>0.27204200000000001</v>
      </c>
      <c r="Y174" s="21">
        <f t="shared" si="16"/>
        <v>43.28492</v>
      </c>
      <c r="Z174" s="21">
        <f t="shared" si="16"/>
        <v>39.579599999999999</v>
      </c>
      <c r="AA174" s="21">
        <f t="shared" si="16"/>
        <v>46.078720000000004</v>
      </c>
      <c r="AB174" s="21">
        <f t="shared" si="16"/>
        <v>43.096019999999996</v>
      </c>
      <c r="AC174" s="21">
        <f t="shared" si="16"/>
        <v>31.66564</v>
      </c>
      <c r="AD174" s="21">
        <f t="shared" si="16"/>
        <v>30.049299999999999</v>
      </c>
      <c r="AE174" s="21">
        <f t="shared" si="16"/>
        <v>43.714240000000004</v>
      </c>
      <c r="AF174" s="21">
        <f t="shared" si="16"/>
        <v>41.959240000000001</v>
      </c>
      <c r="AG174" s="21">
        <f t="shared" si="16"/>
        <v>47.547359999999998</v>
      </c>
      <c r="AH174" s="21">
        <f t="shared" si="16"/>
        <v>39.750640000000004</v>
      </c>
      <c r="AI174" s="21">
        <f t="shared" si="16"/>
        <v>30.982980000000001</v>
      </c>
      <c r="AJ174" s="21">
        <f t="shared" si="16"/>
        <v>38.008359999999996</v>
      </c>
      <c r="AK174" s="21">
        <f t="shared" si="16"/>
        <v>35.474879999999999</v>
      </c>
      <c r="AL174" s="21">
        <f t="shared" si="16"/>
        <v>45.420279999999998</v>
      </c>
      <c r="AM174" s="21">
        <f t="shared" si="16"/>
        <v>35.440840000000001</v>
      </c>
      <c r="AN174" s="21">
        <f t="shared" si="13"/>
        <v>39.750640000000004</v>
      </c>
    </row>
    <row r="175" spans="1:40" x14ac:dyDescent="0.25">
      <c r="A175" s="41">
        <v>0.48301300000000003</v>
      </c>
      <c r="B175" s="18">
        <v>0.76199600000000001</v>
      </c>
      <c r="C175" s="18">
        <v>0.10619099999999999</v>
      </c>
      <c r="D175" s="18">
        <v>0.39897700000000003</v>
      </c>
      <c r="E175" s="18">
        <v>0.92226799999999998</v>
      </c>
      <c r="F175" s="18">
        <v>0.99442799999999998</v>
      </c>
      <c r="G175" s="18">
        <v>0.94197600000000004</v>
      </c>
      <c r="H175" s="18">
        <v>1.9350000000000001E-3</v>
      </c>
      <c r="I175" s="18">
        <v>0.404142</v>
      </c>
      <c r="J175" s="18">
        <v>0.24377199999999999</v>
      </c>
      <c r="K175" s="18">
        <v>0.59804000000000002</v>
      </c>
      <c r="L175" s="18">
        <v>0.43187999999999999</v>
      </c>
      <c r="M175" s="18">
        <v>0.24595800000000001</v>
      </c>
      <c r="N175" s="18">
        <v>0.34309699999999999</v>
      </c>
      <c r="O175" s="42">
        <v>0.93058200000000002</v>
      </c>
      <c r="Y175" s="21">
        <f t="shared" si="16"/>
        <v>39.660260000000001</v>
      </c>
      <c r="Z175" s="21">
        <f t="shared" si="16"/>
        <v>45.239919999999998</v>
      </c>
      <c r="AA175" s="21">
        <f t="shared" si="16"/>
        <v>32.123820000000002</v>
      </c>
      <c r="AB175" s="21">
        <f t="shared" si="16"/>
        <v>37.97954</v>
      </c>
      <c r="AC175" s="21">
        <f t="shared" si="16"/>
        <v>48.445360000000001</v>
      </c>
      <c r="AD175" s="21">
        <f t="shared" si="16"/>
        <v>49.888559999999998</v>
      </c>
      <c r="AE175" s="21">
        <f t="shared" si="16"/>
        <v>48.83952</v>
      </c>
      <c r="AF175" s="21">
        <f t="shared" si="16"/>
        <v>30.038699999999999</v>
      </c>
      <c r="AG175" s="21">
        <f t="shared" si="16"/>
        <v>38.082840000000004</v>
      </c>
      <c r="AH175" s="21">
        <f t="shared" si="16"/>
        <v>34.875439999999998</v>
      </c>
      <c r="AI175" s="21">
        <f t="shared" si="16"/>
        <v>41.960799999999999</v>
      </c>
      <c r="AJ175" s="21">
        <f t="shared" si="16"/>
        <v>38.637599999999999</v>
      </c>
      <c r="AK175" s="21">
        <f t="shared" si="16"/>
        <v>34.919159999999998</v>
      </c>
      <c r="AL175" s="21">
        <f t="shared" si="16"/>
        <v>36.861939999999997</v>
      </c>
      <c r="AM175" s="21">
        <f t="shared" si="16"/>
        <v>48.611640000000001</v>
      </c>
      <c r="AN175" s="21">
        <f t="shared" si="13"/>
        <v>34.919159999999998</v>
      </c>
    </row>
    <row r="176" spans="1:40" x14ac:dyDescent="0.25">
      <c r="A176" s="41">
        <v>0.433423</v>
      </c>
      <c r="B176" s="18">
        <v>0.110072</v>
      </c>
      <c r="C176" s="18">
        <v>0.14525299999999999</v>
      </c>
      <c r="D176" s="18">
        <v>0.167936</v>
      </c>
      <c r="E176" s="18">
        <v>0.51317000000000002</v>
      </c>
      <c r="F176" s="18">
        <v>0.67055900000000002</v>
      </c>
      <c r="G176" s="18">
        <v>0.83835300000000001</v>
      </c>
      <c r="H176" s="18">
        <v>0.67816399999999999</v>
      </c>
      <c r="I176" s="18">
        <v>0.176095</v>
      </c>
      <c r="J176" s="18">
        <v>0.14879700000000001</v>
      </c>
      <c r="K176" s="18">
        <v>1.7961999999999999E-2</v>
      </c>
      <c r="L176" s="18">
        <v>0.21734800000000001</v>
      </c>
      <c r="M176" s="18">
        <v>0.19381000000000001</v>
      </c>
      <c r="N176" s="18">
        <v>0.81749400000000005</v>
      </c>
      <c r="O176" s="42">
        <v>0.60833700000000002</v>
      </c>
      <c r="Y176" s="21">
        <f t="shared" si="16"/>
        <v>38.668459999999996</v>
      </c>
      <c r="Z176" s="21">
        <f t="shared" si="16"/>
        <v>32.201439999999998</v>
      </c>
      <c r="AA176" s="21">
        <f t="shared" si="16"/>
        <v>32.905059999999999</v>
      </c>
      <c r="AB176" s="21">
        <f t="shared" si="16"/>
        <v>33.358719999999998</v>
      </c>
      <c r="AC176" s="21">
        <f t="shared" si="16"/>
        <v>40.263400000000004</v>
      </c>
      <c r="AD176" s="21">
        <f t="shared" si="16"/>
        <v>43.411180000000002</v>
      </c>
      <c r="AE176" s="21">
        <f t="shared" si="16"/>
        <v>46.767060000000001</v>
      </c>
      <c r="AF176" s="21">
        <f t="shared" si="16"/>
        <v>43.563279999999999</v>
      </c>
      <c r="AG176" s="21">
        <f t="shared" si="16"/>
        <v>33.521900000000002</v>
      </c>
      <c r="AH176" s="21">
        <f t="shared" si="16"/>
        <v>32.975940000000001</v>
      </c>
      <c r="AI176" s="21">
        <f t="shared" si="16"/>
        <v>30.35924</v>
      </c>
      <c r="AJ176" s="21">
        <f t="shared" si="16"/>
        <v>34.346960000000003</v>
      </c>
      <c r="AK176" s="21">
        <f t="shared" si="16"/>
        <v>33.876199999999997</v>
      </c>
      <c r="AL176" s="21">
        <f t="shared" si="16"/>
        <v>46.349879999999999</v>
      </c>
      <c r="AM176" s="21">
        <f t="shared" si="16"/>
        <v>42.166740000000004</v>
      </c>
      <c r="AN176" s="21">
        <f t="shared" si="13"/>
        <v>42.166740000000004</v>
      </c>
    </row>
    <row r="177" spans="1:40" x14ac:dyDescent="0.25">
      <c r="A177" s="41">
        <v>0.71743699999999999</v>
      </c>
      <c r="B177" s="18">
        <v>0.12139800000000001</v>
      </c>
      <c r="C177" s="18">
        <v>0.35525600000000002</v>
      </c>
      <c r="D177" s="18">
        <v>0.86008200000000001</v>
      </c>
      <c r="E177" s="18">
        <v>0.86392400000000003</v>
      </c>
      <c r="F177" s="18">
        <v>0.63875700000000002</v>
      </c>
      <c r="G177" s="18">
        <v>0.33772200000000002</v>
      </c>
      <c r="H177" s="18">
        <v>0.119711</v>
      </c>
      <c r="I177" s="18">
        <v>0.78991800000000001</v>
      </c>
      <c r="J177" s="18">
        <v>0.26336999999999999</v>
      </c>
      <c r="K177" s="18">
        <v>0.62333899999999998</v>
      </c>
      <c r="L177" s="18">
        <v>0.354406</v>
      </c>
      <c r="M177" s="18">
        <v>0.83183700000000005</v>
      </c>
      <c r="N177" s="18">
        <v>0.25174800000000003</v>
      </c>
      <c r="O177" s="42">
        <v>0.64293400000000001</v>
      </c>
      <c r="Y177" s="21">
        <f t="shared" si="16"/>
        <v>44.348739999999999</v>
      </c>
      <c r="Z177" s="21">
        <f t="shared" si="16"/>
        <v>32.427959999999999</v>
      </c>
      <c r="AA177" s="21">
        <f t="shared" si="16"/>
        <v>37.105119999999999</v>
      </c>
      <c r="AB177" s="21">
        <f t="shared" si="16"/>
        <v>47.201639999999998</v>
      </c>
      <c r="AC177" s="21">
        <f t="shared" si="16"/>
        <v>47.278480000000002</v>
      </c>
      <c r="AD177" s="21">
        <f t="shared" si="16"/>
        <v>42.77514</v>
      </c>
      <c r="AE177" s="21">
        <f t="shared" si="16"/>
        <v>36.754440000000002</v>
      </c>
      <c r="AF177" s="21">
        <f t="shared" si="16"/>
        <v>32.394219999999997</v>
      </c>
      <c r="AG177" s="21">
        <f t="shared" si="16"/>
        <v>45.798360000000002</v>
      </c>
      <c r="AH177" s="21">
        <f t="shared" si="16"/>
        <v>35.267400000000002</v>
      </c>
      <c r="AI177" s="21">
        <f t="shared" si="16"/>
        <v>42.46678</v>
      </c>
      <c r="AJ177" s="21">
        <f t="shared" si="16"/>
        <v>37.088120000000004</v>
      </c>
      <c r="AK177" s="21">
        <f t="shared" si="16"/>
        <v>46.636740000000003</v>
      </c>
      <c r="AL177" s="21">
        <f t="shared" si="16"/>
        <v>35.034959999999998</v>
      </c>
      <c r="AM177" s="21">
        <f t="shared" si="16"/>
        <v>42.85868</v>
      </c>
      <c r="AN177" s="21">
        <f t="shared" si="13"/>
        <v>37.088120000000004</v>
      </c>
    </row>
    <row r="178" spans="1:40" x14ac:dyDescent="0.25">
      <c r="A178" s="41">
        <v>0.457175</v>
      </c>
      <c r="B178" s="18">
        <v>0.30173699999999998</v>
      </c>
      <c r="C178" s="18">
        <v>0.17839099999999999</v>
      </c>
      <c r="D178" s="18">
        <v>0.24710499999999999</v>
      </c>
      <c r="E178" s="18">
        <v>0.87634900000000004</v>
      </c>
      <c r="F178" s="18">
        <v>0.97973699999999997</v>
      </c>
      <c r="G178" s="18">
        <v>0.62052200000000002</v>
      </c>
      <c r="H178" s="18">
        <v>0.64256199999999997</v>
      </c>
      <c r="I178" s="18">
        <v>0.99294300000000002</v>
      </c>
      <c r="J178" s="18">
        <v>0.53437599999999996</v>
      </c>
      <c r="K178" s="18">
        <v>0.97323700000000002</v>
      </c>
      <c r="L178" s="18">
        <v>5.3699999999999998E-3</v>
      </c>
      <c r="M178" s="18">
        <v>0.33399400000000001</v>
      </c>
      <c r="N178" s="18">
        <v>0.94241299999999995</v>
      </c>
      <c r="O178" s="42">
        <v>0.18548000000000001</v>
      </c>
      <c r="Y178" s="21">
        <f t="shared" si="16"/>
        <v>39.143500000000003</v>
      </c>
      <c r="Z178" s="21">
        <f t="shared" si="16"/>
        <v>36.034739999999999</v>
      </c>
      <c r="AA178" s="21">
        <f t="shared" si="16"/>
        <v>33.567819999999998</v>
      </c>
      <c r="AB178" s="21">
        <f t="shared" si="16"/>
        <v>34.942099999999996</v>
      </c>
      <c r="AC178" s="21">
        <f t="shared" si="16"/>
        <v>47.526980000000002</v>
      </c>
      <c r="AD178" s="21">
        <f t="shared" si="16"/>
        <v>49.594740000000002</v>
      </c>
      <c r="AE178" s="21">
        <f t="shared" si="16"/>
        <v>42.410440000000001</v>
      </c>
      <c r="AF178" s="21">
        <f t="shared" si="16"/>
        <v>42.851239999999997</v>
      </c>
      <c r="AG178" s="21">
        <f t="shared" si="16"/>
        <v>49.85886</v>
      </c>
      <c r="AH178" s="21">
        <f t="shared" si="16"/>
        <v>40.687519999999999</v>
      </c>
      <c r="AI178" s="21">
        <f t="shared" si="16"/>
        <v>49.464739999999999</v>
      </c>
      <c r="AJ178" s="21">
        <f t="shared" si="16"/>
        <v>30.107399999999998</v>
      </c>
      <c r="AK178" s="21">
        <f t="shared" si="16"/>
        <v>36.679879999999997</v>
      </c>
      <c r="AL178" s="21">
        <f t="shared" si="16"/>
        <v>48.848259999999996</v>
      </c>
      <c r="AM178" s="21">
        <f t="shared" si="16"/>
        <v>33.709600000000002</v>
      </c>
      <c r="AN178" s="21">
        <f t="shared" si="13"/>
        <v>42.410440000000001</v>
      </c>
    </row>
    <row r="179" spans="1:40" x14ac:dyDescent="0.25">
      <c r="A179" s="41">
        <v>0.54125599999999996</v>
      </c>
      <c r="B179" s="18">
        <v>0.71138000000000001</v>
      </c>
      <c r="C179" s="18">
        <v>0.52791200000000005</v>
      </c>
      <c r="D179" s="18">
        <v>0.630691</v>
      </c>
      <c r="E179" s="18">
        <v>0.23775099999999999</v>
      </c>
      <c r="F179" s="18">
        <v>0.96746399999999999</v>
      </c>
      <c r="G179" s="18">
        <v>3.1980000000000001E-2</v>
      </c>
      <c r="H179" s="18">
        <v>5.4047999999999999E-2</v>
      </c>
      <c r="I179" s="18">
        <v>0.80766899999999997</v>
      </c>
      <c r="J179" s="18">
        <v>0.92809900000000001</v>
      </c>
      <c r="K179" s="18">
        <v>0.70615499999999998</v>
      </c>
      <c r="L179" s="18">
        <v>0.101996</v>
      </c>
      <c r="M179" s="18">
        <v>0.62294300000000002</v>
      </c>
      <c r="N179" s="18">
        <v>0.16492599999999999</v>
      </c>
      <c r="O179" s="42">
        <v>0.39329999999999998</v>
      </c>
      <c r="Y179" s="21">
        <f t="shared" si="16"/>
        <v>40.825119999999998</v>
      </c>
      <c r="Z179" s="21">
        <f t="shared" si="16"/>
        <v>44.227600000000002</v>
      </c>
      <c r="AA179" s="21">
        <f t="shared" si="16"/>
        <v>40.558239999999998</v>
      </c>
      <c r="AB179" s="21">
        <f t="shared" si="16"/>
        <v>42.613820000000004</v>
      </c>
      <c r="AC179" s="21">
        <f t="shared" si="16"/>
        <v>34.755020000000002</v>
      </c>
      <c r="AD179" s="21">
        <f t="shared" si="16"/>
        <v>49.34928</v>
      </c>
      <c r="AE179" s="21">
        <f t="shared" si="16"/>
        <v>30.639600000000002</v>
      </c>
      <c r="AF179" s="21">
        <f t="shared" si="16"/>
        <v>31.080960000000001</v>
      </c>
      <c r="AG179" s="21">
        <f t="shared" si="16"/>
        <v>46.153379999999999</v>
      </c>
      <c r="AH179" s="21">
        <f t="shared" si="16"/>
        <v>48.561979999999998</v>
      </c>
      <c r="AI179" s="21">
        <f t="shared" si="16"/>
        <v>44.123100000000001</v>
      </c>
      <c r="AJ179" s="21">
        <f t="shared" si="16"/>
        <v>32.039920000000002</v>
      </c>
      <c r="AK179" s="21">
        <f t="shared" si="16"/>
        <v>42.458860000000001</v>
      </c>
      <c r="AL179" s="21">
        <f t="shared" si="16"/>
        <v>33.298519999999996</v>
      </c>
      <c r="AM179" s="21">
        <f t="shared" si="16"/>
        <v>37.866</v>
      </c>
      <c r="AN179" s="21">
        <f t="shared" si="13"/>
        <v>42.458860000000001</v>
      </c>
    </row>
    <row r="180" spans="1:40" x14ac:dyDescent="0.25">
      <c r="A180" s="41">
        <v>0.68593000000000004</v>
      </c>
      <c r="B180" s="18">
        <v>0.95236900000000002</v>
      </c>
      <c r="C180" s="18">
        <v>0.51746700000000001</v>
      </c>
      <c r="D180" s="18">
        <v>0.80731200000000003</v>
      </c>
      <c r="E180" s="18">
        <v>0.16405600000000001</v>
      </c>
      <c r="F180" s="18">
        <v>0.37526500000000002</v>
      </c>
      <c r="G180" s="18">
        <v>0.32061800000000001</v>
      </c>
      <c r="H180" s="18">
        <v>0.26301999999999998</v>
      </c>
      <c r="I180" s="18">
        <v>0.30759599999999998</v>
      </c>
      <c r="J180" s="18">
        <v>0.63782399999999995</v>
      </c>
      <c r="K180" s="18">
        <v>0.166879</v>
      </c>
      <c r="L180" s="18">
        <v>0.520285</v>
      </c>
      <c r="M180" s="18">
        <v>0.33651300000000001</v>
      </c>
      <c r="N180" s="18">
        <v>0.12159499999999999</v>
      </c>
      <c r="O180" s="42">
        <v>0.75413799999999998</v>
      </c>
      <c r="Y180" s="21">
        <f t="shared" si="16"/>
        <v>43.718600000000002</v>
      </c>
      <c r="Z180" s="21">
        <f t="shared" si="16"/>
        <v>49.047380000000004</v>
      </c>
      <c r="AA180" s="21">
        <f t="shared" si="16"/>
        <v>40.349339999999998</v>
      </c>
      <c r="AB180" s="21">
        <f t="shared" si="16"/>
        <v>46.146239999999999</v>
      </c>
      <c r="AC180" s="21">
        <f t="shared" si="16"/>
        <v>33.281120000000001</v>
      </c>
      <c r="AD180" s="21">
        <f t="shared" si="16"/>
        <v>37.505299999999998</v>
      </c>
      <c r="AE180" s="21">
        <f t="shared" si="16"/>
        <v>36.41236</v>
      </c>
      <c r="AF180" s="21">
        <f t="shared" si="16"/>
        <v>35.260399999999997</v>
      </c>
      <c r="AG180" s="21">
        <f t="shared" si="16"/>
        <v>36.151919999999997</v>
      </c>
      <c r="AH180" s="21">
        <f t="shared" si="16"/>
        <v>42.756479999999996</v>
      </c>
      <c r="AI180" s="21">
        <f t="shared" si="16"/>
        <v>33.337580000000003</v>
      </c>
      <c r="AJ180" s="21">
        <f t="shared" si="16"/>
        <v>40.405699999999996</v>
      </c>
      <c r="AK180" s="21">
        <f t="shared" si="16"/>
        <v>36.730260000000001</v>
      </c>
      <c r="AL180" s="21">
        <f t="shared" si="16"/>
        <v>32.431899999999999</v>
      </c>
      <c r="AM180" s="21">
        <f t="shared" si="16"/>
        <v>45.08276</v>
      </c>
      <c r="AN180" s="21">
        <f t="shared" si="13"/>
        <v>40.349339999999998</v>
      </c>
    </row>
    <row r="181" spans="1:40" x14ac:dyDescent="0.25">
      <c r="A181" s="41">
        <v>0.11690200000000001</v>
      </c>
      <c r="B181" s="18">
        <v>0.764984</v>
      </c>
      <c r="C181" s="18">
        <v>0.37232599999999999</v>
      </c>
      <c r="D181" s="18">
        <v>0.526478</v>
      </c>
      <c r="E181" s="18">
        <v>0.23951600000000001</v>
      </c>
      <c r="F181" s="18">
        <v>0.25554300000000002</v>
      </c>
      <c r="G181" s="18">
        <v>0.25105</v>
      </c>
      <c r="H181" s="18">
        <v>0.42375800000000002</v>
      </c>
      <c r="I181" s="18">
        <v>0.84869499999999998</v>
      </c>
      <c r="J181" s="18">
        <v>0.170016</v>
      </c>
      <c r="K181" s="18">
        <v>0.71343800000000002</v>
      </c>
      <c r="L181" s="18">
        <v>0.37692700000000001</v>
      </c>
      <c r="M181" s="18">
        <v>0.81740000000000002</v>
      </c>
      <c r="N181" s="18">
        <v>0.17747199999999999</v>
      </c>
      <c r="O181" s="42">
        <v>0.46212300000000001</v>
      </c>
      <c r="Y181" s="21">
        <f t="shared" si="16"/>
        <v>32.338039999999999</v>
      </c>
      <c r="Z181" s="21">
        <f t="shared" si="16"/>
        <v>45.299680000000002</v>
      </c>
      <c r="AA181" s="21">
        <f t="shared" si="16"/>
        <v>37.44652</v>
      </c>
      <c r="AB181" s="21">
        <f t="shared" si="16"/>
        <v>40.529560000000004</v>
      </c>
      <c r="AC181" s="21">
        <f t="shared" si="16"/>
        <v>34.790320000000001</v>
      </c>
      <c r="AD181" s="21">
        <f t="shared" si="16"/>
        <v>35.110860000000002</v>
      </c>
      <c r="AE181" s="21">
        <f t="shared" si="16"/>
        <v>35.021000000000001</v>
      </c>
      <c r="AF181" s="21">
        <f t="shared" si="16"/>
        <v>38.475160000000002</v>
      </c>
      <c r="AG181" s="21">
        <f t="shared" si="16"/>
        <v>46.9739</v>
      </c>
      <c r="AH181" s="21">
        <f t="shared" si="16"/>
        <v>33.400320000000001</v>
      </c>
      <c r="AI181" s="21">
        <f t="shared" si="16"/>
        <v>44.26876</v>
      </c>
      <c r="AJ181" s="21">
        <f t="shared" si="16"/>
        <v>37.538539999999998</v>
      </c>
      <c r="AK181" s="21">
        <f t="shared" si="16"/>
        <v>46.347999999999999</v>
      </c>
      <c r="AL181" s="21">
        <f t="shared" si="16"/>
        <v>33.549439999999997</v>
      </c>
      <c r="AM181" s="21">
        <f t="shared" si="16"/>
        <v>39.242460000000001</v>
      </c>
      <c r="AN181" s="21">
        <f t="shared" si="13"/>
        <v>39.242460000000001</v>
      </c>
    </row>
    <row r="182" spans="1:40" x14ac:dyDescent="0.25">
      <c r="A182" s="41">
        <v>0.72270500000000004</v>
      </c>
      <c r="B182" s="18">
        <v>0.18351400000000001</v>
      </c>
      <c r="C182" s="18">
        <v>0.72807599999999995</v>
      </c>
      <c r="D182" s="18">
        <v>4.182E-3</v>
      </c>
      <c r="E182" s="18">
        <v>0.62437900000000002</v>
      </c>
      <c r="F182" s="18">
        <v>0.57097100000000001</v>
      </c>
      <c r="G182" s="18">
        <v>0.85735899999999998</v>
      </c>
      <c r="H182" s="18">
        <v>2.2608E-2</v>
      </c>
      <c r="I182" s="18">
        <v>0.93199299999999996</v>
      </c>
      <c r="J182" s="18">
        <v>0.74723300000000004</v>
      </c>
      <c r="K182" s="18">
        <v>0.88583900000000004</v>
      </c>
      <c r="L182" s="18">
        <v>0.128272</v>
      </c>
      <c r="M182" s="18">
        <v>0.39158300000000001</v>
      </c>
      <c r="N182" s="18">
        <v>0.90144199999999997</v>
      </c>
      <c r="O182" s="42">
        <v>0.94744700000000004</v>
      </c>
      <c r="Y182" s="21">
        <f t="shared" si="16"/>
        <v>44.454099999999997</v>
      </c>
      <c r="Z182" s="21">
        <f t="shared" si="16"/>
        <v>33.670279999999998</v>
      </c>
      <c r="AA182" s="21">
        <f t="shared" si="16"/>
        <v>44.561520000000002</v>
      </c>
      <c r="AB182" s="21">
        <f t="shared" si="16"/>
        <v>30.083639999999999</v>
      </c>
      <c r="AC182" s="21">
        <f t="shared" si="16"/>
        <v>42.487580000000001</v>
      </c>
      <c r="AD182" s="21">
        <f t="shared" si="16"/>
        <v>41.419420000000002</v>
      </c>
      <c r="AE182" s="21">
        <f t="shared" si="16"/>
        <v>47.147179999999999</v>
      </c>
      <c r="AF182" s="21">
        <f t="shared" si="16"/>
        <v>30.452159999999999</v>
      </c>
      <c r="AG182" s="21">
        <f t="shared" si="16"/>
        <v>48.639859999999999</v>
      </c>
      <c r="AH182" s="21">
        <f t="shared" si="16"/>
        <v>44.944659999999999</v>
      </c>
      <c r="AI182" s="21">
        <f t="shared" si="16"/>
        <v>47.71678</v>
      </c>
      <c r="AJ182" s="21">
        <f t="shared" si="16"/>
        <v>32.565440000000002</v>
      </c>
      <c r="AK182" s="21">
        <f t="shared" si="16"/>
        <v>37.831659999999999</v>
      </c>
      <c r="AL182" s="21">
        <f t="shared" si="16"/>
        <v>48.028840000000002</v>
      </c>
      <c r="AM182" s="21">
        <f t="shared" si="16"/>
        <v>48.94894</v>
      </c>
      <c r="AN182" s="21">
        <f t="shared" si="13"/>
        <v>44.561520000000002</v>
      </c>
    </row>
    <row r="183" spans="1:40" x14ac:dyDescent="0.25">
      <c r="A183" s="41">
        <v>0.98923300000000003</v>
      </c>
      <c r="B183" s="18">
        <v>0.50306399999999996</v>
      </c>
      <c r="C183" s="18">
        <v>1.7004999999999999E-2</v>
      </c>
      <c r="D183" s="18">
        <v>0.63191600000000003</v>
      </c>
      <c r="E183" s="18">
        <v>0.73867899999999997</v>
      </c>
      <c r="F183" s="18">
        <v>0.90629000000000004</v>
      </c>
      <c r="G183" s="18">
        <v>0.30092400000000002</v>
      </c>
      <c r="H183" s="18">
        <v>0.90723699999999996</v>
      </c>
      <c r="I183" s="18">
        <v>0.31268699999999999</v>
      </c>
      <c r="J183" s="18">
        <v>0.120478</v>
      </c>
      <c r="K183" s="18">
        <v>0.31405899999999998</v>
      </c>
      <c r="L183" s="18">
        <v>0.50170800000000004</v>
      </c>
      <c r="M183" s="18">
        <v>0.94811599999999996</v>
      </c>
      <c r="N183" s="18">
        <v>0.827677</v>
      </c>
      <c r="O183" s="42">
        <v>0.82531299999999996</v>
      </c>
      <c r="Y183" s="21">
        <f t="shared" si="16"/>
        <v>49.784660000000002</v>
      </c>
      <c r="Z183" s="21">
        <f t="shared" si="16"/>
        <v>40.061279999999996</v>
      </c>
      <c r="AA183" s="21">
        <f t="shared" si="16"/>
        <v>30.3401</v>
      </c>
      <c r="AB183" s="21">
        <f t="shared" si="16"/>
        <v>42.63832</v>
      </c>
      <c r="AC183" s="21">
        <f t="shared" si="16"/>
        <v>44.773579999999995</v>
      </c>
      <c r="AD183" s="21">
        <f t="shared" si="16"/>
        <v>48.125799999999998</v>
      </c>
      <c r="AE183" s="21">
        <f t="shared" si="16"/>
        <v>36.018479999999997</v>
      </c>
      <c r="AF183" s="21">
        <f t="shared" si="16"/>
        <v>48.144739999999999</v>
      </c>
      <c r="AG183" s="21">
        <f t="shared" si="16"/>
        <v>36.253740000000001</v>
      </c>
      <c r="AH183" s="21">
        <f t="shared" si="16"/>
        <v>32.409559999999999</v>
      </c>
      <c r="AI183" s="21">
        <f t="shared" si="16"/>
        <v>36.281179999999999</v>
      </c>
      <c r="AJ183" s="21">
        <f t="shared" si="16"/>
        <v>40.03416</v>
      </c>
      <c r="AK183" s="21">
        <f t="shared" si="16"/>
        <v>48.962319999999998</v>
      </c>
      <c r="AL183" s="21">
        <f t="shared" si="16"/>
        <v>46.553539999999998</v>
      </c>
      <c r="AM183" s="21">
        <f t="shared" si="16"/>
        <v>46.506259999999997</v>
      </c>
      <c r="AN183" s="21">
        <f t="shared" si="13"/>
        <v>40.061279999999996</v>
      </c>
    </row>
    <row r="184" spans="1:40" x14ac:dyDescent="0.25">
      <c r="A184" s="41">
        <v>0.40726299999999999</v>
      </c>
      <c r="B184" s="18">
        <v>0.36611199999999999</v>
      </c>
      <c r="C184" s="18">
        <v>0.81978600000000001</v>
      </c>
      <c r="D184" s="18">
        <v>0.59004400000000001</v>
      </c>
      <c r="E184" s="18">
        <v>0.59862099999999996</v>
      </c>
      <c r="F184" s="18">
        <v>0.59773399999999999</v>
      </c>
      <c r="G184" s="18">
        <v>0.58448699999999998</v>
      </c>
      <c r="H184" s="18">
        <v>0.91372900000000001</v>
      </c>
      <c r="I184" s="18">
        <v>0.48799300000000001</v>
      </c>
      <c r="J184" s="18">
        <v>0.51961299999999999</v>
      </c>
      <c r="K184" s="18">
        <v>9.7439999999999999E-2</v>
      </c>
      <c r="L184" s="18">
        <v>0.71835199999999999</v>
      </c>
      <c r="M184" s="18">
        <v>8.9530999999999999E-2</v>
      </c>
      <c r="N184" s="18">
        <v>9.2067999999999997E-2</v>
      </c>
      <c r="O184" s="42">
        <v>0.39687</v>
      </c>
      <c r="Y184" s="21">
        <f t="shared" si="16"/>
        <v>38.14526</v>
      </c>
      <c r="Z184" s="21">
        <f t="shared" si="16"/>
        <v>37.322240000000001</v>
      </c>
      <c r="AA184" s="21">
        <f t="shared" si="16"/>
        <v>46.395719999999997</v>
      </c>
      <c r="AB184" s="21">
        <f t="shared" si="16"/>
        <v>41.800879999999999</v>
      </c>
      <c r="AC184" s="21">
        <f t="shared" si="16"/>
        <v>41.97242</v>
      </c>
      <c r="AD184" s="21">
        <f t="shared" si="16"/>
        <v>41.954679999999996</v>
      </c>
      <c r="AE184" s="21">
        <f t="shared" si="16"/>
        <v>41.68974</v>
      </c>
      <c r="AF184" s="21">
        <f t="shared" si="16"/>
        <v>48.27458</v>
      </c>
      <c r="AG184" s="21">
        <f t="shared" si="16"/>
        <v>39.759860000000003</v>
      </c>
      <c r="AH184" s="21">
        <f t="shared" si="16"/>
        <v>40.39226</v>
      </c>
      <c r="AI184" s="21">
        <f t="shared" si="16"/>
        <v>31.948799999999999</v>
      </c>
      <c r="AJ184" s="21">
        <f t="shared" si="16"/>
        <v>44.367040000000003</v>
      </c>
      <c r="AK184" s="21">
        <f t="shared" si="16"/>
        <v>31.790620000000001</v>
      </c>
      <c r="AL184" s="21">
        <f t="shared" si="16"/>
        <v>31.841360000000002</v>
      </c>
      <c r="AM184" s="21">
        <f t="shared" si="16"/>
        <v>37.937399999999997</v>
      </c>
      <c r="AN184" s="21">
        <f t="shared" si="13"/>
        <v>41.800879999999999</v>
      </c>
    </row>
    <row r="185" spans="1:40" x14ac:dyDescent="0.25">
      <c r="A185" s="41">
        <v>0.23797599999999999</v>
      </c>
      <c r="B185" s="18">
        <v>0.33084000000000002</v>
      </c>
      <c r="C185" s="18">
        <v>0.83636699999999997</v>
      </c>
      <c r="D185" s="18">
        <v>0.495197</v>
      </c>
      <c r="E185" s="18">
        <v>0.67437999999999998</v>
      </c>
      <c r="F185" s="18">
        <v>0.225859</v>
      </c>
      <c r="G185" s="18">
        <v>3.9886999999999999E-2</v>
      </c>
      <c r="H185" s="18">
        <v>0.87304300000000001</v>
      </c>
      <c r="I185" s="18">
        <v>0.764459</v>
      </c>
      <c r="J185" s="18">
        <v>0.66503800000000002</v>
      </c>
      <c r="K185" s="18">
        <v>0.66449100000000005</v>
      </c>
      <c r="L185" s="18">
        <v>0.55463499999999999</v>
      </c>
      <c r="M185" s="18">
        <v>0.49326700000000001</v>
      </c>
      <c r="N185" s="18">
        <v>0.78814300000000004</v>
      </c>
      <c r="O185" s="42">
        <v>0.76903500000000002</v>
      </c>
      <c r="Y185" s="21">
        <f t="shared" si="16"/>
        <v>34.759520000000002</v>
      </c>
      <c r="Z185" s="21">
        <f t="shared" si="16"/>
        <v>36.616799999999998</v>
      </c>
      <c r="AA185" s="21">
        <f t="shared" si="16"/>
        <v>46.727339999999998</v>
      </c>
      <c r="AB185" s="21">
        <f t="shared" si="16"/>
        <v>39.903939999999999</v>
      </c>
      <c r="AC185" s="21">
        <f t="shared" si="16"/>
        <v>43.4876</v>
      </c>
      <c r="AD185" s="21">
        <f t="shared" si="16"/>
        <v>34.517179999999996</v>
      </c>
      <c r="AE185" s="21">
        <f t="shared" si="16"/>
        <v>30.797740000000001</v>
      </c>
      <c r="AF185" s="21">
        <f t="shared" si="16"/>
        <v>47.460859999999997</v>
      </c>
      <c r="AG185" s="21">
        <f t="shared" si="16"/>
        <v>45.289180000000002</v>
      </c>
      <c r="AH185" s="21">
        <f t="shared" si="16"/>
        <v>43.300759999999997</v>
      </c>
      <c r="AI185" s="21">
        <f t="shared" si="16"/>
        <v>43.289819999999999</v>
      </c>
      <c r="AJ185" s="21">
        <f t="shared" si="16"/>
        <v>41.092700000000001</v>
      </c>
      <c r="AK185" s="21">
        <f t="shared" si="16"/>
        <v>39.865340000000003</v>
      </c>
      <c r="AL185" s="21">
        <f t="shared" si="16"/>
        <v>45.762860000000003</v>
      </c>
      <c r="AM185" s="21">
        <f t="shared" si="16"/>
        <v>45.380700000000004</v>
      </c>
      <c r="AN185" s="21">
        <f t="shared" si="13"/>
        <v>41.092700000000001</v>
      </c>
    </row>
    <row r="186" spans="1:40" x14ac:dyDescent="0.25">
      <c r="A186" s="41">
        <v>0.27161299999999999</v>
      </c>
      <c r="B186" s="18">
        <v>0.436274</v>
      </c>
      <c r="C186" s="18">
        <v>0.67366999999999999</v>
      </c>
      <c r="D186" s="18">
        <v>0.11315600000000001</v>
      </c>
      <c r="E186" s="18">
        <v>0.57506000000000002</v>
      </c>
      <c r="F186" s="18">
        <v>0.67266499999999996</v>
      </c>
      <c r="G186" s="18">
        <v>0.16548599999999999</v>
      </c>
      <c r="H186" s="18">
        <v>0.10506799999999999</v>
      </c>
      <c r="I186" s="18">
        <v>7.7991000000000005E-2</v>
      </c>
      <c r="J186" s="18">
        <v>0.63074300000000005</v>
      </c>
      <c r="K186" s="18">
        <v>0.74165700000000001</v>
      </c>
      <c r="L186" s="18">
        <v>0.87364699999999995</v>
      </c>
      <c r="M186" s="18">
        <v>5.9646999999999999E-2</v>
      </c>
      <c r="N186" s="18">
        <v>0.102453</v>
      </c>
      <c r="O186" s="42">
        <v>0.81782999999999995</v>
      </c>
      <c r="Y186" s="21">
        <f t="shared" si="16"/>
        <v>35.432259999999999</v>
      </c>
      <c r="Z186" s="21">
        <f t="shared" si="16"/>
        <v>38.725479999999997</v>
      </c>
      <c r="AA186" s="21">
        <f t="shared" si="16"/>
        <v>43.473399999999998</v>
      </c>
      <c r="AB186" s="21">
        <f t="shared" si="16"/>
        <v>32.263120000000001</v>
      </c>
      <c r="AC186" s="21">
        <f t="shared" si="16"/>
        <v>41.501199999999997</v>
      </c>
      <c r="AD186" s="21">
        <f t="shared" si="16"/>
        <v>43.453299999999999</v>
      </c>
      <c r="AE186" s="21">
        <f t="shared" si="16"/>
        <v>33.309719999999999</v>
      </c>
      <c r="AF186" s="21">
        <f t="shared" si="16"/>
        <v>32.10136</v>
      </c>
      <c r="AG186" s="21">
        <f t="shared" si="16"/>
        <v>31.559820000000002</v>
      </c>
      <c r="AH186" s="21">
        <f t="shared" si="16"/>
        <v>42.61486</v>
      </c>
      <c r="AI186" s="21">
        <f t="shared" si="16"/>
        <v>44.83314</v>
      </c>
      <c r="AJ186" s="21">
        <f t="shared" si="16"/>
        <v>47.472939999999994</v>
      </c>
      <c r="AK186" s="21">
        <f t="shared" si="16"/>
        <v>31.19294</v>
      </c>
      <c r="AL186" s="21">
        <f t="shared" si="16"/>
        <v>32.049059999999997</v>
      </c>
      <c r="AM186" s="21">
        <f t="shared" si="16"/>
        <v>46.3566</v>
      </c>
      <c r="AN186" s="21">
        <f t="shared" si="13"/>
        <v>32.263120000000001</v>
      </c>
    </row>
    <row r="187" spans="1:40" x14ac:dyDescent="0.25">
      <c r="A187" s="41">
        <v>0.18662400000000001</v>
      </c>
      <c r="B187" s="18">
        <v>0.78315999999999997</v>
      </c>
      <c r="C187" s="18">
        <v>0.757826</v>
      </c>
      <c r="D187" s="18">
        <v>0.44714599999999999</v>
      </c>
      <c r="E187" s="18">
        <v>1.5582E-2</v>
      </c>
      <c r="F187" s="18">
        <v>0.54416600000000004</v>
      </c>
      <c r="G187" s="18">
        <v>0.50381799999999999</v>
      </c>
      <c r="H187" s="18">
        <v>0.12848499999999999</v>
      </c>
      <c r="I187" s="18">
        <v>7.6060000000000003E-2</v>
      </c>
      <c r="J187" s="18">
        <v>0.89587399999999995</v>
      </c>
      <c r="K187" s="18">
        <v>0.861174</v>
      </c>
      <c r="L187" s="18">
        <v>0.69387799999999999</v>
      </c>
      <c r="M187" s="18">
        <v>0.72131699999999999</v>
      </c>
      <c r="N187" s="18">
        <v>0.909582</v>
      </c>
      <c r="O187" s="42">
        <v>0.12945100000000001</v>
      </c>
      <c r="Y187" s="21">
        <f t="shared" ref="Y187:AM201" si="17">$R$15+($R$16-$R$15)*A187</f>
        <v>33.732480000000002</v>
      </c>
      <c r="Z187" s="21">
        <f t="shared" si="17"/>
        <v>45.663200000000003</v>
      </c>
      <c r="AA187" s="21">
        <f t="shared" si="17"/>
        <v>45.15652</v>
      </c>
      <c r="AB187" s="21">
        <f t="shared" si="17"/>
        <v>38.942920000000001</v>
      </c>
      <c r="AC187" s="21">
        <f t="shared" si="17"/>
        <v>30.311640000000001</v>
      </c>
      <c r="AD187" s="21">
        <f t="shared" si="17"/>
        <v>40.883319999999998</v>
      </c>
      <c r="AE187" s="21">
        <f t="shared" si="17"/>
        <v>40.076360000000001</v>
      </c>
      <c r="AF187" s="21">
        <f t="shared" si="17"/>
        <v>32.569699999999997</v>
      </c>
      <c r="AG187" s="21">
        <f t="shared" si="17"/>
        <v>31.5212</v>
      </c>
      <c r="AH187" s="21">
        <f t="shared" si="17"/>
        <v>47.917479999999998</v>
      </c>
      <c r="AI187" s="21">
        <f t="shared" si="17"/>
        <v>47.223479999999995</v>
      </c>
      <c r="AJ187" s="21">
        <f t="shared" si="17"/>
        <v>43.877560000000003</v>
      </c>
      <c r="AK187" s="21">
        <f t="shared" si="17"/>
        <v>44.426339999999996</v>
      </c>
      <c r="AL187" s="21">
        <f t="shared" si="17"/>
        <v>48.19164</v>
      </c>
      <c r="AM187" s="21">
        <f t="shared" si="17"/>
        <v>32.589019999999998</v>
      </c>
      <c r="AN187" s="21">
        <f t="shared" si="13"/>
        <v>45.15652</v>
      </c>
    </row>
    <row r="188" spans="1:40" x14ac:dyDescent="0.25">
      <c r="A188" s="41">
        <v>0.90544000000000002</v>
      </c>
      <c r="B188" s="18">
        <v>0.70184400000000002</v>
      </c>
      <c r="C188" s="18">
        <v>0.82285200000000003</v>
      </c>
      <c r="D188" s="18">
        <v>0.314189</v>
      </c>
      <c r="E188" s="18">
        <v>0.96887000000000001</v>
      </c>
      <c r="F188" s="18">
        <v>5.3568999999999999E-2</v>
      </c>
      <c r="G188" s="18">
        <v>0.98740700000000003</v>
      </c>
      <c r="H188" s="18">
        <v>0.94982599999999995</v>
      </c>
      <c r="I188" s="18">
        <v>0.197743</v>
      </c>
      <c r="J188" s="18">
        <v>0.65204099999999998</v>
      </c>
      <c r="K188" s="18">
        <v>0.51710100000000003</v>
      </c>
      <c r="L188" s="18">
        <v>0.21296300000000001</v>
      </c>
      <c r="M188" s="18">
        <v>0.292049</v>
      </c>
      <c r="N188" s="18">
        <v>0.28447600000000001</v>
      </c>
      <c r="O188" s="42">
        <v>0.54075700000000004</v>
      </c>
      <c r="Y188" s="21">
        <f t="shared" si="17"/>
        <v>48.108800000000002</v>
      </c>
      <c r="Z188" s="21">
        <f t="shared" si="17"/>
        <v>44.036879999999996</v>
      </c>
      <c r="AA188" s="21">
        <f t="shared" si="17"/>
        <v>46.457039999999999</v>
      </c>
      <c r="AB188" s="21">
        <f t="shared" si="17"/>
        <v>36.28378</v>
      </c>
      <c r="AC188" s="21">
        <f t="shared" si="17"/>
        <v>49.377400000000002</v>
      </c>
      <c r="AD188" s="21">
        <f t="shared" si="17"/>
        <v>31.071380000000001</v>
      </c>
      <c r="AE188" s="21">
        <f t="shared" si="17"/>
        <v>49.748139999999999</v>
      </c>
      <c r="AF188" s="21">
        <f t="shared" si="17"/>
        <v>48.996520000000004</v>
      </c>
      <c r="AG188" s="21">
        <f t="shared" si="17"/>
        <v>33.954859999999996</v>
      </c>
      <c r="AH188" s="21">
        <f t="shared" si="17"/>
        <v>43.040819999999997</v>
      </c>
      <c r="AI188" s="21">
        <f t="shared" si="17"/>
        <v>40.342020000000005</v>
      </c>
      <c r="AJ188" s="21">
        <f t="shared" si="17"/>
        <v>34.259259999999998</v>
      </c>
      <c r="AK188" s="21">
        <f t="shared" si="17"/>
        <v>35.840980000000002</v>
      </c>
      <c r="AL188" s="21">
        <f t="shared" si="17"/>
        <v>35.689520000000002</v>
      </c>
      <c r="AM188" s="21">
        <f t="shared" si="17"/>
        <v>40.81514</v>
      </c>
      <c r="AN188" s="21">
        <f t="shared" si="13"/>
        <v>36.28378</v>
      </c>
    </row>
    <row r="189" spans="1:40" x14ac:dyDescent="0.25">
      <c r="A189" s="41">
        <v>0.70876099999999997</v>
      </c>
      <c r="B189" s="18">
        <v>0.15961700000000001</v>
      </c>
      <c r="C189" s="18">
        <v>0.195437</v>
      </c>
      <c r="D189" s="18">
        <v>0.33955200000000002</v>
      </c>
      <c r="E189" s="18">
        <v>3.5025000000000001E-2</v>
      </c>
      <c r="F189" s="18">
        <v>5.6085999999999997E-2</v>
      </c>
      <c r="G189" s="18">
        <v>0.20733199999999999</v>
      </c>
      <c r="H189" s="18">
        <v>0.84768900000000003</v>
      </c>
      <c r="I189" s="18">
        <v>7.9656000000000005E-2</v>
      </c>
      <c r="J189" s="18">
        <v>1.4052E-2</v>
      </c>
      <c r="K189" s="18">
        <v>5.9999999999999995E-4</v>
      </c>
      <c r="L189" s="18">
        <v>0.63691200000000003</v>
      </c>
      <c r="M189" s="18">
        <v>0.46891300000000002</v>
      </c>
      <c r="N189" s="18">
        <v>0.383548</v>
      </c>
      <c r="O189" s="42">
        <v>0.33715200000000001</v>
      </c>
      <c r="Y189" s="21">
        <f t="shared" si="17"/>
        <v>44.175219999999996</v>
      </c>
      <c r="Z189" s="21">
        <f t="shared" si="17"/>
        <v>33.192340000000002</v>
      </c>
      <c r="AA189" s="21">
        <f t="shared" si="17"/>
        <v>33.908740000000002</v>
      </c>
      <c r="AB189" s="21">
        <f t="shared" si="17"/>
        <v>36.791040000000002</v>
      </c>
      <c r="AC189" s="21">
        <f t="shared" si="17"/>
        <v>30.700500000000002</v>
      </c>
      <c r="AD189" s="21">
        <f t="shared" si="17"/>
        <v>31.12172</v>
      </c>
      <c r="AE189" s="21">
        <f t="shared" si="17"/>
        <v>34.146639999999998</v>
      </c>
      <c r="AF189" s="21">
        <f t="shared" si="17"/>
        <v>46.953780000000002</v>
      </c>
      <c r="AG189" s="21">
        <f t="shared" si="17"/>
        <v>31.593119999999999</v>
      </c>
      <c r="AH189" s="21">
        <f t="shared" si="17"/>
        <v>30.281040000000001</v>
      </c>
      <c r="AI189" s="21">
        <f t="shared" si="17"/>
        <v>30.012</v>
      </c>
      <c r="AJ189" s="21">
        <f t="shared" si="17"/>
        <v>42.738240000000005</v>
      </c>
      <c r="AK189" s="21">
        <f t="shared" si="17"/>
        <v>39.378259999999997</v>
      </c>
      <c r="AL189" s="21">
        <f t="shared" si="17"/>
        <v>37.670960000000001</v>
      </c>
      <c r="AM189" s="21">
        <f t="shared" si="17"/>
        <v>36.743040000000001</v>
      </c>
      <c r="AN189" s="21">
        <f t="shared" si="13"/>
        <v>36.743040000000001</v>
      </c>
    </row>
    <row r="190" spans="1:40" x14ac:dyDescent="0.25">
      <c r="A190" s="41">
        <v>0.85143400000000002</v>
      </c>
      <c r="B190" s="18">
        <v>7.7641000000000002E-2</v>
      </c>
      <c r="C190" s="18">
        <v>0.96819699999999997</v>
      </c>
      <c r="D190" s="18">
        <v>0.54940999999999995</v>
      </c>
      <c r="E190" s="18">
        <v>0.35280499999999998</v>
      </c>
      <c r="F190" s="18">
        <v>0.61960499999999996</v>
      </c>
      <c r="G190" s="18">
        <v>0.26279799999999998</v>
      </c>
      <c r="H190" s="18">
        <v>0.30991400000000002</v>
      </c>
      <c r="I190" s="18">
        <v>0.80532599999999999</v>
      </c>
      <c r="J190" s="18">
        <v>0.97411499999999995</v>
      </c>
      <c r="K190" s="18">
        <v>0.71675800000000001</v>
      </c>
      <c r="L190" s="18">
        <v>0.23733799999999999</v>
      </c>
      <c r="M190" s="18">
        <v>6.2989999999999999E-3</v>
      </c>
      <c r="N190" s="18">
        <v>0.45379799999999998</v>
      </c>
      <c r="O190" s="42">
        <v>0.79184100000000002</v>
      </c>
      <c r="Y190" s="21">
        <f t="shared" si="17"/>
        <v>47.028680000000001</v>
      </c>
      <c r="Z190" s="21">
        <f t="shared" si="17"/>
        <v>31.552820000000001</v>
      </c>
      <c r="AA190" s="21">
        <f t="shared" si="17"/>
        <v>49.363939999999999</v>
      </c>
      <c r="AB190" s="21">
        <f t="shared" si="17"/>
        <v>40.988199999999999</v>
      </c>
      <c r="AC190" s="21">
        <f t="shared" si="17"/>
        <v>37.056100000000001</v>
      </c>
      <c r="AD190" s="21">
        <f t="shared" si="17"/>
        <v>42.392099999999999</v>
      </c>
      <c r="AE190" s="21">
        <f t="shared" si="17"/>
        <v>35.255960000000002</v>
      </c>
      <c r="AF190" s="21">
        <f t="shared" si="17"/>
        <v>36.198279999999997</v>
      </c>
      <c r="AG190" s="21">
        <f t="shared" si="17"/>
        <v>46.106520000000003</v>
      </c>
      <c r="AH190" s="21">
        <f t="shared" si="17"/>
        <v>49.482299999999995</v>
      </c>
      <c r="AI190" s="21">
        <f t="shared" si="17"/>
        <v>44.335160000000002</v>
      </c>
      <c r="AJ190" s="21">
        <f t="shared" si="17"/>
        <v>34.746760000000002</v>
      </c>
      <c r="AK190" s="21">
        <f t="shared" si="17"/>
        <v>30.125979999999998</v>
      </c>
      <c r="AL190" s="21">
        <f t="shared" si="17"/>
        <v>39.075960000000002</v>
      </c>
      <c r="AM190" s="21">
        <f t="shared" si="17"/>
        <v>45.836820000000003</v>
      </c>
      <c r="AN190" s="21">
        <f t="shared" si="13"/>
        <v>35.255960000000002</v>
      </c>
    </row>
    <row r="191" spans="1:40" x14ac:dyDescent="0.25">
      <c r="A191" s="41">
        <v>0.25002099999999999</v>
      </c>
      <c r="B191" s="18">
        <v>0.80593099999999995</v>
      </c>
      <c r="C191" s="18">
        <v>0.780721</v>
      </c>
      <c r="D191" s="18">
        <v>0.44745200000000002</v>
      </c>
      <c r="E191" s="18">
        <v>5.5140000000000002E-2</v>
      </c>
      <c r="F191" s="18">
        <v>0.96625799999999995</v>
      </c>
      <c r="G191" s="18">
        <v>4.9399999999999997E-4</v>
      </c>
      <c r="H191" s="18">
        <v>0.62300299999999997</v>
      </c>
      <c r="I191" s="18">
        <v>0.72705399999999998</v>
      </c>
      <c r="J191" s="18">
        <v>0.593449</v>
      </c>
      <c r="K191" s="18">
        <v>0.34828199999999998</v>
      </c>
      <c r="L191" s="18">
        <v>0.39875100000000002</v>
      </c>
      <c r="M191" s="18">
        <v>0.76814000000000004</v>
      </c>
      <c r="N191" s="18">
        <v>6.2923999999999994E-2</v>
      </c>
      <c r="O191" s="42">
        <v>0.76663300000000001</v>
      </c>
      <c r="Y191" s="21">
        <f t="shared" si="17"/>
        <v>35.000419999999998</v>
      </c>
      <c r="Z191" s="21">
        <f t="shared" si="17"/>
        <v>46.11862</v>
      </c>
      <c r="AA191" s="21">
        <f t="shared" si="17"/>
        <v>45.614419999999996</v>
      </c>
      <c r="AB191" s="21">
        <f t="shared" si="17"/>
        <v>38.949039999999997</v>
      </c>
      <c r="AC191" s="21">
        <f t="shared" si="17"/>
        <v>31.102799999999998</v>
      </c>
      <c r="AD191" s="21">
        <f t="shared" si="17"/>
        <v>49.325159999999997</v>
      </c>
      <c r="AE191" s="21">
        <f t="shared" si="17"/>
        <v>30.009879999999999</v>
      </c>
      <c r="AF191" s="21">
        <f t="shared" si="17"/>
        <v>42.460059999999999</v>
      </c>
      <c r="AG191" s="21">
        <f t="shared" si="17"/>
        <v>44.541080000000001</v>
      </c>
      <c r="AH191" s="21">
        <f t="shared" si="17"/>
        <v>41.868980000000001</v>
      </c>
      <c r="AI191" s="21">
        <f t="shared" si="17"/>
        <v>36.96564</v>
      </c>
      <c r="AJ191" s="21">
        <f t="shared" si="17"/>
        <v>37.975020000000001</v>
      </c>
      <c r="AK191" s="21">
        <f t="shared" si="17"/>
        <v>45.3628</v>
      </c>
      <c r="AL191" s="21">
        <f t="shared" si="17"/>
        <v>31.258479999999999</v>
      </c>
      <c r="AM191" s="21">
        <f t="shared" si="17"/>
        <v>45.332660000000004</v>
      </c>
      <c r="AN191" s="21">
        <f t="shared" si="13"/>
        <v>44.541080000000001</v>
      </c>
    </row>
    <row r="192" spans="1:40" x14ac:dyDescent="0.25">
      <c r="A192" s="41">
        <v>0.36781000000000003</v>
      </c>
      <c r="B192" s="18">
        <v>0.46611999999999998</v>
      </c>
      <c r="C192" s="18">
        <v>0.65305500000000005</v>
      </c>
      <c r="D192" s="18">
        <v>0.82662100000000005</v>
      </c>
      <c r="E192" s="18">
        <v>0.83018400000000003</v>
      </c>
      <c r="F192" s="18">
        <v>0.44227699999999998</v>
      </c>
      <c r="G192" s="18">
        <v>0.525783</v>
      </c>
      <c r="H192" s="18">
        <v>0.23349900000000001</v>
      </c>
      <c r="I192" s="18">
        <v>0.92596100000000003</v>
      </c>
      <c r="J192" s="18">
        <v>0.28716999999999998</v>
      </c>
      <c r="K192" s="18">
        <v>0.71488799999999997</v>
      </c>
      <c r="L192" s="18">
        <v>0.57618999999999998</v>
      </c>
      <c r="M192" s="18">
        <v>0.30387700000000001</v>
      </c>
      <c r="N192" s="18">
        <v>0.118143</v>
      </c>
      <c r="O192" s="42">
        <v>0.92696900000000004</v>
      </c>
      <c r="Y192" s="21">
        <f t="shared" si="17"/>
        <v>37.356200000000001</v>
      </c>
      <c r="Z192" s="21">
        <f t="shared" si="17"/>
        <v>39.322400000000002</v>
      </c>
      <c r="AA192" s="21">
        <f t="shared" si="17"/>
        <v>43.061100000000003</v>
      </c>
      <c r="AB192" s="21">
        <f t="shared" si="17"/>
        <v>46.532420000000002</v>
      </c>
      <c r="AC192" s="21">
        <f t="shared" si="17"/>
        <v>46.603679999999997</v>
      </c>
      <c r="AD192" s="21">
        <f t="shared" si="17"/>
        <v>38.84554</v>
      </c>
      <c r="AE192" s="21">
        <f t="shared" si="17"/>
        <v>40.515659999999997</v>
      </c>
      <c r="AF192" s="21">
        <f t="shared" si="17"/>
        <v>34.669980000000002</v>
      </c>
      <c r="AG192" s="21">
        <f t="shared" si="17"/>
        <v>48.519220000000004</v>
      </c>
      <c r="AH192" s="21">
        <f t="shared" si="17"/>
        <v>35.743400000000001</v>
      </c>
      <c r="AI192" s="21">
        <f t="shared" si="17"/>
        <v>44.297759999999997</v>
      </c>
      <c r="AJ192" s="21">
        <f t="shared" si="17"/>
        <v>41.523800000000001</v>
      </c>
      <c r="AK192" s="21">
        <f t="shared" si="17"/>
        <v>36.077539999999999</v>
      </c>
      <c r="AL192" s="21">
        <f t="shared" si="17"/>
        <v>32.362859999999998</v>
      </c>
      <c r="AM192" s="21">
        <f t="shared" si="17"/>
        <v>48.539380000000001</v>
      </c>
      <c r="AN192" s="21">
        <f t="shared" si="13"/>
        <v>41.523800000000001</v>
      </c>
    </row>
    <row r="193" spans="1:40" x14ac:dyDescent="0.25">
      <c r="A193" s="41">
        <v>0.644953</v>
      </c>
      <c r="B193" s="18">
        <v>0.42231000000000002</v>
      </c>
      <c r="C193" s="18">
        <v>0.97405600000000003</v>
      </c>
      <c r="D193" s="18">
        <v>0.25509599999999999</v>
      </c>
      <c r="E193" s="18">
        <v>0.72206300000000001</v>
      </c>
      <c r="F193" s="18">
        <v>0.63971</v>
      </c>
      <c r="G193" s="18">
        <v>0.94252499999999995</v>
      </c>
      <c r="H193" s="18">
        <v>0.66191999999999995</v>
      </c>
      <c r="I193" s="18">
        <v>0.23768</v>
      </c>
      <c r="J193" s="18">
        <v>0.50548199999999999</v>
      </c>
      <c r="K193" s="18">
        <v>0.80176199999999997</v>
      </c>
      <c r="L193" s="18">
        <v>0.40365400000000001</v>
      </c>
      <c r="M193" s="18">
        <v>0.90444899999999995</v>
      </c>
      <c r="N193" s="18">
        <v>0.172539</v>
      </c>
      <c r="O193" s="42">
        <v>0.94551799999999997</v>
      </c>
      <c r="Y193" s="21">
        <f t="shared" si="17"/>
        <v>42.899059999999999</v>
      </c>
      <c r="Z193" s="21">
        <f t="shared" si="17"/>
        <v>38.446200000000005</v>
      </c>
      <c r="AA193" s="21">
        <f t="shared" si="17"/>
        <v>49.481120000000004</v>
      </c>
      <c r="AB193" s="21">
        <f t="shared" si="17"/>
        <v>35.10192</v>
      </c>
      <c r="AC193" s="21">
        <f t="shared" si="17"/>
        <v>44.44126</v>
      </c>
      <c r="AD193" s="21">
        <f t="shared" si="17"/>
        <v>42.794200000000004</v>
      </c>
      <c r="AE193" s="21">
        <f t="shared" si="17"/>
        <v>48.850499999999997</v>
      </c>
      <c r="AF193" s="21">
        <f t="shared" si="17"/>
        <v>43.238399999999999</v>
      </c>
      <c r="AG193" s="21">
        <f t="shared" si="17"/>
        <v>34.753599999999999</v>
      </c>
      <c r="AH193" s="21">
        <f t="shared" si="17"/>
        <v>40.109639999999999</v>
      </c>
      <c r="AI193" s="21">
        <f t="shared" si="17"/>
        <v>46.035240000000002</v>
      </c>
      <c r="AJ193" s="21">
        <f t="shared" si="17"/>
        <v>38.073080000000004</v>
      </c>
      <c r="AK193" s="21">
        <f t="shared" si="17"/>
        <v>48.088979999999999</v>
      </c>
      <c r="AL193" s="21">
        <f t="shared" si="17"/>
        <v>33.450780000000002</v>
      </c>
      <c r="AM193" s="21">
        <f t="shared" si="17"/>
        <v>48.910359999999997</v>
      </c>
      <c r="AN193" s="21">
        <f t="shared" si="13"/>
        <v>35.10192</v>
      </c>
    </row>
    <row r="194" spans="1:40" x14ac:dyDescent="0.25">
      <c r="A194" s="41">
        <v>0.85641599999999996</v>
      </c>
      <c r="B194" s="18">
        <v>0.80770299999999995</v>
      </c>
      <c r="C194" s="18">
        <v>0.68801900000000005</v>
      </c>
      <c r="D194" s="18">
        <v>0.92166800000000004</v>
      </c>
      <c r="E194" s="18">
        <v>0.79347500000000004</v>
      </c>
      <c r="F194" s="18">
        <v>1.9057999999999999E-2</v>
      </c>
      <c r="G194" s="18">
        <v>0.35810799999999998</v>
      </c>
      <c r="H194" s="18">
        <v>0.51308699999999996</v>
      </c>
      <c r="I194" s="18">
        <v>0.94508199999999998</v>
      </c>
      <c r="J194" s="18">
        <v>0.96725799999999995</v>
      </c>
      <c r="K194" s="18">
        <v>0.59377899999999995</v>
      </c>
      <c r="L194" s="18">
        <v>0.54598899999999995</v>
      </c>
      <c r="M194" s="18">
        <v>0.74295500000000003</v>
      </c>
      <c r="N194" s="18">
        <v>0.81001299999999998</v>
      </c>
      <c r="O194" s="42">
        <v>0.209232</v>
      </c>
      <c r="Y194" s="21">
        <f t="shared" si="17"/>
        <v>47.128320000000002</v>
      </c>
      <c r="Z194" s="21">
        <f t="shared" si="17"/>
        <v>46.154060000000001</v>
      </c>
      <c r="AA194" s="21">
        <f t="shared" si="17"/>
        <v>43.760379999999998</v>
      </c>
      <c r="AB194" s="21">
        <f t="shared" si="17"/>
        <v>48.43336</v>
      </c>
      <c r="AC194" s="21">
        <f t="shared" si="17"/>
        <v>45.869500000000002</v>
      </c>
      <c r="AD194" s="21">
        <f t="shared" si="17"/>
        <v>30.381160000000001</v>
      </c>
      <c r="AE194" s="21">
        <f t="shared" si="17"/>
        <v>37.16216</v>
      </c>
      <c r="AF194" s="21">
        <f t="shared" si="17"/>
        <v>40.261740000000003</v>
      </c>
      <c r="AG194" s="21">
        <f t="shared" si="17"/>
        <v>48.90164</v>
      </c>
      <c r="AH194" s="21">
        <f t="shared" si="17"/>
        <v>49.34516</v>
      </c>
      <c r="AI194" s="21">
        <f t="shared" si="17"/>
        <v>41.875579999999999</v>
      </c>
      <c r="AJ194" s="21">
        <f t="shared" si="17"/>
        <v>40.919780000000003</v>
      </c>
      <c r="AK194" s="21">
        <f t="shared" si="17"/>
        <v>44.859099999999998</v>
      </c>
      <c r="AL194" s="21">
        <f t="shared" si="17"/>
        <v>46.20026</v>
      </c>
      <c r="AM194" s="21">
        <f t="shared" si="17"/>
        <v>34.184640000000002</v>
      </c>
      <c r="AN194" s="21">
        <f t="shared" si="13"/>
        <v>44.859099999999998</v>
      </c>
    </row>
    <row r="195" spans="1:40" x14ac:dyDescent="0.25">
      <c r="A195" s="41">
        <v>0.183947</v>
      </c>
      <c r="B195" s="18">
        <v>0.16330500000000001</v>
      </c>
      <c r="C195" s="18">
        <v>0.239013</v>
      </c>
      <c r="D195" s="18">
        <v>0.25384499999999999</v>
      </c>
      <c r="E195" s="18">
        <v>0.30382900000000002</v>
      </c>
      <c r="F195" s="18">
        <v>0.86774799999999996</v>
      </c>
      <c r="G195" s="18">
        <v>0.30308499999999999</v>
      </c>
      <c r="H195" s="18">
        <v>0.20303599999999999</v>
      </c>
      <c r="I195" s="18">
        <v>0.56101500000000004</v>
      </c>
      <c r="J195" s="18">
        <v>0.398484</v>
      </c>
      <c r="K195" s="18">
        <v>0.73521800000000004</v>
      </c>
      <c r="L195" s="18">
        <v>0.77874600000000005</v>
      </c>
      <c r="M195" s="18">
        <v>0.67078499999999996</v>
      </c>
      <c r="N195" s="18">
        <v>0.15438299999999999</v>
      </c>
      <c r="O195" s="42">
        <v>0.104591</v>
      </c>
      <c r="Y195" s="21">
        <f t="shared" si="17"/>
        <v>33.678939999999997</v>
      </c>
      <c r="Z195" s="21">
        <f t="shared" si="17"/>
        <v>33.266100000000002</v>
      </c>
      <c r="AA195" s="21">
        <f t="shared" si="17"/>
        <v>34.780259999999998</v>
      </c>
      <c r="AB195" s="21">
        <f t="shared" si="17"/>
        <v>35.076900000000002</v>
      </c>
      <c r="AC195" s="21">
        <f t="shared" si="17"/>
        <v>36.07658</v>
      </c>
      <c r="AD195" s="21">
        <f t="shared" si="17"/>
        <v>47.354959999999998</v>
      </c>
      <c r="AE195" s="21">
        <f t="shared" si="17"/>
        <v>36.061700000000002</v>
      </c>
      <c r="AF195" s="21">
        <f t="shared" si="17"/>
        <v>34.060720000000003</v>
      </c>
      <c r="AG195" s="21">
        <f t="shared" si="17"/>
        <v>41.220300000000002</v>
      </c>
      <c r="AH195" s="21">
        <f t="shared" si="17"/>
        <v>37.969679999999997</v>
      </c>
      <c r="AI195" s="21">
        <f t="shared" si="17"/>
        <v>44.704360000000001</v>
      </c>
      <c r="AJ195" s="21">
        <f t="shared" si="17"/>
        <v>45.574919999999999</v>
      </c>
      <c r="AK195" s="21">
        <f t="shared" si="17"/>
        <v>43.415700000000001</v>
      </c>
      <c r="AL195" s="21">
        <f t="shared" si="17"/>
        <v>33.08766</v>
      </c>
      <c r="AM195" s="21">
        <f t="shared" si="17"/>
        <v>32.091819999999998</v>
      </c>
      <c r="AN195" s="21">
        <f t="shared" ref="AN195:AN201" si="18">MIN(MAX(Y195,AD195,AI195),MAX(Z195,AE195,AJ195),MAX(AA195,AF195,AK195),MAX(AB195,AG195,AL195),MAX(AC195,AH195,AM195))</f>
        <v>37.969679999999997</v>
      </c>
    </row>
    <row r="196" spans="1:40" x14ac:dyDescent="0.25">
      <c r="A196" s="41">
        <v>0.47868300000000003</v>
      </c>
      <c r="B196" s="18">
        <v>0.60988299999999995</v>
      </c>
      <c r="C196" s="18">
        <v>0.58324900000000002</v>
      </c>
      <c r="D196" s="18">
        <v>0.36271700000000001</v>
      </c>
      <c r="E196" s="18">
        <v>0.100287</v>
      </c>
      <c r="F196" s="18">
        <v>0.20455100000000001</v>
      </c>
      <c r="G196" s="18">
        <v>0.123028</v>
      </c>
      <c r="H196" s="18">
        <v>0.87198600000000004</v>
      </c>
      <c r="I196" s="18">
        <v>1.3298000000000001E-2</v>
      </c>
      <c r="J196" s="18">
        <v>0.24610599999999999</v>
      </c>
      <c r="K196" s="18">
        <v>0.53611699999999995</v>
      </c>
      <c r="L196" s="18">
        <v>0.111896</v>
      </c>
      <c r="M196" s="18">
        <v>0.52113399999999999</v>
      </c>
      <c r="N196" s="18">
        <v>0.39163700000000001</v>
      </c>
      <c r="O196" s="42">
        <v>9.7628999999999994E-2</v>
      </c>
      <c r="Y196" s="21">
        <f t="shared" si="17"/>
        <v>39.573660000000004</v>
      </c>
      <c r="Z196" s="21">
        <f t="shared" si="17"/>
        <v>42.197659999999999</v>
      </c>
      <c r="AA196" s="21">
        <f t="shared" si="17"/>
        <v>41.66498</v>
      </c>
      <c r="AB196" s="21">
        <f t="shared" si="17"/>
        <v>37.254339999999999</v>
      </c>
      <c r="AC196" s="21">
        <f t="shared" si="17"/>
        <v>32.005740000000003</v>
      </c>
      <c r="AD196" s="21">
        <f t="shared" si="17"/>
        <v>34.09102</v>
      </c>
      <c r="AE196" s="21">
        <f t="shared" si="17"/>
        <v>32.460560000000001</v>
      </c>
      <c r="AF196" s="21">
        <f t="shared" si="17"/>
        <v>47.439720000000001</v>
      </c>
      <c r="AG196" s="21">
        <f t="shared" si="17"/>
        <v>30.26596</v>
      </c>
      <c r="AH196" s="21">
        <f t="shared" si="17"/>
        <v>34.92212</v>
      </c>
      <c r="AI196" s="21">
        <f t="shared" si="17"/>
        <v>40.722340000000003</v>
      </c>
      <c r="AJ196" s="21">
        <f t="shared" si="17"/>
        <v>32.237920000000003</v>
      </c>
      <c r="AK196" s="21">
        <f t="shared" si="17"/>
        <v>40.42268</v>
      </c>
      <c r="AL196" s="21">
        <f t="shared" si="17"/>
        <v>37.832740000000001</v>
      </c>
      <c r="AM196" s="21">
        <f t="shared" si="17"/>
        <v>31.952580000000001</v>
      </c>
      <c r="AN196" s="21">
        <f t="shared" si="18"/>
        <v>34.92212</v>
      </c>
    </row>
    <row r="197" spans="1:40" x14ac:dyDescent="0.25">
      <c r="A197" s="41">
        <v>0.70305600000000001</v>
      </c>
      <c r="B197" s="18">
        <v>0.44841900000000001</v>
      </c>
      <c r="C197" s="18">
        <v>0.993726</v>
      </c>
      <c r="D197" s="18">
        <v>0.81896999999999998</v>
      </c>
      <c r="E197" s="18">
        <v>0.56235299999999999</v>
      </c>
      <c r="F197" s="18">
        <v>0.36984499999999998</v>
      </c>
      <c r="G197" s="18">
        <v>0.97545899999999996</v>
      </c>
      <c r="H197" s="18">
        <v>0.86606700000000003</v>
      </c>
      <c r="I197" s="18">
        <v>0.50757200000000002</v>
      </c>
      <c r="J197" s="18">
        <v>0.305649</v>
      </c>
      <c r="K197" s="18">
        <v>0.44526700000000002</v>
      </c>
      <c r="L197" s="18">
        <v>7.4616000000000002E-2</v>
      </c>
      <c r="M197" s="18">
        <v>0.29279899999999998</v>
      </c>
      <c r="N197" s="18">
        <v>0.45219500000000001</v>
      </c>
      <c r="O197" s="42">
        <v>0.97292699999999999</v>
      </c>
      <c r="Y197" s="21">
        <f t="shared" si="17"/>
        <v>44.061120000000003</v>
      </c>
      <c r="Z197" s="21">
        <f t="shared" si="17"/>
        <v>38.968379999999996</v>
      </c>
      <c r="AA197" s="21">
        <f t="shared" si="17"/>
        <v>49.874520000000004</v>
      </c>
      <c r="AB197" s="21">
        <f t="shared" si="17"/>
        <v>46.379400000000004</v>
      </c>
      <c r="AC197" s="21">
        <f t="shared" si="17"/>
        <v>41.247059999999998</v>
      </c>
      <c r="AD197" s="21">
        <f t="shared" si="17"/>
        <v>37.396900000000002</v>
      </c>
      <c r="AE197" s="21">
        <f t="shared" si="17"/>
        <v>49.509180000000001</v>
      </c>
      <c r="AF197" s="21">
        <f t="shared" si="17"/>
        <v>47.321339999999999</v>
      </c>
      <c r="AG197" s="21">
        <f t="shared" si="17"/>
        <v>40.151440000000001</v>
      </c>
      <c r="AH197" s="21">
        <f t="shared" si="17"/>
        <v>36.11298</v>
      </c>
      <c r="AI197" s="21">
        <f t="shared" si="17"/>
        <v>38.905340000000002</v>
      </c>
      <c r="AJ197" s="21">
        <f t="shared" si="17"/>
        <v>31.492319999999999</v>
      </c>
      <c r="AK197" s="21">
        <f t="shared" si="17"/>
        <v>35.855980000000002</v>
      </c>
      <c r="AL197" s="21">
        <f t="shared" si="17"/>
        <v>39.043900000000001</v>
      </c>
      <c r="AM197" s="21">
        <f t="shared" si="17"/>
        <v>49.458539999999999</v>
      </c>
      <c r="AN197" s="21">
        <f t="shared" si="18"/>
        <v>44.061120000000003</v>
      </c>
    </row>
    <row r="198" spans="1:40" x14ac:dyDescent="0.25">
      <c r="A198" s="41">
        <v>0.763297</v>
      </c>
      <c r="B198" s="18">
        <v>0.120695</v>
      </c>
      <c r="C198" s="18">
        <v>2.7267E-2</v>
      </c>
      <c r="D198" s="18">
        <v>0.94386099999999995</v>
      </c>
      <c r="E198" s="18">
        <v>0.92291800000000002</v>
      </c>
      <c r="F198" s="18">
        <v>0.79856300000000002</v>
      </c>
      <c r="G198" s="18">
        <v>0.91176999999999997</v>
      </c>
      <c r="H198" s="18">
        <v>0.19464600000000001</v>
      </c>
      <c r="I198" s="18">
        <v>2.9637E-2</v>
      </c>
      <c r="J198" s="18">
        <v>0.29912300000000003</v>
      </c>
      <c r="K198" s="18">
        <v>0.98367700000000002</v>
      </c>
      <c r="L198" s="18">
        <v>0.79741200000000001</v>
      </c>
      <c r="M198" s="18">
        <v>0.28045500000000001</v>
      </c>
      <c r="N198" s="18">
        <v>9.4557000000000002E-2</v>
      </c>
      <c r="O198" s="42">
        <v>0.99246000000000001</v>
      </c>
      <c r="Y198" s="21">
        <f t="shared" si="17"/>
        <v>45.265940000000001</v>
      </c>
      <c r="Z198" s="21">
        <f t="shared" si="17"/>
        <v>32.413899999999998</v>
      </c>
      <c r="AA198" s="21">
        <f t="shared" si="17"/>
        <v>30.545339999999999</v>
      </c>
      <c r="AB198" s="21">
        <f t="shared" si="17"/>
        <v>48.877219999999994</v>
      </c>
      <c r="AC198" s="21">
        <f t="shared" si="17"/>
        <v>48.458359999999999</v>
      </c>
      <c r="AD198" s="21">
        <f t="shared" si="17"/>
        <v>45.971260000000001</v>
      </c>
      <c r="AE198" s="21">
        <f t="shared" si="17"/>
        <v>48.235399999999998</v>
      </c>
      <c r="AF198" s="21">
        <f t="shared" si="17"/>
        <v>33.892920000000004</v>
      </c>
      <c r="AG198" s="21">
        <f t="shared" si="17"/>
        <v>30.592739999999999</v>
      </c>
      <c r="AH198" s="21">
        <f t="shared" si="17"/>
        <v>35.982460000000003</v>
      </c>
      <c r="AI198" s="21">
        <f t="shared" si="17"/>
        <v>49.673540000000003</v>
      </c>
      <c r="AJ198" s="21">
        <f t="shared" si="17"/>
        <v>45.948239999999998</v>
      </c>
      <c r="AK198" s="21">
        <f t="shared" si="17"/>
        <v>35.609099999999998</v>
      </c>
      <c r="AL198" s="21">
        <f t="shared" si="17"/>
        <v>31.89114</v>
      </c>
      <c r="AM198" s="21">
        <f t="shared" si="17"/>
        <v>49.849199999999996</v>
      </c>
      <c r="AN198" s="21">
        <f t="shared" si="18"/>
        <v>35.609099999999998</v>
      </c>
    </row>
    <row r="199" spans="1:40" x14ac:dyDescent="0.25">
      <c r="A199" s="41">
        <v>1.9220000000000001E-3</v>
      </c>
      <c r="B199" s="18">
        <v>5.3900000000000003E-2</v>
      </c>
      <c r="C199" s="18">
        <v>0.27484599999999998</v>
      </c>
      <c r="D199" s="18">
        <v>9.0313000000000004E-2</v>
      </c>
      <c r="E199" s="18">
        <v>0.52101299999999995</v>
      </c>
      <c r="F199" s="18">
        <v>0.38429799999999997</v>
      </c>
      <c r="G199" s="18">
        <v>0.811164</v>
      </c>
      <c r="H199" s="18">
        <v>9.2102000000000003E-2</v>
      </c>
      <c r="I199" s="18">
        <v>0.39238000000000001</v>
      </c>
      <c r="J199" s="18">
        <v>0.493149</v>
      </c>
      <c r="K199" s="18">
        <v>0.99586699999999995</v>
      </c>
      <c r="L199" s="18">
        <v>0.55296299999999998</v>
      </c>
      <c r="M199" s="18">
        <v>0.32683600000000002</v>
      </c>
      <c r="N199" s="18">
        <v>0.71292199999999994</v>
      </c>
      <c r="O199" s="42">
        <v>0.49027599999999999</v>
      </c>
      <c r="Y199" s="21">
        <f t="shared" si="17"/>
        <v>30.038440000000001</v>
      </c>
      <c r="Z199" s="21">
        <f t="shared" si="17"/>
        <v>31.077999999999999</v>
      </c>
      <c r="AA199" s="21">
        <f t="shared" si="17"/>
        <v>35.496920000000003</v>
      </c>
      <c r="AB199" s="21">
        <f t="shared" si="17"/>
        <v>31.806260000000002</v>
      </c>
      <c r="AC199" s="21">
        <f t="shared" si="17"/>
        <v>40.420259999999999</v>
      </c>
      <c r="AD199" s="21">
        <f t="shared" si="17"/>
        <v>37.685960000000001</v>
      </c>
      <c r="AE199" s="21">
        <f t="shared" si="17"/>
        <v>46.223280000000003</v>
      </c>
      <c r="AF199" s="21">
        <f t="shared" si="17"/>
        <v>31.842040000000001</v>
      </c>
      <c r="AG199" s="21">
        <f t="shared" si="17"/>
        <v>37.8476</v>
      </c>
      <c r="AH199" s="21">
        <f t="shared" si="17"/>
        <v>39.86298</v>
      </c>
      <c r="AI199" s="21">
        <f t="shared" si="17"/>
        <v>49.917339999999996</v>
      </c>
      <c r="AJ199" s="21">
        <f t="shared" si="17"/>
        <v>41.059260000000002</v>
      </c>
      <c r="AK199" s="21">
        <f t="shared" si="17"/>
        <v>36.536720000000003</v>
      </c>
      <c r="AL199" s="21">
        <f t="shared" si="17"/>
        <v>44.25844</v>
      </c>
      <c r="AM199" s="21">
        <f t="shared" si="17"/>
        <v>39.805520000000001</v>
      </c>
      <c r="AN199" s="21">
        <f t="shared" si="18"/>
        <v>36.536720000000003</v>
      </c>
    </row>
    <row r="200" spans="1:40" x14ac:dyDescent="0.25">
      <c r="A200" s="41">
        <v>0.16807</v>
      </c>
      <c r="B200" s="18">
        <v>0.36692200000000003</v>
      </c>
      <c r="C200" s="18">
        <v>0.51783500000000005</v>
      </c>
      <c r="D200" s="18">
        <v>0.76255899999999999</v>
      </c>
      <c r="E200" s="18">
        <v>0.84691700000000003</v>
      </c>
      <c r="F200" s="18">
        <v>9.0746999999999994E-2</v>
      </c>
      <c r="G200" s="18">
        <v>0.585669</v>
      </c>
      <c r="H200" s="18">
        <v>2.4632999999999999E-2</v>
      </c>
      <c r="I200" s="18">
        <v>0.86053400000000002</v>
      </c>
      <c r="J200" s="18">
        <v>0.41710799999999998</v>
      </c>
      <c r="K200" s="18">
        <v>0.62494799999999995</v>
      </c>
      <c r="L200" s="18">
        <v>0.84587000000000001</v>
      </c>
      <c r="M200" s="18">
        <v>0.89954299999999998</v>
      </c>
      <c r="N200" s="18">
        <v>0.75937399999999999</v>
      </c>
      <c r="O200" s="42">
        <v>0.48118899999999998</v>
      </c>
      <c r="Y200" s="21">
        <f t="shared" si="17"/>
        <v>33.361400000000003</v>
      </c>
      <c r="Z200" s="21">
        <f t="shared" si="17"/>
        <v>37.338439999999999</v>
      </c>
      <c r="AA200" s="21">
        <f t="shared" si="17"/>
        <v>40.356700000000004</v>
      </c>
      <c r="AB200" s="21">
        <f t="shared" si="17"/>
        <v>45.251179999999998</v>
      </c>
      <c r="AC200" s="21">
        <f t="shared" si="17"/>
        <v>46.938339999999997</v>
      </c>
      <c r="AD200" s="21">
        <f t="shared" si="17"/>
        <v>31.81494</v>
      </c>
      <c r="AE200" s="21">
        <f t="shared" si="17"/>
        <v>41.713380000000001</v>
      </c>
      <c r="AF200" s="21">
        <f t="shared" si="17"/>
        <v>30.492660000000001</v>
      </c>
      <c r="AG200" s="21">
        <f t="shared" si="17"/>
        <v>47.210679999999996</v>
      </c>
      <c r="AH200" s="21">
        <f t="shared" si="17"/>
        <v>38.34216</v>
      </c>
      <c r="AI200" s="21">
        <f t="shared" si="17"/>
        <v>42.498959999999997</v>
      </c>
      <c r="AJ200" s="21">
        <f t="shared" si="17"/>
        <v>46.917400000000001</v>
      </c>
      <c r="AK200" s="21">
        <f t="shared" si="17"/>
        <v>47.990859999999998</v>
      </c>
      <c r="AL200" s="21">
        <f t="shared" si="17"/>
        <v>45.187480000000001</v>
      </c>
      <c r="AM200" s="21">
        <f t="shared" si="17"/>
        <v>39.623779999999996</v>
      </c>
      <c r="AN200" s="21">
        <f t="shared" si="18"/>
        <v>42.498959999999997</v>
      </c>
    </row>
    <row r="201" spans="1:40" ht="15.75" thickBot="1" x14ac:dyDescent="0.3">
      <c r="A201" s="43">
        <v>0.88875000000000004</v>
      </c>
      <c r="B201" s="44">
        <v>0.66085499999999997</v>
      </c>
      <c r="C201" s="44">
        <v>0.85057700000000003</v>
      </c>
      <c r="D201" s="44">
        <v>3.2028000000000001E-2</v>
      </c>
      <c r="E201" s="44">
        <v>0.18859799999999999</v>
      </c>
      <c r="F201" s="44">
        <v>0.41273199999999999</v>
      </c>
      <c r="G201" s="44">
        <v>0.41490899999999997</v>
      </c>
      <c r="H201" s="44">
        <v>0.48924400000000001</v>
      </c>
      <c r="I201" s="44">
        <v>0.92171899999999996</v>
      </c>
      <c r="J201" s="44">
        <v>9.4700000000000003E-4</v>
      </c>
      <c r="K201" s="44">
        <v>0.91548799999999997</v>
      </c>
      <c r="L201" s="44">
        <v>0.45384799999999997</v>
      </c>
      <c r="M201" s="44">
        <v>0.93076700000000001</v>
      </c>
      <c r="N201" s="44">
        <v>0.92541399999999996</v>
      </c>
      <c r="O201" s="45">
        <v>2.8627E-2</v>
      </c>
      <c r="Y201" s="21">
        <f t="shared" si="17"/>
        <v>47.775000000000006</v>
      </c>
      <c r="Z201" s="21">
        <f t="shared" si="17"/>
        <v>43.217100000000002</v>
      </c>
      <c r="AA201" s="21">
        <f t="shared" si="17"/>
        <v>47.011539999999997</v>
      </c>
      <c r="AB201" s="21">
        <f t="shared" si="17"/>
        <v>30.640560000000001</v>
      </c>
      <c r="AC201" s="21">
        <f t="shared" si="17"/>
        <v>33.77196</v>
      </c>
      <c r="AD201" s="21">
        <f t="shared" si="17"/>
        <v>38.254640000000002</v>
      </c>
      <c r="AE201" s="21">
        <f t="shared" si="17"/>
        <v>38.298180000000002</v>
      </c>
      <c r="AF201" s="21">
        <f t="shared" si="17"/>
        <v>39.784880000000001</v>
      </c>
      <c r="AG201" s="21">
        <f t="shared" si="17"/>
        <v>48.434379999999997</v>
      </c>
      <c r="AH201" s="21">
        <f t="shared" si="17"/>
        <v>30.018940000000001</v>
      </c>
      <c r="AI201" s="21">
        <f t="shared" si="17"/>
        <v>48.309759999999997</v>
      </c>
      <c r="AJ201" s="21">
        <f t="shared" si="17"/>
        <v>39.07696</v>
      </c>
      <c r="AK201" s="21">
        <f t="shared" si="17"/>
        <v>48.615340000000003</v>
      </c>
      <c r="AL201" s="21">
        <f t="shared" si="17"/>
        <v>48.508279999999999</v>
      </c>
      <c r="AM201" s="21">
        <f t="shared" si="17"/>
        <v>30.57254</v>
      </c>
      <c r="AN201" s="21">
        <f t="shared" si="18"/>
        <v>33.77196</v>
      </c>
    </row>
  </sheetData>
  <mergeCells count="2">
    <mergeCell ref="Q17:R17"/>
    <mergeCell ref="Q19:V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U33"/>
  <sheetViews>
    <sheetView tabSelected="1" workbookViewId="0">
      <selection activeCell="V9" sqref="V9"/>
    </sheetView>
  </sheetViews>
  <sheetFormatPr defaultRowHeight="15" x14ac:dyDescent="0.25"/>
  <cols>
    <col min="18" max="18" width="12.7109375" customWidth="1"/>
    <col min="19" max="19" width="11.140625" customWidth="1"/>
  </cols>
  <sheetData>
    <row r="12" spans="19:21" ht="15.75" thickBot="1" x14ac:dyDescent="0.3"/>
    <row r="13" spans="19:21" ht="15.75" thickBot="1" x14ac:dyDescent="0.3">
      <c r="S13" s="50" t="s">
        <v>49</v>
      </c>
      <c r="T13" s="51"/>
      <c r="U13" s="40">
        <f>'1 схема'!S17</f>
        <v>99.196666666666715</v>
      </c>
    </row>
    <row r="28" spans="19:21" ht="15.75" thickBot="1" x14ac:dyDescent="0.3"/>
    <row r="29" spans="19:21" ht="15.75" thickBot="1" x14ac:dyDescent="0.3">
      <c r="S29" s="50" t="s">
        <v>49</v>
      </c>
      <c r="T29" s="51"/>
      <c r="U29" s="40">
        <f>'2 схема'!S17</f>
        <v>40.203333333333319</v>
      </c>
    </row>
    <row r="32" spans="19:21" ht="15.75" thickBot="1" x14ac:dyDescent="0.3"/>
    <row r="33" spans="2:11" ht="15.75" thickBot="1" x14ac:dyDescent="0.3">
      <c r="B33" s="52" t="s">
        <v>50</v>
      </c>
      <c r="C33" s="53"/>
      <c r="D33" s="53"/>
      <c r="E33" s="53"/>
      <c r="F33" s="53"/>
      <c r="G33" s="53"/>
      <c r="H33" s="53"/>
      <c r="I33" s="53"/>
      <c r="J33" s="54"/>
      <c r="K33" s="40">
        <f>U13/U29</f>
        <v>2.4673741812453382</v>
      </c>
    </row>
  </sheetData>
  <mergeCells count="3">
    <mergeCell ref="S13:T13"/>
    <mergeCell ref="S29:T29"/>
    <mergeCell ref="B33:J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Исходные данные</vt:lpstr>
      <vt:lpstr>1 схема</vt:lpstr>
      <vt:lpstr>2 схема</vt:lpstr>
      <vt:lpstr>Сравнение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2023-04-12T10:05:45Z</dcterms:modified>
</cp:coreProperties>
</file>