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9" l="1"/>
  <c r="C43" i="9"/>
  <c r="C42" i="9"/>
  <c r="I37" i="9"/>
  <c r="I38" i="9"/>
  <c r="I36" i="9"/>
</calcChain>
</file>

<file path=xl/sharedStrings.xml><?xml version="1.0" encoding="utf-8"?>
<sst xmlns="http://schemas.openxmlformats.org/spreadsheetml/2006/main" count="23" uniqueCount="23">
  <si>
    <t>μ</t>
  </si>
  <si>
    <t>Базовая интенсивность отказов для изделий данной группы</t>
  </si>
  <si>
    <t>Группа изделий</t>
  </si>
  <si>
    <t xml:space="preserve"> Запоминающие устройства - ОЗУ</t>
  </si>
  <si>
    <t>Элемент 1</t>
  </si>
  <si>
    <t>Элемент 2</t>
  </si>
  <si>
    <t>Элемент 3</t>
  </si>
  <si>
    <t>серия 133, типономинал 133РУ1, элементов (бит) 16</t>
  </si>
  <si>
    <t>серия 537, типономинал 537РП1, элементов (бит) 18432</t>
  </si>
  <si>
    <t>серия 530, типономинал 530РУ2, элементов (бит) 64</t>
  </si>
  <si>
    <t>Группа условий эксплуатации аппаратуры</t>
  </si>
  <si>
    <t>ГОСТ РВ20.39.304-98 - 2.2, t=50º</t>
  </si>
  <si>
    <t> № элемента</t>
  </si>
  <si>
    <r>
      <t>λ</t>
    </r>
    <r>
      <rPr>
        <vertAlign val="subscript"/>
        <sz val="12"/>
        <color rgb="FF000000"/>
        <rFont val="Times New Roman"/>
        <family val="1"/>
        <charset val="204"/>
      </rPr>
      <t>0</t>
    </r>
    <r>
      <rPr>
        <sz val="12"/>
        <color rgb="FF000000"/>
        <rFont val="Times New Roman"/>
        <family val="1"/>
        <charset val="204"/>
      </rPr>
      <t>∙10</t>
    </r>
    <r>
      <rPr>
        <vertAlign val="superscript"/>
        <sz val="12"/>
        <color rgb="FF000000"/>
        <rFont val="Times New Roman"/>
        <family val="1"/>
        <charset val="204"/>
      </rPr>
      <t>-6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</si>
  <si>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С.Т.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</si>
  <si>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корп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</si>
  <si>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V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</si>
  <si>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Э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</si>
  <si>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</si>
  <si>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r>
      <t>λ</t>
    </r>
    <r>
      <rPr>
        <vertAlign val="subscript"/>
        <sz val="12"/>
        <color rgb="FF000000"/>
        <rFont val="Times New Roman"/>
        <family val="1"/>
        <charset val="204"/>
      </rPr>
      <t>э</t>
    </r>
    <r>
      <rPr>
        <sz val="12"/>
        <color rgb="FF000000"/>
        <rFont val="Times New Roman"/>
        <family val="1"/>
        <charset val="204"/>
      </rPr>
      <t>∙10</t>
    </r>
    <r>
      <rPr>
        <vertAlign val="superscript"/>
        <sz val="12"/>
        <color rgb="FF000000"/>
        <rFont val="Times New Roman"/>
        <family val="1"/>
        <charset val="204"/>
      </rPr>
      <t>-6</t>
    </r>
  </si>
  <si>
    <t>λa</t>
  </si>
  <si>
    <t>λб</t>
  </si>
  <si>
    <t>λв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</si>
</sst>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73" fontId="3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" fillId="0" borderId="1" xfId="0" applyFont="1" applyBorder="1"/>
    <xf numFmtId="17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9</xdr:col>
      <xdr:colOff>94484</xdr:colOff>
      <xdr:row>5</xdr:row>
      <xdr:rowOff>18944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23825"/>
          <a:ext cx="6123809" cy="84761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19050</xdr:colOff>
      <xdr:row>5</xdr:row>
      <xdr:rowOff>133350</xdr:rowOff>
    </xdr:from>
    <xdr:to>
      <xdr:col>5</xdr:col>
      <xdr:colOff>351987</xdr:colOff>
      <xdr:row>17</xdr:row>
      <xdr:rowOff>171159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1085850"/>
          <a:ext cx="3504762" cy="232380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4</xdr:col>
      <xdr:colOff>342900</xdr:colOff>
      <xdr:row>21</xdr:row>
      <xdr:rowOff>114300</xdr:rowOff>
    </xdr:from>
    <xdr:to>
      <xdr:col>7</xdr:col>
      <xdr:colOff>333375</xdr:colOff>
      <xdr:row>22</xdr:row>
      <xdr:rowOff>152400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210050"/>
          <a:ext cx="18192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39</xdr:row>
      <xdr:rowOff>38100</xdr:rowOff>
    </xdr:from>
    <xdr:to>
      <xdr:col>7</xdr:col>
      <xdr:colOff>152158</xdr:colOff>
      <xdr:row>41</xdr:row>
      <xdr:rowOff>66623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19450" y="8553450"/>
          <a:ext cx="1933333" cy="41904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</xdr:col>
      <xdr:colOff>28575</xdr:colOff>
      <xdr:row>42</xdr:row>
      <xdr:rowOff>9525</xdr:rowOff>
    </xdr:from>
    <xdr:to>
      <xdr:col>7</xdr:col>
      <xdr:colOff>142632</xdr:colOff>
      <xdr:row>45</xdr:row>
      <xdr:rowOff>57073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0400" y="9105900"/>
          <a:ext cx="1942857" cy="61904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</xdr:col>
      <xdr:colOff>28575</xdr:colOff>
      <xdr:row>45</xdr:row>
      <xdr:rowOff>171450</xdr:rowOff>
    </xdr:from>
    <xdr:to>
      <xdr:col>7</xdr:col>
      <xdr:colOff>161680</xdr:colOff>
      <xdr:row>49</xdr:row>
      <xdr:rowOff>85640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00400" y="9839325"/>
          <a:ext cx="1961905" cy="676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N44"/>
  <sheetViews>
    <sheetView tabSelected="1" topLeftCell="A21" workbookViewId="0">
      <selection activeCell="C44" sqref="C44"/>
    </sheetView>
  </sheetViews>
  <sheetFormatPr defaultRowHeight="15" x14ac:dyDescent="0.25"/>
  <cols>
    <col min="2" max="2" width="13.42578125" customWidth="1"/>
    <col min="3" max="3" width="15.85546875" customWidth="1"/>
    <col min="9" max="9" width="15.42578125" bestFit="1" customWidth="1"/>
  </cols>
  <sheetData>
    <row r="20" spans="2:14" ht="18.75" x14ac:dyDescent="0.25">
      <c r="B20" s="2" t="s">
        <v>2</v>
      </c>
      <c r="C20" s="2"/>
      <c r="D20" s="2"/>
      <c r="E20" s="2" t="s">
        <v>3</v>
      </c>
      <c r="F20" s="2"/>
      <c r="G20" s="2"/>
      <c r="H20" s="2"/>
      <c r="I20" s="2"/>
      <c r="N20" s="21"/>
    </row>
    <row r="21" spans="2:14" ht="18.75" customHeight="1" x14ac:dyDescent="0.25">
      <c r="B21" s="20" t="s">
        <v>1</v>
      </c>
      <c r="C21" s="20"/>
      <c r="D21" s="20"/>
      <c r="E21" s="3"/>
      <c r="F21" s="3"/>
      <c r="G21" s="3"/>
      <c r="H21" s="3"/>
      <c r="I21" s="3"/>
    </row>
    <row r="22" spans="2:14" ht="15" customHeight="1" x14ac:dyDescent="0.25">
      <c r="B22" s="20"/>
      <c r="C22" s="20"/>
      <c r="D22" s="20"/>
      <c r="E22" s="3"/>
      <c r="F22" s="3"/>
      <c r="G22" s="3"/>
      <c r="H22" s="3"/>
      <c r="I22" s="3"/>
    </row>
    <row r="23" spans="2:14" ht="15" customHeight="1" x14ac:dyDescent="0.25">
      <c r="B23" s="20"/>
      <c r="C23" s="20"/>
      <c r="D23" s="20"/>
      <c r="E23" s="3"/>
      <c r="F23" s="3"/>
      <c r="G23" s="3"/>
      <c r="H23" s="3"/>
      <c r="I23" s="3"/>
    </row>
    <row r="24" spans="2:14" ht="15" customHeight="1" x14ac:dyDescent="0.25">
      <c r="B24" s="20"/>
      <c r="C24" s="20"/>
      <c r="D24" s="20"/>
      <c r="E24" s="3"/>
      <c r="F24" s="3"/>
      <c r="G24" s="3"/>
      <c r="H24" s="3"/>
      <c r="I24" s="3"/>
    </row>
    <row r="25" spans="2:14" ht="15" customHeight="1" x14ac:dyDescent="0.25">
      <c r="B25" s="20"/>
      <c r="C25" s="20"/>
      <c r="D25" s="20"/>
      <c r="E25" s="3"/>
      <c r="F25" s="3"/>
      <c r="G25" s="3"/>
      <c r="H25" s="3"/>
      <c r="I25" s="3"/>
    </row>
    <row r="26" spans="2:14" ht="27" customHeight="1" x14ac:dyDescent="0.25">
      <c r="B26" s="4" t="s">
        <v>4</v>
      </c>
      <c r="C26" s="4"/>
      <c r="D26" s="4"/>
      <c r="E26" s="5" t="s">
        <v>7</v>
      </c>
      <c r="F26" s="6"/>
      <c r="G26" s="6"/>
      <c r="H26" s="6"/>
      <c r="I26" s="7"/>
    </row>
    <row r="27" spans="2:14" ht="15" customHeight="1" x14ac:dyDescent="0.25">
      <c r="B27" s="4"/>
      <c r="C27" s="4"/>
      <c r="D27" s="4"/>
      <c r="E27" s="8"/>
      <c r="F27" s="9"/>
      <c r="G27" s="9"/>
      <c r="H27" s="9"/>
      <c r="I27" s="10"/>
    </row>
    <row r="28" spans="2:14" ht="18.75" customHeight="1" x14ac:dyDescent="0.25">
      <c r="B28" s="4" t="s">
        <v>5</v>
      </c>
      <c r="C28" s="4"/>
      <c r="D28" s="4"/>
      <c r="E28" s="5" t="s">
        <v>8</v>
      </c>
      <c r="F28" s="6"/>
      <c r="G28" s="6"/>
      <c r="H28" s="6"/>
      <c r="I28" s="7"/>
    </row>
    <row r="29" spans="2:14" ht="25.5" customHeight="1" x14ac:dyDescent="0.25">
      <c r="B29" s="4"/>
      <c r="C29" s="4"/>
      <c r="D29" s="4"/>
      <c r="E29" s="8"/>
      <c r="F29" s="9"/>
      <c r="G29" s="9"/>
      <c r="H29" s="9"/>
      <c r="I29" s="10"/>
    </row>
    <row r="30" spans="2:14" x14ac:dyDescent="0.25">
      <c r="B30" s="4" t="s">
        <v>6</v>
      </c>
      <c r="C30" s="4"/>
      <c r="D30" s="4"/>
      <c r="E30" s="5" t="s">
        <v>9</v>
      </c>
      <c r="F30" s="6"/>
      <c r="G30" s="6"/>
      <c r="H30" s="6"/>
      <c r="I30" s="7"/>
    </row>
    <row r="31" spans="2:14" ht="27.75" customHeight="1" x14ac:dyDescent="0.25">
      <c r="B31" s="4"/>
      <c r="C31" s="4"/>
      <c r="D31" s="4"/>
      <c r="E31" s="8"/>
      <c r="F31" s="9"/>
      <c r="G31" s="9"/>
      <c r="H31" s="9"/>
      <c r="I31" s="10"/>
    </row>
    <row r="32" spans="2:14" ht="30" customHeight="1" x14ac:dyDescent="0.25">
      <c r="B32" s="20" t="s">
        <v>10</v>
      </c>
      <c r="C32" s="20"/>
      <c r="D32" s="20"/>
      <c r="E32" s="11" t="s">
        <v>11</v>
      </c>
      <c r="F32" s="12"/>
      <c r="G32" s="12"/>
      <c r="H32" s="12"/>
      <c r="I32" s="13"/>
    </row>
    <row r="33" spans="2:9" ht="33" customHeight="1" x14ac:dyDescent="0.25">
      <c r="B33" s="20"/>
      <c r="C33" s="20"/>
      <c r="D33" s="20"/>
      <c r="E33" s="14"/>
      <c r="F33" s="15"/>
      <c r="G33" s="15"/>
      <c r="H33" s="15"/>
      <c r="I33" s="16"/>
    </row>
    <row r="35" spans="2:9" ht="18.75" x14ac:dyDescent="0.25">
      <c r="B35" s="17" t="s">
        <v>12</v>
      </c>
      <c r="C35" s="18" t="s">
        <v>13</v>
      </c>
      <c r="D35" s="18" t="s">
        <v>14</v>
      </c>
      <c r="E35" s="18" t="s">
        <v>15</v>
      </c>
      <c r="F35" s="18" t="s">
        <v>16</v>
      </c>
      <c r="G35" s="18" t="s">
        <v>17</v>
      </c>
      <c r="H35" s="18" t="s">
        <v>18</v>
      </c>
      <c r="I35" s="18" t="s">
        <v>19</v>
      </c>
    </row>
    <row r="36" spans="2:9" ht="15.75" x14ac:dyDescent="0.25">
      <c r="B36" s="19">
        <v>1</v>
      </c>
      <c r="C36" s="19">
        <v>0.03</v>
      </c>
      <c r="D36" s="19">
        <v>0.84</v>
      </c>
      <c r="E36" s="19">
        <v>1</v>
      </c>
      <c r="F36" s="19">
        <v>1</v>
      </c>
      <c r="G36" s="19">
        <v>2.5</v>
      </c>
      <c r="H36" s="19">
        <v>0.25</v>
      </c>
      <c r="I36" s="22">
        <f>PRODUCT(B36:H36)*10^(-6)</f>
        <v>1.5749999999999995E-8</v>
      </c>
    </row>
    <row r="37" spans="2:9" ht="15.75" x14ac:dyDescent="0.25">
      <c r="B37" s="19">
        <v>2</v>
      </c>
      <c r="C37" s="19">
        <v>0.03</v>
      </c>
      <c r="D37" s="19">
        <v>4.21</v>
      </c>
      <c r="E37" s="19">
        <v>1</v>
      </c>
      <c r="F37" s="19">
        <v>1</v>
      </c>
      <c r="G37" s="19">
        <v>2.5</v>
      </c>
      <c r="H37" s="19">
        <v>0.25</v>
      </c>
      <c r="I37" s="22">
        <f t="shared" ref="I37:I38" si="0">PRODUCT(B37:H37)*10^(-6)</f>
        <v>1.5787499999999998E-7</v>
      </c>
    </row>
    <row r="38" spans="2:9" ht="15.75" x14ac:dyDescent="0.25">
      <c r="B38" s="19">
        <v>3</v>
      </c>
      <c r="C38" s="19">
        <v>0.03</v>
      </c>
      <c r="D38" s="19">
        <v>0.84</v>
      </c>
      <c r="E38" s="19">
        <v>1</v>
      </c>
      <c r="F38" s="19">
        <v>1</v>
      </c>
      <c r="G38" s="19">
        <v>2.5</v>
      </c>
      <c r="H38" s="19">
        <v>0.25</v>
      </c>
      <c r="I38" s="22">
        <f t="shared" si="0"/>
        <v>4.7249999999999996E-8</v>
      </c>
    </row>
    <row r="40" spans="2:9" ht="15.75" x14ac:dyDescent="0.25">
      <c r="B40" s="1" t="s">
        <v>0</v>
      </c>
      <c r="C40" s="23">
        <v>0.3</v>
      </c>
    </row>
    <row r="42" spans="2:9" x14ac:dyDescent="0.25">
      <c r="B42" s="24" t="s">
        <v>20</v>
      </c>
      <c r="C42" s="25">
        <f>SUM(I36:I38)</f>
        <v>2.2087499999999997E-7</v>
      </c>
    </row>
    <row r="43" spans="2:9" x14ac:dyDescent="0.25">
      <c r="B43" s="24" t="s">
        <v>21</v>
      </c>
      <c r="C43" s="25">
        <f>I36+(POWER((2*(I37+I38)),2))/C40</f>
        <v>1.5750561016874996E-8</v>
      </c>
    </row>
    <row r="44" spans="2:9" x14ac:dyDescent="0.25">
      <c r="B44" s="24" t="s">
        <v>22</v>
      </c>
      <c r="C44" s="25">
        <f>I36+2*POWER(I37,2)/C40+POWER(I38,2)/C40</f>
        <v>1.5750173605312493E-8</v>
      </c>
    </row>
  </sheetData>
  <mergeCells count="12">
    <mergeCell ref="B32:D33"/>
    <mergeCell ref="E32:I33"/>
    <mergeCell ref="B28:D29"/>
    <mergeCell ref="E28:I29"/>
    <mergeCell ref="B30:D31"/>
    <mergeCell ref="E30:I31"/>
    <mergeCell ref="B21:D25"/>
    <mergeCell ref="B20:D20"/>
    <mergeCell ref="E20:I20"/>
    <mergeCell ref="E21:I25"/>
    <mergeCell ref="B26:D27"/>
    <mergeCell ref="E26:I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2023-04-03T12:02:22Z</dcterms:modified>
</cp:coreProperties>
</file>