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valeskabeck/Documents/MAZ DDJ/Abschlussarbeit/Excel-Files/"/>
    </mc:Choice>
  </mc:AlternateContent>
  <xr:revisionPtr revIDLastSave="0" documentId="13_ncr:1_{4B9046B6-5A65-9640-A280-1C0D86FC2D65}" xr6:coauthVersionLast="47" xr6:coauthVersionMax="47" xr10:uidLastSave="{00000000-0000-0000-0000-000000000000}"/>
  <bookViews>
    <workbookView xWindow="1840" yWindow="500" windowWidth="26820" windowHeight="15100" tabRatio="691" xr2:uid="{00000000-000D-0000-FFFF-FFFF00000000}"/>
  </bookViews>
  <sheets>
    <sheet name="Index" sheetId="3" r:id="rId1"/>
  </sheets>
  <externalReferences>
    <externalReference r:id="rId2"/>
    <externalReference r:id="rId3"/>
  </externalReferences>
  <definedNames>
    <definedName name="Abscisse">OFFSET('[1]Graphiques dynamiques'!$B$2,0,1,1,COUNTA('[1]Graphiques dynamiques'!$C$2:$N$2))</definedName>
    <definedName name="Entrées">OFFSET('[1]Graphiques dynamiques'!$B$2,1,1,1,COUNT('[1]Graphiques dynamiques'!$C$3:$N$3))</definedName>
    <definedName name="h">#REF!</definedName>
    <definedName name="Höhe">#REF!</definedName>
    <definedName name="hPkt">#REF!</definedName>
    <definedName name="IE">OFFSET(#REF!,0,0,COUNT(#REF!),1)</definedName>
    <definedName name="INDEX">#REF!</definedName>
    <definedName name="Indice">#REF!</definedName>
    <definedName name="Indice_1">#REF!</definedName>
    <definedName name="IP">OFFSET(#REF!,0,0,COUNT(#REF!),1)</definedName>
    <definedName name="mpkt">#REF!</definedName>
    <definedName name="Nouvelle_feuille">#REF!</definedName>
    <definedName name="Pkt">#REF!</definedName>
    <definedName name="PlusMoins">IF(SUM(#REF!)&gt;0,"Positif",IF(SUM(#REF!)&lt;0,"Négatif","Somme = 0"))</definedName>
    <definedName name="SGAExp">'[2]Déclencher évén sur simple clic'!#REF!</definedName>
    <definedName name="Sorties">OFFSET('[1]Graphiques dynamiques'!$B$2,2,1,1,COUNT('[1]Graphiques dynamiques'!$C$4:$N$4))</definedName>
    <definedName name="TVA">7.5%</definedName>
    <definedName name="wrn.Les._.cases._.du._.congélateur." hidden="1">{#N/A,#N/A,FALSE,"Congélateur";#N/A,#N/A,FALSE,"Plan de travail infirmier"}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" i="3" l="1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5" i="3"/>
  <c r="M61" i="3" l="1"/>
</calcChain>
</file>

<file path=xl/sharedStrings.xml><?xml version="1.0" encoding="utf-8"?>
<sst xmlns="http://schemas.openxmlformats.org/spreadsheetml/2006/main" count="97" uniqueCount="14">
  <si>
    <t>Zürcher Index der Wohnbaukosten</t>
  </si>
  <si>
    <t>Bezeichnung</t>
  </si>
  <si>
    <t>Basis</t>
  </si>
  <si>
    <t>Jahr</t>
  </si>
  <si>
    <t>CH</t>
  </si>
  <si>
    <t>Baukostenindex</t>
  </si>
  <si>
    <t>Umrechnung</t>
  </si>
  <si>
    <t>Index bisher</t>
  </si>
  <si>
    <t>Summe bisher</t>
  </si>
  <si>
    <t>Index neu</t>
  </si>
  <si>
    <t>Summe neu</t>
  </si>
  <si>
    <t>jährliche Steigerung in %</t>
  </si>
  <si>
    <t>Karl Laternser</t>
  </si>
  <si>
    <t>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</si>
</sst>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#,##0.0"/>
    <numFmt numFmtId="166" formatCode="0.000"/>
    <numFmt numFmtId="167" formatCode="0.0%"/>
    <numFmt numFmtId="168" formatCode="&quot;Fr.&quot;\ #,##0.00;[Red]\-&quot;Fr.&quot;\ #,##0.00"/>
  </numFmts>
  <fonts count="17"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MS Sans Serif"/>
      <family val="2"/>
    </font>
    <font>
      <b/>
      <sz val="15"/>
      <color indexed="5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sz val="10"/>
      <color indexed="24"/>
      <name val="MS Sans Serif"/>
      <family val="2"/>
    </font>
    <font>
      <sz val="10"/>
      <name val="Helv"/>
    </font>
    <font>
      <sz val="10"/>
      <name val="Arial"/>
      <family val="2"/>
    </font>
    <font>
      <sz val="8"/>
      <color indexed="24"/>
      <name val="Arial"/>
      <family val="2"/>
    </font>
    <font>
      <sz val="8"/>
      <color rgb="FF0070C0"/>
      <name val="Arial"/>
      <family val="2"/>
    </font>
    <font>
      <b/>
      <sz val="8"/>
      <color rgb="FF0070C0"/>
      <name val="Arial"/>
      <family val="2"/>
    </font>
    <font>
      <b/>
      <sz val="8"/>
      <color indexed="62"/>
      <name val="Arial"/>
      <family val="2"/>
    </font>
    <font>
      <sz val="8"/>
      <color indexed="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26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62"/>
      </left>
      <right/>
      <top style="thick">
        <color indexed="62"/>
      </top>
      <bottom/>
      <diagonal/>
    </border>
    <border>
      <left/>
      <right/>
      <top style="thick">
        <color indexed="62"/>
      </top>
      <bottom/>
      <diagonal/>
    </border>
    <border>
      <left/>
      <right style="thick">
        <color indexed="62"/>
      </right>
      <top style="thick">
        <color indexed="62"/>
      </top>
      <bottom/>
      <diagonal/>
    </border>
    <border>
      <left style="thick">
        <color indexed="62"/>
      </left>
      <right/>
      <top/>
      <bottom/>
      <diagonal/>
    </border>
    <border>
      <left/>
      <right style="thick">
        <color indexed="62"/>
      </right>
      <top/>
      <bottom/>
      <diagonal/>
    </border>
    <border>
      <left style="thick">
        <color indexed="18"/>
      </left>
      <right style="thick">
        <color indexed="18"/>
      </right>
      <top style="thick">
        <color indexed="18"/>
      </top>
      <bottom style="thick">
        <color indexed="18"/>
      </bottom>
      <diagonal/>
    </border>
    <border>
      <left style="thick">
        <color indexed="62"/>
      </left>
      <right style="thick">
        <color indexed="62"/>
      </right>
      <top style="thick">
        <color indexed="62"/>
      </top>
      <bottom style="thick">
        <color indexed="62"/>
      </bottom>
      <diagonal/>
    </border>
    <border>
      <left style="thick">
        <color indexed="62"/>
      </left>
      <right/>
      <top/>
      <bottom style="thick">
        <color indexed="62"/>
      </bottom>
      <diagonal/>
    </border>
    <border>
      <left/>
      <right style="thick">
        <color indexed="62"/>
      </right>
      <top/>
      <bottom style="thick">
        <color indexed="62"/>
      </bottom>
      <diagonal/>
    </border>
  </borders>
  <cellStyleXfs count="15">
    <xf numFmtId="38" fontId="0" fillId="0" borderId="0"/>
    <xf numFmtId="4" fontId="10" fillId="0" borderId="0"/>
    <xf numFmtId="0" fontId="9" fillId="0" borderId="0"/>
    <xf numFmtId="168" fontId="10" fillId="0" borderId="0"/>
    <xf numFmtId="0" fontId="2" fillId="0" borderId="2"/>
    <xf numFmtId="164" fontId="1" fillId="0" borderId="0"/>
    <xf numFmtId="0" fontId="1" fillId="0" borderId="0"/>
    <xf numFmtId="9" fontId="1" fillId="0" borderId="0"/>
    <xf numFmtId="9" fontId="11" fillId="0" borderId="0"/>
    <xf numFmtId="0" fontId="11" fillId="0" borderId="0"/>
    <xf numFmtId="0" fontId="3" fillId="0" borderId="0"/>
    <xf numFmtId="0" fontId="8" fillId="4" borderId="0"/>
    <xf numFmtId="0" fontId="4" fillId="0" borderId="3"/>
    <xf numFmtId="38" fontId="1" fillId="0" borderId="0"/>
    <xf numFmtId="0" fontId="1" fillId="0" borderId="0"/>
  </cellStyleXfs>
  <cellXfs count="34">
    <xf numFmtId="38" fontId="9" fillId="0" borderId="0" xfId="0" applyFont="1"/>
    <xf numFmtId="38" fontId="5" fillId="0" borderId="0" xfId="0" applyFont="1"/>
    <xf numFmtId="0" fontId="7" fillId="3" borderId="4" xfId="10" applyFont="1" applyFill="1" applyBorder="1" applyAlignment="1">
      <alignment horizontal="center"/>
    </xf>
    <xf numFmtId="165" fontId="7" fillId="3" borderId="4" xfId="10" applyNumberFormat="1" applyFont="1" applyFill="1" applyBorder="1" applyAlignment="1">
      <alignment horizontal="center"/>
    </xf>
    <xf numFmtId="0" fontId="7" fillId="0" borderId="4" xfId="10" applyFont="1" applyBorder="1" applyAlignment="1">
      <alignment horizontal="left" wrapText="1"/>
    </xf>
    <xf numFmtId="165" fontId="7" fillId="0" borderId="4" xfId="10" applyNumberFormat="1" applyFont="1" applyBorder="1" applyAlignment="1">
      <alignment horizontal="right" wrapText="1"/>
    </xf>
    <xf numFmtId="38" fontId="6" fillId="0" borderId="0" xfId="0" applyFont="1"/>
    <xf numFmtId="38" fontId="12" fillId="0" borderId="0" xfId="0" applyFont="1"/>
    <xf numFmtId="165" fontId="12" fillId="0" borderId="0" xfId="0" applyNumberFormat="1" applyFont="1"/>
    <xf numFmtId="38" fontId="13" fillId="0" borderId="0" xfId="0" applyFont="1"/>
    <xf numFmtId="167" fontId="13" fillId="0" borderId="0" xfId="8" applyNumberFormat="1" applyFont="1"/>
    <xf numFmtId="38" fontId="14" fillId="2" borderId="5" xfId="0" applyFont="1" applyFill="1" applyBorder="1" applyProtection="1">
      <protection hidden="1"/>
    </xf>
    <xf numFmtId="38" fontId="15" fillId="2" borderId="6" xfId="0" applyFont="1" applyFill="1" applyBorder="1" applyProtection="1">
      <protection hidden="1"/>
    </xf>
    <xf numFmtId="38" fontId="16" fillId="2" borderId="6" xfId="0" applyFont="1" applyFill="1" applyBorder="1" applyProtection="1">
      <protection hidden="1"/>
    </xf>
    <xf numFmtId="38" fontId="16" fillId="2" borderId="7" xfId="0" applyFont="1" applyFill="1" applyBorder="1" applyProtection="1">
      <protection hidden="1"/>
    </xf>
    <xf numFmtId="38" fontId="13" fillId="2" borderId="8" xfId="0" applyFont="1" applyFill="1" applyBorder="1" applyProtection="1">
      <protection hidden="1"/>
    </xf>
    <xf numFmtId="38" fontId="16" fillId="2" borderId="0" xfId="0" applyFont="1" applyFill="1" applyProtection="1">
      <protection hidden="1"/>
    </xf>
    <xf numFmtId="38" fontId="16" fillId="2" borderId="9" xfId="0" applyFont="1" applyFill="1" applyBorder="1" applyProtection="1">
      <protection hidden="1"/>
    </xf>
    <xf numFmtId="38" fontId="14" fillId="2" borderId="8" xfId="0" applyFont="1" applyFill="1" applyBorder="1" applyAlignment="1" applyProtection="1">
      <alignment vertical="center"/>
      <protection hidden="1"/>
    </xf>
    <xf numFmtId="38" fontId="15" fillId="2" borderId="0" xfId="0" applyFont="1" applyFill="1" applyAlignment="1" applyProtection="1">
      <alignment vertical="center"/>
      <protection hidden="1"/>
    </xf>
    <xf numFmtId="38" fontId="16" fillId="2" borderId="0" xfId="0" applyFont="1" applyFill="1" applyAlignment="1" applyProtection="1">
      <alignment vertical="center"/>
      <protection hidden="1"/>
    </xf>
    <xf numFmtId="38" fontId="16" fillId="2" borderId="9" xfId="0" applyFont="1" applyFill="1" applyBorder="1" applyAlignment="1" applyProtection="1">
      <alignment vertical="center"/>
      <protection hidden="1"/>
    </xf>
    <xf numFmtId="38" fontId="16" fillId="2" borderId="0" xfId="0" applyFont="1" applyFill="1" applyAlignment="1" applyProtection="1">
      <alignment horizontal="center"/>
      <protection hidden="1"/>
    </xf>
    <xf numFmtId="165" fontId="13" fillId="0" borderId="1" xfId="10" applyNumberFormat="1" applyFont="1" applyBorder="1" applyAlignment="1" applyProtection="1">
      <alignment horizontal="center" wrapText="1"/>
      <protection locked="0"/>
    </xf>
    <xf numFmtId="38" fontId="5" fillId="2" borderId="0" xfId="0" applyFont="1" applyFill="1" applyAlignment="1" applyProtection="1">
      <alignment horizontal="center"/>
      <protection hidden="1"/>
    </xf>
    <xf numFmtId="3" fontId="16" fillId="0" borderId="10" xfId="0" applyNumberFormat="1" applyFont="1" applyBorder="1" applyAlignment="1" applyProtection="1">
      <alignment horizontal="center"/>
      <protection locked="0" hidden="1"/>
    </xf>
    <xf numFmtId="166" fontId="15" fillId="2" borderId="0" xfId="0" applyNumberFormat="1" applyFont="1" applyFill="1" applyAlignment="1" applyProtection="1">
      <alignment horizontal="center"/>
      <protection hidden="1"/>
    </xf>
    <xf numFmtId="38" fontId="13" fillId="5" borderId="11" xfId="0" applyFont="1" applyFill="1" applyBorder="1" applyAlignment="1" applyProtection="1">
      <alignment horizontal="center"/>
      <protection locked="0" hidden="1"/>
    </xf>
    <xf numFmtId="3" fontId="15" fillId="2" borderId="10" xfId="0" applyNumberFormat="1" applyFont="1" applyFill="1" applyBorder="1" applyAlignment="1" applyProtection="1">
      <alignment horizontal="center"/>
      <protection hidden="1"/>
    </xf>
    <xf numFmtId="38" fontId="13" fillId="2" borderId="12" xfId="0" applyFont="1" applyFill="1" applyBorder="1" applyProtection="1">
      <protection hidden="1"/>
    </xf>
    <xf numFmtId="38" fontId="16" fillId="2" borderId="3" xfId="0" applyFont="1" applyFill="1" applyBorder="1" applyProtection="1">
      <protection hidden="1"/>
    </xf>
    <xf numFmtId="38" fontId="16" fillId="2" borderId="13" xfId="0" applyFont="1" applyFill="1" applyBorder="1" applyProtection="1">
      <protection hidden="1"/>
    </xf>
    <xf numFmtId="14" fontId="5" fillId="0" borderId="0" xfId="0" applyNumberFormat="1" applyFont="1"/>
    <xf numFmtId="165" fontId="5" fillId="0" borderId="0" xfId="0" applyNumberFormat="1" applyFont="1"/>
  </cellXfs>
  <cellStyles count="15">
    <cellStyle name="Comma [0]" xfId="13" xr:uid="{00000000-0005-0000-0000-000000000000}"/>
    <cellStyle name="Comma_CLIENT" xfId="1" xr:uid="{00000000-0005-0000-0000-000001000000}"/>
    <cellStyle name="Currency [0]" xfId="2" xr:uid="{00000000-0005-0000-0000-000002000000}"/>
    <cellStyle name="Currency_CLIENT" xfId="3" xr:uid="{00000000-0005-0000-0000-000003000000}"/>
    <cellStyle name="Ergebnis 1" xfId="4" xr:uid="{00000000-0005-0000-0000-000004000000}"/>
    <cellStyle name="Milliers_Copie de GEBÄUDEVOLUMEN SIA 416 (dichte)+Beschrieb" xfId="5" xr:uid="{00000000-0005-0000-0000-000006000000}"/>
    <cellStyle name="Normal_Copie de GEBÄUDEVOLUMEN SIA 416 (dichte)+Beschrieb" xfId="6" xr:uid="{00000000-0005-0000-0000-000007000000}"/>
    <cellStyle name="Pourcentage_Copie de GEBÄUDEVOLUMEN SIA 416 (dichte)+Beschrieb" xfId="7" xr:uid="{00000000-0005-0000-0000-000008000000}"/>
    <cellStyle name="Prozent" xfId="8" builtinId="5"/>
    <cellStyle name="Standard" xfId="0" builtinId="0"/>
    <cellStyle name="Standard 2" xfId="9" xr:uid="{00000000-0005-0000-0000-00000B000000}"/>
    <cellStyle name="Standard 3" xfId="14" xr:uid="{00000000-0005-0000-0000-00000C000000}"/>
    <cellStyle name="Standard_Tabelle1" xfId="10" xr:uid="{00000000-0005-0000-0000-00000D000000}"/>
    <cellStyle name="Titre" xfId="11" xr:uid="{00000000-0005-0000-0000-00000E000000}"/>
    <cellStyle name="Überschrift 1 1" xfId="12" xr:uid="{00000000-0005-0000-0000-00000F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FTP/Cours/Excel/Cours%20Excel%20Allemand/FTP/Cours/Excel/Cours%20Excel%20Fran&#231;ais/GraphDy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FTP/Cours/Excel/Cours%20Excel%20Allemand/Cours/EXCEL/Cours%20VBA%20Yves/Utilitaires%20termin&#233;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iques dynamiques"/>
      <sheetName val="Diagramme dynamiques xxxx"/>
      <sheetName val="  2  "/>
      <sheetName val="  3  "/>
      <sheetName val="  4  "/>
      <sheetName val="  5  "/>
      <sheetName val="  6  "/>
      <sheetName val="  7  "/>
      <sheetName val="  8  "/>
      <sheetName val="  9  "/>
      <sheetName val="  10  "/>
      <sheetName val="  11  "/>
      <sheetName val="Changements"/>
    </sheetNames>
    <sheetDataSet>
      <sheetData sheetId="0">
        <row r="2">
          <cell r="C2" t="str">
            <v>Janv</v>
          </cell>
          <cell r="D2" t="str">
            <v>Févr</v>
          </cell>
          <cell r="E2" t="str">
            <v>Mars</v>
          </cell>
          <cell r="F2" t="str">
            <v>Avr</v>
          </cell>
        </row>
        <row r="3">
          <cell r="C3">
            <v>25</v>
          </cell>
          <cell r="D3">
            <v>38</v>
          </cell>
          <cell r="E3">
            <v>31</v>
          </cell>
          <cell r="F3">
            <v>34</v>
          </cell>
        </row>
        <row r="4">
          <cell r="C4">
            <v>69</v>
          </cell>
          <cell r="D4">
            <v>79</v>
          </cell>
          <cell r="E4">
            <v>55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des Matières"/>
      <sheetName val="Introduction"/>
      <sheetName val="Affichage indicateur de progres"/>
      <sheetName val="Allocation dynamique"/>
      <sheetName val="Atteindre fin de colonne"/>
      <sheetName val="Comprendre la parenté d'objets"/>
      <sheetName val="Compression &amp; décompression"/>
      <sheetName val="Déclencher évén sur simple clic"/>
      <sheetName val="Désactiver le bouton de fermetu"/>
      <sheetName val="Effacer les noms d'un classeur"/>
      <sheetName val="Enlever et remettre des barres"/>
      <sheetName val="Faire une image à partir d'un g"/>
      <sheetName val="Insertion Table des Matières"/>
      <sheetName val="Insertion de feuille automatiqu"/>
      <sheetName val="Jours ouvrés entre deux dates"/>
      <sheetName val="ListBox avec données uniques"/>
      <sheetName val="Menu attaché à un fichier spéci"/>
      <sheetName val="Obtenir une liste de noms de fi"/>
      <sheetName val="Parcourir sélection efficacemen"/>
      <sheetName val="Recherche dans une sélection"/>
      <sheetName val="S'adapter à la résolution d'éc"/>
      <sheetName val="Suppression de messages autom."/>
      <sheetName val="Sélection de plages variables"/>
      <sheetName val="TdM avec liens hypertextes"/>
      <sheetName val="Tri alphabétiques des feuilles"/>
      <sheetName val="Trucs de déboggage VBA"/>
      <sheetName val="Utilisation de variables obje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7"/>
  <dimension ref="A1:N91"/>
  <sheetViews>
    <sheetView tabSelected="1" zoomScale="220" zoomScaleNormal="220" workbookViewId="0">
      <selection activeCell="D4" sqref="D4"/>
    </sheetView>
  </sheetViews>
  <sheetFormatPr baseColWidth="10" defaultColWidth="11.5" defaultRowHeight="11"/>
  <cols>
    <col min="1" max="3" width="11.5" style="7"/>
    <col min="4" max="4" width="11.5" style="8"/>
    <col min="5" max="5" width="11.5" style="7"/>
    <col min="6" max="6" width="11.5" style="9"/>
    <col min="7" max="16384" width="11.5" style="7"/>
  </cols>
  <sheetData>
    <row r="1" spans="1:6">
      <c r="A1" s="6" t="s">
        <v>0</v>
      </c>
    </row>
    <row r="2" spans="1:6">
      <c r="F2" s="9" t="s">
        <v>11</v>
      </c>
    </row>
    <row r="3" spans="1:6">
      <c r="A3" s="2" t="s">
        <v>1</v>
      </c>
      <c r="B3" s="2" t="s">
        <v>2</v>
      </c>
      <c r="C3" s="2" t="s">
        <v>3</v>
      </c>
      <c r="D3" s="3" t="s">
        <v>13</v>
      </c>
    </row>
    <row r="4" spans="1:6" ht="12">
      <c r="A4" s="4" t="s">
        <v>4</v>
      </c>
      <c r="B4" s="4">
        <v>1939</v>
      </c>
      <c r="C4" s="4">
        <v>1939</v>
      </c>
      <c r="D4" s="5">
        <v>100</v>
      </c>
    </row>
    <row r="5" spans="1:6" ht="12">
      <c r="A5" s="4" t="s">
        <v>4</v>
      </c>
      <c r="B5" s="4">
        <v>1939</v>
      </c>
      <c r="C5" s="4">
        <v>1940</v>
      </c>
      <c r="D5" s="5">
        <v>112.4</v>
      </c>
      <c r="F5" s="10">
        <f>+(D5-D4)/D4</f>
        <v>0.12400000000000005</v>
      </c>
    </row>
    <row r="6" spans="1:6" ht="12">
      <c r="A6" s="4" t="s">
        <v>4</v>
      </c>
      <c r="B6" s="4">
        <v>1939</v>
      </c>
      <c r="C6" s="4">
        <v>1941</v>
      </c>
      <c r="D6" s="5">
        <v>129.6</v>
      </c>
      <c r="F6" s="10">
        <f t="shared" ref="F6:F69" si="0">+(D6-D5)/D5</f>
        <v>0.15302491103202837</v>
      </c>
    </row>
    <row r="7" spans="1:6" ht="12">
      <c r="A7" s="4" t="s">
        <v>4</v>
      </c>
      <c r="B7" s="4">
        <v>1939</v>
      </c>
      <c r="C7" s="4">
        <v>1942</v>
      </c>
      <c r="D7" s="5">
        <v>146</v>
      </c>
      <c r="F7" s="10">
        <f t="shared" si="0"/>
        <v>0.12654320987654327</v>
      </c>
    </row>
    <row r="8" spans="1:6" ht="12">
      <c r="A8" s="4" t="s">
        <v>4</v>
      </c>
      <c r="B8" s="4">
        <v>1939</v>
      </c>
      <c r="C8" s="4">
        <v>1943</v>
      </c>
      <c r="D8" s="5">
        <v>152.4</v>
      </c>
      <c r="F8" s="10">
        <f t="shared" si="0"/>
        <v>4.3835616438356206E-2</v>
      </c>
    </row>
    <row r="9" spans="1:6" ht="12">
      <c r="A9" s="4" t="s">
        <v>4</v>
      </c>
      <c r="B9" s="4">
        <v>1939</v>
      </c>
      <c r="C9" s="4">
        <v>1944</v>
      </c>
      <c r="D9" s="5">
        <v>157.9</v>
      </c>
      <c r="F9" s="10">
        <f t="shared" si="0"/>
        <v>3.6089238845144353E-2</v>
      </c>
    </row>
    <row r="10" spans="1:6" ht="12">
      <c r="A10" s="4" t="s">
        <v>4</v>
      </c>
      <c r="B10" s="4">
        <v>1939</v>
      </c>
      <c r="C10" s="4">
        <v>1945</v>
      </c>
      <c r="D10" s="5">
        <v>163.69999999999999</v>
      </c>
      <c r="F10" s="10">
        <f t="shared" si="0"/>
        <v>3.6732108929702231E-2</v>
      </c>
    </row>
    <row r="11" spans="1:6" ht="12">
      <c r="A11" s="4" t="s">
        <v>4</v>
      </c>
      <c r="B11" s="4">
        <v>1939</v>
      </c>
      <c r="C11" s="4">
        <v>1946</v>
      </c>
      <c r="D11" s="5">
        <v>176.7</v>
      </c>
      <c r="F11" s="10">
        <f t="shared" si="0"/>
        <v>7.9413561392791696E-2</v>
      </c>
    </row>
    <row r="12" spans="1:6" ht="12">
      <c r="A12" s="4" t="s">
        <v>4</v>
      </c>
      <c r="B12" s="4">
        <v>1939</v>
      </c>
      <c r="C12" s="4">
        <v>1947</v>
      </c>
      <c r="D12" s="5">
        <v>194.2</v>
      </c>
      <c r="F12" s="10">
        <f t="shared" si="0"/>
        <v>9.9037917374080367E-2</v>
      </c>
    </row>
    <row r="13" spans="1:6" ht="12">
      <c r="A13" s="4" t="s">
        <v>4</v>
      </c>
      <c r="B13" s="4">
        <v>1939</v>
      </c>
      <c r="C13" s="4">
        <v>1948</v>
      </c>
      <c r="D13" s="5">
        <v>197.1</v>
      </c>
      <c r="F13" s="10">
        <f t="shared" si="0"/>
        <v>1.4933058702368723E-2</v>
      </c>
    </row>
    <row r="14" spans="1:6" ht="12">
      <c r="A14" s="4" t="s">
        <v>4</v>
      </c>
      <c r="B14" s="4">
        <v>1939</v>
      </c>
      <c r="C14" s="4">
        <v>1949</v>
      </c>
      <c r="D14" s="5">
        <v>189.4</v>
      </c>
      <c r="F14" s="10">
        <f t="shared" si="0"/>
        <v>-3.9066463723997913E-2</v>
      </c>
    </row>
    <row r="15" spans="1:6" ht="12">
      <c r="A15" s="4" t="s">
        <v>4</v>
      </c>
      <c r="B15" s="4">
        <v>1939</v>
      </c>
      <c r="C15" s="4">
        <v>1950</v>
      </c>
      <c r="D15" s="5">
        <v>179.5</v>
      </c>
      <c r="F15" s="10">
        <f t="shared" si="0"/>
        <v>-5.2270327349524845E-2</v>
      </c>
    </row>
    <row r="16" spans="1:6" ht="12">
      <c r="A16" s="4" t="s">
        <v>4</v>
      </c>
      <c r="B16" s="4">
        <v>1939</v>
      </c>
      <c r="C16" s="4">
        <v>1951</v>
      </c>
      <c r="D16" s="5">
        <v>197.3</v>
      </c>
      <c r="F16" s="10">
        <f t="shared" si="0"/>
        <v>9.916434540389979E-2</v>
      </c>
    </row>
    <row r="17" spans="1:6" ht="12">
      <c r="A17" s="4" t="s">
        <v>4</v>
      </c>
      <c r="B17" s="4">
        <v>1939</v>
      </c>
      <c r="C17" s="4">
        <v>1952</v>
      </c>
      <c r="D17" s="5">
        <v>203.8</v>
      </c>
      <c r="F17" s="10">
        <f t="shared" si="0"/>
        <v>3.294475418144957E-2</v>
      </c>
    </row>
    <row r="18" spans="1:6" ht="12">
      <c r="A18" s="4" t="s">
        <v>4</v>
      </c>
      <c r="B18" s="4">
        <v>1939</v>
      </c>
      <c r="C18" s="4">
        <v>1953</v>
      </c>
      <c r="D18" s="5">
        <v>197.5</v>
      </c>
      <c r="F18" s="10">
        <f t="shared" si="0"/>
        <v>-3.091265947006875E-2</v>
      </c>
    </row>
    <row r="19" spans="1:6" ht="12">
      <c r="A19" s="4" t="s">
        <v>4</v>
      </c>
      <c r="B19" s="4">
        <v>1939</v>
      </c>
      <c r="C19" s="4">
        <v>1954</v>
      </c>
      <c r="D19" s="5">
        <v>193.3</v>
      </c>
      <c r="F19" s="10">
        <f t="shared" si="0"/>
        <v>-2.1265822784810068E-2</v>
      </c>
    </row>
    <row r="20" spans="1:6" ht="12">
      <c r="A20" s="4" t="s">
        <v>4</v>
      </c>
      <c r="B20" s="4">
        <v>1939</v>
      </c>
      <c r="C20" s="4">
        <v>1955</v>
      </c>
      <c r="D20" s="5">
        <v>201.1</v>
      </c>
      <c r="F20" s="10">
        <f t="shared" si="0"/>
        <v>4.035178479048103E-2</v>
      </c>
    </row>
    <row r="21" spans="1:6" ht="12">
      <c r="A21" s="4" t="s">
        <v>4</v>
      </c>
      <c r="B21" s="4">
        <v>1939</v>
      </c>
      <c r="C21" s="4">
        <v>1956</v>
      </c>
      <c r="D21" s="5">
        <v>206.4</v>
      </c>
      <c r="F21" s="10">
        <f t="shared" si="0"/>
        <v>2.6355047240179074E-2</v>
      </c>
    </row>
    <row r="22" spans="1:6" ht="12">
      <c r="A22" s="4" t="s">
        <v>4</v>
      </c>
      <c r="B22" s="4">
        <v>1939</v>
      </c>
      <c r="C22" s="4">
        <v>1957</v>
      </c>
      <c r="D22" s="5">
        <v>212.9</v>
      </c>
      <c r="F22" s="10">
        <f t="shared" si="0"/>
        <v>3.1492248062015504E-2</v>
      </c>
    </row>
    <row r="23" spans="1:6" ht="12">
      <c r="A23" s="4" t="s">
        <v>4</v>
      </c>
      <c r="B23" s="4">
        <v>1939</v>
      </c>
      <c r="C23" s="4">
        <v>1958</v>
      </c>
      <c r="D23" s="5">
        <v>212.5</v>
      </c>
      <c r="F23" s="10">
        <f t="shared" si="0"/>
        <v>-1.8788163457022344E-3</v>
      </c>
    </row>
    <row r="24" spans="1:6" ht="12">
      <c r="A24" s="4" t="s">
        <v>4</v>
      </c>
      <c r="B24" s="4">
        <v>1939</v>
      </c>
      <c r="C24" s="4">
        <v>1959</v>
      </c>
      <c r="D24" s="5">
        <v>215.1</v>
      </c>
      <c r="F24" s="10">
        <f t="shared" si="0"/>
        <v>1.2235294117647032E-2</v>
      </c>
    </row>
    <row r="25" spans="1:6" ht="12">
      <c r="A25" s="4" t="s">
        <v>4</v>
      </c>
      <c r="B25" s="4">
        <v>1939</v>
      </c>
      <c r="C25" s="4">
        <v>1960</v>
      </c>
      <c r="D25" s="5">
        <v>219.7</v>
      </c>
      <c r="F25" s="10">
        <f t="shared" si="0"/>
        <v>2.1385402138540188E-2</v>
      </c>
    </row>
    <row r="26" spans="1:6" ht="12">
      <c r="A26" s="4" t="s">
        <v>4</v>
      </c>
      <c r="B26" s="4">
        <v>1939</v>
      </c>
      <c r="C26" s="4">
        <v>1961</v>
      </c>
      <c r="D26" s="5">
        <v>237.1</v>
      </c>
      <c r="F26" s="10">
        <f t="shared" si="0"/>
        <v>7.9198907601274501E-2</v>
      </c>
    </row>
    <row r="27" spans="1:6" ht="12">
      <c r="A27" s="4" t="s">
        <v>4</v>
      </c>
      <c r="B27" s="4">
        <v>1939</v>
      </c>
      <c r="C27" s="4">
        <v>1962</v>
      </c>
      <c r="D27" s="5">
        <v>257.89999999999998</v>
      </c>
      <c r="F27" s="10">
        <f t="shared" si="0"/>
        <v>8.7726697595951003E-2</v>
      </c>
    </row>
    <row r="28" spans="1:6" ht="12">
      <c r="A28" s="4" t="s">
        <v>4</v>
      </c>
      <c r="B28" s="4">
        <v>1939</v>
      </c>
      <c r="C28" s="4">
        <v>1963</v>
      </c>
      <c r="D28" s="5">
        <v>277.5</v>
      </c>
      <c r="F28" s="10">
        <f t="shared" si="0"/>
        <v>7.5998449011244765E-2</v>
      </c>
    </row>
    <row r="29" spans="1:6" ht="12">
      <c r="A29" s="4" t="s">
        <v>4</v>
      </c>
      <c r="B29" s="4">
        <v>1939</v>
      </c>
      <c r="C29" s="4">
        <v>1964</v>
      </c>
      <c r="D29" s="5">
        <v>297.60000000000002</v>
      </c>
      <c r="F29" s="10">
        <f t="shared" si="0"/>
        <v>7.2432432432432511E-2</v>
      </c>
    </row>
    <row r="30" spans="1:6" ht="12">
      <c r="A30" s="4" t="s">
        <v>4</v>
      </c>
      <c r="B30" s="4">
        <v>1939</v>
      </c>
      <c r="C30" s="4">
        <v>1965</v>
      </c>
      <c r="D30" s="5">
        <v>310.60000000000002</v>
      </c>
      <c r="F30" s="10">
        <f t="shared" si="0"/>
        <v>4.3682795698924727E-2</v>
      </c>
    </row>
    <row r="31" spans="1:6" ht="12">
      <c r="A31" s="4" t="s">
        <v>4</v>
      </c>
      <c r="B31" s="4">
        <v>1939</v>
      </c>
      <c r="C31" s="4">
        <v>1966</v>
      </c>
      <c r="D31" s="5">
        <v>319.7</v>
      </c>
      <c r="F31" s="10">
        <f t="shared" si="0"/>
        <v>2.929813264649055E-2</v>
      </c>
    </row>
    <row r="32" spans="1:6" ht="12">
      <c r="A32" s="4" t="s">
        <v>4</v>
      </c>
      <c r="B32" s="4">
        <v>1939</v>
      </c>
      <c r="C32" s="4">
        <v>1967</v>
      </c>
      <c r="D32" s="5">
        <v>322.60000000000002</v>
      </c>
      <c r="F32" s="10">
        <f t="shared" si="0"/>
        <v>9.0710040663122739E-3</v>
      </c>
    </row>
    <row r="33" spans="1:6" ht="12">
      <c r="A33" s="4" t="s">
        <v>4</v>
      </c>
      <c r="B33" s="4">
        <v>1939</v>
      </c>
      <c r="C33" s="4">
        <v>1968</v>
      </c>
      <c r="D33" s="5">
        <v>325.39999999999998</v>
      </c>
      <c r="F33" s="10">
        <f t="shared" si="0"/>
        <v>8.6794792312459828E-3</v>
      </c>
    </row>
    <row r="34" spans="1:6" ht="12">
      <c r="A34" s="4" t="s">
        <v>4</v>
      </c>
      <c r="B34" s="4">
        <v>1939</v>
      </c>
      <c r="C34" s="4">
        <v>1969</v>
      </c>
      <c r="D34" s="5">
        <v>331.4</v>
      </c>
      <c r="F34" s="10">
        <f t="shared" si="0"/>
        <v>1.843884449907806E-2</v>
      </c>
    </row>
    <row r="35" spans="1:6" ht="12">
      <c r="A35" s="4" t="s">
        <v>4</v>
      </c>
      <c r="B35" s="4">
        <v>1939</v>
      </c>
      <c r="C35" s="4">
        <v>1970</v>
      </c>
      <c r="D35" s="5">
        <v>374.7</v>
      </c>
      <c r="F35" s="10">
        <f t="shared" si="0"/>
        <v>0.13065781532890772</v>
      </c>
    </row>
    <row r="36" spans="1:6" ht="12">
      <c r="A36" s="4" t="s">
        <v>4</v>
      </c>
      <c r="B36" s="4">
        <v>1939</v>
      </c>
      <c r="C36" s="4">
        <v>1971</v>
      </c>
      <c r="D36" s="5">
        <v>421.2</v>
      </c>
      <c r="F36" s="10">
        <f t="shared" si="0"/>
        <v>0.12409927942353884</v>
      </c>
    </row>
    <row r="37" spans="1:6" ht="12">
      <c r="A37" s="4" t="s">
        <v>4</v>
      </c>
      <c r="B37" s="4">
        <v>1939</v>
      </c>
      <c r="C37" s="4">
        <v>1972</v>
      </c>
      <c r="D37" s="5">
        <v>466</v>
      </c>
      <c r="F37" s="10">
        <f t="shared" si="0"/>
        <v>0.10636277302943972</v>
      </c>
    </row>
    <row r="38" spans="1:6" ht="12">
      <c r="A38" s="4" t="s">
        <v>4</v>
      </c>
      <c r="B38" s="4">
        <v>1939</v>
      </c>
      <c r="C38" s="4">
        <v>1973</v>
      </c>
      <c r="D38" s="5">
        <v>512.70000000000005</v>
      </c>
      <c r="F38" s="10">
        <f t="shared" si="0"/>
        <v>0.10021459227467822</v>
      </c>
    </row>
    <row r="39" spans="1:6" ht="12">
      <c r="A39" s="4" t="s">
        <v>4</v>
      </c>
      <c r="B39" s="4">
        <v>1939</v>
      </c>
      <c r="C39" s="4">
        <v>1974</v>
      </c>
      <c r="D39" s="5">
        <v>557.5</v>
      </c>
      <c r="F39" s="10">
        <f t="shared" si="0"/>
        <v>8.738053442558992E-2</v>
      </c>
    </row>
    <row r="40" spans="1:6" ht="12">
      <c r="A40" s="4" t="s">
        <v>4</v>
      </c>
      <c r="B40" s="4">
        <v>1939</v>
      </c>
      <c r="C40" s="4">
        <v>1975</v>
      </c>
      <c r="D40" s="5">
        <v>535.5</v>
      </c>
      <c r="F40" s="10">
        <f t="shared" si="0"/>
        <v>-3.9461883408071746E-2</v>
      </c>
    </row>
    <row r="41" spans="1:6" ht="12">
      <c r="A41" s="4" t="s">
        <v>4</v>
      </c>
      <c r="B41" s="4">
        <v>1939</v>
      </c>
      <c r="C41" s="4">
        <v>1976</v>
      </c>
      <c r="D41" s="5">
        <v>500.4</v>
      </c>
      <c r="F41" s="10">
        <f t="shared" si="0"/>
        <v>-6.5546218487395003E-2</v>
      </c>
    </row>
    <row r="42" spans="1:6" ht="12">
      <c r="A42" s="4" t="s">
        <v>4</v>
      </c>
      <c r="B42" s="4">
        <v>1939</v>
      </c>
      <c r="C42" s="4">
        <v>1977</v>
      </c>
      <c r="D42" s="5">
        <v>515.1</v>
      </c>
      <c r="F42" s="10">
        <f t="shared" si="0"/>
        <v>2.9376498800959324E-2</v>
      </c>
    </row>
    <row r="43" spans="1:6" ht="12">
      <c r="A43" s="4" t="s">
        <v>4</v>
      </c>
      <c r="B43" s="4">
        <v>1939</v>
      </c>
      <c r="C43" s="4">
        <v>1978</v>
      </c>
      <c r="D43" s="5">
        <v>533.1</v>
      </c>
      <c r="F43" s="10">
        <f t="shared" si="0"/>
        <v>3.4944670937681999E-2</v>
      </c>
    </row>
    <row r="44" spans="1:6" ht="12">
      <c r="A44" s="4" t="s">
        <v>4</v>
      </c>
      <c r="B44" s="4">
        <v>1939</v>
      </c>
      <c r="C44" s="4">
        <v>1979</v>
      </c>
      <c r="D44" s="5">
        <v>549.20000000000005</v>
      </c>
      <c r="F44" s="10">
        <f t="shared" si="0"/>
        <v>3.0200712811855226E-2</v>
      </c>
    </row>
    <row r="45" spans="1:6" ht="12">
      <c r="A45" s="4" t="s">
        <v>4</v>
      </c>
      <c r="B45" s="4">
        <v>1939</v>
      </c>
      <c r="C45" s="4">
        <v>1980</v>
      </c>
      <c r="D45" s="5">
        <v>600</v>
      </c>
      <c r="F45" s="10">
        <f t="shared" si="0"/>
        <v>9.2498179169701294E-2</v>
      </c>
    </row>
    <row r="46" spans="1:6" ht="12">
      <c r="A46" s="4" t="s">
        <v>4</v>
      </c>
      <c r="B46" s="4">
        <v>1939</v>
      </c>
      <c r="C46" s="4">
        <v>1981</v>
      </c>
      <c r="D46" s="5">
        <v>654.1</v>
      </c>
      <c r="F46" s="10">
        <f t="shared" si="0"/>
        <v>9.01666666666667E-2</v>
      </c>
    </row>
    <row r="47" spans="1:6" ht="12">
      <c r="A47" s="4" t="s">
        <v>4</v>
      </c>
      <c r="B47" s="4">
        <v>1939</v>
      </c>
      <c r="C47" s="4">
        <v>1982</v>
      </c>
      <c r="D47" s="5">
        <v>698.4</v>
      </c>
      <c r="F47" s="10">
        <f t="shared" si="0"/>
        <v>6.7726647301635759E-2</v>
      </c>
    </row>
    <row r="48" spans="1:6" ht="12">
      <c r="A48" s="4" t="s">
        <v>4</v>
      </c>
      <c r="B48" s="4">
        <v>1939</v>
      </c>
      <c r="C48" s="4">
        <v>1983</v>
      </c>
      <c r="D48" s="5">
        <v>670.2</v>
      </c>
      <c r="F48" s="10">
        <f t="shared" si="0"/>
        <v>-4.0378006872852139E-2</v>
      </c>
    </row>
    <row r="49" spans="1:14" ht="13" thickBot="1">
      <c r="A49" s="4" t="s">
        <v>4</v>
      </c>
      <c r="B49" s="4">
        <v>1939</v>
      </c>
      <c r="C49" s="4">
        <v>1984</v>
      </c>
      <c r="D49" s="5">
        <v>670.3</v>
      </c>
      <c r="F49" s="10">
        <f t="shared" si="0"/>
        <v>1.4920919128604752E-4</v>
      </c>
    </row>
    <row r="50" spans="1:14" ht="13" thickTop="1">
      <c r="A50" s="4" t="s">
        <v>4</v>
      </c>
      <c r="B50" s="4">
        <v>1939</v>
      </c>
      <c r="C50" s="4">
        <v>1985</v>
      </c>
      <c r="D50" s="5">
        <v>684.8</v>
      </c>
      <c r="F50" s="10">
        <f t="shared" si="0"/>
        <v>2.1632105027599585E-2</v>
      </c>
      <c r="K50" s="11" t="s">
        <v>5</v>
      </c>
      <c r="L50" s="12"/>
      <c r="M50" s="13"/>
      <c r="N50" s="14"/>
    </row>
    <row r="51" spans="1:14" ht="12">
      <c r="A51" s="4" t="s">
        <v>4</v>
      </c>
      <c r="B51" s="4">
        <v>1939</v>
      </c>
      <c r="C51" s="4">
        <v>1986</v>
      </c>
      <c r="D51" s="5">
        <v>705.2</v>
      </c>
      <c r="F51" s="10">
        <f t="shared" si="0"/>
        <v>2.9789719626168359E-2</v>
      </c>
      <c r="K51" s="15"/>
      <c r="L51" s="16"/>
      <c r="M51" s="16"/>
      <c r="N51" s="17"/>
    </row>
    <row r="52" spans="1:14" ht="13.5" customHeight="1">
      <c r="A52" s="4" t="s">
        <v>4</v>
      </c>
      <c r="B52" s="4">
        <v>1939</v>
      </c>
      <c r="C52" s="4">
        <v>1987</v>
      </c>
      <c r="D52" s="5">
        <v>718.9</v>
      </c>
      <c r="F52" s="10">
        <f t="shared" si="0"/>
        <v>1.9427112875779824E-2</v>
      </c>
      <c r="K52" s="18" t="s">
        <v>6</v>
      </c>
      <c r="L52" s="19"/>
      <c r="M52" s="20"/>
      <c r="N52" s="21"/>
    </row>
    <row r="53" spans="1:14" ht="12">
      <c r="A53" s="4" t="s">
        <v>4</v>
      </c>
      <c r="B53" s="4">
        <v>1939</v>
      </c>
      <c r="C53" s="4">
        <v>1988</v>
      </c>
      <c r="D53" s="5">
        <v>750.3</v>
      </c>
      <c r="F53" s="10">
        <f t="shared" si="0"/>
        <v>4.3677841146195544E-2</v>
      </c>
      <c r="K53" s="15"/>
      <c r="L53" s="16"/>
      <c r="M53" s="16"/>
      <c r="N53" s="17"/>
    </row>
    <row r="54" spans="1:14" ht="12">
      <c r="A54" s="4" t="s">
        <v>4</v>
      </c>
      <c r="B54" s="4">
        <v>1939</v>
      </c>
      <c r="C54" s="4">
        <v>1989</v>
      </c>
      <c r="D54" s="5">
        <v>790.1</v>
      </c>
      <c r="F54" s="10">
        <f t="shared" si="0"/>
        <v>5.304544848727185E-2</v>
      </c>
      <c r="K54" s="15"/>
      <c r="L54" s="16"/>
      <c r="M54" s="16"/>
      <c r="N54" s="17"/>
    </row>
    <row r="55" spans="1:14" ht="12">
      <c r="A55" s="4" t="s">
        <v>4</v>
      </c>
      <c r="B55" s="4">
        <v>1939</v>
      </c>
      <c r="C55" s="4">
        <v>1990</v>
      </c>
      <c r="D55" s="5">
        <v>858.5</v>
      </c>
      <c r="F55" s="10">
        <f t="shared" si="0"/>
        <v>8.6571320086065023E-2</v>
      </c>
      <c r="K55" s="15" t="s">
        <v>7</v>
      </c>
      <c r="L55" s="16"/>
      <c r="M55" s="22" t="s">
        <v>8</v>
      </c>
      <c r="N55" s="17"/>
    </row>
    <row r="56" spans="1:14" ht="13" thickBot="1">
      <c r="A56" s="4" t="s">
        <v>4</v>
      </c>
      <c r="B56" s="4">
        <v>1939</v>
      </c>
      <c r="C56" s="4">
        <v>1991</v>
      </c>
      <c r="D56" s="5">
        <v>911.2</v>
      </c>
      <c r="F56" s="10">
        <f t="shared" si="0"/>
        <v>6.1386138613861441E-2</v>
      </c>
      <c r="K56" s="15"/>
      <c r="L56" s="16"/>
      <c r="M56" s="16"/>
      <c r="N56" s="17"/>
    </row>
    <row r="57" spans="1:14" ht="14" thickTop="1" thickBot="1">
      <c r="A57" s="4" t="s">
        <v>4</v>
      </c>
      <c r="B57" s="4">
        <v>1939</v>
      </c>
      <c r="C57" s="4">
        <v>1992</v>
      </c>
      <c r="D57" s="5">
        <v>905.2</v>
      </c>
      <c r="F57" s="10">
        <f t="shared" si="0"/>
        <v>-6.5847234416154515E-3</v>
      </c>
      <c r="K57" s="23"/>
      <c r="L57" s="24"/>
      <c r="M57" s="25"/>
      <c r="N57" s="17"/>
    </row>
    <row r="58" spans="1:14" ht="13" thickTop="1">
      <c r="A58" s="4" t="s">
        <v>4</v>
      </c>
      <c r="B58" s="4">
        <v>1939</v>
      </c>
      <c r="C58" s="4">
        <v>1993</v>
      </c>
      <c r="D58" s="5">
        <v>863.8</v>
      </c>
      <c r="F58" s="10">
        <f t="shared" si="0"/>
        <v>-4.5735749005744682E-2</v>
      </c>
      <c r="K58" s="15"/>
      <c r="L58" s="16"/>
      <c r="M58" s="26"/>
      <c r="N58" s="17"/>
    </row>
    <row r="59" spans="1:14" ht="12">
      <c r="A59" s="4" t="s">
        <v>4</v>
      </c>
      <c r="B59" s="4">
        <v>1939</v>
      </c>
      <c r="C59" s="4">
        <v>1994</v>
      </c>
      <c r="D59" s="5">
        <v>853.1</v>
      </c>
      <c r="F59" s="10">
        <f t="shared" si="0"/>
        <v>-1.2387126649687349E-2</v>
      </c>
      <c r="K59" s="15" t="s">
        <v>9</v>
      </c>
      <c r="L59" s="16"/>
      <c r="M59" s="26" t="s">
        <v>10</v>
      </c>
      <c r="N59" s="17"/>
    </row>
    <row r="60" spans="1:14" ht="13" thickBot="1">
      <c r="A60" s="4" t="s">
        <v>4</v>
      </c>
      <c r="B60" s="4">
        <v>1939</v>
      </c>
      <c r="C60" s="4">
        <v>1995</v>
      </c>
      <c r="D60" s="5">
        <v>874.2</v>
      </c>
      <c r="F60" s="10">
        <f t="shared" si="0"/>
        <v>2.4733325518696544E-2</v>
      </c>
      <c r="K60" s="15"/>
      <c r="L60" s="16"/>
      <c r="M60" s="26"/>
      <c r="N60" s="17"/>
    </row>
    <row r="61" spans="1:14" ht="14" thickTop="1" thickBot="1">
      <c r="A61" s="4" t="s">
        <v>4</v>
      </c>
      <c r="B61" s="4">
        <v>1939</v>
      </c>
      <c r="C61" s="4">
        <v>1996</v>
      </c>
      <c r="D61" s="5">
        <v>861.4</v>
      </c>
      <c r="F61" s="10">
        <f t="shared" si="0"/>
        <v>-1.4641958361930985E-2</v>
      </c>
      <c r="K61" s="27">
        <v>987.4</v>
      </c>
      <c r="L61" s="24"/>
      <c r="M61" s="28" t="e">
        <f>M57/K57*K61</f>
        <v>#DIV/0!</v>
      </c>
      <c r="N61" s="17"/>
    </row>
    <row r="62" spans="1:14" ht="13" thickTop="1">
      <c r="A62" s="4" t="s">
        <v>4</v>
      </c>
      <c r="B62" s="4">
        <v>1939</v>
      </c>
      <c r="C62" s="4">
        <v>1997</v>
      </c>
      <c r="D62" s="5">
        <v>847.4</v>
      </c>
      <c r="F62" s="10">
        <f t="shared" si="0"/>
        <v>-1.62526120269329E-2</v>
      </c>
      <c r="K62" s="15"/>
      <c r="L62" s="16"/>
      <c r="M62" s="16"/>
      <c r="N62" s="17"/>
    </row>
    <row r="63" spans="1:14" ht="13" thickBot="1">
      <c r="A63" s="4" t="s">
        <v>4</v>
      </c>
      <c r="B63" s="4">
        <v>1939</v>
      </c>
      <c r="C63" s="4">
        <v>1998</v>
      </c>
      <c r="D63" s="5">
        <v>843.8</v>
      </c>
      <c r="F63" s="10">
        <f t="shared" si="0"/>
        <v>-4.2482888836441147E-3</v>
      </c>
      <c r="K63" s="29"/>
      <c r="L63" s="30"/>
      <c r="M63" s="30"/>
      <c r="N63" s="31"/>
    </row>
    <row r="64" spans="1:14" ht="13" thickTop="1">
      <c r="A64" s="4" t="s">
        <v>4</v>
      </c>
      <c r="B64" s="4">
        <v>1939</v>
      </c>
      <c r="C64" s="4">
        <v>1999</v>
      </c>
      <c r="D64" s="5">
        <v>854.4</v>
      </c>
      <c r="F64" s="10">
        <f t="shared" si="0"/>
        <v>1.2562218535197942E-2</v>
      </c>
    </row>
    <row r="65" spans="1:6" ht="12">
      <c r="A65" s="4" t="s">
        <v>4</v>
      </c>
      <c r="B65" s="4">
        <v>1939</v>
      </c>
      <c r="C65" s="4">
        <v>2000</v>
      </c>
      <c r="D65" s="5">
        <v>887.1</v>
      </c>
      <c r="F65" s="10">
        <f t="shared" si="0"/>
        <v>3.8272471910112411E-2</v>
      </c>
    </row>
    <row r="66" spans="1:6" ht="12">
      <c r="A66" s="4" t="s">
        <v>4</v>
      </c>
      <c r="B66" s="4">
        <v>1939</v>
      </c>
      <c r="C66" s="4">
        <v>2001</v>
      </c>
      <c r="D66" s="5">
        <v>929.3</v>
      </c>
      <c r="F66" s="10">
        <f t="shared" si="0"/>
        <v>4.7570736106414081E-2</v>
      </c>
    </row>
    <row r="67" spans="1:6" ht="12">
      <c r="A67" s="4" t="s">
        <v>4</v>
      </c>
      <c r="B67" s="4">
        <v>1939</v>
      </c>
      <c r="C67" s="4">
        <v>2002</v>
      </c>
      <c r="D67" s="5">
        <v>928.4</v>
      </c>
      <c r="F67" s="10">
        <f t="shared" si="0"/>
        <v>-9.6847089206927503E-4</v>
      </c>
    </row>
    <row r="68" spans="1:6" ht="12">
      <c r="A68" s="4" t="s">
        <v>4</v>
      </c>
      <c r="B68" s="4">
        <v>1939</v>
      </c>
      <c r="C68" s="4">
        <v>2003</v>
      </c>
      <c r="D68" s="5">
        <v>899.2</v>
      </c>
      <c r="F68" s="10">
        <f t="shared" si="0"/>
        <v>-3.1451960361912897E-2</v>
      </c>
    </row>
    <row r="69" spans="1:6" ht="12">
      <c r="A69" s="4" t="s">
        <v>4</v>
      </c>
      <c r="B69" s="4">
        <v>1939</v>
      </c>
      <c r="C69" s="4">
        <v>2004</v>
      </c>
      <c r="D69" s="5">
        <v>907.6</v>
      </c>
      <c r="F69" s="10">
        <f t="shared" si="0"/>
        <v>9.34163701067613E-3</v>
      </c>
    </row>
    <row r="70" spans="1:6" ht="12">
      <c r="A70" s="4" t="s">
        <v>4</v>
      </c>
      <c r="B70" s="4">
        <v>1939</v>
      </c>
      <c r="C70" s="4">
        <v>2005</v>
      </c>
      <c r="D70" s="5">
        <v>929.5</v>
      </c>
      <c r="F70" s="10">
        <f t="shared" ref="F70:F87" si="1">+(D70-D69)/D69</f>
        <v>2.4129572498898168E-2</v>
      </c>
    </row>
    <row r="71" spans="1:6" ht="12">
      <c r="A71" s="4" t="s">
        <v>4</v>
      </c>
      <c r="B71" s="4">
        <v>1939</v>
      </c>
      <c r="C71" s="4">
        <v>2006</v>
      </c>
      <c r="D71" s="5">
        <v>944.5</v>
      </c>
      <c r="F71" s="10">
        <f t="shared" si="1"/>
        <v>1.6137708445400752E-2</v>
      </c>
    </row>
    <row r="72" spans="1:6" ht="12">
      <c r="A72" s="4" t="s">
        <v>4</v>
      </c>
      <c r="B72" s="4">
        <v>1939</v>
      </c>
      <c r="C72" s="4">
        <v>2007</v>
      </c>
      <c r="D72" s="5">
        <v>987.4</v>
      </c>
      <c r="F72" s="10">
        <f t="shared" si="1"/>
        <v>4.5420857596611942E-2</v>
      </c>
    </row>
    <row r="73" spans="1:6" ht="12">
      <c r="A73" s="4" t="s">
        <v>4</v>
      </c>
      <c r="B73" s="4">
        <v>1939</v>
      </c>
      <c r="C73" s="4">
        <v>2008</v>
      </c>
      <c r="D73" s="5">
        <v>1026.8</v>
      </c>
      <c r="F73" s="10">
        <f t="shared" si="1"/>
        <v>3.9902774964553349E-2</v>
      </c>
    </row>
    <row r="74" spans="1:6" ht="12">
      <c r="A74" s="4" t="s">
        <v>4</v>
      </c>
      <c r="B74" s="4">
        <v>1939</v>
      </c>
      <c r="C74" s="4">
        <v>2009</v>
      </c>
      <c r="D74" s="5">
        <v>1030.7</v>
      </c>
      <c r="F74" s="10">
        <f t="shared" si="1"/>
        <v>3.7982080249319159E-3</v>
      </c>
    </row>
    <row r="75" spans="1:6" ht="12">
      <c r="A75" s="4" t="s">
        <v>4</v>
      </c>
      <c r="B75" s="4">
        <v>1939</v>
      </c>
      <c r="C75" s="4">
        <v>2010</v>
      </c>
      <c r="D75" s="5">
        <v>1042.5999999999999</v>
      </c>
      <c r="F75" s="10">
        <f t="shared" si="1"/>
        <v>1.1545551566896151E-2</v>
      </c>
    </row>
    <row r="76" spans="1:6" ht="12">
      <c r="A76" s="4" t="s">
        <v>4</v>
      </c>
      <c r="B76" s="4">
        <v>1939</v>
      </c>
      <c r="C76" s="4">
        <v>2011</v>
      </c>
      <c r="D76" s="5">
        <v>1059.8</v>
      </c>
      <c r="F76" s="10">
        <f t="shared" si="1"/>
        <v>1.6497218492231007E-2</v>
      </c>
    </row>
    <row r="77" spans="1:6" ht="12">
      <c r="A77" s="4" t="s">
        <v>4</v>
      </c>
      <c r="B77" s="4">
        <v>1939</v>
      </c>
      <c r="C77" s="4">
        <v>2012</v>
      </c>
      <c r="D77" s="5">
        <v>1067.4000000000001</v>
      </c>
      <c r="F77" s="10">
        <f t="shared" si="1"/>
        <v>7.171164370636098E-3</v>
      </c>
    </row>
    <row r="78" spans="1:6" ht="12">
      <c r="A78" s="4" t="s">
        <v>4</v>
      </c>
      <c r="B78" s="4">
        <v>1939</v>
      </c>
      <c r="C78" s="4">
        <v>2013</v>
      </c>
      <c r="D78" s="5">
        <v>1060.9000000000001</v>
      </c>
      <c r="F78" s="10">
        <f t="shared" si="1"/>
        <v>-6.0895634251452125E-3</v>
      </c>
    </row>
    <row r="79" spans="1:6" ht="12">
      <c r="A79" s="4" t="s">
        <v>4</v>
      </c>
      <c r="B79" s="4">
        <v>1939</v>
      </c>
      <c r="C79" s="4">
        <v>2014</v>
      </c>
      <c r="D79" s="5">
        <v>1066.0999999999999</v>
      </c>
      <c r="F79" s="10">
        <f t="shared" si="1"/>
        <v>4.9014987274953511E-3</v>
      </c>
    </row>
    <row r="80" spans="1:6" ht="12">
      <c r="A80" s="4" t="s">
        <v>4</v>
      </c>
      <c r="B80" s="4">
        <v>1939</v>
      </c>
      <c r="C80" s="4">
        <v>2015</v>
      </c>
      <c r="D80" s="5">
        <v>1053.2</v>
      </c>
      <c r="F80" s="10">
        <f t="shared" si="1"/>
        <v>-1.2100178219679078E-2</v>
      </c>
    </row>
    <row r="81" spans="1:6" ht="12">
      <c r="A81" s="4" t="s">
        <v>4</v>
      </c>
      <c r="B81" s="4">
        <v>1939</v>
      </c>
      <c r="C81" s="4">
        <v>2016</v>
      </c>
      <c r="D81" s="5">
        <v>1034.4000000000001</v>
      </c>
      <c r="F81" s="10">
        <f t="shared" si="1"/>
        <v>-1.7850360805165166E-2</v>
      </c>
    </row>
    <row r="82" spans="1:6" ht="12">
      <c r="A82" s="4" t="s">
        <v>4</v>
      </c>
      <c r="B82" s="4">
        <v>1939</v>
      </c>
      <c r="C82" s="4">
        <v>2017</v>
      </c>
      <c r="D82" s="5">
        <v>1034.5</v>
      </c>
      <c r="F82" s="10">
        <f t="shared" si="1"/>
        <v>9.6674400618628227E-5</v>
      </c>
    </row>
    <row r="83" spans="1:6" ht="12">
      <c r="A83" s="4" t="s">
        <v>4</v>
      </c>
      <c r="B83" s="4">
        <v>1939</v>
      </c>
      <c r="C83" s="4">
        <v>2018</v>
      </c>
      <c r="D83" s="5">
        <v>1036.8</v>
      </c>
      <c r="F83" s="10">
        <f t="shared" si="1"/>
        <v>2.223296278395316E-3</v>
      </c>
    </row>
    <row r="84" spans="1:6" ht="12">
      <c r="A84" s="4" t="s">
        <v>4</v>
      </c>
      <c r="B84" s="4">
        <v>1939</v>
      </c>
      <c r="C84" s="4">
        <v>2019</v>
      </c>
      <c r="D84" s="5">
        <v>1046.3</v>
      </c>
      <c r="F84" s="10">
        <f t="shared" si="1"/>
        <v>9.1628086419753094E-3</v>
      </c>
    </row>
    <row r="85" spans="1:6" ht="12">
      <c r="A85" s="4" t="s">
        <v>4</v>
      </c>
      <c r="B85" s="4">
        <v>1939</v>
      </c>
      <c r="C85" s="4">
        <v>2020</v>
      </c>
      <c r="D85" s="5">
        <v>1045.5999999999999</v>
      </c>
      <c r="F85" s="10">
        <f t="shared" si="1"/>
        <v>-6.6902418044542244E-4</v>
      </c>
    </row>
    <row r="86" spans="1:6" ht="12">
      <c r="A86" s="4" t="s">
        <v>4</v>
      </c>
      <c r="B86" s="4">
        <v>1939</v>
      </c>
      <c r="C86" s="4">
        <v>2021</v>
      </c>
      <c r="D86" s="5">
        <v>1057.7</v>
      </c>
      <c r="F86" s="10">
        <f t="shared" si="1"/>
        <v>1.1572302983932801E-2</v>
      </c>
    </row>
    <row r="87" spans="1:6" ht="12">
      <c r="A87" s="4" t="s">
        <v>4</v>
      </c>
      <c r="B87" s="4">
        <v>1939</v>
      </c>
      <c r="C87" s="4">
        <v>2022</v>
      </c>
      <c r="D87" s="5">
        <v>1128.5999999999999</v>
      </c>
      <c r="F87" s="10">
        <f t="shared" si="1"/>
        <v>6.7032239765528842E-2</v>
      </c>
    </row>
    <row r="91" spans="1:6" s="1" customFormat="1">
      <c r="A91" s="32">
        <v>44862</v>
      </c>
      <c r="B91" s="1" t="s">
        <v>12</v>
      </c>
      <c r="D91" s="33"/>
    </row>
  </sheetData>
  <phoneticPr fontId="5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Index</vt:lpstr>
    </vt:vector>
  </TitlesOfParts>
  <Company>BEB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Cina</dc:creator>
  <cp:lastModifiedBy>Valeska Blank</cp:lastModifiedBy>
  <cp:lastPrinted>2022-10-28T05:52:38Z</cp:lastPrinted>
  <dcterms:created xsi:type="dcterms:W3CDTF">2010-01-06T10:09:40Z</dcterms:created>
  <dcterms:modified xsi:type="dcterms:W3CDTF">2023-01-31T13:36:04Z</dcterms:modified>
</cp:coreProperties>
</file>