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esktop\"/>
    </mc:Choice>
  </mc:AlternateContent>
  <bookViews>
    <workbookView xWindow="-120" yWindow="-120" windowWidth="20736" windowHeight="11160"/>
  </bookViews>
  <sheets>
    <sheet name="Эвотор 7.2" sheetId="4" r:id="rId1"/>
    <sheet name="Эвотор 7.3" sheetId="1" r:id="rId2"/>
    <sheet name="Эвотор 10" sheetId="2" r:id="rId3"/>
    <sheet name=" Эвотор 5 (510)" sheetId="3" r:id="rId4"/>
    <sheet name=" Эвотор 5 (5.11)" sheetId="5" r:id="rId5"/>
    <sheet name=" Эвотор 5 (512)" sheetId="8" r:id="rId6"/>
    <sheet name="ЭВОТОР 5i(520)" sheetId="9" r:id="rId7"/>
    <sheet name="Сканер" sheetId="7" r:id="rId8"/>
  </sheets>
  <definedNames>
    <definedName name="_xlnm._FilterDatabase" localSheetId="4" hidden="1">' Эвотор 5 (5.11)'!$A$1:$B$21</definedName>
    <definedName name="_xlnm._FilterDatabase" localSheetId="3" hidden="1">' Эвотор 5 (510)'!$A$1:$B$22</definedName>
    <definedName name="_xlnm._FilterDatabase" localSheetId="5" hidden="1">' Эвотор 5 (512)'!$A$1:$B$26</definedName>
    <definedName name="_xlnm._FilterDatabase" localSheetId="2" hidden="1">'Эвотор 10'!$A$1:$B$28</definedName>
    <definedName name="_xlnm._FilterDatabase" localSheetId="0" hidden="1">'Эвотор 7.2'!$A$1:$B$28</definedName>
    <definedName name="_xlnm._FilterDatabase" localSheetId="1" hidden="1">'Эвотор 7.3'!$A$1:$B$27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9" l="1"/>
  <c r="D25" i="9"/>
  <c r="E25" i="9" s="1"/>
  <c r="E24" i="9"/>
  <c r="E23" i="9"/>
  <c r="E22" i="9"/>
  <c r="E21" i="9"/>
  <c r="E20" i="9"/>
  <c r="E19" i="9"/>
  <c r="E18" i="9"/>
  <c r="E17" i="9"/>
  <c r="E16" i="9"/>
  <c r="E15" i="9"/>
  <c r="E14" i="9"/>
  <c r="E13" i="9"/>
  <c r="E9" i="9"/>
  <c r="E8" i="9"/>
  <c r="E7" i="9"/>
  <c r="D6" i="9"/>
  <c r="E6" i="9" s="1"/>
  <c r="D5" i="9"/>
  <c r="E5" i="9" s="1"/>
  <c r="E4" i="9"/>
  <c r="E3" i="9"/>
  <c r="D3" i="9"/>
  <c r="E2" i="9"/>
  <c r="E5" i="2" l="1"/>
  <c r="E8" i="2"/>
  <c r="E9" i="2"/>
  <c r="E10" i="2"/>
  <c r="E12" i="2"/>
  <c r="E13" i="2"/>
  <c r="E14" i="2"/>
  <c r="E15" i="2"/>
  <c r="E17" i="2"/>
  <c r="E19" i="2"/>
  <c r="E20" i="2"/>
  <c r="E21" i="2"/>
  <c r="E22" i="2"/>
  <c r="E23" i="2"/>
  <c r="E24" i="2"/>
  <c r="E25" i="2"/>
  <c r="E28" i="2"/>
  <c r="E29" i="2"/>
  <c r="E4" i="2"/>
  <c r="E4" i="1"/>
  <c r="E5" i="1"/>
  <c r="E8" i="1"/>
  <c r="E9" i="1"/>
  <c r="E13" i="1"/>
  <c r="E14" i="1"/>
  <c r="E15" i="1"/>
  <c r="E17" i="1"/>
  <c r="E19" i="1"/>
  <c r="E20" i="1"/>
  <c r="E21" i="1"/>
  <c r="E22" i="1"/>
  <c r="E23" i="1"/>
  <c r="E24" i="1"/>
  <c r="E27" i="1"/>
  <c r="E28" i="1"/>
  <c r="E29" i="1"/>
  <c r="E30" i="1"/>
  <c r="E31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8" i="4"/>
  <c r="E2" i="4"/>
  <c r="D21" i="4" l="1"/>
  <c r="D32" i="1"/>
  <c r="E32" i="1" s="1"/>
  <c r="D13" i="4"/>
  <c r="D15" i="4"/>
  <c r="D16" i="4"/>
  <c r="D17" i="4"/>
  <c r="D20" i="4"/>
  <c r="D24" i="4"/>
  <c r="D25" i="4"/>
  <c r="D28" i="4"/>
  <c r="D2" i="4"/>
  <c r="D3" i="4"/>
  <c r="D4" i="4"/>
  <c r="D5" i="4"/>
  <c r="D6" i="4"/>
  <c r="D7" i="4"/>
  <c r="D8" i="4"/>
  <c r="D9" i="4"/>
  <c r="D10" i="4"/>
  <c r="D11" i="4"/>
  <c r="D10" i="1"/>
  <c r="E10" i="1" s="1"/>
  <c r="D11" i="1"/>
  <c r="E11" i="1" s="1"/>
  <c r="D5" i="8"/>
  <c r="D6" i="8"/>
  <c r="D12" i="4"/>
</calcChain>
</file>

<file path=xl/sharedStrings.xml><?xml version="1.0" encoding="utf-8"?>
<sst xmlns="http://schemas.openxmlformats.org/spreadsheetml/2006/main" count="444" uniqueCount="261">
  <si>
    <t>Наименование запасной части</t>
  </si>
  <si>
    <t>Артикул</t>
  </si>
  <si>
    <t>Сенсорный экран в сборе с рамкой и световодами. (EV.M030.00.003)</t>
  </si>
  <si>
    <t>EN-00001564</t>
  </si>
  <si>
    <t>Дисплей 7 дюймов (SL007PC24D0494-E00) в сборе с переходной платой (ST3_7_LCD_V03)</t>
  </si>
  <si>
    <t>EN-00001894</t>
  </si>
  <si>
    <t>Камера в сборе со шлейфом (ZV-ST-37-GD4.2)</t>
  </si>
  <si>
    <t>EN-00001895</t>
  </si>
  <si>
    <t>Антенна Wi-Fi модуля планшета (ST-3.7-WIFI/BT/GPS)</t>
  </si>
  <si>
    <t>EN-00001896</t>
  </si>
  <si>
    <t>Антенна 3G модуля планшета (ST-3.7-3G)</t>
  </si>
  <si>
    <t>EN-00001897</t>
  </si>
  <si>
    <t>EN-00001920</t>
  </si>
  <si>
    <t>Панель задняя (EV.M030.00.001)</t>
  </si>
  <si>
    <t>EN-00001233</t>
  </si>
  <si>
    <t>EN-00001919</t>
  </si>
  <si>
    <t>Модуль управления (Модуль ФР) (EV.M030.48.000)</t>
  </si>
  <si>
    <t>EN-00000818</t>
  </si>
  <si>
    <t>Крышка ФН (EV.M030.10.005)</t>
  </si>
  <si>
    <t>EN-00001246</t>
  </si>
  <si>
    <t xml:space="preserve">Пломба оранжевая EV.M030.00.009-01 Rev.0  </t>
  </si>
  <si>
    <t>EN-00001927</t>
  </si>
  <si>
    <t>EN-00001241</t>
  </si>
  <si>
    <t>EN-00001250</t>
  </si>
  <si>
    <t>Кнопки (EV.M030.00.006)</t>
  </si>
  <si>
    <t>EN-00001238</t>
  </si>
  <si>
    <t>Крышка батарейного отсека (EV.M030.00.004)</t>
  </si>
  <si>
    <t>EN-00001236</t>
  </si>
  <si>
    <t>Клейкая ножка (SJ5012  черная)</t>
  </si>
  <si>
    <t>ЕСУ35417</t>
  </si>
  <si>
    <t>Контактная группа «+» для подключения аккумуляторов</t>
  </si>
  <si>
    <t>EN-00001902</t>
  </si>
  <si>
    <t>Контактная группа «-» для подключения аккумуляторов</t>
  </si>
  <si>
    <t>EN-00001903</t>
  </si>
  <si>
    <t>Блок питания (YNQX18T050300VL)</t>
  </si>
  <si>
    <t>EN-00001686</t>
  </si>
  <si>
    <t>Микрофон СТ-3</t>
  </si>
  <si>
    <t>EN-00002000</t>
  </si>
  <si>
    <t>Динамик СТ-3</t>
  </si>
  <si>
    <t>EN-00002001</t>
  </si>
  <si>
    <t>Крышка лотка в сборе с отрезным ножом (EV.M030.14.000)</t>
  </si>
  <si>
    <t>EN-00002045</t>
  </si>
  <si>
    <t>EN-00002046</t>
  </si>
  <si>
    <t>EN-00002302</t>
  </si>
  <si>
    <t>EN-00002048</t>
  </si>
  <si>
    <t>EN-00002047</t>
  </si>
  <si>
    <t>EN-00002050</t>
  </si>
  <si>
    <t>EN-00002051</t>
  </si>
  <si>
    <t>Панель задняя (EV.M031.00.001)</t>
  </si>
  <si>
    <t>Антенна Wi-Fi модуля планшета (ST-3.10-WIFI/BT/GPS)</t>
  </si>
  <si>
    <t>Камера в сборе со шлейфом (ZV-ST-310-GD4.1)</t>
  </si>
  <si>
    <t>Сенсорный экран СТ-10 в сборе с рамкой, световодами и дисплеем с переходной платой</t>
  </si>
  <si>
    <t>Антенна 3G модуля планшета (ST-3.10-3G)</t>
  </si>
  <si>
    <t>Крышка батарейного отсека (EV.M031.00.004)</t>
  </si>
  <si>
    <t>Корпус в сборе (EV.M031.01.000)</t>
  </si>
  <si>
    <t>Лоток в сборе с отрезным ножом (EV.M030.12.000) *</t>
  </si>
  <si>
    <t>Крышка лотка в сборе с отрезным ножом (EV.M030.14.000) **</t>
  </si>
  <si>
    <t>Блок питания (PGL-YNQX18T050300VL 5V, 3A)</t>
  </si>
  <si>
    <t>Лоток в сборе с отрезным ножом (EV.M030.12.000)</t>
  </si>
  <si>
    <t>EN-00002140</t>
  </si>
  <si>
    <t>EN-00001998</t>
  </si>
  <si>
    <t>EN-00002141</t>
  </si>
  <si>
    <t>EN-00002003</t>
  </si>
  <si>
    <t>EN-00002005</t>
  </si>
  <si>
    <t>EN-00002006</t>
  </si>
  <si>
    <t>EN-00002014</t>
  </si>
  <si>
    <t>EN-00002026</t>
  </si>
  <si>
    <t>EN-00002027</t>
  </si>
  <si>
    <t>EN-00001995</t>
  </si>
  <si>
    <t>EN-00002235</t>
  </si>
  <si>
    <t>EN-00002234</t>
  </si>
  <si>
    <t>Комплект видеокамер СТ-5</t>
  </si>
  <si>
    <t>Корпус нижний в сборе EV.M032.10.000</t>
  </si>
  <si>
    <t>Клейкая ножка 10х1,2 серая (EV.M032.00.009)</t>
  </si>
  <si>
    <t xml:space="preserve">Клейкая ножка 10х55,8х1,2 серая (EV.M032.00.010) </t>
  </si>
  <si>
    <t>Модуль ФН СТ-5</t>
  </si>
  <si>
    <t>Контактная группа «плюс» СТ-5 для подключения аккумуляторов</t>
  </si>
  <si>
    <t>Контактная группа «минус» СТ-5 для подключения аккумуляторов</t>
  </si>
  <si>
    <t>Сенсорный экран с дисплеем и верхним корпусом СТ-5 в сборе</t>
  </si>
  <si>
    <t>Антенна Wi-Fi модуля планшета (ST-3.5-GWB)</t>
  </si>
  <si>
    <t>Антенна 3G модуля планшета (ST-3.5-3G)</t>
  </si>
  <si>
    <t>Комплект деталей. Рычаг и крышка</t>
  </si>
  <si>
    <t>Комплект деталей. Основание принтера, крышка аккумуляторов и кнопки.</t>
  </si>
  <si>
    <t>EN-00000142</t>
  </si>
  <si>
    <t>Модуль денежного ящика Rev.1.0</t>
  </si>
  <si>
    <t>EN-00000164</t>
  </si>
  <si>
    <t>L-KLS17-FFC-1.0-10P-L60D4/8 шлейф</t>
  </si>
  <si>
    <t>ЕСУ37014</t>
  </si>
  <si>
    <t>ЕСУ37016</t>
  </si>
  <si>
    <t>ЕСУ37017</t>
  </si>
  <si>
    <t>ЕСУ37018</t>
  </si>
  <si>
    <t>ЕСУ37019</t>
  </si>
  <si>
    <t>ЕСУ37020</t>
  </si>
  <si>
    <t>ЕСУ22853</t>
  </si>
  <si>
    <t>ЕСУ26242</t>
  </si>
  <si>
    <t>ЕСУ26239</t>
  </si>
  <si>
    <t>ЕСУ36760</t>
  </si>
  <si>
    <t>ЕСУ36761</t>
  </si>
  <si>
    <t>EN-00000176</t>
  </si>
  <si>
    <t>Дисплей (LCD)</t>
  </si>
  <si>
    <t>ЕСУ38024</t>
  </si>
  <si>
    <t>ЕСУ8789</t>
  </si>
  <si>
    <t>Чашка пломбировочная</t>
  </si>
  <si>
    <t>EN-00002278</t>
  </si>
  <si>
    <t>Планшет для СМ-02 AL.M020.30.000 логотип Эвотор без батарейки</t>
  </si>
  <si>
    <t>EN-00000177</t>
  </si>
  <si>
    <t>EN-00000178</t>
  </si>
  <si>
    <t>Блок питания MKS-0502100SEU-36 5V 2,1A</t>
  </si>
  <si>
    <t>EN-00002614</t>
  </si>
  <si>
    <t>EN-00003161</t>
  </si>
  <si>
    <t>Динамик СТ-3, ver 2.0</t>
  </si>
  <si>
    <t>Шлейф для подключения дисплея Эвотор 10 (EV.M031.30.000)</t>
  </si>
  <si>
    <t>EN-00002949</t>
  </si>
  <si>
    <t>Печатающий механизм PT488A-V4 (PRT) без прижимного вала</t>
  </si>
  <si>
    <t>EN-00003180</t>
  </si>
  <si>
    <t>EN-00003181</t>
  </si>
  <si>
    <t>Прижимной вал термопечатающего механизма PT488A-V4 (PRT)</t>
  </si>
  <si>
    <t>Электронный модуль планшета ST1010, ver. 1.2</t>
  </si>
  <si>
    <t>EN-00003199</t>
  </si>
  <si>
    <t>EN-00003201</t>
  </si>
  <si>
    <t xml:space="preserve">Модуль управления ST510, ver. 1.2 </t>
  </si>
  <si>
    <t xml:space="preserve">Динамик СТ-5, ver. 2.0 </t>
  </si>
  <si>
    <t>EN-00003202</t>
  </si>
  <si>
    <t>Микрофон СТ-5, ver. 2.0</t>
  </si>
  <si>
    <t>EN-00003203</t>
  </si>
  <si>
    <t xml:space="preserve">EN-00002279          </t>
  </si>
  <si>
    <t>Печатающий механизм YC215 без валика</t>
  </si>
  <si>
    <t>Валик печатающего механизма YC215 (Youcheng)</t>
  </si>
  <si>
    <t>AT010.08.01 
Шлейф ЭКЛЗ</t>
  </si>
  <si>
    <t>Клейкая ножка SJ5012  черная</t>
  </si>
  <si>
    <t>Батарея
BL-5C 
Model : 523450AR</t>
  </si>
  <si>
    <t>Гибкий шлейф 
(jumper) USB hub - планшет KLS L-KLS17-FFC-1.0-12P-L152D4/8
(12 pin)</t>
  </si>
  <si>
    <t>Гибкий шлейф 
 (jumper)  USB hub - принтер KLS L-KLS17-FFC-1.0-10P-L152D4/8
(10 pin)</t>
  </si>
  <si>
    <t>AT037.03.007 
Comb 
(Гребенка)</t>
  </si>
  <si>
    <t>AT037.02.01 
Power switch-cable (Кабель сетевой с выключателем)</t>
  </si>
  <si>
    <t>AL.M020.10.003 
Cover 
(Крышка) темно серая</t>
  </si>
  <si>
    <t>AL.M020.10.002 
Lower housing (Корпус нижний) черный</t>
  </si>
  <si>
    <t>AL.M020.00.002 
*Cable casing (Кожух кабелей)черный</t>
  </si>
  <si>
    <t>AL.M020.10.005 
*EKLZ cover (Крышка ЭКЛЗ)черная</t>
  </si>
  <si>
    <t>AL.M020.11.000 
*Printer mechanism support unit (Основание печатающего механизма в сборе)черное</t>
  </si>
  <si>
    <t>Сенсорная панель
Touchscreen panel (7 inch)</t>
  </si>
  <si>
    <t>Корпус верхний AL.M020.10.001 Rev.6</t>
  </si>
  <si>
    <t>EN-00003819</t>
  </si>
  <si>
    <t>Основание планшета AL.M020.00.001 Rev.8</t>
  </si>
  <si>
    <t>EN-00003818</t>
  </si>
  <si>
    <t>EN-00003393</t>
  </si>
  <si>
    <t>Блок питания MERRYKING MKS-2401250EU 24V 1,25A (ст-7.2)</t>
  </si>
  <si>
    <t>Электронный модуль планшета ST730, ver. 2.1</t>
  </si>
  <si>
    <t>EN-00004048</t>
  </si>
  <si>
    <t>Блок питания STA050300U 5V 3A (ст-5, ст-5i)</t>
  </si>
  <si>
    <t>EN-00003787</t>
  </si>
  <si>
    <t>Модуль вспышки</t>
  </si>
  <si>
    <t>EN-00003808</t>
  </si>
  <si>
    <t>Кабель модуля вспышки</t>
  </si>
  <si>
    <t>EN-00003809</t>
  </si>
  <si>
    <t>Модуль управления ST511, V1.0</t>
  </si>
  <si>
    <t>EN-00004068</t>
  </si>
  <si>
    <t>Корпус нижний в сборе EV.M032.10.000 Rev.1</t>
  </si>
  <si>
    <t>EN-00004067</t>
  </si>
  <si>
    <t>Комплект деталей СТ-511. Основание принтера, крышка аккумуляторов, кнопки</t>
  </si>
  <si>
    <t>EN-00004070</t>
  </si>
  <si>
    <t xml:space="preserve">Корпус в сборе EV.M030.13.000 Rev.2  </t>
  </si>
  <si>
    <t>EN-00004045</t>
  </si>
  <si>
    <t>AL.M020.10.004 
Light guide (Световод)</t>
  </si>
  <si>
    <t>(203) Комплект модернизации из ЕНВД/ПТК в ФН</t>
  </si>
  <si>
    <t>EN-00000776</t>
  </si>
  <si>
    <t>ЕСУ37031/
EN-00001506</t>
  </si>
  <si>
    <t>(AL.M020.41.000) Блок управления Rev.2.0/
(AL.M020.41.000) Блок управления Rev.4.0</t>
  </si>
  <si>
    <t>(AL.M020.47.000) Блок USBG rev.3.0/
(AL.M020.47.000) Блок USBG rev.4.0</t>
  </si>
  <si>
    <t>EN-00000715/
EN-00001505</t>
  </si>
  <si>
    <t>Корпус в сборе EV.M030.13.000 Rev.1</t>
  </si>
  <si>
    <t>Пластина EV.M030.00.008 Rev.0</t>
  </si>
  <si>
    <t>ЕСУ38029</t>
  </si>
  <si>
    <t>Сканер штрих-кода АТОЛ SB 1101 USB (черный) без подставки ЭВОТОР</t>
  </si>
  <si>
    <t>EN-00004717</t>
  </si>
  <si>
    <t>Комплект видеокамер СТ-511 (ZV-ST35-GD5D5.4)</t>
  </si>
  <si>
    <t>EN-00002817</t>
  </si>
  <si>
    <t>Аккумуляторная батарея PKCELL EVOTOR ICR 18650 2600mAh 3.7V 9.62Wh</t>
  </si>
  <si>
    <t xml:space="preserve">Аккумуляторная батарея ЭВОТОР (ICR 18650 2600mAh 3.7V 9.62Wh)
</t>
  </si>
  <si>
    <t>EN-00000620</t>
  </si>
  <si>
    <t>Аккумуляторная батарея ЭВОТОР (ICR 18650 2600mAh 3.7V 9.62Wh)</t>
  </si>
  <si>
    <t xml:space="preserve">EN-00004584          </t>
  </si>
  <si>
    <t xml:space="preserve">Блок питания MERRYKING MKS-050210EU-36 Rev.005 (ст-5, ст-5i)                              </t>
  </si>
  <si>
    <t xml:space="preserve">EN-00004678          </t>
  </si>
  <si>
    <t xml:space="preserve">Электронный модуль планшета ST1010 ver. 2.1                              </t>
  </si>
  <si>
    <t xml:space="preserve">EN-00002484          </t>
  </si>
  <si>
    <t xml:space="preserve">Блок питания MKS-0502100SEUD 5V 2,1A (ст-7.3, ст-10)                              </t>
  </si>
  <si>
    <t>EN-00003163</t>
  </si>
  <si>
    <t>Шлейф для подключения дисплея Эвотор 7.3 (EV.M037.30.000)</t>
  </si>
  <si>
    <t>EN-00000620/
EN-00002817</t>
  </si>
  <si>
    <t>Аккумуляторная батарея ЭВОТОР (ICR 18650 2600mAh 3.7V 9.62Wh)/
Аккумуляторная батарея PKCELL EVOTOR ICR 18650 2600mAh 3.7V 9.62Wh</t>
  </si>
  <si>
    <t>EN-00003797</t>
  </si>
  <si>
    <t>Рычаг EV.M033.00.03 Rev.3</t>
  </si>
  <si>
    <t>EN-00003798</t>
  </si>
  <si>
    <t>Крышка лотка EV.M033.00.01 Rev.5</t>
  </si>
  <si>
    <t>EN-00003830</t>
  </si>
  <si>
    <t>Комплект видеокамер СТ-5i (ZV-ST-5i-GD4D4.2)</t>
  </si>
  <si>
    <t>EN-00004716</t>
  </si>
  <si>
    <t xml:space="preserve">Комплект видеокамер СТ-5i (ZV-ST5i-GD5D5.3)  </t>
  </si>
  <si>
    <t>EN-00003805</t>
  </si>
  <si>
    <t>Основание принтера EV.M033.00.008 Rev.5</t>
  </si>
  <si>
    <t>EN-00003828</t>
  </si>
  <si>
    <t>Корпус нижний в сборе EV.M033.10.000 Rev.0</t>
  </si>
  <si>
    <t>EN-00003813</t>
  </si>
  <si>
    <t>Крышка аккумуляторов EV.M033.00.002 Rev.5</t>
  </si>
  <si>
    <t>EN-00003810</t>
  </si>
  <si>
    <t>Кнопка большая EV.M033.00.06 Rev.3</t>
  </si>
  <si>
    <t>EN-00003715</t>
  </si>
  <si>
    <t>Модуль управления ST520_V1.0</t>
  </si>
  <si>
    <t>EN-00003816</t>
  </si>
  <si>
    <t>Динамик СТ-5i</t>
  </si>
  <si>
    <t>EN-00003815</t>
  </si>
  <si>
    <t>Микрофон СТ-5i</t>
  </si>
  <si>
    <t>EN-00003796</t>
  </si>
  <si>
    <t>Корпус верхний в сборе 5i</t>
  </si>
  <si>
    <t>EN-00003814</t>
  </si>
  <si>
    <t>Кнопка малая EV.M033.00.07 Rev.3</t>
  </si>
  <si>
    <t>EN-00003812</t>
  </si>
  <si>
    <t>Антенна 3G (ST5I.3G)</t>
  </si>
  <si>
    <t>EN-00003811</t>
  </si>
  <si>
    <t>Антенна GWB (ST5I.GWB)</t>
  </si>
  <si>
    <t>EN-00003817</t>
  </si>
  <si>
    <t>Тампер</t>
  </si>
  <si>
    <t xml:space="preserve">Блок питания MKS-0502100SEU-36 5V 2,1A (ст-511, ст-5i) </t>
  </si>
  <si>
    <t>EN-00001974</t>
  </si>
  <si>
    <r>
      <t>Этикетки_РР_пленка(белая)_51х30мм(комплексная),</t>
    </r>
    <r>
      <rPr>
        <i/>
        <sz val="11"/>
        <color theme="1"/>
        <rFont val="Calibri"/>
        <family val="2"/>
        <charset val="204"/>
        <scheme val="minor"/>
      </rPr>
      <t xml:space="preserve"> поставляется рулоном</t>
    </r>
  </si>
  <si>
    <t xml:space="preserve">Для АСЦ, руб с НДС
</t>
  </si>
  <si>
    <t>Розница</t>
  </si>
  <si>
    <t>цена с услугой по замене</t>
  </si>
  <si>
    <t>Цена с услугой по замене и диагностикой</t>
  </si>
  <si>
    <t>500</t>
  </si>
  <si>
    <t>300</t>
  </si>
  <si>
    <t>150</t>
  </si>
  <si>
    <t>1050</t>
  </si>
  <si>
    <t>250</t>
  </si>
  <si>
    <t>950</t>
  </si>
  <si>
    <t>20</t>
  </si>
  <si>
    <t>160</t>
  </si>
  <si>
    <t>400</t>
  </si>
  <si>
    <t>200</t>
  </si>
  <si>
    <t>900</t>
  </si>
  <si>
    <t>210</t>
  </si>
  <si>
    <t>9800</t>
  </si>
  <si>
    <t>4300</t>
  </si>
  <si>
    <t>1800</t>
  </si>
  <si>
    <t>10</t>
  </si>
  <si>
    <t>3300</t>
  </si>
  <si>
    <t>110</t>
  </si>
  <si>
    <t>350</t>
  </si>
  <si>
    <t>120</t>
  </si>
  <si>
    <t>1150</t>
  </si>
  <si>
    <t>600</t>
  </si>
  <si>
    <t>Цена с услугой по замене</t>
  </si>
  <si>
    <t>450</t>
  </si>
  <si>
    <t>Для АСЦ, руб с НДС
с 01.11.2019г.</t>
  </si>
  <si>
    <t>EN-00003696</t>
  </si>
  <si>
    <t>Антенна NFC в сборе EV.M033.41.00 Rev.1</t>
  </si>
  <si>
    <t>EN-00003668</t>
  </si>
  <si>
    <t>Магнитная головка ZHUHAI JIANCI JHR-3016</t>
  </si>
  <si>
    <t>EN-00004557</t>
  </si>
  <si>
    <t>Модуль эквайринга EV.M033.40.00 Rev.10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</si>
</sst>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indent="1"/>
    </xf>
    <xf numFmtId="0" fontId="0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1" fontId="0" fillId="0" borderId="0" xfId="0" applyNumberFormat="1" applyFill="1"/>
    <xf numFmtId="49" fontId="0" fillId="0" borderId="0" xfId="0" applyNumberFormat="1" applyFill="1"/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" fontId="0" fillId="0" borderId="6" xfId="0" applyNumberFormat="1" applyFont="1" applyFill="1" applyBorder="1"/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1" fontId="0" fillId="0" borderId="6" xfId="0" applyNumberFormat="1" applyFill="1" applyBorder="1"/>
    <xf numFmtId="1" fontId="0" fillId="0" borderId="9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/>
    <xf numFmtId="0" fontId="0" fillId="0" borderId="2" xfId="0" applyBorder="1"/>
    <xf numFmtId="0" fontId="0" fillId="0" borderId="7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9" xfId="0" applyBorder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 wrapText="1"/>
    </xf>
    <xf numFmtId="1" fontId="0" fillId="0" borderId="3" xfId="0" applyNumberFormat="1" applyFill="1" applyBorder="1"/>
    <xf numFmtId="1" fontId="1" fillId="0" borderId="1" xfId="0" applyNumberFormat="1" applyFont="1" applyFill="1" applyBorder="1"/>
    <xf numFmtId="0" fontId="7" fillId="0" borderId="2" xfId="1" applyFont="1" applyBorder="1" applyAlignment="1">
      <alignment horizontal="center" vertical="center" wrapText="1"/>
    </xf>
    <xf numFmtId="1" fontId="0" fillId="0" borderId="8" xfId="0" applyNumberFormat="1" applyFill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3" xfId="0" applyNumberFormat="1" applyBorder="1"/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 applyAlignment="1">
      <alignment vertical="center" wrapText="1"/>
    </xf>
    <xf numFmtId="1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 vertical="center" wrapText="1"/>
    </xf>
    <xf numFmtId="1" fontId="0" fillId="0" borderId="8" xfId="0" applyNumberFormat="1" applyBorder="1"/>
    <xf numFmtId="1" fontId="0" fillId="0" borderId="9" xfId="0" applyNumberFormat="1" applyBorder="1"/>
    <xf numFmtId="1" fontId="0" fillId="0" borderId="3" xfId="0" applyNumberFormat="1" applyFont="1" applyFill="1" applyBorder="1"/>
    <xf numFmtId="1" fontId="0" fillId="0" borderId="8" xfId="0" applyNumberFormat="1" applyFont="1" applyFill="1" applyBorder="1"/>
    <xf numFmtId="0" fontId="0" fillId="0" borderId="9" xfId="0" applyFont="1" applyFill="1" applyBorder="1"/>
    <xf numFmtId="49" fontId="0" fillId="0" borderId="3" xfId="0" applyNumberFormat="1" applyFill="1" applyBorder="1"/>
    <xf numFmtId="0" fontId="7" fillId="0" borderId="2" xfId="1" applyFont="1" applyBorder="1" applyAlignment="1">
      <alignment horizontal="right" wrapText="1"/>
    </xf>
    <xf numFmtId="0" fontId="0" fillId="0" borderId="6" xfId="0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0" fillId="0" borderId="6" xfId="0" applyFill="1" applyBorder="1"/>
    <xf numFmtId="0" fontId="0" fillId="0" borderId="9" xfId="0" applyFill="1" applyBorder="1"/>
    <xf numFmtId="0" fontId="1" fillId="0" borderId="2" xfId="0" applyFont="1" applyFill="1" applyBorder="1"/>
    <xf numFmtId="49" fontId="1" fillId="0" borderId="1" xfId="0" applyNumberFormat="1" applyFont="1" applyFill="1" applyBorder="1"/>
  </cellXfs>
  <cellStyles count="2">
    <cellStyle name="Обычный" xfId="0" builtinId="0"/>
    <cellStyle name="Обычный 2" xfId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</xdr:col>
      <xdr:colOff>19050</xdr:colOff>
      <xdr:row>22</xdr:row>
      <xdr:rowOff>9525</xdr:rowOff>
    </xdr:to>
    <xdr:pic>
      <xdr:nvPicPr>
        <xdr:cNvPr id="2" name="图片 25">
          <a:extLst>
            <a:ext uri="{FF2B5EF4-FFF2-40B4-BE49-F238E27FC236}">
              <a16:creationId xmlns:a16="http://schemas.microsoft.com/office/drawing/2014/main" id="{B5C50CF4-92AE-4925-BEAB-969C245D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478155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19050</xdr:colOff>
      <xdr:row>22</xdr:row>
      <xdr:rowOff>9525</xdr:rowOff>
    </xdr:to>
    <xdr:pic>
      <xdr:nvPicPr>
        <xdr:cNvPr id="3" name="图片 25">
          <a:extLst>
            <a:ext uri="{FF2B5EF4-FFF2-40B4-BE49-F238E27FC236}">
              <a16:creationId xmlns:a16="http://schemas.microsoft.com/office/drawing/2014/main" id="{215C74E6-7FD6-4737-BFEC-30C6C32DD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478155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zoomScale="80" zoomScaleNormal="80" workbookViewId="0">
      <selection activeCell="B23" sqref="B23"/>
    </sheetView>
  </sheetViews>
  <sheetFormatPr defaultColWidth="9.109375" defaultRowHeight="14.4" x14ac:dyDescent="0.3"/>
  <cols>
    <col min="1" max="1" width="18.44140625" style="4" customWidth="1"/>
    <col min="2" max="2" width="88.44140625" style="7" customWidth="1"/>
    <col min="3" max="3" width="18.6640625" style="4" hidden="1" customWidth="1"/>
    <col min="4" max="4" width="13.109375" style="9" bestFit="1" customWidth="1"/>
    <col min="5" max="5" width="14.88671875" style="4" customWidth="1"/>
    <col min="6" max="6" width="18.6640625" style="4" customWidth="1"/>
    <col min="7" max="7" width="13" style="4" customWidth="1"/>
    <col min="8" max="16384" width="9.109375" style="4"/>
  </cols>
  <sheetData>
    <row r="1" spans="1:5" ht="28.8" x14ac:dyDescent="0.3">
      <c r="A1" s="14" t="s">
        <v>1</v>
      </c>
      <c r="B1" s="2" t="s">
        <v>0</v>
      </c>
      <c r="C1" s="15" t="s">
        <v>226</v>
      </c>
      <c r="D1" s="41" t="s">
        <v>227</v>
      </c>
      <c r="E1" s="72" t="s">
        <v>228</v>
      </c>
    </row>
    <row r="2" spans="1:5" x14ac:dyDescent="0.3">
      <c r="A2" s="16" t="s">
        <v>144</v>
      </c>
      <c r="B2" s="12" t="s">
        <v>143</v>
      </c>
      <c r="C2" s="12">
        <v>400</v>
      </c>
      <c r="D2" s="61">
        <f t="shared" ref="D2:D28" si="0">C2*1.3</f>
        <v>520</v>
      </c>
      <c r="E2" s="17">
        <f>D2+1000</f>
        <v>1520</v>
      </c>
    </row>
    <row r="3" spans="1:5" ht="28.8" x14ac:dyDescent="0.3">
      <c r="A3" s="16" t="s">
        <v>87</v>
      </c>
      <c r="B3" s="12" t="s">
        <v>137</v>
      </c>
      <c r="C3" s="12">
        <v>220</v>
      </c>
      <c r="D3" s="61">
        <f t="shared" si="0"/>
        <v>286</v>
      </c>
      <c r="E3" s="17">
        <f t="shared" ref="E3:E28" si="1">D3+1000</f>
        <v>1286</v>
      </c>
    </row>
    <row r="4" spans="1:5" x14ac:dyDescent="0.3">
      <c r="A4" s="16" t="s">
        <v>142</v>
      </c>
      <c r="B4" s="12" t="s">
        <v>141</v>
      </c>
      <c r="C4" s="12">
        <v>220</v>
      </c>
      <c r="D4" s="61">
        <f t="shared" si="0"/>
        <v>286</v>
      </c>
      <c r="E4" s="17">
        <f t="shared" si="1"/>
        <v>1286</v>
      </c>
    </row>
    <row r="5" spans="1:5" ht="28.8" x14ac:dyDescent="0.3">
      <c r="A5" s="16" t="s">
        <v>88</v>
      </c>
      <c r="B5" s="12" t="s">
        <v>136</v>
      </c>
      <c r="C5" s="12">
        <v>450</v>
      </c>
      <c r="D5" s="61">
        <f t="shared" si="0"/>
        <v>585</v>
      </c>
      <c r="E5" s="17">
        <f t="shared" si="1"/>
        <v>1585</v>
      </c>
    </row>
    <row r="6" spans="1:5" ht="43.2" x14ac:dyDescent="0.3">
      <c r="A6" s="16" t="s">
        <v>89</v>
      </c>
      <c r="B6" s="12" t="s">
        <v>135</v>
      </c>
      <c r="C6" s="12">
        <v>460</v>
      </c>
      <c r="D6" s="61">
        <f t="shared" si="0"/>
        <v>598</v>
      </c>
      <c r="E6" s="17">
        <f t="shared" si="1"/>
        <v>1598</v>
      </c>
    </row>
    <row r="7" spans="1:5" ht="28.8" x14ac:dyDescent="0.3">
      <c r="A7" s="16" t="s">
        <v>90</v>
      </c>
      <c r="B7" s="12" t="s">
        <v>163</v>
      </c>
      <c r="C7" s="12">
        <v>135</v>
      </c>
      <c r="D7" s="61">
        <f t="shared" si="0"/>
        <v>175.5</v>
      </c>
      <c r="E7" s="17">
        <f t="shared" si="1"/>
        <v>1175.5</v>
      </c>
    </row>
    <row r="8" spans="1:5" ht="28.8" x14ac:dyDescent="0.3">
      <c r="A8" s="16" t="s">
        <v>91</v>
      </c>
      <c r="B8" s="12" t="s">
        <v>138</v>
      </c>
      <c r="C8" s="12">
        <v>170</v>
      </c>
      <c r="D8" s="61">
        <f t="shared" si="0"/>
        <v>221</v>
      </c>
      <c r="E8" s="17">
        <f t="shared" si="1"/>
        <v>1221</v>
      </c>
    </row>
    <row r="9" spans="1:5" ht="43.8" customHeight="1" x14ac:dyDescent="0.3">
      <c r="A9" s="16" t="s">
        <v>92</v>
      </c>
      <c r="B9" s="12" t="s">
        <v>139</v>
      </c>
      <c r="C9" s="12">
        <v>200</v>
      </c>
      <c r="D9" s="61">
        <f t="shared" si="0"/>
        <v>260</v>
      </c>
      <c r="E9" s="17">
        <f t="shared" si="1"/>
        <v>1260</v>
      </c>
    </row>
    <row r="10" spans="1:5" ht="28.8" x14ac:dyDescent="0.3">
      <c r="A10" s="16" t="s">
        <v>166</v>
      </c>
      <c r="B10" s="12" t="s">
        <v>167</v>
      </c>
      <c r="C10" s="12">
        <v>2250</v>
      </c>
      <c r="D10" s="61">
        <f t="shared" si="0"/>
        <v>2925</v>
      </c>
      <c r="E10" s="17">
        <f t="shared" si="1"/>
        <v>3925</v>
      </c>
    </row>
    <row r="11" spans="1:5" ht="28.8" x14ac:dyDescent="0.3">
      <c r="A11" s="16" t="s">
        <v>95</v>
      </c>
      <c r="B11" s="12" t="s">
        <v>128</v>
      </c>
      <c r="C11" s="12">
        <v>160</v>
      </c>
      <c r="D11" s="61">
        <f t="shared" si="0"/>
        <v>208</v>
      </c>
      <c r="E11" s="17">
        <f t="shared" si="1"/>
        <v>1208</v>
      </c>
    </row>
    <row r="12" spans="1:5" ht="28.8" x14ac:dyDescent="0.3">
      <c r="A12" s="16" t="s">
        <v>94</v>
      </c>
      <c r="B12" s="12" t="s">
        <v>134</v>
      </c>
      <c r="C12" s="12">
        <v>216</v>
      </c>
      <c r="D12" s="61">
        <f>C12*1.3</f>
        <v>280.8</v>
      </c>
      <c r="E12" s="17">
        <f t="shared" si="1"/>
        <v>1280.8</v>
      </c>
    </row>
    <row r="13" spans="1:5" ht="43.2" x14ac:dyDescent="0.3">
      <c r="A13" s="16" t="s">
        <v>93</v>
      </c>
      <c r="B13" s="12" t="s">
        <v>133</v>
      </c>
      <c r="C13" s="12">
        <v>130</v>
      </c>
      <c r="D13" s="61">
        <f t="shared" si="0"/>
        <v>169</v>
      </c>
      <c r="E13" s="17">
        <f t="shared" si="1"/>
        <v>1169</v>
      </c>
    </row>
    <row r="14" spans="1:5" x14ac:dyDescent="0.3">
      <c r="A14" s="16" t="s">
        <v>85</v>
      </c>
      <c r="B14" s="12" t="s">
        <v>86</v>
      </c>
      <c r="C14" s="12">
        <v>50</v>
      </c>
      <c r="D14" s="61">
        <v>100</v>
      </c>
      <c r="E14" s="17">
        <f t="shared" si="1"/>
        <v>1100</v>
      </c>
    </row>
    <row r="15" spans="1:5" ht="28.8" x14ac:dyDescent="0.3">
      <c r="A15" s="16" t="s">
        <v>169</v>
      </c>
      <c r="B15" s="12" t="s">
        <v>168</v>
      </c>
      <c r="C15" s="12">
        <v>1450</v>
      </c>
      <c r="D15" s="61">
        <f t="shared" si="0"/>
        <v>1885</v>
      </c>
      <c r="E15" s="17">
        <f t="shared" si="1"/>
        <v>2885</v>
      </c>
    </row>
    <row r="16" spans="1:5" ht="43.2" x14ac:dyDescent="0.3">
      <c r="A16" s="16" t="s">
        <v>106</v>
      </c>
      <c r="B16" s="12" t="s">
        <v>130</v>
      </c>
      <c r="C16" s="12">
        <v>820</v>
      </c>
      <c r="D16" s="61">
        <f t="shared" si="0"/>
        <v>1066</v>
      </c>
      <c r="E16" s="17">
        <f t="shared" si="1"/>
        <v>2066</v>
      </c>
    </row>
    <row r="17" spans="1:5" x14ac:dyDescent="0.3">
      <c r="A17" s="16" t="s">
        <v>145</v>
      </c>
      <c r="B17" s="12" t="s">
        <v>146</v>
      </c>
      <c r="C17" s="12">
        <v>1200</v>
      </c>
      <c r="D17" s="61">
        <f t="shared" si="0"/>
        <v>1560</v>
      </c>
      <c r="E17" s="17">
        <f t="shared" si="1"/>
        <v>2560</v>
      </c>
    </row>
    <row r="18" spans="1:5" ht="43.2" x14ac:dyDescent="0.3">
      <c r="A18" s="16" t="s">
        <v>97</v>
      </c>
      <c r="B18" s="12" t="s">
        <v>132</v>
      </c>
      <c r="C18" s="12">
        <v>60</v>
      </c>
      <c r="D18" s="61">
        <v>100</v>
      </c>
      <c r="E18" s="17">
        <f t="shared" si="1"/>
        <v>1100</v>
      </c>
    </row>
    <row r="19" spans="1:5" ht="43.2" x14ac:dyDescent="0.3">
      <c r="A19" s="16" t="s">
        <v>96</v>
      </c>
      <c r="B19" s="12" t="s">
        <v>131</v>
      </c>
      <c r="C19" s="12">
        <v>60</v>
      </c>
      <c r="D19" s="61">
        <v>100</v>
      </c>
      <c r="E19" s="17">
        <f t="shared" si="1"/>
        <v>1100</v>
      </c>
    </row>
    <row r="20" spans="1:5" x14ac:dyDescent="0.3">
      <c r="A20" s="16" t="s">
        <v>98</v>
      </c>
      <c r="B20" s="12" t="s">
        <v>99</v>
      </c>
      <c r="C20" s="12">
        <v>2350</v>
      </c>
      <c r="D20" s="61">
        <f t="shared" si="0"/>
        <v>3055</v>
      </c>
      <c r="E20" s="17">
        <f t="shared" si="1"/>
        <v>4055</v>
      </c>
    </row>
    <row r="21" spans="1:5" x14ac:dyDescent="0.3">
      <c r="A21" s="16" t="s">
        <v>83</v>
      </c>
      <c r="B21" s="12" t="s">
        <v>84</v>
      </c>
      <c r="C21" s="12">
        <v>840</v>
      </c>
      <c r="D21" s="61">
        <f>C21*1.3</f>
        <v>1092</v>
      </c>
      <c r="E21" s="17">
        <f t="shared" si="1"/>
        <v>2092</v>
      </c>
    </row>
    <row r="22" spans="1:5" x14ac:dyDescent="0.3">
      <c r="A22" s="16" t="s">
        <v>29</v>
      </c>
      <c r="B22" s="12" t="s">
        <v>129</v>
      </c>
      <c r="C22" s="12">
        <v>13</v>
      </c>
      <c r="D22" s="61">
        <v>50</v>
      </c>
      <c r="E22" s="17">
        <v>150</v>
      </c>
    </row>
    <row r="23" spans="1:5" x14ac:dyDescent="0.3">
      <c r="A23" s="16" t="s">
        <v>103</v>
      </c>
      <c r="B23" s="12" t="s">
        <v>104</v>
      </c>
      <c r="C23" s="12">
        <v>8200</v>
      </c>
      <c r="D23" s="61">
        <v>9200</v>
      </c>
      <c r="E23" s="17">
        <f t="shared" si="1"/>
        <v>10200</v>
      </c>
    </row>
    <row r="24" spans="1:5" ht="28.8" x14ac:dyDescent="0.3">
      <c r="A24" s="16" t="s">
        <v>105</v>
      </c>
      <c r="B24" s="12" t="s">
        <v>140</v>
      </c>
      <c r="C24" s="12">
        <v>2200</v>
      </c>
      <c r="D24" s="61">
        <f t="shared" si="0"/>
        <v>2860</v>
      </c>
      <c r="E24" s="17">
        <f t="shared" si="1"/>
        <v>3860</v>
      </c>
    </row>
    <row r="25" spans="1:5" x14ac:dyDescent="0.3">
      <c r="A25" s="16" t="s">
        <v>125</v>
      </c>
      <c r="B25" s="12" t="s">
        <v>126</v>
      </c>
      <c r="C25" s="12">
        <v>1500</v>
      </c>
      <c r="D25" s="61">
        <f t="shared" si="0"/>
        <v>1950</v>
      </c>
      <c r="E25" s="17">
        <f t="shared" si="1"/>
        <v>2950</v>
      </c>
    </row>
    <row r="26" spans="1:5" x14ac:dyDescent="0.3">
      <c r="A26" s="16" t="s">
        <v>100</v>
      </c>
      <c r="B26" s="12" t="s">
        <v>127</v>
      </c>
      <c r="C26" s="12">
        <v>200</v>
      </c>
      <c r="D26" s="61">
        <v>300</v>
      </c>
      <c r="E26" s="17">
        <v>500</v>
      </c>
    </row>
    <row r="27" spans="1:5" x14ac:dyDescent="0.3">
      <c r="A27" s="16" t="s">
        <v>101</v>
      </c>
      <c r="B27" s="12" t="s">
        <v>102</v>
      </c>
      <c r="C27" s="12">
        <v>20</v>
      </c>
      <c r="D27" s="61">
        <v>100</v>
      </c>
      <c r="E27" s="17">
        <v>200</v>
      </c>
    </row>
    <row r="28" spans="1:5" x14ac:dyDescent="0.3">
      <c r="A28" s="16" t="s">
        <v>165</v>
      </c>
      <c r="B28" s="12" t="s">
        <v>164</v>
      </c>
      <c r="C28" s="12">
        <v>2400</v>
      </c>
      <c r="D28" s="61">
        <f t="shared" si="0"/>
        <v>3120</v>
      </c>
      <c r="E28" s="17">
        <f t="shared" si="1"/>
        <v>4120</v>
      </c>
    </row>
    <row r="29" spans="1:5" ht="15" thickBot="1" x14ac:dyDescent="0.35">
      <c r="A29" s="18" t="s">
        <v>21</v>
      </c>
      <c r="B29" s="19" t="s">
        <v>20</v>
      </c>
      <c r="C29" s="20">
        <v>6</v>
      </c>
      <c r="D29" s="62">
        <v>10</v>
      </c>
      <c r="E29" s="63">
        <v>100</v>
      </c>
    </row>
  </sheetData>
  <autoFilter ref="A1:B28">
    <sortState ref="A2:C35">
      <sortCondition ref="B1:B35"/>
    </sortState>
  </autoFilter>
  <conditionalFormatting sqref="B29">
    <cfRule type="duplicateValues" dxfId="100" priority="2"/>
  </conditionalFormatting>
  <conditionalFormatting sqref="A29">
    <cfRule type="duplicateValues" dxfId="99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B29" sqref="B29"/>
    </sheetView>
  </sheetViews>
  <sheetFormatPr defaultColWidth="9.109375" defaultRowHeight="14.4" x14ac:dyDescent="0.3"/>
  <cols>
    <col min="1" max="1" width="14.33203125" style="3" customWidth="1"/>
    <col min="2" max="2" width="74.33203125" style="3" customWidth="1"/>
    <col min="3" max="3" width="22.44140625" style="3" hidden="1" customWidth="1"/>
    <col min="4" max="4" width="13.109375" style="10" bestFit="1" customWidth="1"/>
    <col min="5" max="5" width="28.5546875" style="3" customWidth="1"/>
    <col min="6" max="6" width="9.6640625" style="3" customWidth="1"/>
    <col min="7" max="16384" width="9.109375" style="3"/>
  </cols>
  <sheetData>
    <row r="1" spans="1:6" ht="31.2" x14ac:dyDescent="0.3">
      <c r="A1" s="22" t="s">
        <v>1</v>
      </c>
      <c r="B1" s="1" t="s">
        <v>0</v>
      </c>
      <c r="C1" s="15" t="s">
        <v>226</v>
      </c>
      <c r="D1" s="41" t="s">
        <v>227</v>
      </c>
      <c r="E1" s="42" t="s">
        <v>229</v>
      </c>
    </row>
    <row r="2" spans="1:6" ht="28.8" x14ac:dyDescent="0.3">
      <c r="A2" s="23" t="s">
        <v>179</v>
      </c>
      <c r="B2" s="13" t="s">
        <v>178</v>
      </c>
      <c r="C2" s="12">
        <v>350</v>
      </c>
      <c r="D2" s="40">
        <v>450</v>
      </c>
      <c r="E2" s="24">
        <v>550</v>
      </c>
      <c r="F2" s="5"/>
    </row>
    <row r="3" spans="1:6" x14ac:dyDescent="0.3">
      <c r="A3" s="23" t="s">
        <v>176</v>
      </c>
      <c r="B3" s="21" t="s">
        <v>177</v>
      </c>
      <c r="C3" s="12">
        <v>350</v>
      </c>
      <c r="D3" s="40">
        <v>450</v>
      </c>
      <c r="E3" s="24">
        <v>550</v>
      </c>
      <c r="F3" s="5"/>
    </row>
    <row r="4" spans="1:6" x14ac:dyDescent="0.3">
      <c r="A4" s="23" t="s">
        <v>11</v>
      </c>
      <c r="B4" s="13" t="s">
        <v>10</v>
      </c>
      <c r="C4" s="13">
        <v>220</v>
      </c>
      <c r="D4" s="40">
        <v>300</v>
      </c>
      <c r="E4" s="24">
        <f t="shared" ref="E4:E32" si="0">D4+1000</f>
        <v>1300</v>
      </c>
      <c r="F4" s="5"/>
    </row>
    <row r="5" spans="1:6" x14ac:dyDescent="0.3">
      <c r="A5" s="23" t="s">
        <v>9</v>
      </c>
      <c r="B5" s="13" t="s">
        <v>8</v>
      </c>
      <c r="C5" s="13">
        <v>220</v>
      </c>
      <c r="D5" s="40">
        <v>300</v>
      </c>
      <c r="E5" s="24">
        <f t="shared" si="0"/>
        <v>1300</v>
      </c>
      <c r="F5" s="5"/>
    </row>
    <row r="6" spans="1:6" x14ac:dyDescent="0.3">
      <c r="A6" s="23" t="s">
        <v>35</v>
      </c>
      <c r="B6" s="13" t="s">
        <v>34</v>
      </c>
      <c r="C6" s="13">
        <v>800</v>
      </c>
      <c r="D6" s="40">
        <v>1000</v>
      </c>
      <c r="E6" s="24">
        <v>1100</v>
      </c>
      <c r="F6" s="5"/>
    </row>
    <row r="7" spans="1:6" x14ac:dyDescent="0.3">
      <c r="A7" s="23" t="s">
        <v>185</v>
      </c>
      <c r="B7" s="13" t="s">
        <v>186</v>
      </c>
      <c r="C7" s="13">
        <v>800</v>
      </c>
      <c r="D7" s="40">
        <v>1000</v>
      </c>
      <c r="E7" s="24">
        <v>1100</v>
      </c>
      <c r="F7" s="5"/>
    </row>
    <row r="8" spans="1:6" x14ac:dyDescent="0.3">
      <c r="A8" s="23" t="s">
        <v>39</v>
      </c>
      <c r="B8" s="13" t="s">
        <v>38</v>
      </c>
      <c r="C8" s="13">
        <v>170</v>
      </c>
      <c r="D8" s="40">
        <v>300</v>
      </c>
      <c r="E8" s="24">
        <f t="shared" si="0"/>
        <v>1300</v>
      </c>
      <c r="F8" s="5"/>
    </row>
    <row r="9" spans="1:6" x14ac:dyDescent="0.3">
      <c r="A9" s="23" t="s">
        <v>109</v>
      </c>
      <c r="B9" s="13" t="s">
        <v>110</v>
      </c>
      <c r="C9" s="13">
        <v>170</v>
      </c>
      <c r="D9" s="40">
        <v>300</v>
      </c>
      <c r="E9" s="24">
        <f t="shared" si="0"/>
        <v>1300</v>
      </c>
      <c r="F9" s="5"/>
    </row>
    <row r="10" spans="1:6" ht="28.8" x14ac:dyDescent="0.3">
      <c r="A10" s="23" t="s">
        <v>5</v>
      </c>
      <c r="B10" s="13" t="s">
        <v>4</v>
      </c>
      <c r="C10" s="13">
        <v>2500</v>
      </c>
      <c r="D10" s="40">
        <f t="shared" ref="D10:D32" si="1">C10*1.3</f>
        <v>3250</v>
      </c>
      <c r="E10" s="24">
        <f t="shared" si="0"/>
        <v>4250</v>
      </c>
      <c r="F10" s="5"/>
    </row>
    <row r="11" spans="1:6" x14ac:dyDescent="0.3">
      <c r="A11" s="23" t="s">
        <v>7</v>
      </c>
      <c r="B11" s="13" t="s">
        <v>6</v>
      </c>
      <c r="C11" s="13">
        <v>700</v>
      </c>
      <c r="D11" s="40">
        <f t="shared" si="1"/>
        <v>910</v>
      </c>
      <c r="E11" s="24">
        <f t="shared" si="0"/>
        <v>1910</v>
      </c>
      <c r="F11" s="5"/>
    </row>
    <row r="12" spans="1:6" x14ac:dyDescent="0.3">
      <c r="A12" s="23" t="s">
        <v>29</v>
      </c>
      <c r="B12" s="13" t="s">
        <v>28</v>
      </c>
      <c r="C12" s="13">
        <v>13</v>
      </c>
      <c r="D12" s="40">
        <v>50</v>
      </c>
      <c r="E12" s="24">
        <v>150</v>
      </c>
      <c r="F12" s="5"/>
    </row>
    <row r="13" spans="1:6" x14ac:dyDescent="0.3">
      <c r="A13" s="23" t="s">
        <v>25</v>
      </c>
      <c r="B13" s="13" t="s">
        <v>24</v>
      </c>
      <c r="C13" s="13">
        <v>85</v>
      </c>
      <c r="D13" s="40">
        <v>150</v>
      </c>
      <c r="E13" s="24">
        <f t="shared" si="0"/>
        <v>1150</v>
      </c>
      <c r="F13" s="5"/>
    </row>
    <row r="14" spans="1:6" x14ac:dyDescent="0.3">
      <c r="A14" s="23" t="s">
        <v>31</v>
      </c>
      <c r="B14" s="13" t="s">
        <v>30</v>
      </c>
      <c r="C14" s="13">
        <v>120</v>
      </c>
      <c r="D14" s="40">
        <v>170</v>
      </c>
      <c r="E14" s="24">
        <f t="shared" si="0"/>
        <v>1170</v>
      </c>
      <c r="F14" s="5"/>
    </row>
    <row r="15" spans="1:6" x14ac:dyDescent="0.3">
      <c r="A15" s="23" t="s">
        <v>33</v>
      </c>
      <c r="B15" s="13" t="s">
        <v>32</v>
      </c>
      <c r="C15" s="13">
        <v>120</v>
      </c>
      <c r="D15" s="40">
        <v>170</v>
      </c>
      <c r="E15" s="24">
        <f t="shared" si="0"/>
        <v>1170</v>
      </c>
      <c r="F15" s="5"/>
    </row>
    <row r="16" spans="1:6" x14ac:dyDescent="0.3">
      <c r="A16" s="23" t="s">
        <v>27</v>
      </c>
      <c r="B16" s="13" t="s">
        <v>26</v>
      </c>
      <c r="C16" s="13">
        <v>160</v>
      </c>
      <c r="D16" s="40">
        <v>250</v>
      </c>
      <c r="E16" s="24">
        <v>500</v>
      </c>
      <c r="F16" s="5"/>
    </row>
    <row r="17" spans="1:6" x14ac:dyDescent="0.3">
      <c r="A17" s="23" t="s">
        <v>12</v>
      </c>
      <c r="B17" s="13" t="s">
        <v>40</v>
      </c>
      <c r="C17" s="13">
        <v>230</v>
      </c>
      <c r="D17" s="40">
        <v>300</v>
      </c>
      <c r="E17" s="24">
        <f t="shared" si="0"/>
        <v>1300</v>
      </c>
      <c r="F17" s="5"/>
    </row>
    <row r="18" spans="1:6" x14ac:dyDescent="0.3">
      <c r="A18" s="23" t="s">
        <v>19</v>
      </c>
      <c r="B18" s="13" t="s">
        <v>18</v>
      </c>
      <c r="C18" s="13">
        <v>150</v>
      </c>
      <c r="D18" s="40">
        <v>250</v>
      </c>
      <c r="E18" s="24">
        <v>500</v>
      </c>
      <c r="F18" s="5"/>
    </row>
    <row r="19" spans="1:6" x14ac:dyDescent="0.3">
      <c r="A19" s="23" t="s">
        <v>15</v>
      </c>
      <c r="B19" s="13" t="s">
        <v>58</v>
      </c>
      <c r="C19" s="13">
        <v>700</v>
      </c>
      <c r="D19" s="40">
        <v>900</v>
      </c>
      <c r="E19" s="24">
        <f t="shared" si="0"/>
        <v>1900</v>
      </c>
      <c r="F19" s="5"/>
    </row>
    <row r="20" spans="1:6" x14ac:dyDescent="0.3">
      <c r="A20" s="23" t="s">
        <v>37</v>
      </c>
      <c r="B20" s="13" t="s">
        <v>36</v>
      </c>
      <c r="C20" s="13">
        <v>160</v>
      </c>
      <c r="D20" s="40">
        <v>230</v>
      </c>
      <c r="E20" s="24">
        <f t="shared" si="0"/>
        <v>1230</v>
      </c>
      <c r="F20" s="5"/>
    </row>
    <row r="21" spans="1:6" x14ac:dyDescent="0.3">
      <c r="A21" s="23" t="s">
        <v>17</v>
      </c>
      <c r="B21" s="13" t="s">
        <v>16</v>
      </c>
      <c r="C21" s="13">
        <v>3300</v>
      </c>
      <c r="D21" s="40">
        <v>4300</v>
      </c>
      <c r="E21" s="24">
        <f t="shared" si="0"/>
        <v>5300</v>
      </c>
      <c r="F21" s="5"/>
    </row>
    <row r="22" spans="1:6" x14ac:dyDescent="0.3">
      <c r="A22" s="23" t="s">
        <v>148</v>
      </c>
      <c r="B22" s="13" t="s">
        <v>147</v>
      </c>
      <c r="C22" s="13">
        <v>7900</v>
      </c>
      <c r="D22" s="40">
        <v>9500</v>
      </c>
      <c r="E22" s="24">
        <f t="shared" si="0"/>
        <v>10500</v>
      </c>
      <c r="F22" s="5"/>
    </row>
    <row r="23" spans="1:6" x14ac:dyDescent="0.3">
      <c r="A23" s="23" t="s">
        <v>14</v>
      </c>
      <c r="B23" s="13" t="s">
        <v>13</v>
      </c>
      <c r="C23" s="13">
        <v>370</v>
      </c>
      <c r="D23" s="40">
        <v>550</v>
      </c>
      <c r="E23" s="24">
        <f t="shared" si="0"/>
        <v>1550</v>
      </c>
      <c r="F23" s="5"/>
    </row>
    <row r="24" spans="1:6" x14ac:dyDescent="0.3">
      <c r="A24" s="23" t="s">
        <v>114</v>
      </c>
      <c r="B24" s="13" t="s">
        <v>113</v>
      </c>
      <c r="C24" s="12">
        <v>1200</v>
      </c>
      <c r="D24" s="40">
        <v>1800</v>
      </c>
      <c r="E24" s="24">
        <f t="shared" si="0"/>
        <v>2800</v>
      </c>
      <c r="F24" s="5"/>
    </row>
    <row r="25" spans="1:6" x14ac:dyDescent="0.3">
      <c r="A25" s="23" t="s">
        <v>115</v>
      </c>
      <c r="B25" s="13" t="s">
        <v>116</v>
      </c>
      <c r="C25" s="12">
        <v>180</v>
      </c>
      <c r="D25" s="40">
        <v>250</v>
      </c>
      <c r="E25" s="24">
        <v>350</v>
      </c>
      <c r="F25" s="5"/>
    </row>
    <row r="26" spans="1:6" x14ac:dyDescent="0.3">
      <c r="A26" s="23" t="s">
        <v>21</v>
      </c>
      <c r="B26" s="13" t="s">
        <v>20</v>
      </c>
      <c r="C26" s="13">
        <v>6</v>
      </c>
      <c r="D26" s="40">
        <v>10</v>
      </c>
      <c r="E26" s="24">
        <v>110</v>
      </c>
      <c r="F26" s="5"/>
    </row>
    <row r="27" spans="1:6" x14ac:dyDescent="0.3">
      <c r="A27" s="23" t="s">
        <v>3</v>
      </c>
      <c r="B27" s="13" t="s">
        <v>2</v>
      </c>
      <c r="C27" s="13">
        <v>1500</v>
      </c>
      <c r="D27" s="40">
        <v>2000</v>
      </c>
      <c r="E27" s="24">
        <f t="shared" si="0"/>
        <v>3000</v>
      </c>
      <c r="F27" s="5"/>
    </row>
    <row r="28" spans="1:6" x14ac:dyDescent="0.3">
      <c r="A28" s="23" t="s">
        <v>162</v>
      </c>
      <c r="B28" s="13" t="s">
        <v>161</v>
      </c>
      <c r="C28" s="13">
        <v>700</v>
      </c>
      <c r="D28" s="40">
        <v>900</v>
      </c>
      <c r="E28" s="24">
        <f t="shared" si="0"/>
        <v>1900</v>
      </c>
      <c r="F28" s="5"/>
    </row>
    <row r="29" spans="1:6" x14ac:dyDescent="0.3">
      <c r="A29" s="23" t="s">
        <v>23</v>
      </c>
      <c r="B29" s="13" t="s">
        <v>170</v>
      </c>
      <c r="C29" s="13">
        <v>600</v>
      </c>
      <c r="D29" s="40">
        <v>800</v>
      </c>
      <c r="E29" s="24">
        <f t="shared" si="0"/>
        <v>1800</v>
      </c>
    </row>
    <row r="30" spans="1:6" x14ac:dyDescent="0.3">
      <c r="A30" s="23" t="s">
        <v>22</v>
      </c>
      <c r="B30" s="13" t="s">
        <v>171</v>
      </c>
      <c r="C30" s="13">
        <v>140</v>
      </c>
      <c r="D30" s="40">
        <v>200</v>
      </c>
      <c r="E30" s="24">
        <f t="shared" si="0"/>
        <v>1200</v>
      </c>
    </row>
    <row r="31" spans="1:6" x14ac:dyDescent="0.3">
      <c r="A31" s="23" t="s">
        <v>187</v>
      </c>
      <c r="B31" s="13" t="s">
        <v>188</v>
      </c>
      <c r="C31" s="13">
        <v>400</v>
      </c>
      <c r="D31" s="40">
        <v>550</v>
      </c>
      <c r="E31" s="24">
        <f t="shared" si="0"/>
        <v>1550</v>
      </c>
    </row>
    <row r="32" spans="1:6" ht="16.5" customHeight="1" thickBot="1" x14ac:dyDescent="0.35">
      <c r="A32" s="18" t="s">
        <v>224</v>
      </c>
      <c r="B32" s="19" t="s">
        <v>225</v>
      </c>
      <c r="C32" s="20">
        <v>600</v>
      </c>
      <c r="D32" s="43">
        <f t="shared" si="1"/>
        <v>780</v>
      </c>
      <c r="E32" s="25">
        <f t="shared" si="0"/>
        <v>1780</v>
      </c>
    </row>
  </sheetData>
  <autoFilter ref="A1:B28">
    <sortState ref="A2:C27">
      <sortCondition ref="B1:B27"/>
    </sortState>
  </autoFilter>
  <conditionalFormatting sqref="A8">
    <cfRule type="duplicateValues" dxfId="98" priority="34"/>
  </conditionalFormatting>
  <conditionalFormatting sqref="A9">
    <cfRule type="duplicateValues" dxfId="97" priority="33"/>
  </conditionalFormatting>
  <conditionalFormatting sqref="A4:A6 A10:A23 A26:A27">
    <cfRule type="duplicateValues" dxfId="96" priority="46"/>
  </conditionalFormatting>
  <conditionalFormatting sqref="A28 A33:A1048576 A1">
    <cfRule type="duplicateValues" dxfId="95" priority="47"/>
  </conditionalFormatting>
  <conditionalFormatting sqref="A29:A30">
    <cfRule type="duplicateValues" dxfId="94" priority="32"/>
  </conditionalFormatting>
  <conditionalFormatting sqref="A3">
    <cfRule type="duplicateValues" dxfId="93" priority="30"/>
  </conditionalFormatting>
  <conditionalFormatting sqref="A2">
    <cfRule type="duplicateValues" dxfId="92" priority="31"/>
  </conditionalFormatting>
  <conditionalFormatting sqref="F2">
    <cfRule type="duplicateValues" dxfId="91" priority="29"/>
  </conditionalFormatting>
  <conditionalFormatting sqref="F3">
    <cfRule type="duplicateValues" dxfId="90" priority="25"/>
  </conditionalFormatting>
  <conditionalFormatting sqref="F8:F16 F4:F5">
    <cfRule type="duplicateValues" dxfId="89" priority="24"/>
  </conditionalFormatting>
  <conditionalFormatting sqref="F6">
    <cfRule type="duplicateValues" dxfId="88" priority="23"/>
  </conditionalFormatting>
  <conditionalFormatting sqref="F17">
    <cfRule type="duplicateValues" dxfId="87" priority="22"/>
  </conditionalFormatting>
  <conditionalFormatting sqref="F18:F19">
    <cfRule type="duplicateValues" dxfId="86" priority="21"/>
  </conditionalFormatting>
  <conditionalFormatting sqref="F20:F21">
    <cfRule type="duplicateValues" dxfId="85" priority="20"/>
  </conditionalFormatting>
  <conditionalFormatting sqref="F22">
    <cfRule type="duplicateValues" dxfId="84" priority="19"/>
  </conditionalFormatting>
  <conditionalFormatting sqref="F23:F24">
    <cfRule type="duplicateValues" dxfId="83" priority="18"/>
  </conditionalFormatting>
  <conditionalFormatting sqref="F26">
    <cfRule type="duplicateValues" dxfId="82" priority="16"/>
  </conditionalFormatting>
  <conditionalFormatting sqref="F25">
    <cfRule type="duplicateValues" dxfId="81" priority="17"/>
  </conditionalFormatting>
  <conditionalFormatting sqref="F27:F28">
    <cfRule type="duplicateValues" dxfId="80" priority="15"/>
  </conditionalFormatting>
  <conditionalFormatting sqref="A7">
    <cfRule type="duplicateValues" dxfId="79" priority="12"/>
  </conditionalFormatting>
  <conditionalFormatting sqref="F7">
    <cfRule type="duplicateValues" dxfId="78" priority="11"/>
  </conditionalFormatting>
  <conditionalFormatting sqref="F7">
    <cfRule type="duplicateValues" dxfId="77" priority="10"/>
  </conditionalFormatting>
  <conditionalFormatting sqref="A31">
    <cfRule type="duplicateValues" dxfId="76" priority="9"/>
  </conditionalFormatting>
  <conditionalFormatting sqref="B24:B25">
    <cfRule type="duplicateValues" dxfId="75" priority="4"/>
  </conditionalFormatting>
  <conditionalFormatting sqref="A24:A25">
    <cfRule type="duplicateValues" dxfId="74" priority="3"/>
  </conditionalFormatting>
  <conditionalFormatting sqref="B32">
    <cfRule type="duplicateValues" dxfId="73" priority="2"/>
  </conditionalFormatting>
  <conditionalFormatting sqref="A32">
    <cfRule type="duplicateValues" dxfId="72" priority="1"/>
  </conditionalFormatting>
  <conditionalFormatting sqref="F2:F3">
    <cfRule type="duplicateValues" dxfId="71" priority="73"/>
  </conditionalFormatting>
  <conditionalFormatting sqref="F2:F6 F8:F28">
    <cfRule type="duplicateValues" dxfId="70" priority="7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5" zoomScaleNormal="85" workbookViewId="0">
      <selection activeCell="B29" sqref="B29"/>
    </sheetView>
  </sheetViews>
  <sheetFormatPr defaultColWidth="9.109375" defaultRowHeight="14.4" x14ac:dyDescent="0.3"/>
  <cols>
    <col min="1" max="1" width="16.44140625" style="3" customWidth="1"/>
    <col min="2" max="2" width="81.88671875" style="3" customWidth="1"/>
    <col min="3" max="3" width="24.88671875" style="3" hidden="1" customWidth="1"/>
    <col min="4" max="4" width="8" style="11" customWidth="1"/>
    <col min="5" max="5" width="19.44140625" style="36" customWidth="1"/>
    <col min="6" max="16384" width="9.109375" style="3"/>
  </cols>
  <sheetData>
    <row r="1" spans="1:5" ht="46.8" x14ac:dyDescent="0.3">
      <c r="A1" s="22" t="s">
        <v>1</v>
      </c>
      <c r="B1" s="1" t="s">
        <v>0</v>
      </c>
      <c r="C1" s="15" t="s">
        <v>226</v>
      </c>
      <c r="D1" s="73" t="s">
        <v>227</v>
      </c>
      <c r="E1" s="65" t="s">
        <v>229</v>
      </c>
    </row>
    <row r="2" spans="1:5" ht="28.8" x14ac:dyDescent="0.3">
      <c r="A2" s="23" t="s">
        <v>179</v>
      </c>
      <c r="B2" s="13" t="s">
        <v>178</v>
      </c>
      <c r="C2" s="12">
        <v>350</v>
      </c>
      <c r="D2" s="64" t="s">
        <v>253</v>
      </c>
      <c r="E2" s="66">
        <v>600</v>
      </c>
    </row>
    <row r="3" spans="1:5" ht="15.75" customHeight="1" x14ac:dyDescent="0.3">
      <c r="A3" s="23" t="s">
        <v>176</v>
      </c>
      <c r="B3" s="21" t="s">
        <v>177</v>
      </c>
      <c r="C3" s="12">
        <v>350</v>
      </c>
      <c r="D3" s="64" t="s">
        <v>253</v>
      </c>
      <c r="E3" s="66">
        <v>600</v>
      </c>
    </row>
    <row r="4" spans="1:5" x14ac:dyDescent="0.3">
      <c r="A4" s="23" t="s">
        <v>45</v>
      </c>
      <c r="B4" s="13" t="s">
        <v>52</v>
      </c>
      <c r="C4" s="13">
        <v>220</v>
      </c>
      <c r="D4" s="64" t="s">
        <v>231</v>
      </c>
      <c r="E4" s="67">
        <f>D4+1000</f>
        <v>1300</v>
      </c>
    </row>
    <row r="5" spans="1:5" x14ac:dyDescent="0.3">
      <c r="A5" s="23" t="s">
        <v>42</v>
      </c>
      <c r="B5" s="13" t="s">
        <v>49</v>
      </c>
      <c r="C5" s="13">
        <v>220</v>
      </c>
      <c r="D5" s="64" t="s">
        <v>231</v>
      </c>
      <c r="E5" s="67">
        <f t="shared" ref="E5:E29" si="0">D5+1000</f>
        <v>1300</v>
      </c>
    </row>
    <row r="6" spans="1:5" x14ac:dyDescent="0.3">
      <c r="A6" s="23" t="s">
        <v>35</v>
      </c>
      <c r="B6" s="13" t="s">
        <v>57</v>
      </c>
      <c r="C6" s="13">
        <v>800</v>
      </c>
      <c r="D6" s="64" t="s">
        <v>233</v>
      </c>
      <c r="E6" s="67" t="s">
        <v>250</v>
      </c>
    </row>
    <row r="7" spans="1:5" ht="15" customHeight="1" x14ac:dyDescent="0.3">
      <c r="A7" s="23" t="s">
        <v>185</v>
      </c>
      <c r="B7" s="13" t="s">
        <v>186</v>
      </c>
      <c r="C7" s="13">
        <v>800</v>
      </c>
      <c r="D7" s="64" t="s">
        <v>233</v>
      </c>
      <c r="E7" s="67" t="s">
        <v>250</v>
      </c>
    </row>
    <row r="8" spans="1:5" ht="15.75" customHeight="1" x14ac:dyDescent="0.3">
      <c r="A8" s="23" t="s">
        <v>39</v>
      </c>
      <c r="B8" s="13" t="s">
        <v>38</v>
      </c>
      <c r="C8" s="13">
        <v>170</v>
      </c>
      <c r="D8" s="64" t="s">
        <v>234</v>
      </c>
      <c r="E8" s="67">
        <f t="shared" si="0"/>
        <v>1250</v>
      </c>
    </row>
    <row r="9" spans="1:5" x14ac:dyDescent="0.3">
      <c r="A9" s="23" t="s">
        <v>109</v>
      </c>
      <c r="B9" s="13" t="s">
        <v>110</v>
      </c>
      <c r="C9" s="13">
        <v>170</v>
      </c>
      <c r="D9" s="64" t="s">
        <v>234</v>
      </c>
      <c r="E9" s="67">
        <f t="shared" si="0"/>
        <v>1250</v>
      </c>
    </row>
    <row r="10" spans="1:5" x14ac:dyDescent="0.3">
      <c r="A10" s="23" t="s">
        <v>43</v>
      </c>
      <c r="B10" s="13" t="s">
        <v>50</v>
      </c>
      <c r="C10" s="13">
        <v>700</v>
      </c>
      <c r="D10" s="64" t="s">
        <v>235</v>
      </c>
      <c r="E10" s="67">
        <f t="shared" si="0"/>
        <v>1950</v>
      </c>
    </row>
    <row r="11" spans="1:5" x14ac:dyDescent="0.3">
      <c r="A11" s="23" t="s">
        <v>29</v>
      </c>
      <c r="B11" s="13" t="s">
        <v>28</v>
      </c>
      <c r="C11" s="13">
        <v>13</v>
      </c>
      <c r="D11" s="64" t="s">
        <v>236</v>
      </c>
      <c r="E11" s="67" t="s">
        <v>249</v>
      </c>
    </row>
    <row r="12" spans="1:5" x14ac:dyDescent="0.3">
      <c r="A12" s="23" t="s">
        <v>25</v>
      </c>
      <c r="B12" s="13" t="s">
        <v>24</v>
      </c>
      <c r="C12" s="13">
        <v>85</v>
      </c>
      <c r="D12" s="64" t="s">
        <v>232</v>
      </c>
      <c r="E12" s="67">
        <f t="shared" si="0"/>
        <v>1150</v>
      </c>
    </row>
    <row r="13" spans="1:5" x14ac:dyDescent="0.3">
      <c r="A13" s="23" t="s">
        <v>31</v>
      </c>
      <c r="B13" s="13" t="s">
        <v>30</v>
      </c>
      <c r="C13" s="13">
        <v>120</v>
      </c>
      <c r="D13" s="64" t="s">
        <v>237</v>
      </c>
      <c r="E13" s="67">
        <f t="shared" si="0"/>
        <v>1160</v>
      </c>
    </row>
    <row r="14" spans="1:5" x14ac:dyDescent="0.3">
      <c r="A14" s="23" t="s">
        <v>33</v>
      </c>
      <c r="B14" s="13" t="s">
        <v>32</v>
      </c>
      <c r="C14" s="13">
        <v>120</v>
      </c>
      <c r="D14" s="64" t="s">
        <v>237</v>
      </c>
      <c r="E14" s="67">
        <f t="shared" si="0"/>
        <v>1160</v>
      </c>
    </row>
    <row r="15" spans="1:5" x14ac:dyDescent="0.3">
      <c r="A15" s="23" t="s">
        <v>47</v>
      </c>
      <c r="B15" s="13" t="s">
        <v>54</v>
      </c>
      <c r="C15" s="13">
        <v>800</v>
      </c>
      <c r="D15" s="64" t="s">
        <v>233</v>
      </c>
      <c r="E15" s="67">
        <f t="shared" si="0"/>
        <v>2050</v>
      </c>
    </row>
    <row r="16" spans="1:5" x14ac:dyDescent="0.3">
      <c r="A16" s="23" t="s">
        <v>46</v>
      </c>
      <c r="B16" s="13" t="s">
        <v>53</v>
      </c>
      <c r="C16" s="13">
        <v>270</v>
      </c>
      <c r="D16" s="64" t="s">
        <v>238</v>
      </c>
      <c r="E16" s="67" t="s">
        <v>251</v>
      </c>
    </row>
    <row r="17" spans="1:5" x14ac:dyDescent="0.3">
      <c r="A17" s="23" t="s">
        <v>12</v>
      </c>
      <c r="B17" s="13" t="s">
        <v>56</v>
      </c>
      <c r="C17" s="13">
        <v>230</v>
      </c>
      <c r="D17" s="64" t="s">
        <v>231</v>
      </c>
      <c r="E17" s="67">
        <f t="shared" si="0"/>
        <v>1300</v>
      </c>
    </row>
    <row r="18" spans="1:5" x14ac:dyDescent="0.3">
      <c r="A18" s="23" t="s">
        <v>19</v>
      </c>
      <c r="B18" s="13" t="s">
        <v>18</v>
      </c>
      <c r="C18" s="13">
        <v>150</v>
      </c>
      <c r="D18" s="64" t="s">
        <v>239</v>
      </c>
      <c r="E18" s="67" t="s">
        <v>231</v>
      </c>
    </row>
    <row r="19" spans="1:5" x14ac:dyDescent="0.3">
      <c r="A19" s="23" t="s">
        <v>15</v>
      </c>
      <c r="B19" s="13" t="s">
        <v>55</v>
      </c>
      <c r="C19" s="13">
        <v>700</v>
      </c>
      <c r="D19" s="64" t="s">
        <v>240</v>
      </c>
      <c r="E19" s="67">
        <f t="shared" si="0"/>
        <v>1900</v>
      </c>
    </row>
    <row r="20" spans="1:5" x14ac:dyDescent="0.3">
      <c r="A20" s="23" t="s">
        <v>37</v>
      </c>
      <c r="B20" s="13" t="s">
        <v>36</v>
      </c>
      <c r="C20" s="13">
        <v>160</v>
      </c>
      <c r="D20" s="64" t="s">
        <v>241</v>
      </c>
      <c r="E20" s="67">
        <f t="shared" si="0"/>
        <v>1210</v>
      </c>
    </row>
    <row r="21" spans="1:5" x14ac:dyDescent="0.3">
      <c r="A21" s="23" t="s">
        <v>118</v>
      </c>
      <c r="B21" s="13" t="s">
        <v>117</v>
      </c>
      <c r="C21" s="13">
        <v>7900</v>
      </c>
      <c r="D21" s="64" t="s">
        <v>242</v>
      </c>
      <c r="E21" s="67">
        <f t="shared" si="0"/>
        <v>10800</v>
      </c>
    </row>
    <row r="22" spans="1:5" x14ac:dyDescent="0.3">
      <c r="A22" s="23" t="s">
        <v>183</v>
      </c>
      <c r="B22" s="13" t="s">
        <v>184</v>
      </c>
      <c r="C22" s="13">
        <v>7900</v>
      </c>
      <c r="D22" s="64" t="s">
        <v>242</v>
      </c>
      <c r="E22" s="67">
        <f t="shared" si="0"/>
        <v>10800</v>
      </c>
    </row>
    <row r="23" spans="1:5" x14ac:dyDescent="0.3">
      <c r="A23" s="23" t="s">
        <v>17</v>
      </c>
      <c r="B23" s="13" t="s">
        <v>16</v>
      </c>
      <c r="C23" s="13">
        <v>3300</v>
      </c>
      <c r="D23" s="64" t="s">
        <v>243</v>
      </c>
      <c r="E23" s="67">
        <f t="shared" si="0"/>
        <v>5300</v>
      </c>
    </row>
    <row r="24" spans="1:5" x14ac:dyDescent="0.3">
      <c r="A24" s="23" t="s">
        <v>41</v>
      </c>
      <c r="B24" s="13" t="s">
        <v>48</v>
      </c>
      <c r="C24" s="13">
        <v>300</v>
      </c>
      <c r="D24" s="64" t="s">
        <v>238</v>
      </c>
      <c r="E24" s="67">
        <f t="shared" si="0"/>
        <v>1400</v>
      </c>
    </row>
    <row r="25" spans="1:5" x14ac:dyDescent="0.3">
      <c r="A25" s="23" t="s">
        <v>114</v>
      </c>
      <c r="B25" s="13" t="s">
        <v>113</v>
      </c>
      <c r="C25" s="12">
        <v>1200</v>
      </c>
      <c r="D25" s="64" t="s">
        <v>244</v>
      </c>
      <c r="E25" s="67">
        <f t="shared" si="0"/>
        <v>2800</v>
      </c>
    </row>
    <row r="26" spans="1:5" x14ac:dyDescent="0.3">
      <c r="A26" s="23" t="s">
        <v>115</v>
      </c>
      <c r="B26" s="13" t="s">
        <v>116</v>
      </c>
      <c r="C26" s="12">
        <v>180</v>
      </c>
      <c r="D26" s="64" t="s">
        <v>234</v>
      </c>
      <c r="E26" s="67" t="s">
        <v>248</v>
      </c>
    </row>
    <row r="27" spans="1:5" x14ac:dyDescent="0.3">
      <c r="A27" s="23" t="s">
        <v>21</v>
      </c>
      <c r="B27" s="13" t="s">
        <v>20</v>
      </c>
      <c r="C27" s="13">
        <v>6</v>
      </c>
      <c r="D27" s="64" t="s">
        <v>245</v>
      </c>
      <c r="E27" s="67" t="s">
        <v>247</v>
      </c>
    </row>
    <row r="28" spans="1:5" x14ac:dyDescent="0.3">
      <c r="A28" s="23" t="s">
        <v>44</v>
      </c>
      <c r="B28" s="13" t="s">
        <v>51</v>
      </c>
      <c r="C28" s="13">
        <v>2600</v>
      </c>
      <c r="D28" s="64" t="s">
        <v>246</v>
      </c>
      <c r="E28" s="67">
        <f t="shared" si="0"/>
        <v>4300</v>
      </c>
    </row>
    <row r="29" spans="1:5" ht="15" thickBot="1" x14ac:dyDescent="0.35">
      <c r="A29" s="18" t="s">
        <v>112</v>
      </c>
      <c r="B29" s="19" t="s">
        <v>111</v>
      </c>
      <c r="C29" s="19">
        <v>360</v>
      </c>
      <c r="D29" s="68" t="s">
        <v>230</v>
      </c>
      <c r="E29" s="69">
        <f t="shared" si="0"/>
        <v>1500</v>
      </c>
    </row>
  </sheetData>
  <autoFilter ref="A1:B26">
    <sortState ref="A2:C24">
      <sortCondition ref="B1:B24"/>
    </sortState>
  </autoFilter>
  <conditionalFormatting sqref="A30:A1048576 A1">
    <cfRule type="duplicateValues" dxfId="69" priority="53"/>
  </conditionalFormatting>
  <conditionalFormatting sqref="A9">
    <cfRule type="duplicateValues" dxfId="68" priority="49"/>
  </conditionalFormatting>
  <conditionalFormatting sqref="A29">
    <cfRule type="duplicateValues" dxfId="67" priority="48"/>
  </conditionalFormatting>
  <conditionalFormatting sqref="A3">
    <cfRule type="duplicateValues" dxfId="66" priority="45"/>
  </conditionalFormatting>
  <conditionalFormatting sqref="A2">
    <cfRule type="duplicateValues" dxfId="65" priority="46"/>
  </conditionalFormatting>
  <conditionalFormatting sqref="A10:A21 A4:A6 A8 A23:A24 A27:A28">
    <cfRule type="duplicateValues" dxfId="64" priority="67"/>
  </conditionalFormatting>
  <conditionalFormatting sqref="A22">
    <cfRule type="duplicateValues" dxfId="63" priority="12"/>
  </conditionalFormatting>
  <conditionalFormatting sqref="A7">
    <cfRule type="duplicateValues" dxfId="62" priority="7"/>
  </conditionalFormatting>
  <conditionalFormatting sqref="B25:B26">
    <cfRule type="duplicateValues" dxfId="61" priority="4"/>
  </conditionalFormatting>
  <conditionalFormatting sqref="A25:A26">
    <cfRule type="duplicateValues" dxfId="6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B22" sqref="B22"/>
    </sheetView>
  </sheetViews>
  <sheetFormatPr defaultColWidth="9.109375" defaultRowHeight="14.4" x14ac:dyDescent="0.3"/>
  <cols>
    <col min="1" max="1" width="16.33203125" style="3" customWidth="1"/>
    <col min="2" max="2" width="72.44140625" style="3" customWidth="1"/>
    <col min="3" max="3" width="22.5546875" style="3" hidden="1" customWidth="1"/>
    <col min="4" max="4" width="13.109375" style="10" bestFit="1" customWidth="1"/>
    <col min="5" max="5" width="24.6640625" style="3" bestFit="1" customWidth="1"/>
    <col min="6" max="6" width="9.109375" style="3"/>
    <col min="7" max="7" width="17.6640625" style="3" customWidth="1"/>
    <col min="8" max="8" width="9.6640625" style="3" customWidth="1"/>
    <col min="9" max="16384" width="9.109375" style="3"/>
  </cols>
  <sheetData>
    <row r="1" spans="1:8" ht="28.8" x14ac:dyDescent="0.3">
      <c r="A1" s="22" t="s">
        <v>1</v>
      </c>
      <c r="B1" s="1" t="s">
        <v>0</v>
      </c>
      <c r="C1" s="15" t="s">
        <v>226</v>
      </c>
      <c r="D1" s="41" t="s">
        <v>227</v>
      </c>
      <c r="E1" s="72" t="s">
        <v>252</v>
      </c>
    </row>
    <row r="2" spans="1:8" x14ac:dyDescent="0.3">
      <c r="A2" s="23" t="s">
        <v>179</v>
      </c>
      <c r="B2" s="13" t="s">
        <v>180</v>
      </c>
      <c r="C2" s="12">
        <v>350</v>
      </c>
      <c r="D2" s="40">
        <v>450</v>
      </c>
      <c r="E2" s="70">
        <v>550</v>
      </c>
      <c r="G2" s="5"/>
      <c r="H2" s="5"/>
    </row>
    <row r="3" spans="1:8" x14ac:dyDescent="0.3">
      <c r="A3" s="23" t="s">
        <v>176</v>
      </c>
      <c r="B3" s="21" t="s">
        <v>177</v>
      </c>
      <c r="C3" s="12">
        <v>350</v>
      </c>
      <c r="D3" s="40">
        <v>450</v>
      </c>
      <c r="E3" s="70">
        <v>550</v>
      </c>
      <c r="G3" s="5"/>
      <c r="H3" s="5"/>
    </row>
    <row r="4" spans="1:8" x14ac:dyDescent="0.3">
      <c r="A4" s="23" t="s">
        <v>70</v>
      </c>
      <c r="B4" s="13" t="s">
        <v>80</v>
      </c>
      <c r="C4" s="12">
        <v>230</v>
      </c>
      <c r="D4" s="40">
        <v>300</v>
      </c>
      <c r="E4" s="70">
        <v>1300</v>
      </c>
      <c r="G4" s="5"/>
      <c r="H4" s="5"/>
    </row>
    <row r="5" spans="1:8" x14ac:dyDescent="0.3">
      <c r="A5" s="23" t="s">
        <v>69</v>
      </c>
      <c r="B5" s="13" t="s">
        <v>79</v>
      </c>
      <c r="C5" s="12">
        <v>230</v>
      </c>
      <c r="D5" s="40">
        <v>300</v>
      </c>
      <c r="E5" s="70">
        <v>1300</v>
      </c>
      <c r="G5" s="5"/>
      <c r="H5" s="5"/>
    </row>
    <row r="6" spans="1:8" x14ac:dyDescent="0.3">
      <c r="A6" s="23" t="s">
        <v>150</v>
      </c>
      <c r="B6" s="13" t="s">
        <v>149</v>
      </c>
      <c r="C6" s="12">
        <v>680</v>
      </c>
      <c r="D6" s="40">
        <v>850</v>
      </c>
      <c r="E6" s="70">
        <v>1000</v>
      </c>
      <c r="G6" s="5"/>
      <c r="H6" s="5"/>
    </row>
    <row r="7" spans="1:8" x14ac:dyDescent="0.3">
      <c r="A7" s="23" t="s">
        <v>122</v>
      </c>
      <c r="B7" s="13" t="s">
        <v>121</v>
      </c>
      <c r="C7" s="12">
        <v>220</v>
      </c>
      <c r="D7" s="40">
        <v>300</v>
      </c>
      <c r="E7" s="70">
        <v>1300</v>
      </c>
      <c r="G7" s="5"/>
      <c r="H7" s="5"/>
    </row>
    <row r="8" spans="1:8" x14ac:dyDescent="0.3">
      <c r="A8" s="23" t="s">
        <v>63</v>
      </c>
      <c r="B8" s="13" t="s">
        <v>73</v>
      </c>
      <c r="C8" s="12">
        <v>25</v>
      </c>
      <c r="D8" s="40">
        <v>50</v>
      </c>
      <c r="E8" s="70">
        <v>150</v>
      </c>
      <c r="G8" s="5"/>
      <c r="H8" s="5"/>
    </row>
    <row r="9" spans="1:8" x14ac:dyDescent="0.3">
      <c r="A9" s="23" t="s">
        <v>64</v>
      </c>
      <c r="B9" s="13" t="s">
        <v>74</v>
      </c>
      <c r="C9" s="12">
        <v>20</v>
      </c>
      <c r="D9" s="40">
        <v>50</v>
      </c>
      <c r="E9" s="70">
        <v>150</v>
      </c>
      <c r="G9" s="5"/>
      <c r="H9" s="5"/>
    </row>
    <row r="10" spans="1:8" x14ac:dyDescent="0.3">
      <c r="A10" s="23" t="s">
        <v>60</v>
      </c>
      <c r="B10" s="13" t="s">
        <v>71</v>
      </c>
      <c r="C10" s="12">
        <v>1400</v>
      </c>
      <c r="D10" s="40">
        <v>1800</v>
      </c>
      <c r="E10" s="70">
        <v>2800</v>
      </c>
      <c r="G10" s="5"/>
      <c r="H10" s="5"/>
    </row>
    <row r="11" spans="1:8" x14ac:dyDescent="0.3">
      <c r="A11" s="23" t="s">
        <v>61</v>
      </c>
      <c r="B11" s="13" t="s">
        <v>82</v>
      </c>
      <c r="C11" s="12">
        <v>420</v>
      </c>
      <c r="D11" s="40">
        <v>550</v>
      </c>
      <c r="E11" s="70">
        <v>1550</v>
      </c>
      <c r="G11" s="5"/>
      <c r="H11" s="5"/>
    </row>
    <row r="12" spans="1:8" x14ac:dyDescent="0.3">
      <c r="A12" s="23" t="s">
        <v>59</v>
      </c>
      <c r="B12" s="13" t="s">
        <v>81</v>
      </c>
      <c r="C12" s="12">
        <v>420</v>
      </c>
      <c r="D12" s="40">
        <v>550</v>
      </c>
      <c r="E12" s="70">
        <v>1550</v>
      </c>
      <c r="G12" s="5"/>
      <c r="H12" s="5"/>
    </row>
    <row r="13" spans="1:8" x14ac:dyDescent="0.3">
      <c r="A13" s="23" t="s">
        <v>67</v>
      </c>
      <c r="B13" s="13" t="s">
        <v>77</v>
      </c>
      <c r="C13" s="12">
        <v>140</v>
      </c>
      <c r="D13" s="40">
        <v>200</v>
      </c>
      <c r="E13" s="70">
        <v>1200</v>
      </c>
      <c r="G13" s="5"/>
      <c r="H13" s="5"/>
    </row>
    <row r="14" spans="1:8" x14ac:dyDescent="0.3">
      <c r="A14" s="23" t="s">
        <v>66</v>
      </c>
      <c r="B14" s="13" t="s">
        <v>76</v>
      </c>
      <c r="C14" s="12">
        <v>140</v>
      </c>
      <c r="D14" s="40">
        <v>200</v>
      </c>
      <c r="E14" s="70">
        <v>1200</v>
      </c>
      <c r="G14" s="5"/>
      <c r="H14" s="5"/>
    </row>
    <row r="15" spans="1:8" x14ac:dyDescent="0.3">
      <c r="A15" s="23" t="s">
        <v>62</v>
      </c>
      <c r="B15" s="13" t="s">
        <v>72</v>
      </c>
      <c r="C15" s="12">
        <v>420</v>
      </c>
      <c r="D15" s="40">
        <v>550</v>
      </c>
      <c r="E15" s="70">
        <v>1550</v>
      </c>
      <c r="G15" s="5"/>
      <c r="H15" s="5"/>
    </row>
    <row r="16" spans="1:8" x14ac:dyDescent="0.3">
      <c r="A16" s="23" t="s">
        <v>124</v>
      </c>
      <c r="B16" s="13" t="s">
        <v>123</v>
      </c>
      <c r="C16" s="12">
        <v>200</v>
      </c>
      <c r="D16" s="40">
        <v>300</v>
      </c>
      <c r="E16" s="70">
        <v>1300</v>
      </c>
      <c r="G16" s="5"/>
      <c r="H16" s="5"/>
    </row>
    <row r="17" spans="1:8" x14ac:dyDescent="0.3">
      <c r="A17" s="23" t="s">
        <v>119</v>
      </c>
      <c r="B17" s="13" t="s">
        <v>120</v>
      </c>
      <c r="C17" s="12">
        <v>8700</v>
      </c>
      <c r="D17" s="40">
        <v>10500</v>
      </c>
      <c r="E17" s="70">
        <v>11500</v>
      </c>
      <c r="G17" s="5"/>
      <c r="H17" s="5"/>
    </row>
    <row r="18" spans="1:8" x14ac:dyDescent="0.3">
      <c r="A18" s="23" t="s">
        <v>65</v>
      </c>
      <c r="B18" s="13" t="s">
        <v>75</v>
      </c>
      <c r="C18" s="12">
        <v>420</v>
      </c>
      <c r="D18" s="40">
        <v>550</v>
      </c>
      <c r="E18" s="70">
        <v>1550</v>
      </c>
      <c r="G18" s="5"/>
      <c r="H18" s="5"/>
    </row>
    <row r="19" spans="1:8" x14ac:dyDescent="0.3">
      <c r="A19" s="23" t="s">
        <v>114</v>
      </c>
      <c r="B19" s="13" t="s">
        <v>113</v>
      </c>
      <c r="C19" s="12">
        <v>1200</v>
      </c>
      <c r="D19" s="40">
        <v>1800</v>
      </c>
      <c r="E19" s="70">
        <v>2800</v>
      </c>
      <c r="G19" s="5"/>
      <c r="H19" s="5"/>
    </row>
    <row r="20" spans="1:8" x14ac:dyDescent="0.3">
      <c r="A20" s="23" t="s">
        <v>115</v>
      </c>
      <c r="B20" s="13" t="s">
        <v>116</v>
      </c>
      <c r="C20" s="12">
        <v>180</v>
      </c>
      <c r="D20" s="40">
        <v>250</v>
      </c>
      <c r="E20" s="70">
        <v>350</v>
      </c>
      <c r="G20" s="5"/>
      <c r="H20" s="5"/>
    </row>
    <row r="21" spans="1:8" x14ac:dyDescent="0.3">
      <c r="A21" s="23" t="s">
        <v>21</v>
      </c>
      <c r="B21" s="13" t="s">
        <v>20</v>
      </c>
      <c r="C21" s="12">
        <v>6</v>
      </c>
      <c r="D21" s="40">
        <v>10</v>
      </c>
      <c r="E21" s="70">
        <v>110</v>
      </c>
      <c r="G21" s="5"/>
      <c r="H21" s="5"/>
    </row>
    <row r="22" spans="1:8" ht="15" thickBot="1" x14ac:dyDescent="0.35">
      <c r="A22" s="18" t="s">
        <v>68</v>
      </c>
      <c r="B22" s="19" t="s">
        <v>78</v>
      </c>
      <c r="C22" s="20">
        <v>4800</v>
      </c>
      <c r="D22" s="43">
        <v>6300</v>
      </c>
      <c r="E22" s="71">
        <v>7300</v>
      </c>
      <c r="G22" s="5"/>
      <c r="H22" s="5"/>
    </row>
  </sheetData>
  <autoFilter ref="A1:B22"/>
  <conditionalFormatting sqref="B4:B5 B7:B22">
    <cfRule type="duplicateValues" dxfId="59" priority="32"/>
  </conditionalFormatting>
  <conditionalFormatting sqref="A4:A22">
    <cfRule type="duplicateValues" dxfId="58" priority="22"/>
  </conditionalFormatting>
  <conditionalFormatting sqref="B6">
    <cfRule type="duplicateValues" dxfId="57" priority="20"/>
  </conditionalFormatting>
  <conditionalFormatting sqref="A2">
    <cfRule type="duplicateValues" dxfId="56" priority="17"/>
  </conditionalFormatting>
  <conditionalFormatting sqref="A3">
    <cfRule type="duplicateValues" dxfId="55" priority="16"/>
  </conditionalFormatting>
  <conditionalFormatting sqref="H4:H5 H7:H22">
    <cfRule type="duplicateValues" dxfId="54" priority="15"/>
  </conditionalFormatting>
  <conditionalFormatting sqref="G4:G22">
    <cfRule type="duplicateValues" dxfId="53" priority="14"/>
  </conditionalFormatting>
  <conditionalFormatting sqref="G2">
    <cfRule type="duplicateValues" dxfId="52" priority="13"/>
  </conditionalFormatting>
  <conditionalFormatting sqref="H6">
    <cfRule type="duplicateValues" dxfId="51" priority="12"/>
  </conditionalFormatting>
  <conditionalFormatting sqref="G3">
    <cfRule type="duplicateValues" dxfId="50" priority="9"/>
  </conditionalFormatting>
  <conditionalFormatting sqref="G2:G22">
    <cfRule type="duplicateValues" dxfId="49" priority="7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5" zoomScaleNormal="85" workbookViewId="0">
      <selection activeCell="B18" sqref="B18"/>
    </sheetView>
  </sheetViews>
  <sheetFormatPr defaultColWidth="9.109375" defaultRowHeight="14.4" x14ac:dyDescent="0.3"/>
  <cols>
    <col min="1" max="1" width="16.33203125" style="3" customWidth="1"/>
    <col min="2" max="2" width="71.44140625" style="3" customWidth="1"/>
    <col min="3" max="3" width="18.6640625" style="3" hidden="1" customWidth="1"/>
    <col min="4" max="4" width="13.109375" style="10" bestFit="1" customWidth="1"/>
    <col min="5" max="5" width="24.6640625" style="3" bestFit="1" customWidth="1"/>
    <col min="6" max="16384" width="9.109375" style="3"/>
  </cols>
  <sheetData>
    <row r="1" spans="1:5" ht="28.8" x14ac:dyDescent="0.3">
      <c r="A1" s="22" t="s">
        <v>1</v>
      </c>
      <c r="B1" s="1" t="s">
        <v>0</v>
      </c>
      <c r="C1" s="15" t="s">
        <v>226</v>
      </c>
      <c r="D1" s="41" t="s">
        <v>227</v>
      </c>
      <c r="E1" s="72" t="s">
        <v>252</v>
      </c>
    </row>
    <row r="2" spans="1:5" x14ac:dyDescent="0.3">
      <c r="A2" s="23" t="s">
        <v>179</v>
      </c>
      <c r="B2" s="13" t="s">
        <v>180</v>
      </c>
      <c r="C2" s="12">
        <v>350</v>
      </c>
      <c r="D2" s="40">
        <v>450</v>
      </c>
      <c r="E2" s="70">
        <v>550</v>
      </c>
    </row>
    <row r="3" spans="1:5" ht="18.75" customHeight="1" x14ac:dyDescent="0.3">
      <c r="A3" s="23" t="s">
        <v>176</v>
      </c>
      <c r="B3" s="21" t="s">
        <v>177</v>
      </c>
      <c r="C3" s="12">
        <v>350</v>
      </c>
      <c r="D3" s="40">
        <v>450</v>
      </c>
      <c r="E3" s="70">
        <v>550</v>
      </c>
    </row>
    <row r="4" spans="1:5" x14ac:dyDescent="0.3">
      <c r="A4" s="23" t="s">
        <v>70</v>
      </c>
      <c r="B4" s="13" t="s">
        <v>80</v>
      </c>
      <c r="C4" s="12">
        <v>230</v>
      </c>
      <c r="D4" s="40">
        <v>300</v>
      </c>
      <c r="E4" s="70">
        <v>1300</v>
      </c>
    </row>
    <row r="5" spans="1:5" x14ac:dyDescent="0.3">
      <c r="A5" s="23" t="s">
        <v>69</v>
      </c>
      <c r="B5" s="13" t="s">
        <v>79</v>
      </c>
      <c r="C5" s="12">
        <v>230</v>
      </c>
      <c r="D5" s="40">
        <v>300</v>
      </c>
      <c r="E5" s="70">
        <v>1300</v>
      </c>
    </row>
    <row r="6" spans="1:5" x14ac:dyDescent="0.3">
      <c r="A6" s="23" t="s">
        <v>108</v>
      </c>
      <c r="B6" s="13" t="s">
        <v>107</v>
      </c>
      <c r="C6" s="12">
        <v>680</v>
      </c>
      <c r="D6" s="40">
        <v>900</v>
      </c>
      <c r="E6" s="70">
        <v>1000</v>
      </c>
    </row>
    <row r="7" spans="1:5" x14ac:dyDescent="0.3">
      <c r="A7" s="23" t="s">
        <v>181</v>
      </c>
      <c r="B7" s="13" t="s">
        <v>182</v>
      </c>
      <c r="C7" s="12">
        <v>680</v>
      </c>
      <c r="D7" s="40">
        <v>900</v>
      </c>
      <c r="E7" s="70">
        <v>1000</v>
      </c>
    </row>
    <row r="8" spans="1:5" x14ac:dyDescent="0.3">
      <c r="A8" s="23" t="s">
        <v>122</v>
      </c>
      <c r="B8" s="13" t="s">
        <v>121</v>
      </c>
      <c r="C8" s="12">
        <v>220</v>
      </c>
      <c r="D8" s="40">
        <v>300</v>
      </c>
      <c r="E8" s="70">
        <v>1300</v>
      </c>
    </row>
    <row r="9" spans="1:5" x14ac:dyDescent="0.3">
      <c r="A9" s="23" t="s">
        <v>63</v>
      </c>
      <c r="B9" s="13" t="s">
        <v>73</v>
      </c>
      <c r="C9" s="12">
        <v>25</v>
      </c>
      <c r="D9" s="40">
        <v>50</v>
      </c>
      <c r="E9" s="70">
        <v>150</v>
      </c>
    </row>
    <row r="10" spans="1:5" x14ac:dyDescent="0.3">
      <c r="A10" s="23" t="s">
        <v>64</v>
      </c>
      <c r="B10" s="13" t="s">
        <v>74</v>
      </c>
      <c r="C10" s="12">
        <v>20</v>
      </c>
      <c r="D10" s="40">
        <v>50</v>
      </c>
      <c r="E10" s="70">
        <v>150</v>
      </c>
    </row>
    <row r="11" spans="1:5" x14ac:dyDescent="0.3">
      <c r="A11" s="23" t="s">
        <v>59</v>
      </c>
      <c r="B11" s="13" t="s">
        <v>81</v>
      </c>
      <c r="C11" s="12">
        <v>420</v>
      </c>
      <c r="D11" s="40">
        <v>550</v>
      </c>
      <c r="E11" s="70">
        <v>1550</v>
      </c>
    </row>
    <row r="12" spans="1:5" x14ac:dyDescent="0.3">
      <c r="A12" s="23" t="s">
        <v>67</v>
      </c>
      <c r="B12" s="13" t="s">
        <v>77</v>
      </c>
      <c r="C12" s="12">
        <v>140</v>
      </c>
      <c r="D12" s="40">
        <v>200</v>
      </c>
      <c r="E12" s="70">
        <v>1200</v>
      </c>
    </row>
    <row r="13" spans="1:5" x14ac:dyDescent="0.3">
      <c r="A13" s="23" t="s">
        <v>66</v>
      </c>
      <c r="B13" s="13" t="s">
        <v>76</v>
      </c>
      <c r="C13" s="12">
        <v>140</v>
      </c>
      <c r="D13" s="40">
        <v>200</v>
      </c>
      <c r="E13" s="70">
        <v>1200</v>
      </c>
    </row>
    <row r="14" spans="1:5" x14ac:dyDescent="0.3">
      <c r="A14" s="23" t="s">
        <v>158</v>
      </c>
      <c r="B14" s="13" t="s">
        <v>157</v>
      </c>
      <c r="C14" s="12">
        <v>420</v>
      </c>
      <c r="D14" s="40">
        <v>550</v>
      </c>
      <c r="E14" s="70">
        <v>1550</v>
      </c>
    </row>
    <row r="15" spans="1:5" x14ac:dyDescent="0.3">
      <c r="A15" s="23" t="s">
        <v>124</v>
      </c>
      <c r="B15" s="13" t="s">
        <v>123</v>
      </c>
      <c r="C15" s="12">
        <v>200</v>
      </c>
      <c r="D15" s="40">
        <v>300</v>
      </c>
      <c r="E15" s="70">
        <v>1300</v>
      </c>
    </row>
    <row r="16" spans="1:5" x14ac:dyDescent="0.3">
      <c r="A16" s="23" t="s">
        <v>156</v>
      </c>
      <c r="B16" s="13" t="s">
        <v>155</v>
      </c>
      <c r="C16" s="12">
        <v>8700</v>
      </c>
      <c r="D16" s="40">
        <v>10800</v>
      </c>
      <c r="E16" s="70">
        <v>11800</v>
      </c>
    </row>
    <row r="17" spans="1:5" x14ac:dyDescent="0.3">
      <c r="A17" s="23" t="s">
        <v>65</v>
      </c>
      <c r="B17" s="13" t="s">
        <v>75</v>
      </c>
      <c r="C17" s="12">
        <v>420</v>
      </c>
      <c r="D17" s="40">
        <v>550</v>
      </c>
      <c r="E17" s="70">
        <v>1550</v>
      </c>
    </row>
    <row r="18" spans="1:5" x14ac:dyDescent="0.3">
      <c r="A18" s="23" t="s">
        <v>114</v>
      </c>
      <c r="B18" s="13" t="s">
        <v>113</v>
      </c>
      <c r="C18" s="12">
        <v>1200</v>
      </c>
      <c r="D18" s="40">
        <v>1800</v>
      </c>
      <c r="E18" s="70">
        <v>2800</v>
      </c>
    </row>
    <row r="19" spans="1:5" x14ac:dyDescent="0.3">
      <c r="A19" s="23" t="s">
        <v>115</v>
      </c>
      <c r="B19" s="13" t="s">
        <v>116</v>
      </c>
      <c r="C19" s="12">
        <v>180</v>
      </c>
      <c r="D19" s="40">
        <v>250</v>
      </c>
      <c r="E19" s="70">
        <v>1250</v>
      </c>
    </row>
    <row r="20" spans="1:5" x14ac:dyDescent="0.3">
      <c r="A20" s="23" t="s">
        <v>21</v>
      </c>
      <c r="B20" s="13" t="s">
        <v>20</v>
      </c>
      <c r="C20" s="12">
        <v>6</v>
      </c>
      <c r="D20" s="40">
        <v>10</v>
      </c>
      <c r="E20" s="70">
        <v>110</v>
      </c>
    </row>
    <row r="21" spans="1:5" x14ac:dyDescent="0.3">
      <c r="A21" s="23" t="s">
        <v>68</v>
      </c>
      <c r="B21" s="13" t="s">
        <v>78</v>
      </c>
      <c r="C21" s="12">
        <v>4800</v>
      </c>
      <c r="D21" s="40">
        <v>6300</v>
      </c>
      <c r="E21" s="70">
        <v>7300</v>
      </c>
    </row>
    <row r="22" spans="1:5" x14ac:dyDescent="0.3">
      <c r="A22" s="23" t="s">
        <v>152</v>
      </c>
      <c r="B22" s="13" t="s">
        <v>151</v>
      </c>
      <c r="C22" s="12">
        <v>400</v>
      </c>
      <c r="D22" s="40">
        <v>550</v>
      </c>
      <c r="E22" s="70">
        <v>1550</v>
      </c>
    </row>
    <row r="23" spans="1:5" x14ac:dyDescent="0.3">
      <c r="A23" s="23" t="s">
        <v>154</v>
      </c>
      <c r="B23" s="13" t="s">
        <v>153</v>
      </c>
      <c r="C23" s="12">
        <v>120</v>
      </c>
      <c r="D23" s="40">
        <v>200</v>
      </c>
      <c r="E23" s="70">
        <v>1200</v>
      </c>
    </row>
    <row r="24" spans="1:5" x14ac:dyDescent="0.3">
      <c r="A24" s="23" t="s">
        <v>174</v>
      </c>
      <c r="B24" s="13" t="s">
        <v>175</v>
      </c>
      <c r="C24" s="12">
        <v>1500</v>
      </c>
      <c r="D24" s="40">
        <v>1900</v>
      </c>
      <c r="E24" s="70">
        <v>2900</v>
      </c>
    </row>
    <row r="25" spans="1:5" ht="15" thickBot="1" x14ac:dyDescent="0.35">
      <c r="A25" s="18" t="s">
        <v>160</v>
      </c>
      <c r="B25" s="19" t="s">
        <v>159</v>
      </c>
      <c r="C25" s="20">
        <v>180</v>
      </c>
      <c r="D25" s="43">
        <v>250</v>
      </c>
      <c r="E25" s="71">
        <v>1250</v>
      </c>
    </row>
  </sheetData>
  <autoFilter ref="A1:B23"/>
  <conditionalFormatting sqref="B17:B21 B4:B5 B8:B15">
    <cfRule type="duplicateValues" dxfId="48" priority="32"/>
  </conditionalFormatting>
  <conditionalFormatting sqref="A2">
    <cfRule type="duplicateValues" dxfId="47" priority="30"/>
  </conditionalFormatting>
  <conditionalFormatting sqref="A4:A6 A22:B23 A25:B25 A24 A8:A21">
    <cfRule type="duplicateValues" dxfId="46" priority="46"/>
  </conditionalFormatting>
  <conditionalFormatting sqref="B6">
    <cfRule type="duplicateValues" dxfId="45" priority="29"/>
  </conditionalFormatting>
  <conditionalFormatting sqref="B16">
    <cfRule type="duplicateValues" dxfId="44" priority="28"/>
  </conditionalFormatting>
  <conditionalFormatting sqref="B24">
    <cfRule type="duplicateValues" dxfId="43" priority="24"/>
  </conditionalFormatting>
  <conditionalFormatting sqref="A3">
    <cfRule type="duplicateValues" dxfId="42" priority="23"/>
  </conditionalFormatting>
  <conditionalFormatting sqref="B7">
    <cfRule type="duplicateValues" dxfId="41" priority="2"/>
  </conditionalFormatting>
  <conditionalFormatting sqref="A7">
    <cfRule type="duplicateValues" dxfId="4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zoomScaleNormal="100" workbookViewId="0">
      <selection activeCell="B26" sqref="B26"/>
    </sheetView>
  </sheetViews>
  <sheetFormatPr defaultColWidth="9.109375" defaultRowHeight="14.4" x14ac:dyDescent="0.3"/>
  <cols>
    <col min="1" max="1" width="15" style="3" customWidth="1"/>
    <col min="2" max="2" width="75.109375" style="3" customWidth="1"/>
    <col min="3" max="3" width="20.44140625" style="3" hidden="1" customWidth="1"/>
    <col min="4" max="4" width="13.109375" style="10" bestFit="1" customWidth="1"/>
    <col min="5" max="5" width="24.6640625" style="3" bestFit="1" customWidth="1"/>
    <col min="6" max="6" width="9.109375" style="3"/>
    <col min="7" max="7" width="14.33203125" style="3" customWidth="1"/>
    <col min="8" max="16384" width="9.109375" style="3"/>
  </cols>
  <sheetData>
    <row r="1" spans="1:7" ht="28.8" x14ac:dyDescent="0.3">
      <c r="A1" s="22" t="s">
        <v>1</v>
      </c>
      <c r="B1" s="1" t="s">
        <v>0</v>
      </c>
      <c r="C1" s="15" t="s">
        <v>226</v>
      </c>
      <c r="D1" s="41" t="s">
        <v>227</v>
      </c>
      <c r="E1" s="72" t="s">
        <v>252</v>
      </c>
    </row>
    <row r="2" spans="1:7" ht="28.8" x14ac:dyDescent="0.3">
      <c r="A2" s="30" t="s">
        <v>189</v>
      </c>
      <c r="B2" s="28" t="s">
        <v>190</v>
      </c>
      <c r="C2" s="12">
        <v>350</v>
      </c>
      <c r="D2" s="40">
        <v>450</v>
      </c>
      <c r="E2" s="70">
        <v>550</v>
      </c>
      <c r="G2" s="5"/>
    </row>
    <row r="3" spans="1:7" x14ac:dyDescent="0.3">
      <c r="A3" s="31" t="s">
        <v>191</v>
      </c>
      <c r="B3" s="21" t="s">
        <v>192</v>
      </c>
      <c r="C3" s="12">
        <v>200</v>
      </c>
      <c r="D3" s="40">
        <v>260</v>
      </c>
      <c r="E3" s="70">
        <v>1260</v>
      </c>
      <c r="G3" s="5"/>
    </row>
    <row r="4" spans="1:7" x14ac:dyDescent="0.3">
      <c r="A4" s="31" t="s">
        <v>193</v>
      </c>
      <c r="B4" s="21" t="s">
        <v>194</v>
      </c>
      <c r="C4" s="12">
        <v>150</v>
      </c>
      <c r="D4" s="40">
        <v>200</v>
      </c>
      <c r="E4" s="70">
        <v>1200</v>
      </c>
      <c r="G4" s="5"/>
    </row>
    <row r="5" spans="1:7" x14ac:dyDescent="0.3">
      <c r="A5" s="31" t="s">
        <v>195</v>
      </c>
      <c r="B5" s="21" t="s">
        <v>196</v>
      </c>
      <c r="C5" s="12">
        <v>1500</v>
      </c>
      <c r="D5" s="40">
        <f t="shared" ref="D5:D6" si="0">C5*1.3</f>
        <v>1950</v>
      </c>
      <c r="E5" s="70">
        <v>2950</v>
      </c>
      <c r="G5" s="5"/>
    </row>
    <row r="6" spans="1:7" x14ac:dyDescent="0.3">
      <c r="A6" s="31" t="s">
        <v>197</v>
      </c>
      <c r="B6" s="21" t="s">
        <v>198</v>
      </c>
      <c r="C6" s="12">
        <v>1500</v>
      </c>
      <c r="D6" s="40">
        <f t="shared" si="0"/>
        <v>1950</v>
      </c>
      <c r="E6" s="70">
        <v>2950</v>
      </c>
      <c r="G6" s="5"/>
    </row>
    <row r="7" spans="1:7" x14ac:dyDescent="0.3">
      <c r="A7" s="31" t="s">
        <v>199</v>
      </c>
      <c r="B7" s="21" t="s">
        <v>200</v>
      </c>
      <c r="C7" s="12">
        <v>120</v>
      </c>
      <c r="D7" s="40">
        <v>200</v>
      </c>
      <c r="E7" s="70">
        <v>1200</v>
      </c>
      <c r="G7" s="5"/>
    </row>
    <row r="8" spans="1:7" x14ac:dyDescent="0.3">
      <c r="A8" s="31" t="s">
        <v>201</v>
      </c>
      <c r="B8" s="21" t="s">
        <v>202</v>
      </c>
      <c r="C8" s="12">
        <v>420</v>
      </c>
      <c r="D8" s="40">
        <v>550</v>
      </c>
      <c r="E8" s="70">
        <v>1550</v>
      </c>
      <c r="G8" s="5"/>
    </row>
    <row r="9" spans="1:7" x14ac:dyDescent="0.3">
      <c r="A9" s="31" t="s">
        <v>63</v>
      </c>
      <c r="B9" s="29" t="s">
        <v>73</v>
      </c>
      <c r="C9" s="12">
        <v>25</v>
      </c>
      <c r="D9" s="40">
        <v>50</v>
      </c>
      <c r="E9" s="70">
        <v>150</v>
      </c>
      <c r="G9" s="5"/>
    </row>
    <row r="10" spans="1:7" x14ac:dyDescent="0.3">
      <c r="A10" s="31" t="s">
        <v>64</v>
      </c>
      <c r="B10" s="29" t="s">
        <v>74</v>
      </c>
      <c r="C10" s="12">
        <v>20</v>
      </c>
      <c r="D10" s="40">
        <v>50</v>
      </c>
      <c r="E10" s="70">
        <v>150</v>
      </c>
      <c r="G10" s="5"/>
    </row>
    <row r="11" spans="1:7" x14ac:dyDescent="0.3">
      <c r="A11" s="31" t="s">
        <v>203</v>
      </c>
      <c r="B11" s="21" t="s">
        <v>204</v>
      </c>
      <c r="C11" s="12">
        <v>100</v>
      </c>
      <c r="D11" s="40">
        <v>150</v>
      </c>
      <c r="E11" s="70">
        <v>300</v>
      </c>
      <c r="G11" s="6"/>
    </row>
    <row r="12" spans="1:7" ht="15" customHeight="1" x14ac:dyDescent="0.3">
      <c r="A12" s="31" t="s">
        <v>205</v>
      </c>
      <c r="B12" s="21" t="s">
        <v>206</v>
      </c>
      <c r="C12" s="12">
        <v>100</v>
      </c>
      <c r="D12" s="40">
        <v>150</v>
      </c>
      <c r="E12" s="70">
        <v>1150</v>
      </c>
      <c r="G12" s="6"/>
    </row>
    <row r="13" spans="1:7" x14ac:dyDescent="0.3">
      <c r="A13" s="31" t="s">
        <v>207</v>
      </c>
      <c r="B13" s="21" t="s">
        <v>208</v>
      </c>
      <c r="C13" s="12">
        <v>9500</v>
      </c>
      <c r="D13" s="40">
        <v>11300</v>
      </c>
      <c r="E13" s="70">
        <v>12130</v>
      </c>
      <c r="G13" s="6"/>
    </row>
    <row r="14" spans="1:7" x14ac:dyDescent="0.3">
      <c r="A14" s="31" t="s">
        <v>209</v>
      </c>
      <c r="B14" s="21" t="s">
        <v>210</v>
      </c>
      <c r="C14" s="12">
        <v>220</v>
      </c>
      <c r="D14" s="40">
        <v>300</v>
      </c>
      <c r="E14" s="70">
        <v>1300</v>
      </c>
      <c r="G14" s="6"/>
    </row>
    <row r="15" spans="1:7" x14ac:dyDescent="0.3">
      <c r="A15" s="31" t="s">
        <v>211</v>
      </c>
      <c r="B15" s="21" t="s">
        <v>212</v>
      </c>
      <c r="C15" s="12">
        <v>200</v>
      </c>
      <c r="D15" s="40">
        <v>300</v>
      </c>
      <c r="E15" s="70">
        <v>1300</v>
      </c>
      <c r="G15" s="6"/>
    </row>
    <row r="16" spans="1:7" x14ac:dyDescent="0.3">
      <c r="A16" s="31" t="s">
        <v>213</v>
      </c>
      <c r="B16" s="21" t="s">
        <v>214</v>
      </c>
      <c r="C16" s="12">
        <v>4800</v>
      </c>
      <c r="D16" s="40">
        <v>6200</v>
      </c>
      <c r="E16" s="70">
        <v>7200</v>
      </c>
      <c r="G16" s="6"/>
    </row>
    <row r="17" spans="1:7" x14ac:dyDescent="0.3">
      <c r="A17" s="31" t="s">
        <v>215</v>
      </c>
      <c r="B17" s="21" t="s">
        <v>216</v>
      </c>
      <c r="C17" s="12">
        <v>50</v>
      </c>
      <c r="D17" s="40">
        <v>100</v>
      </c>
      <c r="E17" s="70">
        <v>1100</v>
      </c>
      <c r="G17" s="6"/>
    </row>
    <row r="18" spans="1:7" x14ac:dyDescent="0.3">
      <c r="A18" s="31" t="s">
        <v>217</v>
      </c>
      <c r="B18" s="21" t="s">
        <v>218</v>
      </c>
      <c r="C18" s="12">
        <v>200</v>
      </c>
      <c r="D18" s="40">
        <v>300</v>
      </c>
      <c r="E18" s="70">
        <v>1300</v>
      </c>
      <c r="G18" s="6"/>
    </row>
    <row r="19" spans="1:7" x14ac:dyDescent="0.3">
      <c r="A19" s="31" t="s">
        <v>152</v>
      </c>
      <c r="B19" s="21" t="s">
        <v>151</v>
      </c>
      <c r="C19" s="12">
        <v>400</v>
      </c>
      <c r="D19" s="40">
        <v>550</v>
      </c>
      <c r="E19" s="70">
        <v>1550</v>
      </c>
      <c r="G19" s="6"/>
    </row>
    <row r="20" spans="1:7" x14ac:dyDescent="0.3">
      <c r="A20" s="31" t="s">
        <v>154</v>
      </c>
      <c r="B20" s="21" t="s">
        <v>153</v>
      </c>
      <c r="C20" s="12">
        <v>120</v>
      </c>
      <c r="D20" s="40">
        <v>200</v>
      </c>
      <c r="E20" s="70">
        <v>1200</v>
      </c>
      <c r="G20" s="6"/>
    </row>
    <row r="21" spans="1:7" x14ac:dyDescent="0.3">
      <c r="A21" s="31" t="s">
        <v>219</v>
      </c>
      <c r="B21" s="21" t="s">
        <v>220</v>
      </c>
      <c r="C21" s="12">
        <v>200</v>
      </c>
      <c r="D21" s="40">
        <v>300</v>
      </c>
      <c r="E21" s="70">
        <v>1300</v>
      </c>
      <c r="G21" s="6"/>
    </row>
    <row r="22" spans="1:7" x14ac:dyDescent="0.3">
      <c r="A22" s="31" t="s">
        <v>221</v>
      </c>
      <c r="B22" s="21" t="s">
        <v>222</v>
      </c>
      <c r="C22" s="12">
        <v>40</v>
      </c>
      <c r="D22" s="40">
        <v>100</v>
      </c>
      <c r="E22" s="70">
        <v>1100</v>
      </c>
      <c r="G22" s="6"/>
    </row>
    <row r="23" spans="1:7" x14ac:dyDescent="0.3">
      <c r="A23" s="31" t="s">
        <v>108</v>
      </c>
      <c r="B23" s="21" t="s">
        <v>223</v>
      </c>
      <c r="C23" s="12">
        <v>680</v>
      </c>
      <c r="D23" s="40">
        <v>900</v>
      </c>
      <c r="E23" s="70">
        <v>1000</v>
      </c>
      <c r="G23" s="6"/>
    </row>
    <row r="24" spans="1:7" x14ac:dyDescent="0.3">
      <c r="A24" s="31" t="s">
        <v>115</v>
      </c>
      <c r="B24" s="21" t="s">
        <v>116</v>
      </c>
      <c r="C24" s="12">
        <v>180</v>
      </c>
      <c r="D24" s="40">
        <v>250</v>
      </c>
      <c r="E24" s="70">
        <v>350</v>
      </c>
      <c r="G24" s="6"/>
    </row>
    <row r="25" spans="1:7" x14ac:dyDescent="0.3">
      <c r="A25" s="31" t="s">
        <v>114</v>
      </c>
      <c r="B25" s="21" t="s">
        <v>113</v>
      </c>
      <c r="C25" s="12">
        <v>1200</v>
      </c>
      <c r="D25" s="40">
        <v>1800</v>
      </c>
      <c r="E25" s="70">
        <v>2800</v>
      </c>
      <c r="G25" s="6"/>
    </row>
    <row r="26" spans="1:7" ht="15" thickBot="1" x14ac:dyDescent="0.35">
      <c r="A26" s="26" t="s">
        <v>21</v>
      </c>
      <c r="B26" s="27" t="s">
        <v>20</v>
      </c>
      <c r="C26" s="20">
        <v>6</v>
      </c>
      <c r="D26" s="43">
        <v>10</v>
      </c>
      <c r="E26" s="71">
        <v>110</v>
      </c>
      <c r="G26" s="6"/>
    </row>
    <row r="27" spans="1:7" x14ac:dyDescent="0.3">
      <c r="G27" s="6"/>
    </row>
    <row r="28" spans="1:7" x14ac:dyDescent="0.3">
      <c r="G28" s="8"/>
    </row>
    <row r="29" spans="1:7" x14ac:dyDescent="0.3">
      <c r="G29" s="8"/>
    </row>
    <row r="30" spans="1:7" x14ac:dyDescent="0.3">
      <c r="G30" s="6"/>
    </row>
    <row r="31" spans="1:7" x14ac:dyDescent="0.3">
      <c r="G31" s="8"/>
    </row>
    <row r="32" spans="1:7" x14ac:dyDescent="0.3">
      <c r="G32" s="8"/>
    </row>
    <row r="33" spans="7:7" x14ac:dyDescent="0.3">
      <c r="G33" s="8"/>
    </row>
    <row r="34" spans="7:7" x14ac:dyDescent="0.3">
      <c r="G34" s="8"/>
    </row>
    <row r="35" spans="7:7" x14ac:dyDescent="0.3">
      <c r="G35" s="8"/>
    </row>
  </sheetData>
  <autoFilter ref="A1:B26"/>
  <conditionalFormatting sqref="B9:B10">
    <cfRule type="duplicateValues" dxfId="39" priority="18"/>
  </conditionalFormatting>
  <conditionalFormatting sqref="G2">
    <cfRule type="duplicateValues" dxfId="38" priority="17"/>
  </conditionalFormatting>
  <conditionalFormatting sqref="G3">
    <cfRule type="duplicateValues" dxfId="37" priority="16"/>
  </conditionalFormatting>
  <conditionalFormatting sqref="G27 G2:G5 G7">
    <cfRule type="duplicateValues" dxfId="36" priority="15"/>
  </conditionalFormatting>
  <conditionalFormatting sqref="G27 G2:G5 G7:G10">
    <cfRule type="duplicateValues" dxfId="35" priority="14"/>
  </conditionalFormatting>
  <conditionalFormatting sqref="G8">
    <cfRule type="duplicateValues" dxfId="34" priority="12"/>
  </conditionalFormatting>
  <conditionalFormatting sqref="G28">
    <cfRule type="duplicateValues" dxfId="33" priority="11"/>
  </conditionalFormatting>
  <conditionalFormatting sqref="G29">
    <cfRule type="duplicateValues" dxfId="32" priority="10"/>
  </conditionalFormatting>
  <conditionalFormatting sqref="G30">
    <cfRule type="duplicateValues" dxfId="31" priority="9"/>
  </conditionalFormatting>
  <conditionalFormatting sqref="G30">
    <cfRule type="duplicateValues" dxfId="30" priority="8"/>
  </conditionalFormatting>
  <conditionalFormatting sqref="G31">
    <cfRule type="duplicateValues" dxfId="29" priority="7"/>
  </conditionalFormatting>
  <conditionalFormatting sqref="G32">
    <cfRule type="duplicateValues" dxfId="28" priority="6"/>
  </conditionalFormatting>
  <conditionalFormatting sqref="G33">
    <cfRule type="duplicateValues" dxfId="27" priority="5"/>
  </conditionalFormatting>
  <conditionalFormatting sqref="G34:G35">
    <cfRule type="duplicateValues" dxfId="26" priority="4"/>
  </conditionalFormatting>
  <conditionalFormatting sqref="G6">
    <cfRule type="duplicateValues" dxfId="25" priority="3"/>
  </conditionalFormatting>
  <conditionalFormatting sqref="G6">
    <cfRule type="duplicateValues" dxfId="24" priority="2"/>
  </conditionalFormatting>
  <conditionalFormatting sqref="G6">
    <cfRule type="duplicateValues" dxfId="23" priority="1"/>
  </conditionalFormatting>
  <conditionalFormatting sqref="G9:G10">
    <cfRule type="duplicateValues" dxfId="22" priority="19"/>
  </conditionalFormatting>
  <conditionalFormatting sqref="G4:G5 G7">
    <cfRule type="duplicateValues" dxfId="21" priority="7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4" workbookViewId="0">
      <selection activeCell="A14" sqref="A14"/>
    </sheetView>
  </sheetViews>
  <sheetFormatPr defaultRowHeight="14.4" x14ac:dyDescent="0.3"/>
  <cols>
    <col min="1" max="1" width="15" customWidth="1"/>
    <col min="2" max="2" width="72.5546875" customWidth="1"/>
    <col min="3" max="3" width="20.44140625" hidden="1" customWidth="1"/>
    <col min="4" max="4" width="11.5546875" customWidth="1"/>
    <col min="5" max="5" width="24" customWidth="1"/>
    <col min="7" max="7" width="14.33203125" customWidth="1"/>
  </cols>
  <sheetData>
    <row r="1" spans="1:7" ht="28.8" x14ac:dyDescent="0.3">
      <c r="A1" s="49" t="s">
        <v>1</v>
      </c>
      <c r="B1" s="50" t="s">
        <v>0</v>
      </c>
      <c r="C1" s="51" t="s">
        <v>254</v>
      </c>
      <c r="D1" s="52" t="s">
        <v>227</v>
      </c>
      <c r="E1" s="32" t="s">
        <v>252</v>
      </c>
    </row>
    <row r="2" spans="1:7" ht="28.8" x14ac:dyDescent="0.3">
      <c r="A2" s="53" t="s">
        <v>189</v>
      </c>
      <c r="B2" s="45" t="s">
        <v>190</v>
      </c>
      <c r="C2" s="46">
        <v>350</v>
      </c>
      <c r="D2" s="47">
        <v>450</v>
      </c>
      <c r="E2" s="54">
        <f>D2+1000</f>
        <v>1450</v>
      </c>
      <c r="G2" s="37"/>
    </row>
    <row r="3" spans="1:7" x14ac:dyDescent="0.3">
      <c r="A3" s="55" t="s">
        <v>191</v>
      </c>
      <c r="B3" s="44" t="s">
        <v>192</v>
      </c>
      <c r="C3" s="46">
        <v>200</v>
      </c>
      <c r="D3" s="47">
        <f t="shared" ref="D3:D25" si="0">C3*1.3</f>
        <v>260</v>
      </c>
      <c r="E3" s="54">
        <f t="shared" ref="E3:E28" si="1">D3+1000</f>
        <v>1260</v>
      </c>
      <c r="G3" s="37"/>
    </row>
    <row r="4" spans="1:7" x14ac:dyDescent="0.3">
      <c r="A4" s="55" t="s">
        <v>193</v>
      </c>
      <c r="B4" s="44" t="s">
        <v>194</v>
      </c>
      <c r="C4" s="46">
        <v>150</v>
      </c>
      <c r="D4" s="47">
        <v>200</v>
      </c>
      <c r="E4" s="54">
        <f t="shared" si="1"/>
        <v>1200</v>
      </c>
      <c r="G4" s="37"/>
    </row>
    <row r="5" spans="1:7" x14ac:dyDescent="0.3">
      <c r="A5" s="55" t="s">
        <v>195</v>
      </c>
      <c r="B5" s="44" t="s">
        <v>196</v>
      </c>
      <c r="C5" s="46">
        <v>1500</v>
      </c>
      <c r="D5" s="47">
        <f t="shared" si="0"/>
        <v>1950</v>
      </c>
      <c r="E5" s="54">
        <f t="shared" si="1"/>
        <v>2950</v>
      </c>
      <c r="G5" s="37"/>
    </row>
    <row r="6" spans="1:7" x14ac:dyDescent="0.3">
      <c r="A6" s="55" t="s">
        <v>197</v>
      </c>
      <c r="B6" s="44" t="s">
        <v>198</v>
      </c>
      <c r="C6" s="46">
        <v>1500</v>
      </c>
      <c r="D6" s="47">
        <f t="shared" si="0"/>
        <v>1950</v>
      </c>
      <c r="E6" s="54">
        <f t="shared" si="1"/>
        <v>2950</v>
      </c>
      <c r="G6" s="37"/>
    </row>
    <row r="7" spans="1:7" x14ac:dyDescent="0.3">
      <c r="A7" s="55" t="s">
        <v>199</v>
      </c>
      <c r="B7" s="44" t="s">
        <v>200</v>
      </c>
      <c r="C7" s="46">
        <v>120</v>
      </c>
      <c r="D7" s="47">
        <v>200</v>
      </c>
      <c r="E7" s="54">
        <f t="shared" si="1"/>
        <v>1200</v>
      </c>
      <c r="G7" s="37"/>
    </row>
    <row r="8" spans="1:7" x14ac:dyDescent="0.3">
      <c r="A8" s="55" t="s">
        <v>255</v>
      </c>
      <c r="B8" s="44" t="s">
        <v>256</v>
      </c>
      <c r="C8" s="46">
        <v>350</v>
      </c>
      <c r="D8" s="47">
        <v>450</v>
      </c>
      <c r="E8" s="54">
        <f t="shared" si="1"/>
        <v>1450</v>
      </c>
      <c r="G8" s="37"/>
    </row>
    <row r="9" spans="1:7" x14ac:dyDescent="0.3">
      <c r="A9" s="55" t="s">
        <v>201</v>
      </c>
      <c r="B9" s="44" t="s">
        <v>202</v>
      </c>
      <c r="C9" s="46">
        <v>420</v>
      </c>
      <c r="D9" s="47">
        <v>550</v>
      </c>
      <c r="E9" s="54">
        <f t="shared" si="1"/>
        <v>1550</v>
      </c>
      <c r="G9" s="37"/>
    </row>
    <row r="10" spans="1:7" x14ac:dyDescent="0.3">
      <c r="A10" s="55" t="s">
        <v>63</v>
      </c>
      <c r="B10" s="48" t="s">
        <v>73</v>
      </c>
      <c r="C10" s="46">
        <v>25</v>
      </c>
      <c r="D10" s="47">
        <v>50</v>
      </c>
      <c r="E10" s="54">
        <v>150</v>
      </c>
      <c r="G10" s="37"/>
    </row>
    <row r="11" spans="1:7" x14ac:dyDescent="0.3">
      <c r="A11" s="55" t="s">
        <v>64</v>
      </c>
      <c r="B11" s="48" t="s">
        <v>74</v>
      </c>
      <c r="C11" s="46">
        <v>20</v>
      </c>
      <c r="D11" s="47">
        <v>50</v>
      </c>
      <c r="E11" s="54">
        <v>150</v>
      </c>
      <c r="G11" s="37"/>
    </row>
    <row r="12" spans="1:7" x14ac:dyDescent="0.3">
      <c r="A12" s="55" t="s">
        <v>203</v>
      </c>
      <c r="B12" s="44" t="s">
        <v>204</v>
      </c>
      <c r="C12" s="46">
        <v>100</v>
      </c>
      <c r="D12" s="47">
        <v>150</v>
      </c>
      <c r="E12" s="54">
        <v>300</v>
      </c>
      <c r="G12" s="38"/>
    </row>
    <row r="13" spans="1:7" ht="13.8" customHeight="1" x14ac:dyDescent="0.3">
      <c r="A13" s="55" t="s">
        <v>205</v>
      </c>
      <c r="B13" s="44" t="s">
        <v>206</v>
      </c>
      <c r="C13" s="46">
        <v>100</v>
      </c>
      <c r="D13" s="47">
        <v>150</v>
      </c>
      <c r="E13" s="54">
        <f t="shared" si="1"/>
        <v>1150</v>
      </c>
      <c r="G13" s="38"/>
    </row>
    <row r="14" spans="1:7" x14ac:dyDescent="0.3">
      <c r="A14" s="55" t="s">
        <v>207</v>
      </c>
      <c r="B14" s="44" t="s">
        <v>208</v>
      </c>
      <c r="C14" s="46">
        <v>9500</v>
      </c>
      <c r="D14" s="47">
        <v>11300</v>
      </c>
      <c r="E14" s="54">
        <f t="shared" si="1"/>
        <v>12300</v>
      </c>
      <c r="G14" s="38"/>
    </row>
    <row r="15" spans="1:7" x14ac:dyDescent="0.3">
      <c r="A15" s="55" t="s">
        <v>209</v>
      </c>
      <c r="B15" s="44" t="s">
        <v>210</v>
      </c>
      <c r="C15" s="46">
        <v>220</v>
      </c>
      <c r="D15" s="47">
        <v>300</v>
      </c>
      <c r="E15" s="54">
        <f t="shared" si="1"/>
        <v>1300</v>
      </c>
      <c r="G15" s="38"/>
    </row>
    <row r="16" spans="1:7" x14ac:dyDescent="0.3">
      <c r="A16" s="55" t="s">
        <v>211</v>
      </c>
      <c r="B16" s="44" t="s">
        <v>212</v>
      </c>
      <c r="C16" s="46">
        <v>200</v>
      </c>
      <c r="D16" s="47">
        <v>300</v>
      </c>
      <c r="E16" s="54">
        <f t="shared" si="1"/>
        <v>1300</v>
      </c>
      <c r="G16" s="38"/>
    </row>
    <row r="17" spans="1:7" x14ac:dyDescent="0.3">
      <c r="A17" s="55" t="s">
        <v>213</v>
      </c>
      <c r="B17" s="44" t="s">
        <v>214</v>
      </c>
      <c r="C17" s="46">
        <v>4800</v>
      </c>
      <c r="D17" s="47">
        <v>6200</v>
      </c>
      <c r="E17" s="54">
        <f t="shared" si="1"/>
        <v>7200</v>
      </c>
      <c r="G17" s="38"/>
    </row>
    <row r="18" spans="1:7" x14ac:dyDescent="0.3">
      <c r="A18" s="55" t="s">
        <v>215</v>
      </c>
      <c r="B18" s="44" t="s">
        <v>216</v>
      </c>
      <c r="C18" s="46">
        <v>50</v>
      </c>
      <c r="D18" s="47">
        <v>100</v>
      </c>
      <c r="E18" s="54">
        <f t="shared" si="1"/>
        <v>1100</v>
      </c>
      <c r="G18" s="38"/>
    </row>
    <row r="19" spans="1:7" x14ac:dyDescent="0.3">
      <c r="A19" s="55" t="s">
        <v>217</v>
      </c>
      <c r="B19" s="44" t="s">
        <v>218</v>
      </c>
      <c r="C19" s="46">
        <v>200</v>
      </c>
      <c r="D19" s="47">
        <v>300</v>
      </c>
      <c r="E19" s="54">
        <f t="shared" si="1"/>
        <v>1300</v>
      </c>
      <c r="G19" s="38"/>
    </row>
    <row r="20" spans="1:7" x14ac:dyDescent="0.3">
      <c r="A20" s="55" t="s">
        <v>152</v>
      </c>
      <c r="B20" s="44" t="s">
        <v>151</v>
      </c>
      <c r="C20" s="46">
        <v>400</v>
      </c>
      <c r="D20" s="47">
        <v>550</v>
      </c>
      <c r="E20" s="54">
        <f t="shared" si="1"/>
        <v>1550</v>
      </c>
      <c r="G20" s="38"/>
    </row>
    <row r="21" spans="1:7" x14ac:dyDescent="0.3">
      <c r="A21" s="55" t="s">
        <v>154</v>
      </c>
      <c r="B21" s="44" t="s">
        <v>153</v>
      </c>
      <c r="C21" s="46">
        <v>120</v>
      </c>
      <c r="D21" s="47">
        <v>200</v>
      </c>
      <c r="E21" s="54">
        <f t="shared" si="1"/>
        <v>1200</v>
      </c>
      <c r="G21" s="38"/>
    </row>
    <row r="22" spans="1:7" x14ac:dyDescent="0.3">
      <c r="A22" s="55" t="s">
        <v>219</v>
      </c>
      <c r="B22" s="44" t="s">
        <v>220</v>
      </c>
      <c r="C22" s="46">
        <v>200</v>
      </c>
      <c r="D22" s="47">
        <v>300</v>
      </c>
      <c r="E22" s="54">
        <f t="shared" si="1"/>
        <v>1300</v>
      </c>
      <c r="G22" s="38"/>
    </row>
    <row r="23" spans="1:7" x14ac:dyDescent="0.3">
      <c r="A23" s="55" t="s">
        <v>257</v>
      </c>
      <c r="B23" s="44" t="s">
        <v>258</v>
      </c>
      <c r="C23" s="46">
        <v>700</v>
      </c>
      <c r="D23" s="47">
        <v>950</v>
      </c>
      <c r="E23" s="54">
        <f t="shared" si="1"/>
        <v>1950</v>
      </c>
      <c r="G23" s="38"/>
    </row>
    <row r="24" spans="1:7" x14ac:dyDescent="0.3">
      <c r="A24" s="55" t="s">
        <v>221</v>
      </c>
      <c r="B24" s="44" t="s">
        <v>222</v>
      </c>
      <c r="C24" s="46">
        <v>40</v>
      </c>
      <c r="D24" s="47">
        <v>100</v>
      </c>
      <c r="E24" s="54">
        <f t="shared" si="1"/>
        <v>1100</v>
      </c>
      <c r="G24" s="38"/>
    </row>
    <row r="25" spans="1:7" x14ac:dyDescent="0.3">
      <c r="A25" s="55" t="s">
        <v>259</v>
      </c>
      <c r="B25" s="44" t="s">
        <v>260</v>
      </c>
      <c r="C25" s="46">
        <v>6000</v>
      </c>
      <c r="D25" s="47">
        <f t="shared" si="0"/>
        <v>7800</v>
      </c>
      <c r="E25" s="54">
        <f t="shared" si="1"/>
        <v>8800</v>
      </c>
      <c r="G25" s="38"/>
    </row>
    <row r="26" spans="1:7" x14ac:dyDescent="0.3">
      <c r="A26" s="55" t="s">
        <v>108</v>
      </c>
      <c r="B26" s="44" t="s">
        <v>223</v>
      </c>
      <c r="C26" s="46">
        <v>680</v>
      </c>
      <c r="D26" s="47">
        <v>900</v>
      </c>
      <c r="E26" s="54">
        <v>1000</v>
      </c>
      <c r="G26" s="38"/>
    </row>
    <row r="27" spans="1:7" x14ac:dyDescent="0.3">
      <c r="A27" s="55" t="s">
        <v>115</v>
      </c>
      <c r="B27" s="44" t="s">
        <v>116</v>
      </c>
      <c r="C27" s="46">
        <v>180</v>
      </c>
      <c r="D27" s="47">
        <v>250</v>
      </c>
      <c r="E27" s="54">
        <v>350</v>
      </c>
      <c r="G27" s="38"/>
    </row>
    <row r="28" spans="1:7" ht="15" thickBot="1" x14ac:dyDescent="0.35">
      <c r="A28" s="56" t="s">
        <v>114</v>
      </c>
      <c r="B28" s="57" t="s">
        <v>113</v>
      </c>
      <c r="C28" s="58">
        <v>1200</v>
      </c>
      <c r="D28" s="59">
        <v>1800</v>
      </c>
      <c r="E28" s="60">
        <f t="shared" si="1"/>
        <v>2800</v>
      </c>
      <c r="G28" s="38"/>
    </row>
    <row r="29" spans="1:7" x14ac:dyDescent="0.3">
      <c r="G29" s="38"/>
    </row>
    <row r="30" spans="1:7" x14ac:dyDescent="0.3">
      <c r="G30" s="39"/>
    </row>
    <row r="31" spans="1:7" x14ac:dyDescent="0.3">
      <c r="G31" s="39"/>
    </row>
    <row r="32" spans="1:7" x14ac:dyDescent="0.3">
      <c r="G32" s="38"/>
    </row>
    <row r="33" spans="7:7" x14ac:dyDescent="0.3">
      <c r="G33" s="39"/>
    </row>
    <row r="34" spans="7:7" x14ac:dyDescent="0.3">
      <c r="G34" s="39"/>
    </row>
    <row r="35" spans="7:7" x14ac:dyDescent="0.3">
      <c r="G35" s="39"/>
    </row>
    <row r="36" spans="7:7" x14ac:dyDescent="0.3">
      <c r="G36" s="39"/>
    </row>
    <row r="37" spans="7:7" x14ac:dyDescent="0.3">
      <c r="G37" s="39"/>
    </row>
  </sheetData>
  <conditionalFormatting sqref="B10:B11">
    <cfRule type="duplicateValues" dxfId="20" priority="18"/>
  </conditionalFormatting>
  <conditionalFormatting sqref="G2">
    <cfRule type="duplicateValues" dxfId="19" priority="17"/>
  </conditionalFormatting>
  <conditionalFormatting sqref="G3">
    <cfRule type="duplicateValues" dxfId="18" priority="16"/>
  </conditionalFormatting>
  <conditionalFormatting sqref="G29 G2:G5 G7:G8">
    <cfRule type="duplicateValues" dxfId="17" priority="15"/>
  </conditionalFormatting>
  <conditionalFormatting sqref="G29 G2:G5 G7:G11">
    <cfRule type="duplicateValues" dxfId="16" priority="14"/>
  </conditionalFormatting>
  <conditionalFormatting sqref="G4:G5 G7:G8">
    <cfRule type="duplicateValues" dxfId="15" priority="13"/>
  </conditionalFormatting>
  <conditionalFormatting sqref="G9">
    <cfRule type="duplicateValues" dxfId="14" priority="12"/>
  </conditionalFormatting>
  <conditionalFormatting sqref="G30">
    <cfRule type="duplicateValues" dxfId="13" priority="11"/>
  </conditionalFormatting>
  <conditionalFormatting sqref="G31">
    <cfRule type="duplicateValues" dxfId="12" priority="10"/>
  </conditionalFormatting>
  <conditionalFormatting sqref="G32">
    <cfRule type="duplicateValues" dxfId="11" priority="9"/>
  </conditionalFormatting>
  <conditionalFormatting sqref="G32">
    <cfRule type="duplicateValues" dxfId="10" priority="8"/>
  </conditionalFormatting>
  <conditionalFormatting sqref="G33">
    <cfRule type="duplicateValues" dxfId="9" priority="7"/>
  </conditionalFormatting>
  <conditionalFormatting sqref="G34">
    <cfRule type="duplicateValues" dxfId="8" priority="6"/>
  </conditionalFormatting>
  <conditionalFormatting sqref="G35">
    <cfRule type="duplicateValues" dxfId="7" priority="5"/>
  </conditionalFormatting>
  <conditionalFormatting sqref="G36:G37">
    <cfRule type="duplicateValues" dxfId="6" priority="4"/>
  </conditionalFormatting>
  <conditionalFormatting sqref="G6">
    <cfRule type="duplicateValues" dxfId="5" priority="3"/>
  </conditionalFormatting>
  <conditionalFormatting sqref="G6">
    <cfRule type="duplicateValues" dxfId="4" priority="2"/>
  </conditionalFormatting>
  <conditionalFormatting sqref="G6">
    <cfRule type="duplicateValues" dxfId="3" priority="1"/>
  </conditionalFormatting>
  <conditionalFormatting sqref="G10:G11">
    <cfRule type="duplicateValues" dxfId="2" priority="19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4.4" x14ac:dyDescent="0.3"/>
  <cols>
    <col min="1" max="1" width="11.5546875" customWidth="1"/>
    <col min="2" max="2" width="73.88671875" customWidth="1"/>
    <col min="3" max="3" width="21.109375" hidden="1" customWidth="1"/>
  </cols>
  <sheetData>
    <row r="1" spans="1:4" ht="28.8" x14ac:dyDescent="0.3">
      <c r="A1" s="14" t="s">
        <v>1</v>
      </c>
      <c r="B1" s="2" t="s">
        <v>0</v>
      </c>
      <c r="C1" s="15" t="s">
        <v>226</v>
      </c>
      <c r="D1" s="32" t="s">
        <v>227</v>
      </c>
    </row>
    <row r="2" spans="1:4" ht="15" thickBot="1" x14ac:dyDescent="0.35">
      <c r="A2" s="33" t="s">
        <v>172</v>
      </c>
      <c r="B2" s="34" t="s">
        <v>173</v>
      </c>
      <c r="C2" s="20">
        <v>1800</v>
      </c>
      <c r="D2" s="35">
        <v>2100</v>
      </c>
    </row>
    <row r="3" spans="1:4" ht="9.75" customHeight="1" x14ac:dyDescent="0.3"/>
  </sheetData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Эвотор 7.2</vt:lpstr>
      <vt:lpstr>Эвотор 7.3</vt:lpstr>
      <vt:lpstr>Эвотор 10</vt:lpstr>
      <vt:lpstr> Эвотор 5 (510)</vt:lpstr>
      <vt:lpstr> Эвотор 5 (5.11)</vt:lpstr>
      <vt:lpstr> Эвотор 5 (512)</vt:lpstr>
      <vt:lpstr>ЭВОТОР 5i(520)</vt:lpstr>
      <vt:lpstr>Сканер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Холявинская Ирина Андреевна</dc:creator>
  <cp:lastModifiedBy>Пользователь Windows</cp:lastModifiedBy>
  <dcterms:created xsi:type="dcterms:W3CDTF">2018-02-14T09:29:09Z</dcterms:created>
  <dcterms:modified xsi:type="dcterms:W3CDTF">2021-07-07T02:24:48Z</dcterms:modified>
</cp:coreProperties>
</file>