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<sst xmlns="http://schemas.openxmlformats.org/spreadsheetml/2006/main" count="54" uniqueCount="44">
  <si>
    <t>Labor</t>
  </si>
  <si>
    <t>Number of people</t>
  </si>
  <si>
    <t>Number of hours</t>
  </si>
  <si>
    <t>Cost per hour</t>
  </si>
  <si>
    <t>Total labor cost</t>
  </si>
  <si>
    <t>Total non labor cost</t>
  </si>
  <si>
    <t>Total project cost</t>
  </si>
  <si>
    <t>Requirements</t>
  </si>
  <si>
    <t>Brainstorm</t>
  </si>
  <si>
    <t>Discuss</t>
  </si>
  <si>
    <t>Decision</t>
  </si>
  <si>
    <t>Location</t>
  </si>
  <si>
    <t>Research</t>
  </si>
  <si>
    <t>Discussion</t>
  </si>
  <si>
    <t>Angel investors funds</t>
  </si>
  <si>
    <t>Pitch business plan</t>
  </si>
  <si>
    <t>Outcome</t>
  </si>
  <si>
    <t>Services</t>
  </si>
  <si>
    <t>Education</t>
  </si>
  <si>
    <t>4.1.1</t>
  </si>
  <si>
    <t>4.1.2</t>
  </si>
  <si>
    <t>4.1.3</t>
  </si>
  <si>
    <t>4.1.4</t>
  </si>
  <si>
    <t>Preparation</t>
  </si>
  <si>
    <t>4.1.5</t>
  </si>
  <si>
    <t>Team Hire</t>
  </si>
  <si>
    <t>4.1.6</t>
  </si>
  <si>
    <t>Implementation</t>
  </si>
  <si>
    <t>Support</t>
  </si>
  <si>
    <t>4.2.1</t>
  </si>
  <si>
    <t>Vaccine appointments</t>
  </si>
  <si>
    <t>4.2.2</t>
  </si>
  <si>
    <t>Community Support</t>
  </si>
  <si>
    <t>Budget/Finance</t>
  </si>
  <si>
    <t>Fundraiser</t>
  </si>
  <si>
    <t>Budget allocation</t>
  </si>
  <si>
    <t>Marketing</t>
  </si>
  <si>
    <t>Digital/Physical Marketing Firm hire</t>
  </si>
  <si>
    <t>Course registration prerequisites</t>
  </si>
  <si>
    <t>Site Set up</t>
  </si>
  <si>
    <t>Resource allocation</t>
  </si>
  <si>
    <t>Schedule</t>
  </si>
  <si>
    <t>Ensure safety measures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</si>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</sst>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6">
    <font>
      <sz val="10.0"/>
      <color rgb="FF000000"/>
      <name val="Arial"/>
    </font>
    <font>
      <b/>
      <sz val="12.0"/>
      <color theme="1"/>
      <name val="Times New Roman"/>
    </font>
    <font>
      <b/>
      <color theme="1"/>
      <name val="Arial"/>
    </font>
    <font>
      <sz val="12.0"/>
      <color rgb="FF000000"/>
      <name val="Times New Roman"/>
    </font>
    <font>
      <sz val="12.0"/>
      <color theme="1"/>
      <name val="Times New Roman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64" xfId="0" applyFont="1" applyNumberFormat="1"/>
    <xf borderId="1" fillId="0" fontId="4" numFmtId="0" xfId="0" applyAlignment="1" applyBorder="1" applyFont="1">
      <alignment readingOrder="0"/>
    </xf>
    <xf borderId="1" fillId="0" fontId="4" numFmtId="164" xfId="0" applyBorder="1" applyFont="1" applyNumberFormat="1"/>
    <xf borderId="0" fillId="0" fontId="5" numFmtId="0" xfId="0" applyAlignment="1" applyFont="1">
      <alignment horizontal="left" readingOrder="0" shrinkToFit="0" wrapText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43"/>
    <col customWidth="1" min="2" max="2" width="39.0"/>
    <col customWidth="1" min="3" max="3" width="18.71"/>
    <col customWidth="1" min="4" max="4" width="17.86"/>
    <col customWidth="1" min="6" max="6" width="16.29"/>
    <col customWidth="1" min="7" max="7" width="20.57"/>
    <col customWidth="1" min="8" max="8" width="18.0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1.0</v>
      </c>
      <c r="B2" s="3" t="s">
        <v>7</v>
      </c>
      <c r="C2" s="4"/>
      <c r="D2" s="4"/>
      <c r="E2" s="4"/>
      <c r="F2" s="4"/>
      <c r="G2" s="4"/>
      <c r="H2" s="4"/>
    </row>
    <row r="3">
      <c r="A3" s="3">
        <v>1.1</v>
      </c>
      <c r="B3" s="3" t="s">
        <v>8</v>
      </c>
      <c r="C3" s="5">
        <v>5.0</v>
      </c>
      <c r="D3" s="5">
        <v>3.0</v>
      </c>
      <c r="E3" s="6">
        <v>10.0</v>
      </c>
      <c r="F3" s="7">
        <f t="shared" ref="F3:F5" si="1">C3*D3*E3</f>
        <v>150</v>
      </c>
      <c r="G3" s="6">
        <v>20.0</v>
      </c>
      <c r="H3" s="7">
        <f t="shared" ref="H3:H5" si="2">F3+G3</f>
        <v>170</v>
      </c>
    </row>
    <row r="4">
      <c r="A4" s="3">
        <v>1.2</v>
      </c>
      <c r="B4" s="3" t="s">
        <v>9</v>
      </c>
      <c r="C4" s="5">
        <v>5.0</v>
      </c>
      <c r="D4" s="5">
        <v>2.0</v>
      </c>
      <c r="E4" s="6">
        <v>10.0</v>
      </c>
      <c r="F4" s="7">
        <f t="shared" si="1"/>
        <v>100</v>
      </c>
      <c r="G4" s="6">
        <v>10.0</v>
      </c>
      <c r="H4" s="7">
        <f t="shared" si="2"/>
        <v>110</v>
      </c>
    </row>
    <row r="5">
      <c r="A5" s="3">
        <v>1.3</v>
      </c>
      <c r="B5" s="3" t="s">
        <v>10</v>
      </c>
      <c r="C5" s="5">
        <v>5.0</v>
      </c>
      <c r="D5" s="5">
        <v>3.0</v>
      </c>
      <c r="E5" s="6">
        <v>10.0</v>
      </c>
      <c r="F5" s="7">
        <f t="shared" si="1"/>
        <v>150</v>
      </c>
      <c r="G5" s="6">
        <v>0.0</v>
      </c>
      <c r="H5" s="7">
        <f t="shared" si="2"/>
        <v>150</v>
      </c>
    </row>
    <row r="6">
      <c r="A6" s="3">
        <v>2.0</v>
      </c>
      <c r="B6" s="3" t="s">
        <v>11</v>
      </c>
      <c r="C6" s="4"/>
      <c r="D6" s="4"/>
      <c r="E6" s="4"/>
      <c r="F6" s="4"/>
      <c r="G6" s="4"/>
      <c r="H6" s="4"/>
    </row>
    <row r="7">
      <c r="A7" s="3">
        <v>2.1</v>
      </c>
      <c r="B7" s="3" t="s">
        <v>12</v>
      </c>
      <c r="C7" s="5">
        <v>5.0</v>
      </c>
      <c r="D7" s="5">
        <v>2.0</v>
      </c>
      <c r="E7" s="6">
        <v>10.0</v>
      </c>
      <c r="F7" s="7">
        <f t="shared" ref="F7:F9" si="3">C7*D7*E7</f>
        <v>100</v>
      </c>
      <c r="G7" s="6">
        <v>50.0</v>
      </c>
      <c r="H7" s="7">
        <f t="shared" ref="H7:H9" si="4">F7+G7</f>
        <v>150</v>
      </c>
    </row>
    <row r="8">
      <c r="A8" s="3">
        <v>2.2</v>
      </c>
      <c r="B8" s="3" t="s">
        <v>13</v>
      </c>
      <c r="C8" s="5">
        <v>5.0</v>
      </c>
      <c r="D8" s="5">
        <v>2.0</v>
      </c>
      <c r="E8" s="6">
        <v>10.0</v>
      </c>
      <c r="F8" s="7">
        <f t="shared" si="3"/>
        <v>100</v>
      </c>
      <c r="G8" s="6">
        <v>20.0</v>
      </c>
      <c r="H8" s="7">
        <f t="shared" si="4"/>
        <v>120</v>
      </c>
    </row>
    <row r="9">
      <c r="A9" s="3">
        <v>2.3</v>
      </c>
      <c r="B9" s="3" t="s">
        <v>10</v>
      </c>
      <c r="C9" s="5">
        <v>5.0</v>
      </c>
      <c r="D9" s="5">
        <v>2.0</v>
      </c>
      <c r="E9" s="6">
        <v>10.0</v>
      </c>
      <c r="F9" s="7">
        <f t="shared" si="3"/>
        <v>100</v>
      </c>
      <c r="G9" s="6">
        <v>10.0</v>
      </c>
      <c r="H9" s="7">
        <f t="shared" si="4"/>
        <v>110</v>
      </c>
    </row>
    <row r="10">
      <c r="A10" s="3">
        <v>3.0</v>
      </c>
      <c r="B10" s="3" t="s">
        <v>14</v>
      </c>
      <c r="C10" s="4"/>
      <c r="D10" s="4"/>
      <c r="E10" s="4"/>
      <c r="F10" s="4"/>
      <c r="G10" s="4"/>
      <c r="H10" s="4"/>
    </row>
    <row r="11">
      <c r="A11" s="3">
        <v>3.1</v>
      </c>
      <c r="B11" s="3" t="s">
        <v>12</v>
      </c>
      <c r="C11" s="5">
        <v>5.0</v>
      </c>
      <c r="D11" s="5">
        <v>2.0</v>
      </c>
      <c r="E11" s="6">
        <v>10.0</v>
      </c>
      <c r="F11" s="7">
        <f t="shared" ref="F11:F13" si="5">C11*D11*E11</f>
        <v>100</v>
      </c>
      <c r="G11" s="6">
        <v>30.0</v>
      </c>
      <c r="H11" s="7">
        <f t="shared" ref="H11:H13" si="6">F11+G11</f>
        <v>130</v>
      </c>
    </row>
    <row r="12">
      <c r="A12" s="3">
        <v>3.2</v>
      </c>
      <c r="B12" s="3" t="s">
        <v>15</v>
      </c>
      <c r="C12" s="5">
        <v>5.0</v>
      </c>
      <c r="D12" s="5">
        <v>6.0</v>
      </c>
      <c r="E12" s="6">
        <v>10.0</v>
      </c>
      <c r="F12" s="7">
        <f t="shared" si="5"/>
        <v>300</v>
      </c>
      <c r="G12" s="6">
        <v>30.0</v>
      </c>
      <c r="H12" s="7">
        <f t="shared" si="6"/>
        <v>330</v>
      </c>
    </row>
    <row r="13">
      <c r="A13" s="3">
        <v>3.3</v>
      </c>
      <c r="B13" s="3" t="s">
        <v>16</v>
      </c>
      <c r="C13" s="5">
        <v>5.0</v>
      </c>
      <c r="D13" s="5">
        <v>2.0</v>
      </c>
      <c r="E13" s="6">
        <v>10.0</v>
      </c>
      <c r="F13" s="7">
        <f t="shared" si="5"/>
        <v>100</v>
      </c>
      <c r="G13" s="6">
        <v>5.0</v>
      </c>
      <c r="H13" s="7">
        <f t="shared" si="6"/>
        <v>105</v>
      </c>
    </row>
    <row r="14">
      <c r="A14" s="3">
        <v>4.0</v>
      </c>
      <c r="B14" s="3" t="s">
        <v>17</v>
      </c>
      <c r="C14" s="4"/>
      <c r="D14" s="4"/>
      <c r="E14" s="4"/>
      <c r="F14" s="4"/>
      <c r="G14" s="4"/>
      <c r="H14" s="4"/>
    </row>
    <row r="15">
      <c r="A15" s="3">
        <v>4.1</v>
      </c>
      <c r="B15" s="3" t="s">
        <v>18</v>
      </c>
      <c r="C15" s="4"/>
      <c r="D15" s="4"/>
      <c r="E15" s="4"/>
      <c r="F15" s="4"/>
      <c r="G15" s="4"/>
      <c r="H15" s="4"/>
    </row>
    <row r="16">
      <c r="A16" s="3" t="s">
        <v>19</v>
      </c>
      <c r="B16" s="3" t="s">
        <v>12</v>
      </c>
      <c r="C16" s="5">
        <v>5.0</v>
      </c>
      <c r="D16" s="5">
        <v>3.0</v>
      </c>
      <c r="E16" s="6">
        <v>10.0</v>
      </c>
      <c r="F16" s="7">
        <f t="shared" ref="F16:F21" si="7">C16*D16*E16</f>
        <v>150</v>
      </c>
      <c r="G16" s="6">
        <v>10.0</v>
      </c>
      <c r="H16" s="7">
        <f t="shared" ref="H16:H21" si="8">F16+G16</f>
        <v>160</v>
      </c>
    </row>
    <row r="17">
      <c r="A17" s="3" t="s">
        <v>20</v>
      </c>
      <c r="B17" s="3" t="s">
        <v>13</v>
      </c>
      <c r="C17" s="5">
        <v>5.0</v>
      </c>
      <c r="D17" s="5">
        <v>3.0</v>
      </c>
      <c r="E17" s="6">
        <v>10.0</v>
      </c>
      <c r="F17" s="7">
        <f t="shared" si="7"/>
        <v>150</v>
      </c>
      <c r="G17" s="6">
        <v>0.0</v>
      </c>
      <c r="H17" s="7">
        <f t="shared" si="8"/>
        <v>150</v>
      </c>
    </row>
    <row r="18">
      <c r="A18" s="3" t="s">
        <v>21</v>
      </c>
      <c r="B18" s="3" t="s">
        <v>10</v>
      </c>
      <c r="C18" s="5">
        <v>5.0</v>
      </c>
      <c r="D18" s="5">
        <v>2.0</v>
      </c>
      <c r="E18" s="6">
        <v>10.0</v>
      </c>
      <c r="F18" s="7">
        <f t="shared" si="7"/>
        <v>100</v>
      </c>
      <c r="G18" s="6">
        <v>0.0</v>
      </c>
      <c r="H18" s="7">
        <f t="shared" si="8"/>
        <v>100</v>
      </c>
    </row>
    <row r="19">
      <c r="A19" s="3" t="s">
        <v>22</v>
      </c>
      <c r="B19" s="3" t="s">
        <v>23</v>
      </c>
      <c r="C19" s="5">
        <v>5.0</v>
      </c>
      <c r="D19" s="5">
        <v>3.0</v>
      </c>
      <c r="E19" s="6">
        <v>10.0</v>
      </c>
      <c r="F19" s="7">
        <f t="shared" si="7"/>
        <v>150</v>
      </c>
      <c r="G19" s="6">
        <v>50.0</v>
      </c>
      <c r="H19" s="7">
        <f t="shared" si="8"/>
        <v>200</v>
      </c>
    </row>
    <row r="20">
      <c r="A20" s="3" t="s">
        <v>24</v>
      </c>
      <c r="B20" s="3" t="s">
        <v>25</v>
      </c>
      <c r="C20" s="5">
        <v>5.0</v>
      </c>
      <c r="D20" s="5">
        <v>2.0</v>
      </c>
      <c r="E20" s="6">
        <v>10.0</v>
      </c>
      <c r="F20" s="7">
        <f t="shared" si="7"/>
        <v>100</v>
      </c>
      <c r="G20" s="6">
        <v>45.0</v>
      </c>
      <c r="H20" s="7">
        <f t="shared" si="8"/>
        <v>145</v>
      </c>
    </row>
    <row r="21">
      <c r="A21" s="3" t="s">
        <v>26</v>
      </c>
      <c r="B21" s="3" t="s">
        <v>27</v>
      </c>
      <c r="C21" s="5">
        <v>5.0</v>
      </c>
      <c r="D21" s="5">
        <v>2.0</v>
      </c>
      <c r="E21" s="6">
        <v>10.0</v>
      </c>
      <c r="F21" s="7">
        <f t="shared" si="7"/>
        <v>100</v>
      </c>
      <c r="G21" s="6">
        <v>10.0</v>
      </c>
      <c r="H21" s="7">
        <f t="shared" si="8"/>
        <v>110</v>
      </c>
    </row>
    <row r="22">
      <c r="A22" s="3">
        <v>4.2</v>
      </c>
      <c r="B22" s="3" t="s">
        <v>28</v>
      </c>
      <c r="C22" s="4"/>
      <c r="D22" s="4"/>
      <c r="E22" s="4"/>
      <c r="F22" s="4"/>
      <c r="G22" s="4"/>
      <c r="H22" s="4"/>
    </row>
    <row r="23">
      <c r="A23" s="3" t="s">
        <v>29</v>
      </c>
      <c r="B23" s="3" t="s">
        <v>30</v>
      </c>
      <c r="C23" s="5">
        <v>5.0</v>
      </c>
      <c r="D23" s="5">
        <v>3.0</v>
      </c>
      <c r="E23" s="6">
        <v>10.0</v>
      </c>
      <c r="F23" s="7">
        <f t="shared" ref="F23:F24" si="9">C23*D23*E23</f>
        <v>150</v>
      </c>
      <c r="G23" s="6">
        <v>20.0</v>
      </c>
      <c r="H23" s="7">
        <f t="shared" ref="H23:H24" si="10">F23+G23</f>
        <v>170</v>
      </c>
    </row>
    <row r="24">
      <c r="A24" s="3" t="s">
        <v>31</v>
      </c>
      <c r="B24" s="3" t="s">
        <v>32</v>
      </c>
      <c r="C24" s="5">
        <v>5.0</v>
      </c>
      <c r="D24" s="5">
        <v>2.0</v>
      </c>
      <c r="E24" s="6">
        <v>10.0</v>
      </c>
      <c r="F24" s="7">
        <f t="shared" si="9"/>
        <v>100</v>
      </c>
      <c r="G24" s="6">
        <v>30.0</v>
      </c>
      <c r="H24" s="7">
        <f t="shared" si="10"/>
        <v>130</v>
      </c>
    </row>
    <row r="25">
      <c r="A25" s="3">
        <v>5.0</v>
      </c>
      <c r="B25" s="3" t="s">
        <v>33</v>
      </c>
      <c r="C25" s="4"/>
      <c r="D25" s="4"/>
      <c r="E25" s="6"/>
      <c r="F25" s="4"/>
      <c r="G25" s="4"/>
      <c r="H25" s="4"/>
    </row>
    <row r="26">
      <c r="A26" s="3">
        <v>5.1</v>
      </c>
      <c r="B26" s="3" t="s">
        <v>34</v>
      </c>
      <c r="C26" s="5">
        <v>5.0</v>
      </c>
      <c r="D26" s="5">
        <v>4.0</v>
      </c>
      <c r="E26" s="6">
        <v>10.0</v>
      </c>
      <c r="F26" s="7">
        <f t="shared" ref="F26:F27" si="11">C26*D26*E26</f>
        <v>200</v>
      </c>
      <c r="G26" s="6">
        <v>25.0</v>
      </c>
      <c r="H26" s="7">
        <f t="shared" ref="H26:H27" si="12">F26+G26</f>
        <v>225</v>
      </c>
    </row>
    <row r="27">
      <c r="A27" s="3">
        <v>5.2</v>
      </c>
      <c r="B27" s="3" t="s">
        <v>35</v>
      </c>
      <c r="C27" s="5">
        <v>5.0</v>
      </c>
      <c r="D27" s="5">
        <v>4.0</v>
      </c>
      <c r="E27" s="6">
        <v>10.0</v>
      </c>
      <c r="F27" s="7">
        <f t="shared" si="11"/>
        <v>200</v>
      </c>
      <c r="G27" s="6">
        <v>10.0</v>
      </c>
      <c r="H27" s="7">
        <f t="shared" si="12"/>
        <v>210</v>
      </c>
    </row>
    <row r="28">
      <c r="A28" s="3">
        <v>6.0</v>
      </c>
      <c r="B28" s="3" t="s">
        <v>36</v>
      </c>
      <c r="C28" s="4"/>
      <c r="D28" s="4"/>
      <c r="E28" s="6"/>
      <c r="F28" s="4"/>
      <c r="G28" s="4"/>
      <c r="H28" s="4"/>
    </row>
    <row r="29">
      <c r="A29" s="3">
        <v>6.1</v>
      </c>
      <c r="B29" s="3" t="s">
        <v>12</v>
      </c>
      <c r="C29" s="5">
        <v>5.0</v>
      </c>
      <c r="D29" s="5">
        <v>2.0</v>
      </c>
      <c r="E29" s="6">
        <v>10.0</v>
      </c>
      <c r="F29" s="7">
        <f t="shared" ref="F29:F31" si="13">C29*D29*E29</f>
        <v>100</v>
      </c>
      <c r="G29" s="6">
        <v>50.0</v>
      </c>
      <c r="H29" s="7">
        <f t="shared" ref="H29:H31" si="14">F29+G29</f>
        <v>150</v>
      </c>
    </row>
    <row r="30">
      <c r="A30" s="3">
        <v>6.2</v>
      </c>
      <c r="B30" s="3" t="s">
        <v>13</v>
      </c>
      <c r="C30" s="5">
        <v>5.0</v>
      </c>
      <c r="D30" s="5">
        <v>3.0</v>
      </c>
      <c r="E30" s="6">
        <v>10.0</v>
      </c>
      <c r="F30" s="7">
        <f t="shared" si="13"/>
        <v>150</v>
      </c>
      <c r="G30" s="6">
        <v>20.0</v>
      </c>
      <c r="H30" s="7">
        <f t="shared" si="14"/>
        <v>170</v>
      </c>
    </row>
    <row r="31">
      <c r="A31" s="3">
        <v>6.3</v>
      </c>
      <c r="B31" s="3" t="s">
        <v>37</v>
      </c>
      <c r="C31" s="5">
        <v>5.0</v>
      </c>
      <c r="D31" s="5">
        <v>3.0</v>
      </c>
      <c r="E31" s="6">
        <v>10.0</v>
      </c>
      <c r="F31" s="7">
        <f t="shared" si="13"/>
        <v>150</v>
      </c>
      <c r="G31" s="6">
        <v>0.0</v>
      </c>
      <c r="H31" s="7">
        <f t="shared" si="14"/>
        <v>150</v>
      </c>
    </row>
    <row r="32">
      <c r="A32" s="3">
        <v>7.0</v>
      </c>
      <c r="B32" s="3" t="s">
        <v>38</v>
      </c>
      <c r="C32" s="4"/>
      <c r="D32" s="4"/>
      <c r="E32" s="4"/>
      <c r="F32" s="4"/>
      <c r="G32" s="4"/>
      <c r="H32" s="4"/>
    </row>
    <row r="33">
      <c r="A33" s="3">
        <v>7.1</v>
      </c>
      <c r="B33" s="3" t="s">
        <v>12</v>
      </c>
      <c r="C33" s="5">
        <v>5.0</v>
      </c>
      <c r="D33" s="5">
        <v>3.0</v>
      </c>
      <c r="E33" s="6">
        <v>10.0</v>
      </c>
      <c r="F33" s="7">
        <f t="shared" ref="F33:F35" si="15">C33*D33*E33</f>
        <v>150</v>
      </c>
      <c r="G33" s="6">
        <v>10.0</v>
      </c>
      <c r="H33" s="7">
        <f t="shared" ref="H33:H35" si="16">F33+G33</f>
        <v>160</v>
      </c>
    </row>
    <row r="34">
      <c r="A34" s="3">
        <v>7.2</v>
      </c>
      <c r="B34" s="3" t="s">
        <v>13</v>
      </c>
      <c r="C34" s="5">
        <v>5.0</v>
      </c>
      <c r="D34" s="5">
        <v>3.0</v>
      </c>
      <c r="E34" s="6">
        <v>10.0</v>
      </c>
      <c r="F34" s="7">
        <f t="shared" si="15"/>
        <v>150</v>
      </c>
      <c r="G34" s="6">
        <v>0.0</v>
      </c>
      <c r="H34" s="7">
        <f t="shared" si="16"/>
        <v>150</v>
      </c>
    </row>
    <row r="35">
      <c r="A35" s="3">
        <v>7.3</v>
      </c>
      <c r="B35" s="3" t="s">
        <v>10</v>
      </c>
      <c r="C35" s="5">
        <v>5.0</v>
      </c>
      <c r="D35" s="5">
        <v>2.0</v>
      </c>
      <c r="E35" s="6">
        <v>10.0</v>
      </c>
      <c r="F35" s="7">
        <f t="shared" si="15"/>
        <v>100</v>
      </c>
      <c r="G35" s="6">
        <v>10.0</v>
      </c>
      <c r="H35" s="7">
        <f t="shared" si="16"/>
        <v>110</v>
      </c>
    </row>
    <row r="36">
      <c r="A36" s="3">
        <v>8.0</v>
      </c>
      <c r="B36" s="3" t="s">
        <v>39</v>
      </c>
      <c r="C36" s="4"/>
      <c r="D36" s="4"/>
      <c r="E36" s="4"/>
      <c r="F36" s="4"/>
      <c r="G36" s="4"/>
      <c r="H36" s="4"/>
    </row>
    <row r="37">
      <c r="A37" s="3">
        <v>8.1</v>
      </c>
      <c r="B37" s="3" t="s">
        <v>40</v>
      </c>
      <c r="C37" s="5">
        <v>5.0</v>
      </c>
      <c r="D37" s="5">
        <v>3.0</v>
      </c>
      <c r="E37" s="6">
        <v>10.0</v>
      </c>
      <c r="F37" s="7">
        <f t="shared" ref="F37:F39" si="17">C37*D37*E37</f>
        <v>150</v>
      </c>
      <c r="G37" s="6">
        <v>5.0</v>
      </c>
      <c r="H37" s="7">
        <f t="shared" ref="H37:H39" si="18">F37+G37</f>
        <v>155</v>
      </c>
    </row>
    <row r="38">
      <c r="A38" s="3">
        <v>8.2</v>
      </c>
      <c r="B38" s="3" t="s">
        <v>41</v>
      </c>
      <c r="C38" s="5">
        <v>5.0</v>
      </c>
      <c r="D38" s="5">
        <v>3.0</v>
      </c>
      <c r="E38" s="6">
        <v>10.0</v>
      </c>
      <c r="F38" s="7">
        <f t="shared" si="17"/>
        <v>150</v>
      </c>
      <c r="G38" s="6">
        <v>0.0</v>
      </c>
      <c r="H38" s="7">
        <f t="shared" si="18"/>
        <v>150</v>
      </c>
    </row>
    <row r="39">
      <c r="A39" s="3">
        <v>8.3</v>
      </c>
      <c r="B39" s="3" t="s">
        <v>42</v>
      </c>
      <c r="C39" s="5">
        <v>5.0</v>
      </c>
      <c r="D39" s="5">
        <v>3.0</v>
      </c>
      <c r="E39" s="6">
        <v>10.0</v>
      </c>
      <c r="F39" s="7">
        <f t="shared" si="17"/>
        <v>150</v>
      </c>
      <c r="G39" s="6">
        <v>0.0</v>
      </c>
      <c r="H39" s="7">
        <f t="shared" si="18"/>
        <v>150</v>
      </c>
    </row>
    <row r="40">
      <c r="A40" s="3"/>
      <c r="B40" s="3"/>
      <c r="C40" s="4"/>
      <c r="D40" s="4"/>
      <c r="E40" s="8" t="s">
        <v>43</v>
      </c>
      <c r="F40" s="9">
        <f t="shared" ref="F40:H40" si="19">SUM(F3:F39)</f>
        <v>3850</v>
      </c>
      <c r="G40" s="9">
        <f t="shared" si="19"/>
        <v>470</v>
      </c>
      <c r="H40" s="9">
        <f t="shared" si="19"/>
        <v>4320</v>
      </c>
    </row>
    <row r="41">
      <c r="A41" s="10"/>
      <c r="B41" s="11"/>
    </row>
    <row r="42">
      <c r="A42" s="10"/>
      <c r="B42" s="11"/>
    </row>
    <row r="43">
      <c r="A43" s="10"/>
      <c r="B43" s="11"/>
    </row>
    <row r="44">
      <c r="A44" s="10"/>
      <c r="B44" s="11"/>
    </row>
    <row r="45">
      <c r="A45" s="10"/>
      <c r="B45" s="1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