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B79B8C9-2505-4379-A3B4-DEA0CF0FA65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sumen" sheetId="1" r:id="rId1"/>
    <sheet name="Data" sheetId="2" state="hidden" r:id="rId2"/>
    <sheet name="Calidad" sheetId="3" r:id="rId3"/>
    <sheet name="ARCO" sheetId="4" r:id="rId4"/>
    <sheet name="Metadatos" sheetId="5" r:id="rId5"/>
    <sheet name="Riesgos por etapa" sheetId="6" r:id="rId6"/>
    <sheet name="Organigrama" sheetId="7" r:id="rId7"/>
    <sheet name="Roles y RACI" sheetId="8" r:id="rId8"/>
  </sheets>
  <definedNames>
    <definedName name="_xlnm._FilterDatabase" localSheetId="2" hidden="1">Calidad!$A$9:$M$53</definedName>
    <definedName name="_xlnm._FilterDatabase" localSheetId="1" hidden="1">Data!$A$1:$J$51</definedName>
    <definedName name="_xlnm._FilterDatabase" localSheetId="4" hidden="1">Metadatos!$A$11:$M$55</definedName>
    <definedName name="_xlnm._FilterDatabase" localSheetId="6" hidden="1">Organigrama!$A$1:$E$13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HO/upW0hxYGasP3FQgGoBaxQKS9BIcey4LTu40EyWc4="/>
    </ext>
  </extLst>
</workbook>
</file>

<file path=xl/calcChain.xml><?xml version="1.0" encoding="utf-8"?>
<calcChain xmlns="http://schemas.openxmlformats.org/spreadsheetml/2006/main">
  <c r="G11" i="3" l="1"/>
  <c r="I11" i="3" s="1"/>
  <c r="G11" i="6"/>
  <c r="N11" i="6" s="1"/>
  <c r="G10" i="6"/>
  <c r="N10" i="6" s="1"/>
  <c r="G9" i="6"/>
  <c r="N9" i="6" s="1"/>
  <c r="G8" i="6"/>
  <c r="N8" i="6" s="1"/>
  <c r="G7" i="6"/>
  <c r="N7" i="6" s="1"/>
  <c r="G6" i="6"/>
  <c r="N6" i="6" s="1"/>
  <c r="G5" i="6"/>
  <c r="N5" i="6" s="1"/>
  <c r="G4" i="6"/>
  <c r="N4" i="6" s="1"/>
  <c r="G3" i="6"/>
  <c r="N3" i="6" s="1"/>
  <c r="G53" i="3"/>
  <c r="I53" i="3" s="1"/>
  <c r="J53" i="3" s="1"/>
  <c r="L53" i="3" s="1"/>
  <c r="G52" i="3"/>
  <c r="I52" i="3" s="1"/>
  <c r="G51" i="3"/>
  <c r="I51" i="3" s="1"/>
  <c r="J51" i="3" s="1"/>
  <c r="L51" i="3" s="1"/>
  <c r="G50" i="3"/>
  <c r="I50" i="3" s="1"/>
  <c r="G49" i="3"/>
  <c r="I49" i="3" s="1"/>
  <c r="G48" i="3"/>
  <c r="I48" i="3" s="1"/>
  <c r="J48" i="3" s="1"/>
  <c r="L48" i="3" s="1"/>
  <c r="G47" i="3"/>
  <c r="I47" i="3" s="1"/>
  <c r="G46" i="3"/>
  <c r="I46" i="3" s="1"/>
  <c r="G45" i="3"/>
  <c r="I45" i="3" s="1"/>
  <c r="G44" i="3"/>
  <c r="I44" i="3" s="1"/>
  <c r="G43" i="3"/>
  <c r="I43" i="3" s="1"/>
  <c r="J43" i="3" s="1"/>
  <c r="L43" i="3" s="1"/>
  <c r="G42" i="3"/>
  <c r="I42" i="3" s="1"/>
  <c r="G41" i="3"/>
  <c r="I41" i="3" s="1"/>
  <c r="G40" i="3"/>
  <c r="I40" i="3" s="1"/>
  <c r="J40" i="3" s="1"/>
  <c r="L40" i="3" s="1"/>
  <c r="G39" i="3"/>
  <c r="I39" i="3" s="1"/>
  <c r="J39" i="3" s="1"/>
  <c r="L39" i="3" s="1"/>
  <c r="I38" i="3"/>
  <c r="G38" i="3"/>
  <c r="I37" i="3"/>
  <c r="J37" i="3" s="1"/>
  <c r="L37" i="3" s="1"/>
  <c r="G37" i="3"/>
  <c r="G36" i="3"/>
  <c r="I36" i="3" s="1"/>
  <c r="I35" i="3"/>
  <c r="G35" i="3"/>
  <c r="I34" i="3"/>
  <c r="J34" i="3" s="1"/>
  <c r="L34" i="3" s="1"/>
  <c r="G34" i="3"/>
  <c r="G33" i="3"/>
  <c r="I33" i="3" s="1"/>
  <c r="G32" i="3"/>
  <c r="I32" i="3" s="1"/>
  <c r="J32" i="3" s="1"/>
  <c r="L32" i="3" s="1"/>
  <c r="I31" i="3"/>
  <c r="G31" i="3"/>
  <c r="G30" i="3"/>
  <c r="I30" i="3" s="1"/>
  <c r="G29" i="3"/>
  <c r="I29" i="3" s="1"/>
  <c r="J29" i="3" s="1"/>
  <c r="L29" i="3" s="1"/>
  <c r="I28" i="3"/>
  <c r="G28" i="3"/>
  <c r="I27" i="3"/>
  <c r="J27" i="3" s="1"/>
  <c r="L27" i="3" s="1"/>
  <c r="G27" i="3"/>
  <c r="G26" i="3"/>
  <c r="I26" i="3" s="1"/>
  <c r="J26" i="3" s="1"/>
  <c r="L26" i="3" s="1"/>
  <c r="M26" i="3" s="1"/>
  <c r="G25" i="3"/>
  <c r="I25" i="3" s="1"/>
  <c r="J25" i="3" s="1"/>
  <c r="L25" i="3" s="1"/>
  <c r="G24" i="3"/>
  <c r="I24" i="3" s="1"/>
  <c r="J24" i="3" s="1"/>
  <c r="L24" i="3" s="1"/>
  <c r="G23" i="3"/>
  <c r="I23" i="3" s="1"/>
  <c r="J23" i="3" s="1"/>
  <c r="L23" i="3" s="1"/>
  <c r="G22" i="3"/>
  <c r="I22" i="3" s="1"/>
  <c r="G21" i="3"/>
  <c r="I21" i="3" s="1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0" i="3"/>
  <c r="I10" i="3" s="1"/>
  <c r="J10" i="3" s="1"/>
  <c r="L10" i="3" s="1"/>
  <c r="J11" i="3" l="1"/>
  <c r="L11" i="3" s="1"/>
  <c r="J16" i="3"/>
  <c r="L16" i="3" s="1"/>
  <c r="J41" i="3"/>
  <c r="L41" i="3" s="1"/>
  <c r="M40" i="3" s="1"/>
  <c r="M10" i="3"/>
  <c r="J46" i="3"/>
  <c r="L4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theme="1"/>
            <rFont val="Aptos Narrow"/>
            <scheme val="minor"/>
          </rPr>
          <t>Ejemplo Poliza Vida Ley:
El Seguro Vida Ley es un seguro obligatorio en Perú, que una empresa contrata para sus trabajadores y que brinda una indemnización a los beneficiarios en caso de fallecimiento o de invalidez total y permanente por accidente.
La cobertura básica (obligatoria) es:
 16 remuneraciones por fallecimiento natural ,
 32 remuneraciones por fallecimiento accidental,
 32 remuneraciones por invalidez total y permanente por accidente. 
Además, la póliza puede incluir coberturas adicionales (opcional) como cobertura por cáncer, infarto, desgravamen, etc.
======</t>
        </r>
      </text>
    </comment>
    <comment ref="A26" authorId="0" shapeId="0" xr:uid="{00000000-0006-0000-0300-000002000000}">
      <text>
        <r>
          <rPr>
            <sz val="11"/>
            <color theme="1"/>
            <rFont val="Aptos Narrow"/>
            <scheme val="minor"/>
          </rPr>
          <t>Persona Expuesta Políticamente - PEP
======</t>
        </r>
      </text>
    </comment>
  </commentList>
</comments>
</file>

<file path=xl/sharedStrings.xml><?xml version="1.0" encoding="utf-8"?>
<sst xmlns="http://schemas.openxmlformats.org/spreadsheetml/2006/main" count="1727" uniqueCount="818">
  <si>
    <t>ID_Venta</t>
  </si>
  <si>
    <t>Proceso: Renovación de pólizas de seguros</t>
  </si>
  <si>
    <t>Columna</t>
  </si>
  <si>
    <t>Conceptos Involucrados</t>
  </si>
  <si>
    <t>ID_Cliente</t>
  </si>
  <si>
    <t>RUC</t>
  </si>
  <si>
    <t>Email_Contacto</t>
  </si>
  <si>
    <t>Monto_USD</t>
  </si>
  <si>
    <t>Objetivo</t>
  </si>
  <si>
    <t>Fecha_Transaccion</t>
  </si>
  <si>
    <t>Tipo_Producto</t>
  </si>
  <si>
    <t>Vendedor_ID</t>
  </si>
  <si>
    <t>Edad_Cliente</t>
  </si>
  <si>
    <t>Sistema_Origen</t>
  </si>
  <si>
    <t>Campo</t>
  </si>
  <si>
    <t>Nombre del campo (ej. Monto_USD)</t>
  </si>
  <si>
    <t>I. Análisis y Medición de Calidad</t>
  </si>
  <si>
    <t>Dimensión</t>
  </si>
  <si>
    <t>Dimensión de Calidad (Completitud, Exactitud, Validez, etc.)</t>
  </si>
  <si>
    <t>Reglas de Calidad (Completitud, Exactitud, Validez, etc.), Score Global.</t>
  </si>
  <si>
    <t>V-001</t>
  </si>
  <si>
    <t>Regla de Calidad</t>
  </si>
  <si>
    <t>II. Clasificación y Riesgo</t>
  </si>
  <si>
    <t>Nombre del campo</t>
  </si>
  <si>
    <t>C-001</t>
  </si>
  <si>
    <t>Dominio</t>
  </si>
  <si>
    <t>Clasificación principal (ej. Cliente, Producto, Venta)</t>
  </si>
  <si>
    <t>Sub-Dominio</t>
  </si>
  <si>
    <t>Clasificación secundaria (ej. Identificación, Contacto, Demográfico)</t>
  </si>
  <si>
    <t>Dominios y Subdominios, Sensibilidad (Público/Sensible), Criticidad, Derechos ARCO (Lopd/Pii).</t>
  </si>
  <si>
    <t>cliente_0@dominio.com</t>
  </si>
  <si>
    <t>Nivel Sensibilidad</t>
  </si>
  <si>
    <t>III. Metadatos y Definición</t>
  </si>
  <si>
    <t>Clasificación (Público, Interno, Confidencial, Sensible/PII)</t>
  </si>
  <si>
    <t xml:space="preserve">Definición de la regla (ej. Monto_USD debe ser numérico </t>
  </si>
  <si>
    <t>Glosario de Negocio, Diccionario Técnico, Arquetipo (Ej. 'Cliente', 'Transacción').</t>
  </si>
  <si>
    <t>Nivel Criticidad</t>
  </si>
  <si>
    <t>Clasificación (Alto, Medio, Bajo)</t>
  </si>
  <si>
    <t>IV. Roles y Responsabilidades</t>
  </si>
  <si>
    <t>Definición de Roles (Owner/Steward) y Matriz RACI.</t>
  </si>
  <si>
    <t>Derechos ARCO (Aplica/No Aplica)</t>
  </si>
  <si>
    <t>Indicar si el dato está sujeto a Derechos de Acceso, Rectificación, Cancelación u Oposición</t>
  </si>
  <si>
    <t>Tipo Regla</t>
  </si>
  <si>
    <t>Clasificación (Sintáctica, Negocio, Cruzada, Referencial)</t>
  </si>
  <si>
    <t>D</t>
  </si>
  <si>
    <t>VEND-3</t>
  </si>
  <si>
    <t>Registros OK (N)</t>
  </si>
  <si>
    <t>WEB</t>
  </si>
  <si>
    <t>Conteo de filas que cumplen la regla (medición)</t>
  </si>
  <si>
    <t>Cumplimiento (%)</t>
  </si>
  <si>
    <t>Porcentaje de cumplimiento</t>
  </si>
  <si>
    <t>V-002</t>
  </si>
  <si>
    <t>C-002</t>
  </si>
  <si>
    <t>NaN</t>
  </si>
  <si>
    <t>id_cliente (PK)</t>
  </si>
  <si>
    <t>cliente_1@dominio.com</t>
  </si>
  <si>
    <t>Registros Ok / Volumen Total</t>
  </si>
  <si>
    <t>Cliente</t>
  </si>
  <si>
    <t>Identificación del cliente</t>
  </si>
  <si>
    <t>Interno</t>
  </si>
  <si>
    <t>Alto</t>
  </si>
  <si>
    <t>No Aplica</t>
  </si>
  <si>
    <t>VEND-2</t>
  </si>
  <si>
    <t>tipo_documento</t>
  </si>
  <si>
    <t>Dimensiones de calidad aplicables</t>
  </si>
  <si>
    <t>ERP</t>
  </si>
  <si>
    <t>Regla de calidad (en lenguaje claro)</t>
  </si>
  <si>
    <t>Tipo de regla (sintáctica, negocio, cruzada, etc.)</t>
  </si>
  <si>
    <t>V-003</t>
  </si>
  <si>
    <t>Volumen Total de datos</t>
  </si>
  <si>
    <t>C-003</t>
  </si>
  <si>
    <t>Sensible/PII</t>
  </si>
  <si>
    <t>Cumplimiento de regla (%)</t>
  </si>
  <si>
    <t>cliente_2@nodot</t>
  </si>
  <si>
    <t>Aplica</t>
  </si>
  <si>
    <t>Peso del campo (%)</t>
  </si>
  <si>
    <t>numero_documento</t>
  </si>
  <si>
    <t>Resultado ponderación campos</t>
  </si>
  <si>
    <t>Calidad por dimensión (%)</t>
  </si>
  <si>
    <t>CRM</t>
  </si>
  <si>
    <t>Peso de la dimensión (%)</t>
  </si>
  <si>
    <t>Resultado ponderación dimensión</t>
  </si>
  <si>
    <t>V-004</t>
  </si>
  <si>
    <t>primer_nombre</t>
  </si>
  <si>
    <t>Calidad de base de datos (%)</t>
  </si>
  <si>
    <t>cliente_3@dominio.com</t>
  </si>
  <si>
    <t>segundo_nombre</t>
  </si>
  <si>
    <t>C</t>
  </si>
  <si>
    <t>Unicidad</t>
  </si>
  <si>
    <t>Medio</t>
  </si>
  <si>
    <t>V-005</t>
  </si>
  <si>
    <t>primer_apellido</t>
  </si>
  <si>
    <t>C-005</t>
  </si>
  <si>
    <t>Sintáctica</t>
  </si>
  <si>
    <t>Clave primaria única: El identificador del cliente debe ser único y no nulo en la base de datos.</t>
  </si>
  <si>
    <t>cliente_4@dominio.com</t>
  </si>
  <si>
    <t>B</t>
  </si>
  <si>
    <t>segundo_apellido</t>
  </si>
  <si>
    <t>VEND-1</t>
  </si>
  <si>
    <t>C-006</t>
  </si>
  <si>
    <t>fecha_nacimiento</t>
  </si>
  <si>
    <t>cliente_5@dominio.com</t>
  </si>
  <si>
    <t>Datos demográficos</t>
  </si>
  <si>
    <t>genero</t>
  </si>
  <si>
    <t>VEND-5</t>
  </si>
  <si>
    <t>estado_civil</t>
  </si>
  <si>
    <t>V-007</t>
  </si>
  <si>
    <t>ERROR-ID</t>
  </si>
  <si>
    <t>direccion_residencia</t>
  </si>
  <si>
    <t>Datos de contacto</t>
  </si>
  <si>
    <t>cliente_6@dominio.com</t>
  </si>
  <si>
    <t>telefono_principal</t>
  </si>
  <si>
    <t>LEGACY</t>
  </si>
  <si>
    <t>V-008</t>
  </si>
  <si>
    <t>correo_electronico</t>
  </si>
  <si>
    <t>C-008</t>
  </si>
  <si>
    <t>cliente_7@dominio.com</t>
  </si>
  <si>
    <t>A</t>
  </si>
  <si>
    <t>V-009</t>
  </si>
  <si>
    <t>C-009</t>
  </si>
  <si>
    <t>cliente_8@dominio.com</t>
  </si>
  <si>
    <t>ocupacion_profesion</t>
  </si>
  <si>
    <t>Perfil de riesgo</t>
  </si>
  <si>
    <t>X</t>
  </si>
  <si>
    <t>VEND-4</t>
  </si>
  <si>
    <t>es_pep</t>
  </si>
  <si>
    <t>V-010</t>
  </si>
  <si>
    <t>C-010</t>
  </si>
  <si>
    <t>cliente_9@dominio.com</t>
  </si>
  <si>
    <t>fecha_registro</t>
  </si>
  <si>
    <t>NA</t>
  </si>
  <si>
    <t>Gestión del cliente</t>
  </si>
  <si>
    <t>C-011</t>
  </si>
  <si>
    <t>id_poliza (PK)</t>
  </si>
  <si>
    <t>Poliza</t>
  </si>
  <si>
    <t>cliente_10@dominio.com</t>
  </si>
  <si>
    <t>Identificación de póliza</t>
  </si>
  <si>
    <t>numero_poliza</t>
  </si>
  <si>
    <t>Confidencial</t>
  </si>
  <si>
    <t>V-012</t>
  </si>
  <si>
    <t>C-012</t>
  </si>
  <si>
    <t>id_cliente_sponsor (FK)</t>
  </si>
  <si>
    <t>cliente_11@dominio.com</t>
  </si>
  <si>
    <t>Partes de la póliza</t>
  </si>
  <si>
    <t>??</t>
  </si>
  <si>
    <t>id_cliente_asegurado (FK)</t>
  </si>
  <si>
    <t>V-013</t>
  </si>
  <si>
    <t>C-013</t>
  </si>
  <si>
    <t>ABCDEFGHIJK</t>
  </si>
  <si>
    <t>cliente_12@dominio.com</t>
  </si>
  <si>
    <t>ramo_producto</t>
  </si>
  <si>
    <t>Producto asegurador</t>
  </si>
  <si>
    <t>fecha_emision</t>
  </si>
  <si>
    <t>V-014</t>
  </si>
  <si>
    <t>Vigencia y emisión</t>
  </si>
  <si>
    <t>C-014</t>
  </si>
  <si>
    <t>cliente_13@dominio.com</t>
  </si>
  <si>
    <t>fecha_inicio_vigencia</t>
  </si>
  <si>
    <t>Validez</t>
  </si>
  <si>
    <t>Dominio oficial: Debe ser un valor válido del catálogo de documentos ('CI', 'DNI', 'Pasaporte', 'RIF').</t>
  </si>
  <si>
    <t>V-015</t>
  </si>
  <si>
    <t>C-015</t>
  </si>
  <si>
    <t>fecha_fin_vigencia</t>
  </si>
  <si>
    <t>cliente_14@dominio.com</t>
  </si>
  <si>
    <t>estado_poliza</t>
  </si>
  <si>
    <t>Administración de póliza</t>
  </si>
  <si>
    <t>V-016</t>
  </si>
  <si>
    <t>C-016</t>
  </si>
  <si>
    <t>monto_suma_asegurada</t>
  </si>
  <si>
    <t>cliente_15@dominio.com</t>
  </si>
  <si>
    <t>Condiciones económicas</t>
  </si>
  <si>
    <t>monto_prima_anual</t>
  </si>
  <si>
    <t>V-017</t>
  </si>
  <si>
    <t>C-017</t>
  </si>
  <si>
    <t>cliente_16@dominio.com</t>
  </si>
  <si>
    <t>frecuencia_pago</t>
  </si>
  <si>
    <t>id_intermediario_corredor</t>
  </si>
  <si>
    <t>V-018</t>
  </si>
  <si>
    <t>C-018</t>
  </si>
  <si>
    <t>Intermediación</t>
  </si>
  <si>
    <t>cliente_17@dominio.com</t>
  </si>
  <si>
    <t>fecha_actualizacion</t>
  </si>
  <si>
    <t>V-019</t>
  </si>
  <si>
    <t>C-019</t>
  </si>
  <si>
    <t>https://www.google.com/search?q=client18.com</t>
  </si>
  <si>
    <t>id_siniestro (PK)</t>
  </si>
  <si>
    <t>Siniestros</t>
  </si>
  <si>
    <t>Identificación del siniestro</t>
  </si>
  <si>
    <t>V-020</t>
  </si>
  <si>
    <t>C-020</t>
  </si>
  <si>
    <t>cliente_19@dominio.com</t>
  </si>
  <si>
    <t>Formato y estructura: Debe cumplir con el número de dígitos y caracteres según el tipo de documento.</t>
  </si>
  <si>
    <t>numero_siniestro</t>
  </si>
  <si>
    <t>C-021</t>
  </si>
  <si>
    <t>cliente_20@dominio.com</t>
  </si>
  <si>
    <t>id_poliza (FK)</t>
  </si>
  <si>
    <t>veinte</t>
  </si>
  <si>
    <t>V-022</t>
  </si>
  <si>
    <t>C-022</t>
  </si>
  <si>
    <t>cliente_21@dominio.com</t>
  </si>
  <si>
    <t>id_cliente_afectado (FK)</t>
  </si>
  <si>
    <t>OLD</t>
  </si>
  <si>
    <t>V-023</t>
  </si>
  <si>
    <t>Asegurado/afectado</t>
  </si>
  <si>
    <t>C-023</t>
  </si>
  <si>
    <t>cliente_22@dominio.com</t>
  </si>
  <si>
    <t>V-024</t>
  </si>
  <si>
    <t>C-024</t>
  </si>
  <si>
    <t>cliente_23@dominio.com</t>
  </si>
  <si>
    <t>V-025</t>
  </si>
  <si>
    <t>C-025</t>
  </si>
  <si>
    <t>cliente_24@dominio.com</t>
  </si>
  <si>
    <t>fecha_ocurrencia</t>
  </si>
  <si>
    <t>s/d</t>
  </si>
  <si>
    <t>Gestión del siniestro</t>
  </si>
  <si>
    <t>Catálogo restringido: El valor debe pertenecer estrictamente a las opciones ('M', 'F', 'Otro').</t>
  </si>
  <si>
    <t>V-026</t>
  </si>
  <si>
    <t>C-026</t>
  </si>
  <si>
    <t>fecha_notificacion</t>
  </si>
  <si>
    <t>cliente_25@dominio.com</t>
  </si>
  <si>
    <t>lugar_ocurrencia</t>
  </si>
  <si>
    <t>V-027</t>
  </si>
  <si>
    <t>C-027</t>
  </si>
  <si>
    <t>cliente_26@dominio.com</t>
  </si>
  <si>
    <t>V-028</t>
  </si>
  <si>
    <t>C-028</t>
  </si>
  <si>
    <t>Formato numérico: Debe contener únicamente dígitos numéricos y la longitud exacta del país (10-11 dígitos).</t>
  </si>
  <si>
    <t>cliente_27@dominio.com</t>
  </si>
  <si>
    <t>descripcion_causa</t>
  </si>
  <si>
    <t>V-029</t>
  </si>
  <si>
    <t>C-029</t>
  </si>
  <si>
    <t>estado_siniestro</t>
  </si>
  <si>
    <t>V-030</t>
  </si>
  <si>
    <t>C-030</t>
  </si>
  <si>
    <t>cliente_29@dominio.com</t>
  </si>
  <si>
    <t>monto_reclamado</t>
  </si>
  <si>
    <t>V-031</t>
  </si>
  <si>
    <t>C-031</t>
  </si>
  <si>
    <t>cliente_30@dominio.com</t>
  </si>
  <si>
    <t>Información financiera del siniestro</t>
  </si>
  <si>
    <t>V-032</t>
  </si>
  <si>
    <t>C-032</t>
  </si>
  <si>
    <t>monto_reserva</t>
  </si>
  <si>
    <t>cliente_31@dominio.com</t>
  </si>
  <si>
    <t>Estructura regex: Debe cumplir el patrón estándar de correo electrónico (usuario@dominio.com).</t>
  </si>
  <si>
    <t>V-033</t>
  </si>
  <si>
    <t>C-033</t>
  </si>
  <si>
    <t>cliente_32@dominio.com</t>
  </si>
  <si>
    <t>monto_liquidado_pagado</t>
  </si>
  <si>
    <t>V-034</t>
  </si>
  <si>
    <t>C-034</t>
  </si>
  <si>
    <t>cliente_33@dominio.com</t>
  </si>
  <si>
    <t>fecha_liquidacion</t>
  </si>
  <si>
    <t>Liquidación del siniestro</t>
  </si>
  <si>
    <t>V-035</t>
  </si>
  <si>
    <t>C-035</t>
  </si>
  <si>
    <t>cliente_34@dominio.com</t>
  </si>
  <si>
    <t>id_ajustador_inspector</t>
  </si>
  <si>
    <t>V-036</t>
  </si>
  <si>
    <t>C-036</t>
  </si>
  <si>
    <t>cliente_35@dominio.com</t>
  </si>
  <si>
    <t>V-037</t>
  </si>
  <si>
    <t>C-037</t>
  </si>
  <si>
    <t>Completitud</t>
  </si>
  <si>
    <t>cliente_36@dominio.com</t>
  </si>
  <si>
    <t>Técnica / Sintáctica</t>
  </si>
  <si>
    <t>Dato obligatorio: El primer nombre del cliente debe registrarse obligatoriamente.</t>
  </si>
  <si>
    <t>V-038</t>
  </si>
  <si>
    <t>C-038</t>
  </si>
  <si>
    <t>cliente_37@dominio.com</t>
  </si>
  <si>
    <t>2024/15/20</t>
  </si>
  <si>
    <t>V-039</t>
  </si>
  <si>
    <t>C-039</t>
  </si>
  <si>
    <t>cliente_38@dominio.com</t>
  </si>
  <si>
    <t>V-040</t>
  </si>
  <si>
    <t>C-040</t>
  </si>
  <si>
    <t>cliente_39@dominio.com</t>
  </si>
  <si>
    <t>V-041</t>
  </si>
  <si>
    <t>C-041</t>
  </si>
  <si>
    <t>cliente_40@dominio.com</t>
  </si>
  <si>
    <t>V-042</t>
  </si>
  <si>
    <t>C-042</t>
  </si>
  <si>
    <t>cliente_41@dominio.com</t>
  </si>
  <si>
    <t>V-043</t>
  </si>
  <si>
    <t>C-043</t>
  </si>
  <si>
    <t>cliente_42@dominio.com</t>
  </si>
  <si>
    <t>Dato condicional: Campo opcional, pero de registrarse no debe contener caracteres especiales indebidos.</t>
  </si>
  <si>
    <t>V-044</t>
  </si>
  <si>
    <t>C-044</t>
  </si>
  <si>
    <t>cliente_43@dominio.com</t>
  </si>
  <si>
    <t>V-045</t>
  </si>
  <si>
    <t>C-045</t>
  </si>
  <si>
    <t>cliente_44@dominio.com</t>
  </si>
  <si>
    <t>Dato obligatorio: El primer apellido es un atributo requerido para la identificación del asegurado.</t>
  </si>
  <si>
    <t>V-046</t>
  </si>
  <si>
    <t>C-046</t>
  </si>
  <si>
    <t>cliente_45@dominio.com</t>
  </si>
  <si>
    <t>V-047</t>
  </si>
  <si>
    <t>C-047</t>
  </si>
  <si>
    <t>cliente_46@dominio.com</t>
  </si>
  <si>
    <t>V-048</t>
  </si>
  <si>
    <t>C-048</t>
  </si>
  <si>
    <t>cliente_47@dominio.com</t>
  </si>
  <si>
    <t>V-049</t>
  </si>
  <si>
    <t>C-049</t>
  </si>
  <si>
    <t>cliente_48@dominio.com</t>
  </si>
  <si>
    <t>Dato opcional: Campo secundario de identificación que admite valores vacíos.</t>
  </si>
  <si>
    <t>V-050</t>
  </si>
  <si>
    <t>C-050</t>
  </si>
  <si>
    <t>cliente_49@dominio.com</t>
  </si>
  <si>
    <t>Dirección completa: Debe contener la información básica del domicilio (calle/avenida/distrito).</t>
  </si>
  <si>
    <t>Clasificación de riesgo: Debe especificarse la actividad económica u ocupación habitual.</t>
  </si>
  <si>
    <t>Indicador obligatorio: Campo de compliance que debe estar definido obligatoriamente (TRUE/FALSE).</t>
  </si>
  <si>
    <t>Exactitud</t>
  </si>
  <si>
    <t>Negocio (Semántica)</t>
  </si>
  <si>
    <t>Rango de asegurabilidad: Debe corresponder a una edad válida de cliente entre 0 y 85 años.</t>
  </si>
  <si>
    <t>Consistencia</t>
  </si>
  <si>
    <t>Regla Cruzada</t>
  </si>
  <si>
    <t>Coherencia entre sistemas: El estado civil registrado debe coincidir entre el CRM y el Core asegurador.</t>
  </si>
  <si>
    <t>Oportunidad / Vigencia</t>
  </si>
  <si>
    <t>Temporal / Vigencia</t>
  </si>
  <si>
    <t>Cumplimiento de SLA: El alta del cliente en el sistema debe realizarse en un lapso &lt; 24h desde la solicitud.</t>
  </si>
  <si>
    <t>Clave primaria única: Código identificador interno de la póliza sin duplicados.</t>
  </si>
  <si>
    <t>Máscara de formato: Debe cumplir la estructura del código oficial de contrato (ej. VID-2026-XXXXX).</t>
  </si>
  <si>
    <t>Catálogo de productos: El ramo debe pertenecer al catálogo oficial de productos de la aseguradora.</t>
  </si>
  <si>
    <t>Integridad</t>
  </si>
  <si>
    <t>Referencial</t>
  </si>
  <si>
    <t>Integridad relacional: El cliente contratante debe existir previamente en tb_cliente (sin registros huérfanos).</t>
  </si>
  <si>
    <t>Integridad relacional: El cliente asegurado cubierto debe existir en tb_cliente.</t>
  </si>
  <si>
    <t>Integridad de canal: El código del corredor debe coincidir con el registro maestro de agentes.</t>
  </si>
  <si>
    <t>Registro de emisión: La fecha de firma y emisión del contrato no puede estar vacía.</t>
  </si>
  <si>
    <t>Cruzada</t>
  </si>
  <si>
    <t>Dependencia condicional: Si estado_poliza = 'Vigente', la frecuencia de pago es obligatoria ('Anual','Mensual').</t>
  </si>
  <si>
    <t>Coherencia temporal: La fecha de inicio debe ser menor o igual a la fecha de fin de vigencia.</t>
  </si>
  <si>
    <t>Coherencia temporal: fecha_fin_vigencia debe ser estrictamente posterior a fecha_inicio_vigencia.</t>
  </si>
  <si>
    <t>Coherencia lógica: Si estado_poliza = 'Anulada', no debe registrar primas cobradas activas.</t>
  </si>
  <si>
    <t>Rango de cobertura: La suma asegurada contratada debe ser un valor estrictamente positivo (&gt; 0).</t>
  </si>
  <si>
    <t>Derivación</t>
  </si>
  <si>
    <t>Cálculo automático: La prima debe calcularse exactamente como (tasa_base * suma_asegurada * factor_recargo).</t>
  </si>
  <si>
    <t>Vigencia del dato: La fecha de última modificación no debe superar las 24 horas tras un cambio de estado.</t>
  </si>
  <si>
    <t>Clave primaria única: Cada expediente de siniestro debe tener un código único no duplicado.</t>
  </si>
  <si>
    <t>Nombre del campo (ej. RUC)</t>
  </si>
  <si>
    <t>Estructura estándar: Número correlativo oficial asignado al reclamo (ej. SIN-2026-XXXXX).</t>
  </si>
  <si>
    <t>Glosario_Definicion_Negocio</t>
  </si>
  <si>
    <t>Definición para el negocio (ej. "Identificador tributario único de la empresa")</t>
  </si>
  <si>
    <t>Metadato_Negocio</t>
  </si>
  <si>
    <t>Atributos de negocio (Owner, Frecuencia de uso, Unidad de medida)</t>
  </si>
  <si>
    <t>Metadato_Técnico</t>
  </si>
  <si>
    <t>Atributos técnicos (Tipo de dato, Longitud, Origen, Tabla/Columna de BD)</t>
  </si>
  <si>
    <t>Arquetipo</t>
  </si>
  <si>
    <t>Armar el arquetipo</t>
  </si>
  <si>
    <t>Catálogo oficial: El estado debe pertenecer al catálogo ('Reportado', 'En Análisis', 'Aprobado', 'Rechazado', 'Pagado').</t>
  </si>
  <si>
    <t>Integridad relacional: Todo siniestro debe estar vinculado a un id_poliza existente en tb_poliza.</t>
  </si>
  <si>
    <t>Metadata técnico</t>
  </si>
  <si>
    <t>Metada de negocio</t>
  </si>
  <si>
    <t>Metadato Operacional</t>
  </si>
  <si>
    <t>Riesgos por etapa</t>
  </si>
  <si>
    <t>Integridad relacional: El beneficiario/afectado que declara el siniestro debe existir en tb_cliente.</t>
  </si>
  <si>
    <t>Diccionario</t>
  </si>
  <si>
    <t>Tipo de dato</t>
  </si>
  <si>
    <t>Origen del dato</t>
  </si>
  <si>
    <t>Glosario</t>
  </si>
  <si>
    <t>Analisis de riesgos</t>
  </si>
  <si>
    <t>Unidad de medida</t>
  </si>
  <si>
    <t>Periodicidad</t>
  </si>
  <si>
    <t>¿Cada cuánto cambia?</t>
  </si>
  <si>
    <t>¿Quién puede verlo?</t>
  </si>
  <si>
    <t>Integridad de perito: El código del inspector debe corresponder a un ajustador autorizado activo.</t>
  </si>
  <si>
    <t>¿Dónde se consume?</t>
  </si>
  <si>
    <t>Regla</t>
  </si>
  <si>
    <t>Tipo de regla</t>
  </si>
  <si>
    <t>Propuesta de controles y ACCI</t>
  </si>
  <si>
    <t>Coherencia de cobertura: La fecha de ocurrencia debe encontrarse dentro del período de vigencia de la póliza.</t>
  </si>
  <si>
    <t>N°</t>
  </si>
  <si>
    <t>Identificador único del cliente</t>
  </si>
  <si>
    <t>Etapa</t>
  </si>
  <si>
    <t>Riesgos Detectados</t>
  </si>
  <si>
    <t>INT (IDENTITY)</t>
  </si>
  <si>
    <t>Descripción</t>
  </si>
  <si>
    <t>Sistema núcleo (tabla Seguros.Cliente)</t>
  </si>
  <si>
    <t>ID</t>
  </si>
  <si>
    <t>Clave primaria que identifica de forma única a cada cliente</t>
  </si>
  <si>
    <t>Riesgo Detectado</t>
  </si>
  <si>
    <t>N/A (identificador)</t>
  </si>
  <si>
    <t>Tipo</t>
  </si>
  <si>
    <t>Se crea una vez al alta del cliente</t>
  </si>
  <si>
    <t>Severidad</t>
  </si>
  <si>
    <t>Nunca (inmutable)</t>
  </si>
  <si>
    <t>¿Dato Personal?</t>
  </si>
  <si>
    <t>¿Aplica ARCO?</t>
  </si>
  <si>
    <t>Perfiles con acceso a datos de cliente</t>
  </si>
  <si>
    <t>Todos los reportes que cruzan cliente</t>
  </si>
  <si>
    <t>Riesgos</t>
  </si>
  <si>
    <t>No nulo; único; autogenerado</t>
  </si>
  <si>
    <t>Control Propuesto</t>
  </si>
  <si>
    <t>Unicidad / Integridad</t>
  </si>
  <si>
    <t>Tipo de Control</t>
  </si>
  <si>
    <t>Metrica Asociada</t>
  </si>
  <si>
    <t>Responsable</t>
  </si>
  <si>
    <t>Tope contractual: El monto liquidado a pagar no puede superar el límite de la suma asegurada de la póliza.</t>
  </si>
  <si>
    <t>Tipo de documento (detalles en la constante 1)</t>
  </si>
  <si>
    <t>INT</t>
  </si>
  <si>
    <t>Captura en onboarding</t>
  </si>
  <si>
    <t>Tipo de documento de identidad del cliente (DNI, CE, Pasaporte, RUC)</t>
  </si>
  <si>
    <t>Registro de solicitud</t>
  </si>
  <si>
    <t>Código de catálogo</t>
  </si>
  <si>
    <t>Al alta; rara vez cambia</t>
  </si>
  <si>
    <t>Muy baja</t>
  </si>
  <si>
    <t>Negocio y Operaciones</t>
  </si>
  <si>
    <t>Datos Incompletos</t>
  </si>
  <si>
    <t>Reportes regulatorios SBS</t>
  </si>
  <si>
    <t>por ausencia de validaciones y reglas de calidad al registrar la solicitud.</t>
  </si>
  <si>
    <t>Valor dentro del catálogo de la constante 1</t>
  </si>
  <si>
    <t>Secuencia temporal: La fecha de notificación debe ser igual o posterior a la fecha_ocurrencia del evento.</t>
  </si>
  <si>
    <t>Validez / Dominio</t>
  </si>
  <si>
    <t xml:space="preserve">Número de documento </t>
  </si>
  <si>
    <t>VARCHAR(15)</t>
  </si>
  <si>
    <t>Número del documento de identidad del cliente</t>
  </si>
  <si>
    <t>N/A (identificador externo)</t>
  </si>
  <si>
    <t>Al alta; cambia solo por corrección</t>
  </si>
  <si>
    <t>Dato sensible — restringir por Ley 29733</t>
  </si>
  <si>
    <t>Reportes regulatorios, KYC</t>
  </si>
  <si>
    <t>No nulo; formato según tipo_documento; longitud válida por tipo</t>
  </si>
  <si>
    <t>Formato / Integridad</t>
  </si>
  <si>
    <t>Primer nombre</t>
  </si>
  <si>
    <t>Operacional</t>
  </si>
  <si>
    <t>VARCHAR(50)</t>
  </si>
  <si>
    <t>Media</t>
  </si>
  <si>
    <t>SI</t>
  </si>
  <si>
    <t>Si</t>
  </si>
  <si>
    <t>Primer nombre legal del cliente según documento</t>
  </si>
  <si>
    <t>Texto</t>
  </si>
  <si>
    <t>Al alta; cambia por corrección</t>
  </si>
  <si>
    <t>Dato personal — acceso restringido</t>
  </si>
  <si>
    <t>Reportes de cliente, comunicaciones</t>
  </si>
  <si>
    <t>No nulo; sin dígitos</t>
  </si>
  <si>
    <t>Completitud / Formato</t>
  </si>
  <si>
    <t>Implementar validaciones de campos obligatorios y reglas de completitud al registrar la solicitud de renovación.</t>
  </si>
  <si>
    <t>Otros nombres</t>
  </si>
  <si>
    <t>Fidelidad técnica: La causa descrita debe corresponder al informe técnico del perito y coberturas amparadas.</t>
  </si>
  <si>
    <t>Preventivo</t>
  </si>
  <si>
    <t>% de solicitudes registradas con información completa al primer ingreso</t>
  </si>
  <si>
    <t>Nombres adicionales del cliente según documento</t>
  </si>
  <si>
    <t>Puesto RetailTech S.A.</t>
  </si>
  <si>
    <t>Comercial / Operaciones</t>
  </si>
  <si>
    <t>Área Principal</t>
  </si>
  <si>
    <t>Rol de Gobierno de Datos</t>
  </si>
  <si>
    <t>Descripción del Puesto</t>
  </si>
  <si>
    <t>Reportes de cliente</t>
  </si>
  <si>
    <t>Duplicidad o inconsistencia de registros.</t>
  </si>
  <si>
    <t>Puede ser nulo</t>
  </si>
  <si>
    <t>Formato</t>
  </si>
  <si>
    <t>entre las fuentes utilizadas para iniciar la renovación, sistemas internos, correos (solicitud de renovación de distintos brokers).</t>
  </si>
  <si>
    <t>Monto positivo: El importe solicitado en el reclamo debe ser mayor a cero (monto_reclamado &gt; 0).</t>
  </si>
  <si>
    <t>Primer apellido</t>
  </si>
  <si>
    <t>Primer apellido legal del cliente según documento</t>
  </si>
  <si>
    <t>NO</t>
  </si>
  <si>
    <t>Líder de Gobierno de Datos</t>
  </si>
  <si>
    <t>No</t>
  </si>
  <si>
    <t>Gobierno de Datos</t>
  </si>
  <si>
    <t>Consejo de Gobierno</t>
  </si>
  <si>
    <t>Coordina el programa y modelo de gobierno, facilita los comités interáreas, define políticas generales y supervisa el cumplimiento del glosario y métricas de calidad en renovaciones.</t>
  </si>
  <si>
    <t>Validar la existencia de registros previos y contrastar la información de las distintas fuentes antes de iniciar la evaluación de renovación.</t>
  </si>
  <si>
    <t>Detalle de evento: Se debe especificar la ubicación o ciudad donde ocurrió el siniestro.</t>
  </si>
  <si>
    <t>Segundo apellido</t>
  </si>
  <si>
    <t>% de solicitudes de renovación con duplicidades o discrepancias entre fuentes</t>
  </si>
  <si>
    <t>Operaciones</t>
  </si>
  <si>
    <t>Segundo apellido legal del cliente según documento</t>
  </si>
  <si>
    <t>Puede ser nulo según documento</t>
  </si>
  <si>
    <t>Gerente de Tecnología de la Información</t>
  </si>
  <si>
    <t>Evaluación del pricing</t>
  </si>
  <si>
    <t>Fecha de nacimiento</t>
  </si>
  <si>
    <t>TI / Sistemas</t>
  </si>
  <si>
    <t xml:space="preserve">Uso de información desactualizada o inconsistente. </t>
  </si>
  <si>
    <t>DATE</t>
  </si>
  <si>
    <t>Head of Data</t>
  </si>
  <si>
    <t>montos de siniestros no actualizados, primas, etc</t>
  </si>
  <si>
    <t>Define la visión estratégica y cultura de datos en la aseguradora. Prioriza iniciativas analíticas y alinea el gobierno con los objetivos de retención de cartera.</t>
  </si>
  <si>
    <t>Fecha oficial de nacimiento del cliente registrada en su documento</t>
  </si>
  <si>
    <t>Fecha</t>
  </si>
  <si>
    <t>Operacional / Financiero</t>
  </si>
  <si>
    <t>Gerente de Suscripción y Operaciones de Vida</t>
  </si>
  <si>
    <t>Alta</t>
  </si>
  <si>
    <t>Data Owner</t>
  </si>
  <si>
    <t>Cálculo de edad, scoring, reportes</t>
  </si>
  <si>
    <t>Dueño funcional del dominio de pólizas y asegurados. Define reglas de negocio para la vigencia de coberturas, políticas de acceso, clasificación de datos y aprueba cambios en el glosario.</t>
  </si>
  <si>
    <t>No futura; cliente mayor de edad</t>
  </si>
  <si>
    <t>Validez / Rango</t>
  </si>
  <si>
    <t>Gerente Técnico y Pricing Actuarial</t>
  </si>
  <si>
    <t>Pricing</t>
  </si>
  <si>
    <t>Validar la vigencia y consistencia de la información utilizada para la renovación, considerando fecha de actualización y fuente oficial.</t>
  </si>
  <si>
    <t>Género (detalles en la constante 2)</t>
  </si>
  <si>
    <t>Dueño funcional de las tarifas, modelos actuariales y tablas de mortalidad. Define la lógica de cálculo de la prima anual, extraprimas por riesgo y recargos por siniestralidad.</t>
  </si>
  <si>
    <t>Estimación de reserva: Monto preventivo reservado por la aseguradora para responder al reclamo.</t>
  </si>
  <si>
    <t>% de renovaciones evaluadas con información desactualizada o inconsistente</t>
  </si>
  <si>
    <t>Gerente Comercial de Vida / Canales</t>
  </si>
  <si>
    <t>Género del cliente (M/F/Otros)</t>
  </si>
  <si>
    <t>Comercial</t>
  </si>
  <si>
    <t>Código</t>
  </si>
  <si>
    <t>Head of Data / Data Owner</t>
  </si>
  <si>
    <t>Impulsa la adopción de datos de clientes y corredores en la fuerza de ventas. Define reglas de negocio para comisiones y asignación de brokers en las negociaciones.</t>
  </si>
  <si>
    <t>Evaluación con información histórica incorrecta</t>
  </si>
  <si>
    <t>Negocio</t>
  </si>
  <si>
    <t>por errores del sistema interno, por cancelaciones, prórrogas mal registradas.</t>
  </si>
  <si>
    <t>Reportes demográficos</t>
  </si>
  <si>
    <t>Gerente de Legal</t>
  </si>
  <si>
    <t>Cumplimiento / Legal</t>
  </si>
  <si>
    <t>Valor en dominio {M,F,O}</t>
  </si>
  <si>
    <t>Vela por la protección de datos personales sensibles (salud, beneficiarios) y supervisa el cumplimiento de políticas ARCO, seguridad e integridad jurídica.</t>
  </si>
  <si>
    <t>Financiero / Modelos Analíticos</t>
  </si>
  <si>
    <t>Cumplimiento de SLA: El tiempo entre notificación y liquidación final debe ser &lt;= 30 días.</t>
  </si>
  <si>
    <t>Estado civil (detalles en la constante 3)</t>
  </si>
  <si>
    <t>Analista Senior de Suscripción / Operaciones</t>
  </si>
  <si>
    <t>Data Steward</t>
  </si>
  <si>
    <t>Responsable operativo del dato de vida. Valida la completitud de la declaración de salud, documenta el catálogo de metadatos, detecta duplicados en tb_cliente y gestiona incidencias de calidad.</t>
  </si>
  <si>
    <t>Estado civil del cliente</t>
  </si>
  <si>
    <t>Realizar conciliaciones y validaciones de la información histórica de primas, siniestros y resultados antes de utilizarla en la evaluación de pricing.</t>
  </si>
  <si>
    <t>Puede cambiar en la vida del cliente</t>
  </si>
  <si>
    <t>Detectivo</t>
  </si>
  <si>
    <t>Baja</t>
  </si>
  <si>
    <t>% de evaluaciones con inconsistencias en la información histórica</t>
  </si>
  <si>
    <t>Analista Actuarial / Pricing Senior</t>
  </si>
  <si>
    <t>Scoring, reportes</t>
  </si>
  <si>
    <t>Falta de trazabilidad de los datos y supuestos utilizados en el pricing</t>
  </si>
  <si>
    <t>que dificulte reproducir o justificar la decisión tomada (para futuras renovaciones p.e.)</t>
  </si>
  <si>
    <t>Valida operativamente los datos de entrada para los modelos de pricing, supervisa que los montos de siniestros estén actualizados y propone reglas de validación en la prima.</t>
  </si>
  <si>
    <t>Ejecutivo de Cuentas / Comercial</t>
  </si>
  <si>
    <t>Regulatorio / Modelos Analíticos</t>
  </si>
  <si>
    <t>Data User / Consumer</t>
  </si>
  <si>
    <t>Dirección de residencia/domicilio</t>
  </si>
  <si>
    <t>Consume datos del estado de renovación para la gestión con corredores y clientes. Reporta inconsistencias en la razón social del broker o discrepancias en las condiciones negociadas.</t>
  </si>
  <si>
    <t>VARCHAR(200)</t>
  </si>
  <si>
    <t>Documentar las fuentes de información, fecha de corte, supuestos y criterios utilizados en cada evaluación de pricing.</t>
  </si>
  <si>
    <t>Captura / actualización</t>
  </si>
  <si>
    <t>Ingeniero de Datos / Base de Datos</t>
  </si>
  <si>
    <t>Domicilio de residencia declarado por el cliente</t>
  </si>
  <si>
    <t>% de evaluaciones de pricing con fuentes, fecha de corte y supuestos documentados</t>
  </si>
  <si>
    <t>Data Custodian</t>
  </si>
  <si>
    <t>Cambia cuando el cliente se muda</t>
  </si>
  <si>
    <t>Administra la arquitectura física, almacenamiento, pipelines ETL, respaldos, seguridad y permisos de acceso técnico a las bases de datos del core asegurador y Data Lake.</t>
  </si>
  <si>
    <t>Negociación</t>
  </si>
  <si>
    <t>Arquitecto de Datos</t>
  </si>
  <si>
    <t>Correspondencia, geolocalización</t>
  </si>
  <si>
    <t>Data Architect</t>
  </si>
  <si>
    <t>No nulo</t>
  </si>
  <si>
    <t>Registro de información inconsistente entre áreas participantes.</t>
  </si>
  <si>
    <t>Diseña los modelos de datos conceptuales, lógicos y físicos (tb_cliente, tb_poliza, tb_siniestro), garantiza el linaje de datos y la integración de fuentes heterogéneas.</t>
  </si>
  <si>
    <t>entre Comercial, Pricing y otras áreas durante la negociación debido a diferencias entre fuentes, versiones o fechas de actualización.</t>
  </si>
  <si>
    <t>Analista de Inteligencia de Negocios (BI)</t>
  </si>
  <si>
    <t>TI / Analítica</t>
  </si>
  <si>
    <t>Data Steward / Data Consumer</t>
  </si>
  <si>
    <t>Construye tableros y dashboards de renovación de cartera. Monitorea métricas de calidad de datos y detecta registros anómalos en el flujo de ventas e inscripciones.</t>
  </si>
  <si>
    <t>Número de teléfono principal de contacto</t>
  </si>
  <si>
    <t>Establecer una validación cruzada de las condiciones e información clave entre Comercial y Pricing antes de formalizar la propuesta de renovación.</t>
  </si>
  <si>
    <t>Teléfono principal de contacto del cliente</t>
  </si>
  <si>
    <t>% de renovaciones con discrepancias de información entre áreas</t>
  </si>
  <si>
    <t xml:space="preserve">Comercial / Pricing </t>
  </si>
  <si>
    <t>Cambia con frecuencia media</t>
  </si>
  <si>
    <t>Falta de registro y trazabilidad de cambios en las condiciones negociadas</t>
  </si>
  <si>
    <t>que impida determinar qué información o supuestos sustentaron la oferta final.</t>
  </si>
  <si>
    <t>Contacto, notificaciones, cobranzas</t>
  </si>
  <si>
    <t>Formato de teléfono válido</t>
  </si>
  <si>
    <t>Operacional / Regulatorio</t>
  </si>
  <si>
    <t>Correo electrónico</t>
  </si>
  <si>
    <t>VARCHAR(100)</t>
  </si>
  <si>
    <t>Implementar un registro de versiones de las condiciones negociadas, identificando cambios, responsable, fecha y aprobación correspondiente.</t>
  </si>
  <si>
    <t>Correo electrónico de contacto del cliente</t>
  </si>
  <si>
    <t>% de cambios en condiciones negociadas con registro de versión, responsable y aprobación</t>
  </si>
  <si>
    <t>Notificaciones, marketing (con consentimiento)</t>
  </si>
  <si>
    <t>Formato de email válido (contiene @ y dominio)</t>
  </si>
  <si>
    <t>Venta</t>
  </si>
  <si>
    <t>Ocupación/Profesión (detalles en la constante 4)</t>
  </si>
  <si>
    <t>Registro incorrecto de las condiciones finales de la póliza.</t>
  </si>
  <si>
    <t>que el dato se ingresa mal en el momento de formalizar la venta (por inconsistencias entre sistemas o errores de digitación)</t>
  </si>
  <si>
    <t>Ocupación o profesión declarada del cliente</t>
  </si>
  <si>
    <t>Texto / código</t>
  </si>
  <si>
    <t>Cambia ocasionalmente</t>
  </si>
  <si>
    <t>Financiero / Operacional</t>
  </si>
  <si>
    <t>Negocio y Riesgos</t>
  </si>
  <si>
    <t>Scoring, segmentación</t>
  </si>
  <si>
    <t>Validar que las condiciones finales registradas para emisión coincidan con las condiciones comerciales y técnicas aprobadas.</t>
  </si>
  <si>
    <t>% de pólizas emitidas con discrepancias respecto a las condiciones aprobadas</t>
  </si>
  <si>
    <t>Indica si el cliente es Persona Expuesta Políticamente (PEP)</t>
  </si>
  <si>
    <t>Ausencia de controles sobre la integridad de la información requerida para la emisión.</t>
  </si>
  <si>
    <t>pasa que la póliza se emite aun cuando faltan datos obligatorios o hay campos inconsistentes (monto de prima).</t>
  </si>
  <si>
    <t>BIT</t>
  </si>
  <si>
    <t>Implementar validaciones de obligatoriedad, formato y consistencia de los datos requeridos para la emisión.</t>
  </si>
  <si>
    <t>Proceso de debida diligencia / listas</t>
  </si>
  <si>
    <t>% de pólizas emitidas con datos obligatorios faltantes o inconsistentes</t>
  </si>
  <si>
    <t>Booleano (Sí/No)</t>
  </si>
  <si>
    <t>Se evalúa al alta y en revisiones periódicas</t>
  </si>
  <si>
    <t>Oficialía de Cumplimiento / PLAFT — acceso muy restringido</t>
  </si>
  <si>
    <t>Reportes de PLAFT y debida diligencia a SBS</t>
  </si>
  <si>
    <t>No nulo; validado contra fuente de debida diligencia</t>
  </si>
  <si>
    <t>Completitud / Regulatoria</t>
  </si>
  <si>
    <t>Fecha de registro del cliente en el sistema</t>
  </si>
  <si>
    <t>DATETIME</t>
  </si>
  <si>
    <t>Sistema (automático al alta)</t>
  </si>
  <si>
    <t>Fecha y hora en que el cliente se registró en el sistema</t>
  </si>
  <si>
    <t>Fecha-hora</t>
  </si>
  <si>
    <t>Se fija una vez; inmutable</t>
  </si>
  <si>
    <t>Nunca</t>
  </si>
  <si>
    <t>Operaciones, auditoría</t>
  </si>
  <si>
    <t>Auditoría, reportes de antigüedad</t>
  </si>
  <si>
    <t>No nula; autogenerada; no futura</t>
  </si>
  <si>
    <t>Validez / Auditoría</t>
  </si>
  <si>
    <t>Identificador único de la póliza</t>
  </si>
  <si>
    <t>Sistema núcleo (tabla Seguros.Poliza)</t>
  </si>
  <si>
    <t>Clave primaria que identifica de forma única cada póliza</t>
  </si>
  <si>
    <t>Se crea una vez al emitir la póliza</t>
  </si>
  <si>
    <t>Todos los reportes de pólizas</t>
  </si>
  <si>
    <t>Número de póliza</t>
  </si>
  <si>
    <t>VARCHAR(20)</t>
  </si>
  <si>
    <t>Sistema de emisión</t>
  </si>
  <si>
    <t>Número de póliza visible al cliente</t>
  </si>
  <si>
    <t>N/A (identificador de negocio)</t>
  </si>
  <si>
    <t>Se asigna al emitir; inmutable</t>
  </si>
  <si>
    <t>Negocio, cliente</t>
  </si>
  <si>
    <t>Contratos, reportes, consultas</t>
  </si>
  <si>
    <t>No nulo; único</t>
  </si>
  <si>
    <t>Unicidad / Formato</t>
  </si>
  <si>
    <t>Identificador único del sponsor (llave primaria de la tabla Seguros.Sponsor)</t>
  </si>
  <si>
    <t>INT (FK a Seguros.Sponsor)</t>
  </si>
  <si>
    <t>Sistema</t>
  </si>
  <si>
    <t>Cliente que contrata/patrocina la póliza</t>
  </si>
  <si>
    <t>N/A (FK)</t>
  </si>
  <si>
    <t>Se fija al emitir</t>
  </si>
  <si>
    <t>Reportes de cartera</t>
  </si>
  <si>
    <t>Debe existir en Seguros.Sponsor</t>
  </si>
  <si>
    <t>Integridad referencial</t>
  </si>
  <si>
    <t>Identificador único del asegurado (llave primaria del dominio Seguros.Cliente)</t>
  </si>
  <si>
    <t>INT (FK a Seguros.Cliente)</t>
  </si>
  <si>
    <t>Cliente cuya vida/bien está asegurado en la póliza</t>
  </si>
  <si>
    <t>Sí</t>
  </si>
  <si>
    <t>Reportes de asegurados, siniestros</t>
  </si>
  <si>
    <t>Debe existir en Seguros.Cliente</t>
  </si>
  <si>
    <t>Ramo o línea de producto de seguro de la póliza (detalles en la constante 5)</t>
  </si>
  <si>
    <t>Catálogo de productos</t>
  </si>
  <si>
    <t>Ramo o línea de producto de seguro de la póliza (vida, vehicular, etc.)</t>
  </si>
  <si>
    <t>Se fija al emitir; inmutable</t>
  </si>
  <si>
    <t>Reportes por ramo, regulatorios</t>
  </si>
  <si>
    <t>Valor dentro del catálogo de ramos</t>
  </si>
  <si>
    <t>Uso de información desactualizada o inconsistente.</t>
  </si>
  <si>
    <t>Fecha de emisión de la póliza</t>
  </si>
  <si>
    <t>Fecha en que se emite la póliza</t>
  </si>
  <si>
    <t>Se fija una vez</t>
  </si>
  <si>
    <t>Negocio, Operaciones</t>
  </si>
  <si>
    <t>Reportes de producción</t>
  </si>
  <si>
    <t>No nula; &lt;= hoy</t>
  </si>
  <si>
    <t>Fecha en la que se programa el inicio de vigencia de la póliza</t>
  </si>
  <si>
    <t>Fecha de inicio de la cobertura de la póliza</t>
  </si>
  <si>
    <t>Se fija al emitir; puede endosarse</t>
  </si>
  <si>
    <t>Cálculo de vigencia, reportes</t>
  </si>
  <si>
    <t>&gt;= fecha_emision</t>
  </si>
  <si>
    <t>Consistencia / Rango</t>
  </si>
  <si>
    <t>Fecha en la que finaliza la vigencia de la póliza</t>
  </si>
  <si>
    <t>Fecha de fin de la cobertura de la póliza</t>
  </si>
  <si>
    <t>Se fija al emitir; cambia en renovación</t>
  </si>
  <si>
    <t>Vigencia, renovaciones, reportes</t>
  </si>
  <si>
    <t>&gt; fecha_inicio_vigencia</t>
  </si>
  <si>
    <t>Estado (detalles en la constante 6)</t>
  </si>
  <si>
    <t>Estado actual de la póliza (vigente, anulada, vencida)</t>
  </si>
  <si>
    <t>Cambia según ciclo de vida</t>
  </si>
  <si>
    <t>Reportes de cartera activa</t>
  </si>
  <si>
    <t>Valor dentro del catálogo de la constante 2</t>
  </si>
  <si>
    <t>Monto estándar al cual tendrá derecho el asegurado en caso de siniestro</t>
  </si>
  <si>
    <t>DECIMAL(15,2)</t>
  </si>
  <si>
    <t>Negocio (definido en contratación)</t>
  </si>
  <si>
    <t>Monto máximo que pagará la aseguradora ante un siniestro cubierto</t>
  </si>
  <si>
    <t>Moneda (PEN/USD)</t>
  </si>
  <si>
    <t>Se fija al emitir; cambia en endoso</t>
  </si>
  <si>
    <t>Negocio, Riesgos</t>
  </si>
  <si>
    <t>Reportes de exposición, reservas</t>
  </si>
  <si>
    <t>&gt; 0; no nulo</t>
  </si>
  <si>
    <t>Rango / Completitud</t>
  </si>
  <si>
    <t>Costo del seguro con plan anual</t>
  </si>
  <si>
    <t>Negocio / cálculo actuarial</t>
  </si>
  <si>
    <t>Costo anual de la póliza que paga el asegurado</t>
  </si>
  <si>
    <t>Negocio, Finanzas</t>
  </si>
  <si>
    <t>Reportes de primas, cobranzas</t>
  </si>
  <si>
    <t>Frecuencia de pago (detalles en la constante 7)</t>
  </si>
  <si>
    <t>Negocio (elección del cliente)</t>
  </si>
  <si>
    <t>Periodicidad con que el asegurado paga la prima</t>
  </si>
  <si>
    <t>Se fija al emitir; cambia por acuerdo</t>
  </si>
  <si>
    <t>Negocio, Cobranzas</t>
  </si>
  <si>
    <t>Cronograma de pagos, cobranzas</t>
  </si>
  <si>
    <t>Valor en {mensual, semestral, anual}</t>
  </si>
  <si>
    <t>Identificador único del intermediario corredor (llave primaria de la tabla Seguros.Broker)</t>
  </si>
  <si>
    <t>INT (FK a Seguros.Broker)</t>
  </si>
  <si>
    <t>Intermediario o corredor asociado a la póliza</t>
  </si>
  <si>
    <t>Negocio, Comercial</t>
  </si>
  <si>
    <t>Reportes de comisiones</t>
  </si>
  <si>
    <t>Debe existir en Seguros.Broker (puede ser nulo si venta directa)</t>
  </si>
  <si>
    <t>Fecha de actualización de la póliza</t>
  </si>
  <si>
    <t>Sistema (automático)</t>
  </si>
  <si>
    <t>Fecha-hora de la última modificación de la póliza</t>
  </si>
  <si>
    <t>Se actualiza en cada cambio</t>
  </si>
  <si>
    <t>Alta (cada edición)</t>
  </si>
  <si>
    <t>Auditoría, control de cambios</t>
  </si>
  <si>
    <t>No nula; &gt;= fecha_emision</t>
  </si>
  <si>
    <t>Identificador único del siniestro</t>
  </si>
  <si>
    <t>Sistema núcleo (tabla Seguros.Siniestro)</t>
  </si>
  <si>
    <t>Clave primaria que identifica de forma única cada siniestro</t>
  </si>
  <si>
    <t>Se crea una vez al registrar</t>
  </si>
  <si>
    <t>Operaciones de siniestros</t>
  </si>
  <si>
    <t>Todos los reportes de siniestros</t>
  </si>
  <si>
    <t>Número de siniestro</t>
  </si>
  <si>
    <t>Sistema de siniestros</t>
  </si>
  <si>
    <t>Número de siniestro visible y de referencia</t>
  </si>
  <si>
    <t>Se asigna al registrar; inmutable</t>
  </si>
  <si>
    <t>Expedientes, reportes</t>
  </si>
  <si>
    <t>Identificador único de la póliza (llave primaria de la tabla Seguros.Poliza)</t>
  </si>
  <si>
    <t>INT (FK a Seguros.Poliza)</t>
  </si>
  <si>
    <t>Póliza bajo la cual se registra el siniestro</t>
  </si>
  <si>
    <t>Se fija al registrar</t>
  </si>
  <si>
    <t>Reportes siniestro-póliza</t>
  </si>
  <si>
    <t>Debe existir en Seguros.Poliza; póliza vigente a la fecha_ocurrencia</t>
  </si>
  <si>
    <t>Integridad / Consistencia</t>
  </si>
  <si>
    <t>Identificador único de la asegurado (llave primaria de la tabla Seguros.Cliente)</t>
  </si>
  <si>
    <t>Asegurado afectado por el siniestro</t>
  </si>
  <si>
    <t>Reportes de siniestralidad por cliente</t>
  </si>
  <si>
    <t>Fecha en la que ocurrió el siniestro</t>
  </si>
  <si>
    <t>Declarado por el asegurado / confirmado</t>
  </si>
  <si>
    <t>Fecha en que efectivamente ocurrió el hecho que origina el siniestro</t>
  </si>
  <si>
    <t>Se declara al registrar; puede ajustarse tras peritaje</t>
  </si>
  <si>
    <t>Baja (puede corregirse)</t>
  </si>
  <si>
    <t>Reportes de siniestralidad, reservas</t>
  </si>
  <si>
    <t>&lt;= fecha_notificacion; dentro de vigencia de la póliza</t>
  </si>
  <si>
    <t>Fecha en la que se notificó el siniestro</t>
  </si>
  <si>
    <t>Sistema (al registrar el aviso)</t>
  </si>
  <si>
    <t>Fecha en que el asegurado comunica el siniestro a la aseguradora</t>
  </si>
  <si>
    <t>Se fija al registrar el aviso</t>
  </si>
  <si>
    <t>Control de plazos, reportes</t>
  </si>
  <si>
    <t>&gt;= fecha_ocurrencia; &lt;= hoy</t>
  </si>
  <si>
    <t>Luegar en el que ocurrió el siniestro</t>
  </si>
  <si>
    <t>Declarado por el asegurado</t>
  </si>
  <si>
    <t>Lugar físico donde ocurrió el siniestro</t>
  </si>
  <si>
    <t>Operaciones, peritaje</t>
  </si>
  <si>
    <t>Expediente, análisis de causa</t>
  </si>
  <si>
    <t>Detalles de lo ocurrido</t>
  </si>
  <si>
    <t>VARCHAR(500)</t>
  </si>
  <si>
    <t>Declarado / peritaje</t>
  </si>
  <si>
    <t>Descripción de las causas y circunstancias del siniestro</t>
  </si>
  <si>
    <t>Puede ampliarse durante la investigación</t>
  </si>
  <si>
    <t>Media (durante el proceso)</t>
  </si>
  <si>
    <t>Estado (detalles en la constante 8)</t>
  </si>
  <si>
    <t>Estado del siniestro (registrado, en evaluación, liquidado, rechazado)</t>
  </si>
  <si>
    <t>Cambia a lo largo del proceso</t>
  </si>
  <si>
    <t>Alta (durante el proceso)</t>
  </si>
  <si>
    <t>Reportes de gestión de siniestros</t>
  </si>
  <si>
    <t>Valor dentro del catálogo de la constante 3</t>
  </si>
  <si>
    <t>Monto que solicita el asegurado</t>
  </si>
  <si>
    <t>Monto que el asegurado solicita como indemnización</t>
  </si>
  <si>
    <t>Se fija al presentar el reclamo</t>
  </si>
  <si>
    <t>Operaciones, Riesgos</t>
  </si>
  <si>
    <t>Reportes de siniestros, reservas</t>
  </si>
  <si>
    <t>&gt; 0; &lt;= monto_suma_asegurada</t>
  </si>
  <si>
    <t>Rango / Consistencia</t>
  </si>
  <si>
    <t>Monto que la aseguradora provisiona para cubrir el siniestro aún no liquidado</t>
  </si>
  <si>
    <t>Cálculo técnico / actuarial</t>
  </si>
  <si>
    <t>Se recalcula durante la vida del siniestro</t>
  </si>
  <si>
    <t>Riesgos, Finanzas, Actuaría — acceso restringido</t>
  </si>
  <si>
    <t>Reportes de reservas técnicas, regulatorios SBS</t>
  </si>
  <si>
    <t>&gt;= 0; se libera al liquidar</t>
  </si>
  <si>
    <t>Rango / Regulatoria</t>
  </si>
  <si>
    <t>Monto real que se le da al asegurado</t>
  </si>
  <si>
    <t>Sistema (al liquidar)</t>
  </si>
  <si>
    <t>Monto efectivamente pagado al asegurado</t>
  </si>
  <si>
    <t>Se fija al liquidar</t>
  </si>
  <si>
    <t>Nunca tras liquidación</t>
  </si>
  <si>
    <t>Finanzas, Operaciones</t>
  </si>
  <si>
    <t>Reportes de pagos, siniestralidad</t>
  </si>
  <si>
    <t>&gt;= 0; &lt;= monto_reclamado</t>
  </si>
  <si>
    <t>Fecha en que se le pagó al cliente</t>
  </si>
  <si>
    <t>Fecha en que se pagó la indemnización al asegurado</t>
  </si>
  <si>
    <t>Se fija una vez al liquidar</t>
  </si>
  <si>
    <t>Reportes de pagos, plazos</t>
  </si>
  <si>
    <t>&gt;= fecha_notificacion; &lt;= hoy</t>
  </si>
  <si>
    <t>Identificador único del inspector (llave primaria de la tabla Seguros.Inspector)</t>
  </si>
  <si>
    <t>INT (FK a Seguros.Inspector)</t>
  </si>
  <si>
    <t>Ajustador o inspector que peritó el siniestro</t>
  </si>
  <si>
    <t>Se asigna durante la evaluación</t>
  </si>
  <si>
    <t>Reportes de peritaje</t>
  </si>
  <si>
    <t>Debe existir en Seguros.Inspector (nulo hasta asignación)</t>
  </si>
  <si>
    <t>Rol de Gobierno</t>
  </si>
  <si>
    <t>Roles (Data Owner, Data Steward, Data Custodian, Consumidor)</t>
  </si>
  <si>
    <t>Roles a desempeñar</t>
  </si>
  <si>
    <t>Descripción de las responsabilidades del Rol</t>
  </si>
  <si>
    <t>Responsabilidad</t>
  </si>
  <si>
    <t>Tarea de Gobierno de Datos</t>
  </si>
  <si>
    <t>Gerente Pricing (Data Owner)</t>
  </si>
  <si>
    <t>Analista Suscripción (Data Steward)</t>
  </si>
  <si>
    <t>Ejecutivo Comercial (Consumer)</t>
  </si>
  <si>
    <t>Ingeniero Datos (Data Custodian)</t>
  </si>
  <si>
    <t>Jefe de Finanzas</t>
  </si>
  <si>
    <t>Analista de Comercial (Consumer)</t>
  </si>
  <si>
    <t>1. Registro de Solicitud</t>
  </si>
  <si>
    <t>Implementar reglas de validación obligatoria para evitar datos incompletos en la solicitud.</t>
  </si>
  <si>
    <t>I</t>
  </si>
  <si>
    <t>R</t>
  </si>
  <si>
    <t>Ejecutar controles de deduplicación y consolidación de asegurados en el maestro de clientes.</t>
  </si>
  <si>
    <t>2. Evaluación del Pricing</t>
  </si>
  <si>
    <t>Validar la actualización y consistencia de la información histórica de siniestros y pólizas.</t>
  </si>
  <si>
    <t>Auditar y documentar la trazabilidad de los supuestos, tarifas y tablas actuariales aplicadas.</t>
  </si>
  <si>
    <t>3. Negociación</t>
  </si>
  <si>
    <t>Establecer flujo de conciliación de datos negociados entre Comercial, Pricing y Suscripción.</t>
  </si>
  <si>
    <t>Implementar registro de auditoría para la trazabilidad de cambios en condiciones comerciales y brokers.</t>
  </si>
  <si>
    <t>4. Venta (Cierre / Emisión)</t>
  </si>
  <si>
    <t>Validar y aprobar la integridad de las condiciones finales registradas en la póliza antes de la emisión.</t>
  </si>
  <si>
    <t>Implementar controles automáticos de completitud y consistencia de datos previos a la facturación y cobro.</t>
  </si>
  <si>
    <t>Transversal (Gobierno)</t>
  </si>
  <si>
    <t>Definir el glosario de términos críticos y estándares de calidad para todo el proceso de renovación.</t>
  </si>
  <si>
    <t>Mapear el linaje de datos end-to-end y monitorear la matriz de riesgos y controles operacionales.</t>
  </si>
  <si>
    <t>A - APRUEBA</t>
  </si>
  <si>
    <t>C - ES CONSULTADO ANTES DE DECIDIR</t>
  </si>
  <si>
    <t>I - ES INFORMADO DEL RESULTADO</t>
  </si>
  <si>
    <t>R - RESPONSABLE</t>
  </si>
  <si>
    <t>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</si>
</sst>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1"/>
      <color theme="1"/>
      <name val="Aptos Narrow"/>
      <scheme val="minor"/>
    </font>
    <font>
      <b/>
      <sz val="10"/>
      <color rgb="FFFFFFFF"/>
      <name val="Calibri"/>
    </font>
    <font>
      <b/>
      <sz val="13"/>
      <color rgb="FF1B3A4B"/>
      <name val="Calibri"/>
    </font>
    <font>
      <sz val="11"/>
      <color theme="1"/>
      <name val="Aptos Narrow"/>
    </font>
    <font>
      <b/>
      <sz val="11"/>
      <color rgb="FF1F1F1F"/>
      <name val="Arial"/>
    </font>
    <font>
      <b/>
      <sz val="9"/>
      <color rgb="FF44555F"/>
      <name val="Calibri"/>
    </font>
    <font>
      <sz val="9"/>
      <color rgb="FF44555F"/>
      <name val="Calibri"/>
    </font>
    <font>
      <sz val="10"/>
      <color rgb="FF2B2B2B"/>
      <name val="Calibri"/>
    </font>
    <font>
      <sz val="8"/>
      <color theme="1"/>
      <name val="Arial"/>
    </font>
    <font>
      <b/>
      <sz val="12"/>
      <color rgb="FF0B5394"/>
      <name val="Calibri"/>
    </font>
    <font>
      <sz val="11"/>
      <name val="Aptos Narrow"/>
    </font>
    <font>
      <sz val="11"/>
      <color theme="1"/>
      <name val="Arial"/>
    </font>
    <font>
      <sz val="12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Calibri"/>
    </font>
    <font>
      <sz val="11"/>
      <color rgb="FF595959"/>
      <name val="Calibri"/>
    </font>
    <font>
      <b/>
      <sz val="11"/>
      <color rgb="FF9C0006"/>
      <name val="Calibri"/>
    </font>
    <font>
      <b/>
      <sz val="11"/>
      <color rgb="FF9C6500"/>
      <name val="Calibri"/>
    </font>
    <font>
      <b/>
      <sz val="11"/>
      <color rgb="FF006100"/>
      <name val="Calibri"/>
    </font>
    <font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A4B"/>
        <bgColor rgb="FF1B3A4B"/>
      </patternFill>
    </fill>
    <fill>
      <patternFill patternType="solid">
        <fgColor rgb="FF2E5F73"/>
        <bgColor rgb="FF2E5F73"/>
      </patternFill>
    </fill>
    <fill>
      <patternFill patternType="solid">
        <fgColor rgb="FFF4F7F9"/>
        <bgColor rgb="FFF4F7F9"/>
      </patternFill>
    </fill>
    <fill>
      <patternFill patternType="solid">
        <fgColor rgb="FFFFFFFF"/>
        <bgColor rgb="FFFFFFFF"/>
      </patternFill>
    </fill>
    <fill>
      <patternFill patternType="solid">
        <fgColor rgb="FFEDF1F4"/>
        <bgColor rgb="FFEDF1F4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2F5F9"/>
        <bgColor rgb="FFF2F5F9"/>
      </patternFill>
    </fill>
  </fills>
  <borders count="29">
    <border>
      <left/>
      <right/>
      <top/>
      <bottom/>
      <diagonal/>
    </border>
    <border>
      <left style="thin">
        <color rgb="FFC8D2D9"/>
      </left>
      <right style="thin">
        <color rgb="FFC8D2D9"/>
      </right>
      <top style="thin">
        <color rgb="FFC8D2D9"/>
      </top>
      <bottom style="thin">
        <color rgb="FFC8D2D9"/>
      </bottom>
      <diagonal/>
    </border>
    <border>
      <left style="thin">
        <color rgb="FFC8D2D9"/>
      </left>
      <right style="thin">
        <color rgb="FFC8D2D9"/>
      </right>
      <top style="thin">
        <color rgb="FFC8D2D9"/>
      </top>
      <bottom/>
      <diagonal/>
    </border>
    <border>
      <left style="thin">
        <color rgb="FF000000"/>
      </left>
      <right style="thin">
        <color rgb="FFC8D2D9"/>
      </right>
      <top style="thin">
        <color rgb="FF000000"/>
      </top>
      <bottom style="thin">
        <color rgb="FF000000"/>
      </bottom>
      <diagonal/>
    </border>
    <border>
      <left style="thin">
        <color rgb="FFC8D2D9"/>
      </left>
      <right style="thin">
        <color rgb="FFC8D2D9"/>
      </right>
      <top style="thin">
        <color rgb="FF000000"/>
      </top>
      <bottom style="thin">
        <color rgb="FF000000"/>
      </bottom>
      <diagonal/>
    </border>
    <border>
      <left style="thin">
        <color rgb="FFC8D2D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8D2D9"/>
      </right>
      <top style="thin">
        <color rgb="FFC8D2D9"/>
      </top>
      <bottom/>
      <diagonal/>
    </border>
    <border>
      <left style="thin">
        <color rgb="FF000000"/>
      </left>
      <right style="thin">
        <color rgb="FFC8D2D9"/>
      </right>
      <top style="thin">
        <color rgb="FF000000"/>
      </top>
      <bottom style="thin">
        <color rgb="FFC8D2D9"/>
      </bottom>
      <diagonal/>
    </border>
    <border>
      <left style="thin">
        <color rgb="FFC8D2D9"/>
      </left>
      <right style="thin">
        <color rgb="FFC8D2D9"/>
      </right>
      <top style="thin">
        <color rgb="FF000000"/>
      </top>
      <bottom style="thin">
        <color rgb="FFC8D2D9"/>
      </bottom>
      <diagonal/>
    </border>
    <border>
      <left style="thin">
        <color rgb="FFC8D2D9"/>
      </left>
      <right style="thin">
        <color rgb="FFC8D2D9"/>
      </right>
      <top style="thin">
        <color rgb="FF000000"/>
      </top>
      <bottom/>
      <diagonal/>
    </border>
    <border>
      <left style="thin">
        <color rgb="FFC8D2D9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C8D2D9"/>
      </right>
      <top/>
      <bottom/>
      <diagonal/>
    </border>
    <border>
      <left style="thin">
        <color rgb="FF000000"/>
      </left>
      <right style="thin">
        <color rgb="FFC8D2D9"/>
      </right>
      <top style="thin">
        <color rgb="FFC8D2D9"/>
      </top>
      <bottom style="thin">
        <color rgb="FFC8D2D9"/>
      </bottom>
      <diagonal/>
    </border>
    <border>
      <left style="thin">
        <color rgb="FFC8D2D9"/>
      </left>
      <right style="thin">
        <color rgb="FFC8D2D9"/>
      </right>
      <top/>
      <bottom/>
      <diagonal/>
    </border>
    <border>
      <left style="thin">
        <color rgb="FFC8D2D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C8D2D9"/>
      </right>
      <top style="thin">
        <color rgb="FFC8D2D9"/>
      </top>
      <bottom style="thin">
        <color rgb="FF000000"/>
      </bottom>
      <diagonal/>
    </border>
    <border>
      <left style="thin">
        <color rgb="FFC8D2D9"/>
      </left>
      <right style="thin">
        <color rgb="FFC8D2D9"/>
      </right>
      <top style="thin">
        <color rgb="FFC8D2D9"/>
      </top>
      <bottom style="thin">
        <color rgb="FF000000"/>
      </bottom>
      <diagonal/>
    </border>
    <border>
      <left style="thin">
        <color rgb="FFC8D2D9"/>
      </left>
      <right style="thin">
        <color rgb="FFC8D2D9"/>
      </right>
      <top/>
      <bottom style="thin">
        <color rgb="FF000000"/>
      </bottom>
      <diagonal/>
    </border>
    <border>
      <left style="thin">
        <color rgb="FFC8D2D9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8D2D9"/>
      </right>
      <top/>
      <bottom style="thin">
        <color rgb="FFC8D2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8D2D9"/>
      </left>
      <right/>
      <top style="thin">
        <color rgb="FFC8D2D9"/>
      </top>
      <bottom style="thin">
        <color rgb="FFC8D2D9"/>
      </bottom>
      <diagonal/>
    </border>
    <border>
      <left/>
      <right style="thin">
        <color rgb="FFC8D2D9"/>
      </right>
      <top style="thin">
        <color rgb="FFC8D2D9"/>
      </top>
      <bottom style="thin">
        <color rgb="FFC8D2D9"/>
      </bottom>
      <diagonal/>
    </border>
    <border>
      <left/>
      <right/>
      <top style="thin">
        <color rgb="FFC8D2D9"/>
      </top>
      <bottom style="thin">
        <color rgb="FFC8D2D9"/>
      </bottom>
      <diagonal/>
    </border>
    <border>
      <left style="thin">
        <color rgb="FFC8D2D9"/>
      </left>
      <right style="thin">
        <color rgb="FFC8D2D9"/>
      </right>
      <top/>
      <bottom style="thin">
        <color rgb="FFC8D2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top" wrapText="1"/>
    </xf>
    <xf numFmtId="14" fontId="7" fillId="5" borderId="1" xfId="0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14" fontId="7" fillId="6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3" fontId="7" fillId="5" borderId="4" xfId="0" applyNumberFormat="1" applyFont="1" applyFill="1" applyBorder="1" applyAlignment="1">
      <alignment horizontal="right" vertical="center"/>
    </xf>
    <xf numFmtId="9" fontId="7" fillId="5" borderId="4" xfId="0" applyNumberFormat="1" applyFont="1" applyFill="1" applyBorder="1" applyAlignment="1">
      <alignment horizontal="right" vertical="center"/>
    </xf>
    <xf numFmtId="164" fontId="7" fillId="5" borderId="4" xfId="0" applyNumberFormat="1" applyFont="1" applyFill="1" applyBorder="1" applyAlignment="1">
      <alignment horizontal="right" vertical="center"/>
    </xf>
    <xf numFmtId="9" fontId="7" fillId="5" borderId="5" xfId="0" applyNumberFormat="1" applyFont="1" applyFill="1" applyBorder="1" applyAlignment="1">
      <alignment horizontal="right" vertical="center"/>
    </xf>
    <xf numFmtId="0" fontId="7" fillId="5" borderId="7" xfId="0" applyFont="1" applyFill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 wrapText="1"/>
    </xf>
    <xf numFmtId="3" fontId="7" fillId="5" borderId="8" xfId="0" applyNumberFormat="1" applyFont="1" applyFill="1" applyBorder="1" applyAlignment="1">
      <alignment horizontal="right" vertical="center"/>
    </xf>
    <xf numFmtId="164" fontId="7" fillId="5" borderId="8" xfId="0" applyNumberFormat="1" applyFont="1" applyFill="1" applyBorder="1" applyAlignment="1">
      <alignment horizontal="right" vertical="center"/>
    </xf>
    <xf numFmtId="9" fontId="7" fillId="5" borderId="8" xfId="0" applyNumberFormat="1" applyFont="1" applyFill="1" applyBorder="1" applyAlignment="1">
      <alignment horizontal="right" vertical="center"/>
    </xf>
    <xf numFmtId="0" fontId="7" fillId="5" borderId="12" xfId="0" applyFont="1" applyFill="1" applyBorder="1" applyAlignment="1">
      <alignment horizontal="left" vertical="top" wrapText="1"/>
    </xf>
    <xf numFmtId="3" fontId="7" fillId="5" borderId="1" xfId="0" applyNumberFormat="1" applyFont="1" applyFill="1" applyBorder="1" applyAlignment="1">
      <alignment horizontal="right" vertical="center"/>
    </xf>
    <xf numFmtId="9" fontId="7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7" fillId="5" borderId="15" xfId="0" applyFont="1" applyFill="1" applyBorder="1" applyAlignment="1">
      <alignment horizontal="left" vertical="top" wrapText="1"/>
    </xf>
    <xf numFmtId="0" fontId="7" fillId="5" borderId="16" xfId="0" applyFont="1" applyFill="1" applyBorder="1" applyAlignment="1">
      <alignment horizontal="left" vertical="top" wrapText="1"/>
    </xf>
    <xf numFmtId="3" fontId="7" fillId="5" borderId="16" xfId="0" applyNumberFormat="1" applyFont="1" applyFill="1" applyBorder="1" applyAlignment="1">
      <alignment horizontal="right" vertical="center"/>
    </xf>
    <xf numFmtId="9" fontId="7" fillId="5" borderId="16" xfId="0" applyNumberFormat="1" applyFont="1" applyFill="1" applyBorder="1" applyAlignment="1">
      <alignment horizontal="right" vertical="center"/>
    </xf>
    <xf numFmtId="164" fontId="7" fillId="5" borderId="16" xfId="0" applyNumberFormat="1" applyFont="1" applyFill="1" applyBorder="1" applyAlignment="1">
      <alignment horizontal="right" vertical="center"/>
    </xf>
    <xf numFmtId="0" fontId="7" fillId="7" borderId="3" xfId="0" applyFont="1" applyFill="1" applyBorder="1" applyAlignment="1">
      <alignment horizontal="left" vertical="top" wrapText="1"/>
    </xf>
    <xf numFmtId="0" fontId="7" fillId="7" borderId="7" xfId="0" applyFont="1" applyFill="1" applyBorder="1" applyAlignment="1">
      <alignment horizontal="left" vertical="top" wrapText="1"/>
    </xf>
    <xf numFmtId="0" fontId="7" fillId="7" borderId="15" xfId="0" applyFont="1" applyFill="1" applyBorder="1" applyAlignment="1">
      <alignment horizontal="left" vertical="top" wrapText="1"/>
    </xf>
    <xf numFmtId="0" fontId="7" fillId="7" borderId="12" xfId="0" applyFont="1" applyFill="1" applyBorder="1" applyAlignment="1">
      <alignment horizontal="left" vertical="top" wrapText="1"/>
    </xf>
    <xf numFmtId="0" fontId="3" fillId="5" borderId="2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left" vertical="top" wrapText="1"/>
    </xf>
    <xf numFmtId="0" fontId="11" fillId="5" borderId="23" xfId="0" applyFont="1" applyFill="1" applyBorder="1"/>
    <xf numFmtId="0" fontId="7" fillId="8" borderId="7" xfId="0" applyFont="1" applyFill="1" applyBorder="1" applyAlignment="1">
      <alignment horizontal="left" vertical="top" wrapText="1"/>
    </xf>
    <xf numFmtId="0" fontId="11" fillId="0" borderId="0" xfId="0" applyFont="1"/>
    <xf numFmtId="0" fontId="3" fillId="5" borderId="23" xfId="0" applyFont="1" applyFill="1" applyBorder="1"/>
    <xf numFmtId="0" fontId="7" fillId="8" borderId="15" xfId="0" applyFont="1" applyFill="1" applyBorder="1" applyAlignment="1">
      <alignment horizontal="left" vertical="top" wrapText="1"/>
    </xf>
    <xf numFmtId="0" fontId="12" fillId="0" borderId="0" xfId="0" applyFont="1"/>
    <xf numFmtId="0" fontId="7" fillId="8" borderId="1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3" fillId="0" borderId="0" xfId="0" applyFont="1" applyAlignment="1">
      <alignment vertical="center"/>
    </xf>
    <xf numFmtId="0" fontId="14" fillId="5" borderId="0" xfId="0" applyFont="1" applyFill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6" fillId="5" borderId="28" xfId="0" applyFont="1" applyFill="1" applyBorder="1"/>
    <xf numFmtId="0" fontId="17" fillId="5" borderId="28" xfId="0" applyFont="1" applyFill="1" applyBorder="1" applyAlignment="1">
      <alignment horizontal="center"/>
    </xf>
    <xf numFmtId="0" fontId="18" fillId="5" borderId="28" xfId="0" applyFont="1" applyFill="1" applyBorder="1" applyAlignment="1">
      <alignment horizontal="center"/>
    </xf>
    <xf numFmtId="0" fontId="19" fillId="5" borderId="28" xfId="0" applyFont="1" applyFill="1" applyBorder="1" applyAlignment="1">
      <alignment horizontal="center"/>
    </xf>
    <xf numFmtId="0" fontId="20" fillId="5" borderId="28" xfId="0" applyFont="1" applyFill="1" applyBorder="1" applyAlignment="1">
      <alignment horizontal="center"/>
    </xf>
    <xf numFmtId="0" fontId="16" fillId="9" borderId="28" xfId="0" applyFont="1" applyFill="1" applyBorder="1"/>
    <xf numFmtId="0" fontId="3" fillId="5" borderId="28" xfId="0" applyFont="1" applyFill="1" applyBorder="1"/>
    <xf numFmtId="0" fontId="3" fillId="5" borderId="28" xfId="0" applyFont="1" applyFill="1" applyBorder="1" applyAlignment="1">
      <alignment horizontal="center"/>
    </xf>
    <xf numFmtId="0" fontId="21" fillId="0" borderId="0" xfId="0" applyFont="1"/>
    <xf numFmtId="0" fontId="11" fillId="0" borderId="23" xfId="0" applyFont="1" applyBorder="1"/>
    <xf numFmtId="9" fontId="7" fillId="5" borderId="9" xfId="0" applyNumberFormat="1" applyFont="1" applyFill="1" applyBorder="1" applyAlignment="1">
      <alignment horizontal="right" vertical="center"/>
    </xf>
    <xf numFmtId="0" fontId="10" fillId="0" borderId="13" xfId="0" applyFont="1" applyBorder="1"/>
    <xf numFmtId="0" fontId="10" fillId="0" borderId="17" xfId="0" applyFont="1" applyBorder="1"/>
    <xf numFmtId="164" fontId="7" fillId="5" borderId="9" xfId="0" applyNumberFormat="1" applyFont="1" applyFill="1" applyBorder="1" applyAlignment="1">
      <alignment horizontal="right" vertical="center"/>
    </xf>
    <xf numFmtId="9" fontId="7" fillId="5" borderId="10" xfId="0" applyNumberFormat="1" applyFont="1" applyFill="1" applyBorder="1" applyAlignment="1">
      <alignment horizontal="right" vertical="center"/>
    </xf>
    <xf numFmtId="0" fontId="10" fillId="0" borderId="18" xfId="0" applyFont="1" applyBorder="1"/>
    <xf numFmtId="0" fontId="10" fillId="0" borderId="14" xfId="0" applyFont="1" applyBorder="1"/>
    <xf numFmtId="9" fontId="9" fillId="5" borderId="6" xfId="0" applyNumberFormat="1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9" xfId="0" applyFont="1" applyBorder="1"/>
    <xf numFmtId="9" fontId="9" fillId="5" borderId="20" xfId="0" applyNumberFormat="1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/>
    <xf numFmtId="0" fontId="1" fillId="3" borderId="24" xfId="0" applyFont="1" applyFill="1" applyBorder="1" applyAlignment="1">
      <alignment horizontal="center" vertical="center" wrapText="1"/>
    </xf>
    <xf numFmtId="0" fontId="10" fillId="0" borderId="25" xfId="0" applyFont="1" applyBorder="1"/>
    <xf numFmtId="0" fontId="10" fillId="0" borderId="26" xfId="0" applyFont="1" applyBorder="1"/>
    <xf numFmtId="0" fontId="7" fillId="5" borderId="2" xfId="0" applyFont="1" applyFill="1" applyBorder="1" applyAlignment="1">
      <alignment horizontal="center" vertical="center"/>
    </xf>
    <xf numFmtId="0" fontId="10" fillId="0" borderId="27" xfId="0" applyFont="1" applyBorder="1"/>
    <xf numFmtId="0" fontId="7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1333500</xdr:colOff>
      <xdr:row>12</xdr:row>
      <xdr:rowOff>0</xdr:rowOff>
    </xdr:from>
    <xdr:ext cx="5334000" cy="31908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01275" y="4991100"/>
          <a:ext cx="5334000" cy="3190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2486025</xdr:colOff>
      <xdr:row>11</xdr:row>
      <xdr:rowOff>190500</xdr:rowOff>
    </xdr:from>
    <xdr:ext cx="4857750" cy="29241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1085850</xdr:colOff>
      <xdr:row>12</xdr:row>
      <xdr:rowOff>123825</xdr:rowOff>
    </xdr:from>
    <xdr:ext cx="3333750" cy="2828925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487775" y="5114925"/>
          <a:ext cx="3333750" cy="28289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</sheetPr>
  <dimension ref="A1:Z1000"/>
  <sheetViews>
    <sheetView showGridLines="0" tabSelected="1" workbookViewId="0">
      <pane ySplit="1" topLeftCell="A2" activePane="bottomLeft" state="frozen"/>
      <selection pane="bottomLeft" activeCell="A15" sqref="A15"/>
    </sheetView>
  </sheetViews>
  <sheetFormatPr baseColWidth="10" defaultColWidth="12.5703125" defaultRowHeight="15" customHeight="1"/>
  <cols>
    <col min="1" max="1" width="38" customWidth="1"/>
    <col min="2" max="2" width="95" customWidth="1"/>
    <col min="3" max="22" width="10.5703125" customWidth="1"/>
  </cols>
  <sheetData>
    <row r="1" spans="1:26" ht="33.75" customHeight="1">
      <c r="A1" s="1" t="s">
        <v>817</v>
      </c>
      <c r="B1" s="1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9" t="s">
        <v>16</v>
      </c>
      <c r="B2" s="9" t="s">
        <v>19</v>
      </c>
    </row>
    <row r="3" spans="1:26">
      <c r="A3" s="11" t="s">
        <v>22</v>
      </c>
      <c r="B3" s="11" t="s">
        <v>29</v>
      </c>
    </row>
    <row r="4" spans="1:26">
      <c r="A4" s="9" t="s">
        <v>32</v>
      </c>
      <c r="B4" s="9" t="s">
        <v>35</v>
      </c>
    </row>
    <row r="5" spans="1:26">
      <c r="A5" s="11" t="s">
        <v>38</v>
      </c>
      <c r="B5" s="11" t="s">
        <v>39</v>
      </c>
    </row>
    <row r="6" spans="1:26" ht="27.75" customHeight="1"/>
    <row r="7" spans="1:26" ht="27.75" customHeight="1"/>
    <row r="8" spans="1:26" ht="27.75" customHeight="1"/>
    <row r="9" spans="1:26" ht="27.75" customHeight="1"/>
    <row r="10" spans="1:26" ht="27.75" customHeight="1"/>
    <row r="11" spans="1:26" ht="27.75" customHeight="1"/>
    <row r="12" spans="1:26" ht="27.75" customHeight="1"/>
    <row r="13" spans="1:26" ht="27.75" customHeight="1"/>
    <row r="14" spans="1:26" ht="27.75" customHeight="1"/>
    <row r="15" spans="1:26" ht="27.75" customHeight="1"/>
    <row r="16" spans="1:26" ht="27.75" customHeight="1"/>
    <row r="17" ht="27.75" customHeight="1"/>
    <row r="18" ht="27.75" customHeight="1"/>
    <row r="19" ht="27.75" customHeight="1"/>
    <row r="20" ht="27.75" customHeight="1"/>
    <row r="21" ht="27.75" customHeight="1"/>
    <row r="22" ht="27.75" customHeight="1"/>
    <row r="23" ht="27.75" customHeight="1"/>
    <row r="24" ht="27.75" customHeight="1"/>
    <row r="25" ht="27.75" customHeight="1"/>
    <row r="26" ht="27.75" customHeight="1"/>
    <row r="27" ht="27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4" ht="27.75" customHeight="1"/>
    <row r="105" ht="27.75" customHeight="1"/>
    <row r="106" ht="27.75" customHeight="1"/>
    <row r="107" ht="27.75" customHeight="1"/>
    <row r="108" ht="27.75" customHeight="1"/>
    <row r="109" ht="27.75" customHeight="1"/>
    <row r="110" ht="27.75" customHeight="1"/>
    <row r="111" ht="27.75" customHeight="1"/>
    <row r="112" ht="27.75" customHeight="1"/>
    <row r="113" ht="27.75" customHeight="1"/>
    <row r="114" ht="27.75" customHeight="1"/>
    <row r="115" ht="27.75" customHeight="1"/>
    <row r="116" ht="27.75" customHeight="1"/>
    <row r="117" ht="27.75" customHeight="1"/>
    <row r="118" ht="27.75" customHeight="1"/>
    <row r="119" ht="27.75" customHeight="1"/>
    <row r="120" ht="27.75" customHeight="1"/>
    <row r="121" ht="27.75" customHeight="1"/>
    <row r="122" ht="27.75" customHeight="1"/>
    <row r="123" ht="27.75" customHeight="1"/>
    <row r="124" ht="27.75" customHeight="1"/>
    <row r="125" ht="27.75" customHeight="1"/>
    <row r="126" ht="27.75" customHeight="1"/>
    <row r="127" ht="27.75" customHeight="1"/>
    <row r="128" ht="27.75" customHeight="1"/>
    <row r="129" ht="27.75" customHeight="1"/>
    <row r="130" ht="27.75" customHeight="1"/>
    <row r="131" ht="27.75" customHeight="1"/>
    <row r="132" ht="27.75" customHeight="1"/>
    <row r="133" ht="27.75" customHeight="1"/>
    <row r="134" ht="27.75" customHeight="1"/>
    <row r="135" ht="27.75" customHeight="1"/>
    <row r="136" ht="27.75" customHeight="1"/>
    <row r="137" ht="27.75" customHeight="1"/>
    <row r="138" ht="27.75" customHeight="1"/>
    <row r="139" ht="27.75" customHeight="1"/>
    <row r="140" ht="27.75" customHeight="1"/>
    <row r="141" ht="27.75" customHeight="1"/>
    <row r="142" ht="27.75" customHeight="1"/>
    <row r="143" ht="27.75" customHeight="1"/>
    <row r="144" ht="27.75" customHeight="1"/>
    <row r="145" ht="27.75" customHeight="1"/>
    <row r="146" ht="27.75" customHeight="1"/>
    <row r="147" ht="27.75" customHeight="1"/>
    <row r="148" ht="27.75" customHeight="1"/>
    <row r="149" ht="27.75" customHeight="1"/>
    <row r="150" ht="27.75" customHeight="1"/>
    <row r="151" ht="27.75" customHeight="1"/>
    <row r="152" ht="27.75" customHeight="1"/>
    <row r="153" ht="27.75" customHeight="1"/>
    <row r="154" ht="27.75" customHeight="1"/>
    <row r="155" ht="27.75" customHeight="1"/>
    <row r="156" ht="27.75" customHeight="1"/>
    <row r="157" ht="27.75" customHeight="1"/>
    <row r="158" ht="27.75" customHeight="1"/>
    <row r="159" ht="27.75" customHeight="1"/>
    <row r="160" ht="27.75" customHeight="1"/>
    <row r="161" ht="27.75" customHeight="1"/>
    <row r="162" ht="27.75" customHeight="1"/>
    <row r="163" ht="27.75" customHeight="1"/>
    <row r="164" ht="27.75" customHeight="1"/>
    <row r="165" ht="27.75" customHeight="1"/>
    <row r="166" ht="27.75" customHeight="1"/>
    <row r="167" ht="27.75" customHeight="1"/>
    <row r="168" ht="27.75" customHeight="1"/>
    <row r="169" ht="27.75" customHeight="1"/>
    <row r="170" ht="27.75" customHeight="1"/>
    <row r="171" ht="27.75" customHeight="1"/>
    <row r="172" ht="27.75" customHeight="1"/>
    <row r="173" ht="27.75" customHeight="1"/>
    <row r="174" ht="27.75" customHeight="1"/>
    <row r="175" ht="27.75" customHeight="1"/>
    <row r="176" ht="27.75" customHeight="1"/>
    <row r="177" ht="27.75" customHeight="1"/>
    <row r="178" ht="27.75" customHeight="1"/>
    <row r="179" ht="27.75" customHeight="1"/>
    <row r="180" ht="27.75" customHeight="1"/>
    <row r="181" ht="27.75" customHeight="1"/>
    <row r="182" ht="27.75" customHeight="1"/>
    <row r="183" ht="27.75" customHeight="1"/>
    <row r="184" ht="27.75" customHeight="1"/>
    <row r="185" ht="27.75" customHeight="1"/>
    <row r="186" ht="27.75" customHeight="1"/>
    <row r="187" ht="27.75" customHeight="1"/>
    <row r="188" ht="27.75" customHeight="1"/>
    <row r="189" ht="27.75" customHeight="1"/>
    <row r="190" ht="27.75" customHeight="1"/>
    <row r="191" ht="27.75" customHeight="1"/>
    <row r="192" ht="27.75" customHeight="1"/>
    <row r="193" ht="27.75" customHeight="1"/>
    <row r="194" ht="27.75" customHeight="1"/>
    <row r="195" ht="27.75" customHeight="1"/>
    <row r="196" ht="27.75" customHeight="1"/>
    <row r="197" ht="27.75" customHeight="1"/>
    <row r="198" ht="27.75" customHeight="1"/>
    <row r="199" ht="27.75" customHeight="1"/>
    <row r="200" ht="27.75" customHeight="1"/>
    <row r="201" ht="27.75" customHeight="1"/>
    <row r="202" ht="27.75" customHeight="1"/>
    <row r="203" ht="27.75" customHeight="1"/>
    <row r="204" ht="27.75" customHeight="1"/>
    <row r="205" ht="27.75" customHeight="1"/>
    <row r="206" ht="27.75" customHeight="1"/>
    <row r="207" ht="27.75" customHeight="1"/>
    <row r="208" ht="27.75" customHeight="1"/>
    <row r="209" ht="27.75" customHeight="1"/>
    <row r="210" ht="27.75" customHeight="1"/>
    <row r="211" ht="27.75" customHeight="1"/>
    <row r="212" ht="27.75" customHeight="1"/>
    <row r="213" ht="27.75" customHeight="1"/>
    <row r="214" ht="27.75" customHeight="1"/>
    <row r="215" ht="27.75" customHeight="1"/>
    <row r="216" ht="27.75" customHeight="1"/>
    <row r="217" ht="27.75" customHeight="1"/>
    <row r="218" ht="27.75" customHeight="1"/>
    <row r="219" ht="27.75" customHeight="1"/>
    <row r="220" ht="27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4B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2" width="12" customWidth="1"/>
    <col min="3" max="3" width="16" customWidth="1"/>
    <col min="4" max="4" width="30" customWidth="1"/>
    <col min="5" max="5" width="13" customWidth="1"/>
    <col min="6" max="6" width="20" customWidth="1"/>
    <col min="7" max="7" width="14" customWidth="1"/>
    <col min="8" max="9" width="13" customWidth="1"/>
    <col min="10" max="10" width="15" customWidth="1"/>
    <col min="11" max="26" width="10.5703125" customWidth="1"/>
  </cols>
  <sheetData>
    <row r="1" spans="1:26" ht="33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0" t="s">
        <v>20</v>
      </c>
      <c r="B2" s="10" t="s">
        <v>24</v>
      </c>
      <c r="C2" s="9">
        <v>3746317213</v>
      </c>
      <c r="D2" s="9" t="s">
        <v>30</v>
      </c>
      <c r="E2" s="9">
        <v>193.52</v>
      </c>
      <c r="F2" s="12">
        <v>45404</v>
      </c>
      <c r="G2" s="10" t="s">
        <v>44</v>
      </c>
      <c r="H2" s="10" t="s">
        <v>45</v>
      </c>
      <c r="I2" s="9">
        <v>300</v>
      </c>
      <c r="J2" s="10" t="s">
        <v>47</v>
      </c>
    </row>
    <row r="3" spans="1:26">
      <c r="A3" s="14" t="s">
        <v>51</v>
      </c>
      <c r="B3" s="14" t="s">
        <v>52</v>
      </c>
      <c r="C3" s="11" t="s">
        <v>53</v>
      </c>
      <c r="D3" s="11" t="s">
        <v>55</v>
      </c>
      <c r="E3" s="11">
        <v>475.85</v>
      </c>
      <c r="F3" s="16">
        <v>45362</v>
      </c>
      <c r="G3" s="14" t="s">
        <v>44</v>
      </c>
      <c r="H3" s="14" t="s">
        <v>62</v>
      </c>
      <c r="I3" s="11">
        <v>43</v>
      </c>
      <c r="J3" s="14" t="s">
        <v>65</v>
      </c>
    </row>
    <row r="4" spans="1:26">
      <c r="A4" s="10" t="s">
        <v>68</v>
      </c>
      <c r="B4" s="10" t="s">
        <v>70</v>
      </c>
      <c r="C4" s="9">
        <v>2181241943</v>
      </c>
      <c r="D4" s="9" t="s">
        <v>73</v>
      </c>
      <c r="E4" s="9">
        <v>368.68</v>
      </c>
      <c r="F4" s="12">
        <v>45552</v>
      </c>
      <c r="G4" s="10" t="s">
        <v>44</v>
      </c>
      <c r="H4" s="10" t="s">
        <v>45</v>
      </c>
      <c r="I4" s="9">
        <v>61</v>
      </c>
      <c r="J4" s="10" t="s">
        <v>79</v>
      </c>
    </row>
    <row r="5" spans="1:26">
      <c r="A5" s="14" t="s">
        <v>82</v>
      </c>
      <c r="B5" s="14" t="s">
        <v>53</v>
      </c>
      <c r="C5" s="11">
        <v>1958682846</v>
      </c>
      <c r="D5" s="11" t="s">
        <v>85</v>
      </c>
      <c r="E5" s="11">
        <v>303.33999999999997</v>
      </c>
      <c r="F5" s="16">
        <v>45544</v>
      </c>
      <c r="G5" s="14" t="s">
        <v>87</v>
      </c>
      <c r="H5" s="14" t="s">
        <v>45</v>
      </c>
      <c r="I5" s="11">
        <v>51</v>
      </c>
      <c r="J5" s="14" t="s">
        <v>65</v>
      </c>
    </row>
    <row r="6" spans="1:26">
      <c r="A6" s="10" t="s">
        <v>90</v>
      </c>
      <c r="B6" s="10" t="s">
        <v>92</v>
      </c>
      <c r="C6" s="9">
        <v>4163119785</v>
      </c>
      <c r="D6" s="9" t="s">
        <v>95</v>
      </c>
      <c r="E6" s="9">
        <v>-50.5</v>
      </c>
      <c r="F6" s="12">
        <v>45338</v>
      </c>
      <c r="G6" s="10" t="s">
        <v>96</v>
      </c>
      <c r="H6" s="10" t="s">
        <v>98</v>
      </c>
      <c r="I6" s="9">
        <v>27</v>
      </c>
      <c r="J6" s="10" t="s">
        <v>79</v>
      </c>
    </row>
    <row r="7" spans="1:26">
      <c r="A7" s="14" t="s">
        <v>53</v>
      </c>
      <c r="B7" s="14" t="s">
        <v>99</v>
      </c>
      <c r="C7" s="11">
        <v>2976781298</v>
      </c>
      <c r="D7" s="11" t="s">
        <v>101</v>
      </c>
      <c r="E7" s="11">
        <v>338.44</v>
      </c>
      <c r="F7" s="16">
        <v>45616</v>
      </c>
      <c r="G7" s="14" t="s">
        <v>96</v>
      </c>
      <c r="H7" s="14" t="s">
        <v>104</v>
      </c>
      <c r="I7" s="11">
        <v>62</v>
      </c>
      <c r="J7" s="14" t="s">
        <v>47</v>
      </c>
    </row>
    <row r="8" spans="1:26">
      <c r="A8" s="10" t="s">
        <v>106</v>
      </c>
      <c r="B8" s="10" t="s">
        <v>107</v>
      </c>
      <c r="C8" s="9">
        <v>5001947265</v>
      </c>
      <c r="D8" s="9" t="s">
        <v>110</v>
      </c>
      <c r="E8" s="9">
        <v>240.23</v>
      </c>
      <c r="F8" s="12">
        <v>45543</v>
      </c>
      <c r="G8" s="10" t="s">
        <v>87</v>
      </c>
      <c r="H8" s="10" t="s">
        <v>104</v>
      </c>
      <c r="I8" s="9">
        <v>49</v>
      </c>
      <c r="J8" s="10" t="s">
        <v>112</v>
      </c>
    </row>
    <row r="9" spans="1:26">
      <c r="A9" s="14" t="s">
        <v>113</v>
      </c>
      <c r="B9" s="14" t="s">
        <v>115</v>
      </c>
      <c r="C9" s="11">
        <v>1340176841</v>
      </c>
      <c r="D9" s="11" t="s">
        <v>116</v>
      </c>
      <c r="E9" s="11">
        <v>227.32</v>
      </c>
      <c r="F9" s="16">
        <v>47766</v>
      </c>
      <c r="G9" s="14" t="s">
        <v>117</v>
      </c>
      <c r="H9" s="14" t="s">
        <v>104</v>
      </c>
      <c r="I9" s="11">
        <v>29</v>
      </c>
      <c r="J9" s="14" t="s">
        <v>65</v>
      </c>
    </row>
    <row r="10" spans="1:26">
      <c r="A10" s="10" t="s">
        <v>118</v>
      </c>
      <c r="B10" s="10" t="s">
        <v>119</v>
      </c>
      <c r="C10" s="9">
        <v>8182749365</v>
      </c>
      <c r="D10" s="9" t="s">
        <v>120</v>
      </c>
      <c r="E10" s="9">
        <v>39.86</v>
      </c>
      <c r="F10" s="12">
        <v>45501</v>
      </c>
      <c r="G10" s="10" t="s">
        <v>123</v>
      </c>
      <c r="H10" s="10" t="s">
        <v>124</v>
      </c>
      <c r="I10" s="9">
        <v>55</v>
      </c>
      <c r="J10" s="10" t="s">
        <v>79</v>
      </c>
    </row>
    <row r="11" spans="1:26">
      <c r="A11" s="14" t="s">
        <v>126</v>
      </c>
      <c r="B11" s="14" t="s">
        <v>127</v>
      </c>
      <c r="C11" s="11">
        <v>9841837652</v>
      </c>
      <c r="D11" s="11" t="s">
        <v>128</v>
      </c>
      <c r="E11" s="11">
        <v>410.51</v>
      </c>
      <c r="F11" s="16">
        <v>45619</v>
      </c>
      <c r="G11" s="14" t="s">
        <v>96</v>
      </c>
      <c r="H11" s="14" t="s">
        <v>130</v>
      </c>
      <c r="I11" s="11">
        <v>21</v>
      </c>
      <c r="J11" s="14" t="s">
        <v>112</v>
      </c>
    </row>
    <row r="12" spans="1:26">
      <c r="A12" s="10" t="s">
        <v>20</v>
      </c>
      <c r="B12" s="10" t="s">
        <v>132</v>
      </c>
      <c r="C12" s="9">
        <v>8761234598</v>
      </c>
      <c r="D12" s="9" t="s">
        <v>135</v>
      </c>
      <c r="E12" s="9">
        <v>398.22</v>
      </c>
      <c r="F12" s="12">
        <v>45430</v>
      </c>
      <c r="G12" s="10" t="s">
        <v>117</v>
      </c>
      <c r="H12" s="10" t="s">
        <v>104</v>
      </c>
      <c r="I12" s="9">
        <v>-5</v>
      </c>
      <c r="J12" s="10" t="s">
        <v>47</v>
      </c>
    </row>
    <row r="13" spans="1:26">
      <c r="A13" s="14" t="s">
        <v>139</v>
      </c>
      <c r="B13" s="14" t="s">
        <v>140</v>
      </c>
      <c r="C13" s="11">
        <v>7654321890</v>
      </c>
      <c r="D13" s="11" t="s">
        <v>142</v>
      </c>
      <c r="E13" s="11">
        <v>480.95</v>
      </c>
      <c r="F13" s="16">
        <v>45319</v>
      </c>
      <c r="G13" s="14" t="s">
        <v>87</v>
      </c>
      <c r="H13" s="14" t="s">
        <v>124</v>
      </c>
      <c r="I13" s="11">
        <v>36</v>
      </c>
      <c r="J13" s="14" t="s">
        <v>144</v>
      </c>
    </row>
    <row r="14" spans="1:26">
      <c r="A14" s="10" t="s">
        <v>146</v>
      </c>
      <c r="B14" s="10" t="s">
        <v>147</v>
      </c>
      <c r="C14" s="9" t="s">
        <v>148</v>
      </c>
      <c r="D14" s="9" t="s">
        <v>149</v>
      </c>
      <c r="E14" s="9">
        <v>185.39</v>
      </c>
      <c r="F14" s="12">
        <v>45305</v>
      </c>
      <c r="G14" s="10" t="s">
        <v>44</v>
      </c>
      <c r="H14" s="10" t="s">
        <v>62</v>
      </c>
      <c r="I14" s="9">
        <v>53</v>
      </c>
      <c r="J14" s="10" t="s">
        <v>65</v>
      </c>
    </row>
    <row r="15" spans="1:26">
      <c r="A15" s="14" t="s">
        <v>153</v>
      </c>
      <c r="B15" s="14" t="s">
        <v>155</v>
      </c>
      <c r="C15" s="11">
        <v>6543218790</v>
      </c>
      <c r="D15" s="11" t="s">
        <v>156</v>
      </c>
      <c r="E15" s="11">
        <v>210.11</v>
      </c>
      <c r="F15" s="16">
        <v>45394</v>
      </c>
      <c r="G15" s="14" t="s">
        <v>87</v>
      </c>
      <c r="H15" s="14" t="s">
        <v>62</v>
      </c>
      <c r="I15" s="11">
        <v>41</v>
      </c>
      <c r="J15" s="14" t="s">
        <v>79</v>
      </c>
    </row>
    <row r="16" spans="1:26">
      <c r="A16" s="10" t="s">
        <v>160</v>
      </c>
      <c r="B16" s="10" t="s">
        <v>161</v>
      </c>
      <c r="C16" s="9">
        <v>5432187901</v>
      </c>
      <c r="D16" s="9" t="s">
        <v>163</v>
      </c>
      <c r="E16" s="9">
        <v>-10</v>
      </c>
      <c r="F16" s="12">
        <v>45436</v>
      </c>
      <c r="G16" s="10" t="s">
        <v>44</v>
      </c>
      <c r="H16" s="10" t="s">
        <v>62</v>
      </c>
      <c r="I16" s="9">
        <v>60</v>
      </c>
      <c r="J16" s="10" t="s">
        <v>47</v>
      </c>
    </row>
    <row r="17" spans="1:10">
      <c r="A17" s="14" t="s">
        <v>166</v>
      </c>
      <c r="B17" s="14" t="s">
        <v>167</v>
      </c>
      <c r="C17" s="11">
        <v>4321879012</v>
      </c>
      <c r="D17" s="11" t="s">
        <v>169</v>
      </c>
      <c r="E17" s="11">
        <v>114.62</v>
      </c>
      <c r="F17" s="16">
        <v>45446</v>
      </c>
      <c r="G17" s="14" t="s">
        <v>117</v>
      </c>
      <c r="H17" s="14" t="s">
        <v>45</v>
      </c>
      <c r="I17" s="11">
        <v>46</v>
      </c>
      <c r="J17" s="14" t="s">
        <v>112</v>
      </c>
    </row>
    <row r="18" spans="1:10">
      <c r="A18" s="10" t="s">
        <v>172</v>
      </c>
      <c r="B18" s="10" t="s">
        <v>173</v>
      </c>
      <c r="C18" s="9">
        <v>3218790123</v>
      </c>
      <c r="D18" s="9" t="s">
        <v>174</v>
      </c>
      <c r="E18" s="9">
        <v>196.44</v>
      </c>
      <c r="F18" s="12">
        <v>45645</v>
      </c>
      <c r="G18" s="10" t="s">
        <v>87</v>
      </c>
      <c r="H18" s="10" t="s">
        <v>98</v>
      </c>
      <c r="I18" s="9">
        <v>58</v>
      </c>
      <c r="J18" s="10" t="s">
        <v>65</v>
      </c>
    </row>
    <row r="19" spans="1:10">
      <c r="A19" s="14" t="s">
        <v>177</v>
      </c>
      <c r="B19" s="14" t="s">
        <v>178</v>
      </c>
      <c r="C19" s="11">
        <v>2187901234</v>
      </c>
      <c r="D19" s="11" t="s">
        <v>180</v>
      </c>
      <c r="E19" s="11">
        <v>243.79</v>
      </c>
      <c r="F19" s="16">
        <v>49434</v>
      </c>
      <c r="G19" s="14" t="s">
        <v>96</v>
      </c>
      <c r="H19" s="14" t="s">
        <v>98</v>
      </c>
      <c r="I19" s="11">
        <v>23</v>
      </c>
      <c r="J19" s="14" t="s">
        <v>79</v>
      </c>
    </row>
    <row r="20" spans="1:10" ht="25.5">
      <c r="A20" s="10" t="s">
        <v>182</v>
      </c>
      <c r="B20" s="10" t="s">
        <v>183</v>
      </c>
      <c r="C20" s="9">
        <v>1879012345</v>
      </c>
      <c r="D20" s="9" t="s">
        <v>184</v>
      </c>
      <c r="E20" s="9">
        <v>370.47</v>
      </c>
      <c r="F20" s="12">
        <v>45496</v>
      </c>
      <c r="G20" s="10">
        <v>123</v>
      </c>
      <c r="H20" s="10" t="s">
        <v>98</v>
      </c>
      <c r="I20" s="9">
        <v>50</v>
      </c>
      <c r="J20" s="10" t="s">
        <v>47</v>
      </c>
    </row>
    <row r="21" spans="1:10" ht="15.75" customHeight="1">
      <c r="A21" s="14" t="s">
        <v>188</v>
      </c>
      <c r="B21" s="14" t="s">
        <v>189</v>
      </c>
      <c r="C21" s="11">
        <v>8790123456</v>
      </c>
      <c r="D21" s="11" t="s">
        <v>190</v>
      </c>
      <c r="E21" s="11">
        <v>358.31</v>
      </c>
      <c r="F21" s="16">
        <v>45395</v>
      </c>
      <c r="G21" s="14" t="s">
        <v>87</v>
      </c>
      <c r="H21" s="14" t="s">
        <v>144</v>
      </c>
      <c r="I21" s="11">
        <v>59</v>
      </c>
      <c r="J21" s="14" t="s">
        <v>112</v>
      </c>
    </row>
    <row r="22" spans="1:10" ht="15.75" customHeight="1">
      <c r="A22" s="10" t="s">
        <v>20</v>
      </c>
      <c r="B22" s="10" t="s">
        <v>193</v>
      </c>
      <c r="C22" s="9">
        <v>7901234567</v>
      </c>
      <c r="D22" s="9" t="s">
        <v>194</v>
      </c>
      <c r="E22" s="9">
        <v>309.47000000000003</v>
      </c>
      <c r="F22" s="12">
        <v>45375</v>
      </c>
      <c r="G22" s="10" t="s">
        <v>96</v>
      </c>
      <c r="H22" s="10" t="s">
        <v>45</v>
      </c>
      <c r="I22" s="9" t="s">
        <v>196</v>
      </c>
      <c r="J22" s="10" t="s">
        <v>65</v>
      </c>
    </row>
    <row r="23" spans="1:10" ht="15.75" customHeight="1">
      <c r="A23" s="14" t="s">
        <v>197</v>
      </c>
      <c r="B23" s="14" t="s">
        <v>198</v>
      </c>
      <c r="C23" s="11">
        <v>6901234567</v>
      </c>
      <c r="D23" s="11" t="s">
        <v>199</v>
      </c>
      <c r="E23" s="11">
        <v>269.41000000000003</v>
      </c>
      <c r="F23" s="16">
        <v>45574</v>
      </c>
      <c r="G23" s="14" t="s">
        <v>44</v>
      </c>
      <c r="H23" s="14" t="s">
        <v>45</v>
      </c>
      <c r="I23" s="11">
        <v>32</v>
      </c>
      <c r="J23" s="14" t="s">
        <v>201</v>
      </c>
    </row>
    <row r="24" spans="1:10" ht="15.75" customHeight="1">
      <c r="A24" s="10" t="s">
        <v>202</v>
      </c>
      <c r="B24" s="10" t="s">
        <v>204</v>
      </c>
      <c r="C24" s="9">
        <v>123456789</v>
      </c>
      <c r="D24" s="9" t="s">
        <v>205</v>
      </c>
      <c r="E24" s="9">
        <v>206.12</v>
      </c>
      <c r="F24" s="12">
        <v>45427</v>
      </c>
      <c r="G24" s="10" t="s">
        <v>44</v>
      </c>
      <c r="H24" s="10" t="s">
        <v>62</v>
      </c>
      <c r="I24" s="9">
        <v>25</v>
      </c>
      <c r="J24" s="10" t="s">
        <v>79</v>
      </c>
    </row>
    <row r="25" spans="1:10" ht="15.75" customHeight="1">
      <c r="A25" s="14" t="s">
        <v>206</v>
      </c>
      <c r="B25" s="14" t="s">
        <v>207</v>
      </c>
      <c r="C25" s="11">
        <v>4901234567</v>
      </c>
      <c r="D25" s="11" t="s">
        <v>208</v>
      </c>
      <c r="E25" s="11">
        <v>467.43</v>
      </c>
      <c r="F25" s="16">
        <v>45489</v>
      </c>
      <c r="G25" s="14" t="s">
        <v>44</v>
      </c>
      <c r="H25" s="14" t="s">
        <v>62</v>
      </c>
      <c r="I25" s="11">
        <v>44</v>
      </c>
      <c r="J25" s="14" t="s">
        <v>47</v>
      </c>
    </row>
    <row r="26" spans="1:10" ht="15.75" customHeight="1">
      <c r="A26" s="10" t="s">
        <v>209</v>
      </c>
      <c r="B26" s="10" t="s">
        <v>210</v>
      </c>
      <c r="C26" s="9">
        <v>3901234567</v>
      </c>
      <c r="D26" s="9" t="s">
        <v>211</v>
      </c>
      <c r="E26" s="9" t="s">
        <v>213</v>
      </c>
      <c r="F26" s="12">
        <v>45335</v>
      </c>
      <c r="G26" s="10" t="s">
        <v>44</v>
      </c>
      <c r="H26" s="10" t="s">
        <v>62</v>
      </c>
      <c r="I26" s="9">
        <v>39</v>
      </c>
      <c r="J26" s="10" t="s">
        <v>112</v>
      </c>
    </row>
    <row r="27" spans="1:10" ht="15.75" customHeight="1">
      <c r="A27" s="14" t="s">
        <v>216</v>
      </c>
      <c r="B27" s="14" t="s">
        <v>217</v>
      </c>
      <c r="C27" s="11">
        <v>2901234567</v>
      </c>
      <c r="D27" s="11" t="s">
        <v>219</v>
      </c>
      <c r="E27" s="11">
        <v>254.99</v>
      </c>
      <c r="F27" s="16">
        <v>45386</v>
      </c>
      <c r="G27" s="14" t="s">
        <v>87</v>
      </c>
      <c r="H27" s="14" t="s">
        <v>45</v>
      </c>
      <c r="I27" s="11">
        <v>24</v>
      </c>
      <c r="J27" s="14" t="s">
        <v>65</v>
      </c>
    </row>
    <row r="28" spans="1:10" ht="15.75" customHeight="1">
      <c r="A28" s="10" t="s">
        <v>221</v>
      </c>
      <c r="B28" s="10" t="s">
        <v>222</v>
      </c>
      <c r="C28" s="9">
        <v>1901234567</v>
      </c>
      <c r="D28" s="9" t="s">
        <v>223</v>
      </c>
      <c r="E28" s="9">
        <v>300.91000000000003</v>
      </c>
      <c r="F28" s="12">
        <v>45537</v>
      </c>
      <c r="G28" s="10" t="s">
        <v>44</v>
      </c>
      <c r="H28" s="10" t="s">
        <v>98</v>
      </c>
      <c r="I28" s="9">
        <v>42</v>
      </c>
      <c r="J28" s="10" t="s">
        <v>79</v>
      </c>
    </row>
    <row r="29" spans="1:10" ht="15.75" customHeight="1">
      <c r="A29" s="14" t="s">
        <v>224</v>
      </c>
      <c r="B29" s="14" t="s">
        <v>225</v>
      </c>
      <c r="C29" s="11">
        <v>8901234567</v>
      </c>
      <c r="D29" s="11" t="s">
        <v>227</v>
      </c>
      <c r="E29" s="11">
        <v>234.33</v>
      </c>
      <c r="F29" s="11" t="s">
        <v>53</v>
      </c>
      <c r="G29" s="14" t="s">
        <v>96</v>
      </c>
      <c r="H29" s="14" t="s">
        <v>98</v>
      </c>
      <c r="I29" s="11">
        <v>63</v>
      </c>
      <c r="J29" s="14" t="s">
        <v>47</v>
      </c>
    </row>
    <row r="30" spans="1:10" ht="15.75" customHeight="1">
      <c r="A30" s="10" t="s">
        <v>229</v>
      </c>
      <c r="B30" s="10" t="s">
        <v>230</v>
      </c>
      <c r="C30" s="9">
        <v>7901234567</v>
      </c>
      <c r="D30" s="9" t="s">
        <v>53</v>
      </c>
      <c r="E30" s="9">
        <v>290.45999999999998</v>
      </c>
      <c r="F30" s="12">
        <v>45524</v>
      </c>
      <c r="G30" s="10" t="s">
        <v>117</v>
      </c>
      <c r="H30" s="10" t="s">
        <v>98</v>
      </c>
      <c r="I30" s="9">
        <v>52</v>
      </c>
      <c r="J30" s="10" t="s">
        <v>112</v>
      </c>
    </row>
    <row r="31" spans="1:10" ht="15.75" customHeight="1">
      <c r="A31" s="14" t="s">
        <v>232</v>
      </c>
      <c r="B31" s="14" t="s">
        <v>233</v>
      </c>
      <c r="C31" s="11">
        <v>6901234567</v>
      </c>
      <c r="D31" s="11" t="s">
        <v>234</v>
      </c>
      <c r="E31" s="11">
        <v>254.67</v>
      </c>
      <c r="F31" s="16">
        <v>45554</v>
      </c>
      <c r="G31" s="14" t="s">
        <v>96</v>
      </c>
      <c r="H31" s="14" t="s">
        <v>53</v>
      </c>
      <c r="I31" s="11">
        <v>31</v>
      </c>
      <c r="J31" s="14" t="s">
        <v>65</v>
      </c>
    </row>
    <row r="32" spans="1:10" ht="15.75" customHeight="1">
      <c r="A32" s="10" t="s">
        <v>236</v>
      </c>
      <c r="B32" s="10" t="s">
        <v>237</v>
      </c>
      <c r="C32" s="9">
        <v>5901234567</v>
      </c>
      <c r="D32" s="9" t="s">
        <v>238</v>
      </c>
      <c r="E32" s="9">
        <v>350.22</v>
      </c>
      <c r="F32" s="12">
        <v>45479</v>
      </c>
      <c r="G32" s="10" t="s">
        <v>44</v>
      </c>
      <c r="H32" s="10" t="s">
        <v>45</v>
      </c>
      <c r="I32" s="9" t="s">
        <v>53</v>
      </c>
      <c r="J32" s="10" t="s">
        <v>79</v>
      </c>
    </row>
    <row r="33" spans="1:10" ht="15.75" customHeight="1">
      <c r="A33" s="14" t="s">
        <v>240</v>
      </c>
      <c r="B33" s="14" t="s">
        <v>241</v>
      </c>
      <c r="C33" s="11">
        <v>4901234567</v>
      </c>
      <c r="D33" s="11" t="s">
        <v>243</v>
      </c>
      <c r="E33" s="11">
        <v>120.59</v>
      </c>
      <c r="F33" s="16">
        <v>45414</v>
      </c>
      <c r="G33" s="14" t="s">
        <v>87</v>
      </c>
      <c r="H33" s="14" t="s">
        <v>45</v>
      </c>
      <c r="I33" s="11">
        <v>47</v>
      </c>
      <c r="J33" s="14" t="s">
        <v>53</v>
      </c>
    </row>
    <row r="34" spans="1:10" ht="15.75" customHeight="1">
      <c r="A34" s="10" t="s">
        <v>245</v>
      </c>
      <c r="B34" s="10" t="s">
        <v>246</v>
      </c>
      <c r="C34" s="9">
        <v>3901234567</v>
      </c>
      <c r="D34" s="9" t="s">
        <v>247</v>
      </c>
      <c r="E34" s="9">
        <v>305.88</v>
      </c>
      <c r="F34" s="12">
        <v>45468</v>
      </c>
      <c r="G34" s="10" t="s">
        <v>96</v>
      </c>
      <c r="H34" s="10" t="s">
        <v>62</v>
      </c>
      <c r="I34" s="9">
        <v>56</v>
      </c>
      <c r="J34" s="10" t="s">
        <v>47</v>
      </c>
    </row>
    <row r="35" spans="1:10" ht="15.75" customHeight="1">
      <c r="A35" s="14" t="s">
        <v>249</v>
      </c>
      <c r="B35" s="14" t="s">
        <v>250</v>
      </c>
      <c r="C35" s="11">
        <v>2901234567</v>
      </c>
      <c r="D35" s="11" t="s">
        <v>251</v>
      </c>
      <c r="E35" s="11">
        <v>289.45</v>
      </c>
      <c r="F35" s="16">
        <v>45613</v>
      </c>
      <c r="G35" s="14" t="s">
        <v>44</v>
      </c>
      <c r="H35" s="14" t="s">
        <v>62</v>
      </c>
      <c r="I35" s="11">
        <v>33</v>
      </c>
      <c r="J35" s="14" t="s">
        <v>112</v>
      </c>
    </row>
    <row r="36" spans="1:10" ht="15.75" customHeight="1">
      <c r="A36" s="10" t="s">
        <v>254</v>
      </c>
      <c r="B36" s="10" t="s">
        <v>255</v>
      </c>
      <c r="C36" s="9">
        <v>1901234567</v>
      </c>
      <c r="D36" s="9" t="s">
        <v>256</v>
      </c>
      <c r="E36" s="9" t="s">
        <v>53</v>
      </c>
      <c r="F36" s="12">
        <v>45520</v>
      </c>
      <c r="G36" s="10" t="s">
        <v>117</v>
      </c>
      <c r="H36" s="10" t="s">
        <v>62</v>
      </c>
      <c r="I36" s="9">
        <v>64</v>
      </c>
      <c r="J36" s="10" t="s">
        <v>65</v>
      </c>
    </row>
    <row r="37" spans="1:10" ht="15.75" customHeight="1">
      <c r="A37" s="14" t="s">
        <v>258</v>
      </c>
      <c r="B37" s="14" t="s">
        <v>259</v>
      </c>
      <c r="C37" s="11">
        <v>8801234567</v>
      </c>
      <c r="D37" s="11" t="s">
        <v>260</v>
      </c>
      <c r="E37" s="11">
        <v>178.67</v>
      </c>
      <c r="F37" s="16">
        <v>45411</v>
      </c>
      <c r="G37" s="14" t="s">
        <v>87</v>
      </c>
      <c r="H37" s="14" t="s">
        <v>124</v>
      </c>
      <c r="I37" s="11">
        <v>35</v>
      </c>
      <c r="J37" s="14" t="s">
        <v>79</v>
      </c>
    </row>
    <row r="38" spans="1:10" ht="15.75" customHeight="1">
      <c r="A38" s="10" t="s">
        <v>261</v>
      </c>
      <c r="B38" s="10" t="s">
        <v>262</v>
      </c>
      <c r="C38" s="9">
        <v>7801234567</v>
      </c>
      <c r="D38" s="9" t="s">
        <v>264</v>
      </c>
      <c r="E38" s="9">
        <v>400.99</v>
      </c>
      <c r="F38" s="12">
        <v>45331</v>
      </c>
      <c r="G38" s="10" t="s">
        <v>44</v>
      </c>
      <c r="H38" s="10" t="s">
        <v>124</v>
      </c>
      <c r="I38" s="9">
        <v>26</v>
      </c>
      <c r="J38" s="10" t="s">
        <v>47</v>
      </c>
    </row>
    <row r="39" spans="1:10" ht="15.75" customHeight="1">
      <c r="A39" s="14" t="s">
        <v>267</v>
      </c>
      <c r="B39" s="14" t="s">
        <v>268</v>
      </c>
      <c r="C39" s="11">
        <v>6801234567</v>
      </c>
      <c r="D39" s="11" t="s">
        <v>269</v>
      </c>
      <c r="E39" s="11">
        <v>480.99</v>
      </c>
      <c r="F39" s="11" t="s">
        <v>270</v>
      </c>
      <c r="G39" s="14" t="s">
        <v>96</v>
      </c>
      <c r="H39" s="14" t="s">
        <v>124</v>
      </c>
      <c r="I39" s="11">
        <v>54</v>
      </c>
      <c r="J39" s="14" t="s">
        <v>112</v>
      </c>
    </row>
    <row r="40" spans="1:10" ht="15.75" customHeight="1">
      <c r="A40" s="10" t="s">
        <v>271</v>
      </c>
      <c r="B40" s="10" t="s">
        <v>272</v>
      </c>
      <c r="C40" s="9">
        <v>5801234567</v>
      </c>
      <c r="D40" s="9" t="s">
        <v>273</v>
      </c>
      <c r="E40" s="9">
        <v>309.87</v>
      </c>
      <c r="F40" s="12">
        <v>45500</v>
      </c>
      <c r="G40" s="10" t="s">
        <v>87</v>
      </c>
      <c r="H40" s="10" t="s">
        <v>104</v>
      </c>
      <c r="I40" s="9">
        <v>45</v>
      </c>
      <c r="J40" s="10" t="s">
        <v>65</v>
      </c>
    </row>
    <row r="41" spans="1:10" ht="15.75" customHeight="1">
      <c r="A41" s="14" t="s">
        <v>274</v>
      </c>
      <c r="B41" s="14" t="s">
        <v>275</v>
      </c>
      <c r="C41" s="11">
        <v>4801234567</v>
      </c>
      <c r="D41" s="11" t="s">
        <v>276</v>
      </c>
      <c r="E41" s="11">
        <v>100.11</v>
      </c>
      <c r="F41" s="16">
        <v>45633</v>
      </c>
      <c r="G41" s="14" t="s">
        <v>117</v>
      </c>
      <c r="H41" s="14" t="s">
        <v>104</v>
      </c>
      <c r="I41" s="11">
        <v>57</v>
      </c>
      <c r="J41" s="14" t="s">
        <v>79</v>
      </c>
    </row>
    <row r="42" spans="1:10" ht="15.75" customHeight="1">
      <c r="A42" s="10" t="s">
        <v>277</v>
      </c>
      <c r="B42" s="10" t="s">
        <v>278</v>
      </c>
      <c r="C42" s="9">
        <v>3801234567</v>
      </c>
      <c r="D42" s="9" t="s">
        <v>279</v>
      </c>
      <c r="E42" s="9">
        <v>230.76</v>
      </c>
      <c r="F42" s="12">
        <v>45352</v>
      </c>
      <c r="G42" s="10" t="s">
        <v>44</v>
      </c>
      <c r="H42" s="10" t="s">
        <v>104</v>
      </c>
      <c r="I42" s="9">
        <v>28</v>
      </c>
      <c r="J42" s="10" t="s">
        <v>47</v>
      </c>
    </row>
    <row r="43" spans="1:10" ht="15.75" customHeight="1">
      <c r="A43" s="14" t="s">
        <v>280</v>
      </c>
      <c r="B43" s="14" t="s">
        <v>281</v>
      </c>
      <c r="C43" s="11">
        <v>2801234567</v>
      </c>
      <c r="D43" s="11" t="s">
        <v>282</v>
      </c>
      <c r="E43" s="11">
        <v>155.33000000000001</v>
      </c>
      <c r="F43" s="16">
        <v>45311</v>
      </c>
      <c r="G43" s="14" t="s">
        <v>87</v>
      </c>
      <c r="H43" s="14" t="s">
        <v>98</v>
      </c>
      <c r="I43" s="11">
        <v>38</v>
      </c>
      <c r="J43" s="14" t="s">
        <v>112</v>
      </c>
    </row>
    <row r="44" spans="1:10" ht="15.75" customHeight="1">
      <c r="A44" s="10" t="s">
        <v>283</v>
      </c>
      <c r="B44" s="10" t="s">
        <v>284</v>
      </c>
      <c r="C44" s="9">
        <v>1801234567</v>
      </c>
      <c r="D44" s="9" t="s">
        <v>285</v>
      </c>
      <c r="E44" s="9">
        <v>390.66</v>
      </c>
      <c r="F44" s="12">
        <v>45455</v>
      </c>
      <c r="G44" s="10" t="s">
        <v>96</v>
      </c>
      <c r="H44" s="10" t="s">
        <v>98</v>
      </c>
      <c r="I44" s="9">
        <v>50</v>
      </c>
      <c r="J44" s="10" t="s">
        <v>65</v>
      </c>
    </row>
    <row r="45" spans="1:10" ht="15.75" customHeight="1">
      <c r="A45" s="14" t="s">
        <v>287</v>
      </c>
      <c r="B45" s="14" t="s">
        <v>288</v>
      </c>
      <c r="C45" s="11">
        <v>8701234567</v>
      </c>
      <c r="D45" s="11" t="s">
        <v>289</v>
      </c>
      <c r="E45" s="11">
        <v>450.45</v>
      </c>
      <c r="F45" s="16">
        <v>45509</v>
      </c>
      <c r="G45" s="14" t="s">
        <v>44</v>
      </c>
      <c r="H45" s="14" t="s">
        <v>98</v>
      </c>
      <c r="I45" s="11">
        <v>20</v>
      </c>
      <c r="J45" s="14" t="s">
        <v>79</v>
      </c>
    </row>
    <row r="46" spans="1:10" ht="15.75" customHeight="1">
      <c r="A46" s="10" t="s">
        <v>290</v>
      </c>
      <c r="B46" s="10" t="s">
        <v>291</v>
      </c>
      <c r="C46" s="9">
        <v>7701234567</v>
      </c>
      <c r="D46" s="9" t="s">
        <v>292</v>
      </c>
      <c r="E46" s="9">
        <v>205.77</v>
      </c>
      <c r="F46" s="12">
        <v>45625</v>
      </c>
      <c r="G46" s="10" t="s">
        <v>117</v>
      </c>
      <c r="H46" s="10" t="s">
        <v>45</v>
      </c>
      <c r="I46" s="9">
        <v>37</v>
      </c>
      <c r="J46" s="10" t="s">
        <v>47</v>
      </c>
    </row>
    <row r="47" spans="1:10" ht="15.75" customHeight="1">
      <c r="A47" s="14" t="s">
        <v>294</v>
      </c>
      <c r="B47" s="14" t="s">
        <v>295</v>
      </c>
      <c r="C47" s="11">
        <v>6701234567</v>
      </c>
      <c r="D47" s="11" t="s">
        <v>296</v>
      </c>
      <c r="E47" s="11">
        <v>321.64999999999998</v>
      </c>
      <c r="F47" s="16">
        <v>45431</v>
      </c>
      <c r="G47" s="14" t="s">
        <v>87</v>
      </c>
      <c r="H47" s="14" t="s">
        <v>45</v>
      </c>
      <c r="I47" s="11">
        <v>48</v>
      </c>
      <c r="J47" s="14" t="s">
        <v>112</v>
      </c>
    </row>
    <row r="48" spans="1:10" ht="15.75" customHeight="1">
      <c r="A48" s="10" t="s">
        <v>297</v>
      </c>
      <c r="B48" s="10" t="s">
        <v>298</v>
      </c>
      <c r="C48" s="9">
        <v>5701234567</v>
      </c>
      <c r="D48" s="9" t="s">
        <v>299</v>
      </c>
      <c r="E48" s="9">
        <v>140.78</v>
      </c>
      <c r="F48" s="12">
        <v>45483</v>
      </c>
      <c r="G48" s="10" t="s">
        <v>96</v>
      </c>
      <c r="H48" s="10" t="s">
        <v>62</v>
      </c>
      <c r="I48" s="9">
        <v>52</v>
      </c>
      <c r="J48" s="10" t="s">
        <v>65</v>
      </c>
    </row>
    <row r="49" spans="1:10" ht="15.75" customHeight="1">
      <c r="A49" s="14" t="s">
        <v>300</v>
      </c>
      <c r="B49" s="14" t="s">
        <v>301</v>
      </c>
      <c r="C49" s="11">
        <v>4701234567</v>
      </c>
      <c r="D49" s="11" t="s">
        <v>302</v>
      </c>
      <c r="E49" s="11">
        <v>440.44</v>
      </c>
      <c r="F49" s="16">
        <v>45569</v>
      </c>
      <c r="G49" s="14" t="s">
        <v>44</v>
      </c>
      <c r="H49" s="14" t="s">
        <v>62</v>
      </c>
      <c r="I49" s="11">
        <v>34</v>
      </c>
      <c r="J49" s="14" t="s">
        <v>79</v>
      </c>
    </row>
    <row r="50" spans="1:10" ht="15.75" customHeight="1">
      <c r="A50" s="10" t="s">
        <v>303</v>
      </c>
      <c r="B50" s="10" t="s">
        <v>304</v>
      </c>
      <c r="C50" s="9">
        <v>3701234567</v>
      </c>
      <c r="D50" s="9" t="s">
        <v>305</v>
      </c>
      <c r="E50" s="9">
        <v>260.66000000000003</v>
      </c>
      <c r="F50" s="12">
        <v>45299</v>
      </c>
      <c r="G50" s="10" t="s">
        <v>87</v>
      </c>
      <c r="H50" s="10" t="s">
        <v>62</v>
      </c>
      <c r="I50" s="9">
        <v>56</v>
      </c>
      <c r="J50" s="10" t="s">
        <v>47</v>
      </c>
    </row>
    <row r="51" spans="1:10" ht="15.75" customHeight="1">
      <c r="A51" s="14" t="s">
        <v>307</v>
      </c>
      <c r="B51" s="14" t="s">
        <v>308</v>
      </c>
      <c r="C51" s="11">
        <v>2701234567</v>
      </c>
      <c r="D51" s="11" t="s">
        <v>309</v>
      </c>
      <c r="E51" s="11">
        <v>380.88</v>
      </c>
      <c r="F51" s="16">
        <v>45602</v>
      </c>
      <c r="G51" s="14" t="s">
        <v>96</v>
      </c>
      <c r="H51" s="14" t="s">
        <v>124</v>
      </c>
      <c r="I51" s="11">
        <v>40</v>
      </c>
      <c r="J51" s="14" t="s">
        <v>112</v>
      </c>
    </row>
    <row r="52" spans="1:10" ht="14.25" customHeight="1"/>
    <row r="53" spans="1:10" ht="14.25" customHeight="1"/>
    <row r="54" spans="1:10" ht="14.25" customHeight="1"/>
    <row r="55" spans="1:10" ht="14.25" customHeight="1"/>
    <row r="56" spans="1:10" ht="14.25" customHeight="1"/>
    <row r="57" spans="1:10" ht="14.25" customHeight="1"/>
    <row r="58" spans="1:10" ht="14.25" customHeight="1"/>
    <row r="59" spans="1:10" ht="14.25" customHeight="1"/>
    <row r="60" spans="1:10" ht="14.25" customHeight="1"/>
    <row r="61" spans="1:10" ht="14.25" customHeight="1"/>
    <row r="62" spans="1:10" ht="14.25" customHeight="1"/>
    <row r="63" spans="1:10" ht="14.25" customHeight="1"/>
    <row r="64" spans="1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5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A4B"/>
  </sheetPr>
  <dimension ref="A1:M1000"/>
  <sheetViews>
    <sheetView showGridLines="0" workbookViewId="0">
      <selection activeCell="B23" sqref="B23"/>
    </sheetView>
  </sheetViews>
  <sheetFormatPr baseColWidth="10" defaultColWidth="12.5703125" defaultRowHeight="15" customHeight="1"/>
  <cols>
    <col min="1" max="1" width="26" customWidth="1"/>
    <col min="2" max="3" width="20" customWidth="1"/>
    <col min="4" max="4" width="60" customWidth="1"/>
    <col min="5" max="5" width="12" customWidth="1"/>
    <col min="6" max="6" width="16.42578125" customWidth="1"/>
    <col min="7" max="7" width="14" customWidth="1"/>
    <col min="8" max="8" width="12" customWidth="1"/>
    <col min="9" max="10" width="14" customWidth="1"/>
    <col min="11" max="11" width="13" customWidth="1"/>
    <col min="12" max="13" width="15" customWidth="1"/>
  </cols>
  <sheetData>
    <row r="1" spans="1:13" ht="33.75" customHeight="1">
      <c r="A1" s="2" t="s">
        <v>2</v>
      </c>
      <c r="B1" s="2" t="s">
        <v>8</v>
      </c>
      <c r="C1" s="5"/>
    </row>
    <row r="2" spans="1:13" ht="24">
      <c r="A2" s="7" t="s">
        <v>14</v>
      </c>
      <c r="B2" s="8" t="s">
        <v>15</v>
      </c>
      <c r="C2" s="5"/>
    </row>
    <row r="3" spans="1:13" ht="36">
      <c r="A3" s="7" t="s">
        <v>17</v>
      </c>
      <c r="B3" s="8" t="s">
        <v>18</v>
      </c>
      <c r="C3" s="5"/>
    </row>
    <row r="4" spans="1:13" ht="36">
      <c r="A4" s="7" t="s">
        <v>21</v>
      </c>
      <c r="B4" s="8" t="s">
        <v>34</v>
      </c>
      <c r="C4" s="5"/>
    </row>
    <row r="5" spans="1:13" ht="36">
      <c r="A5" s="7" t="s">
        <v>42</v>
      </c>
      <c r="B5" s="8" t="s">
        <v>43</v>
      </c>
      <c r="C5" s="5"/>
    </row>
    <row r="6" spans="1:13" ht="36">
      <c r="A6" s="7" t="s">
        <v>46</v>
      </c>
      <c r="B6" s="8" t="s">
        <v>48</v>
      </c>
      <c r="C6" s="5"/>
    </row>
    <row r="7" spans="1:13" ht="24">
      <c r="A7" s="7" t="s">
        <v>49</v>
      </c>
      <c r="B7" s="8" t="s">
        <v>50</v>
      </c>
      <c r="C7" s="5"/>
    </row>
    <row r="8" spans="1:13" ht="14.25" customHeight="1">
      <c r="A8" s="4"/>
      <c r="B8" s="4"/>
      <c r="C8" s="5"/>
      <c r="G8" s="15" t="s">
        <v>56</v>
      </c>
    </row>
    <row r="9" spans="1:13" ht="30.75" customHeight="1">
      <c r="A9" s="17" t="s">
        <v>14</v>
      </c>
      <c r="B9" s="17" t="s">
        <v>64</v>
      </c>
      <c r="C9" s="17" t="s">
        <v>67</v>
      </c>
      <c r="D9" s="17" t="s">
        <v>66</v>
      </c>
      <c r="E9" s="17" t="s">
        <v>69</v>
      </c>
      <c r="F9" s="17" t="s">
        <v>46</v>
      </c>
      <c r="G9" s="17" t="s">
        <v>72</v>
      </c>
      <c r="H9" s="17" t="s">
        <v>75</v>
      </c>
      <c r="I9" s="17" t="s">
        <v>77</v>
      </c>
      <c r="J9" s="17" t="s">
        <v>78</v>
      </c>
      <c r="K9" s="17" t="s">
        <v>80</v>
      </c>
      <c r="L9" s="17" t="s">
        <v>81</v>
      </c>
      <c r="M9" s="1" t="s">
        <v>84</v>
      </c>
    </row>
    <row r="10" spans="1:13" ht="25.5">
      <c r="A10" s="18" t="s">
        <v>54</v>
      </c>
      <c r="B10" s="19" t="s">
        <v>88</v>
      </c>
      <c r="C10" s="19" t="s">
        <v>93</v>
      </c>
      <c r="D10" s="19" t="s">
        <v>94</v>
      </c>
      <c r="E10" s="20">
        <v>1000</v>
      </c>
      <c r="F10" s="20">
        <v>1000</v>
      </c>
      <c r="G10" s="21">
        <f>F10/E10</f>
        <v>1</v>
      </c>
      <c r="H10" s="22">
        <v>1</v>
      </c>
      <c r="I10" s="21">
        <f t="shared" ref="I10:I53" si="0">H10*G10</f>
        <v>1</v>
      </c>
      <c r="J10" s="21">
        <f>I10</f>
        <v>1</v>
      </c>
      <c r="K10" s="22">
        <v>0.3</v>
      </c>
      <c r="L10" s="23">
        <f t="shared" ref="L10:L11" si="1">J10*K10</f>
        <v>0.3</v>
      </c>
      <c r="M10" s="78">
        <f>SUM(L10:L25)</f>
        <v>0.97114000000000011</v>
      </c>
    </row>
    <row r="11" spans="1:13" ht="25.5">
      <c r="A11" s="24" t="s">
        <v>63</v>
      </c>
      <c r="B11" s="25" t="s">
        <v>158</v>
      </c>
      <c r="C11" s="25" t="s">
        <v>93</v>
      </c>
      <c r="D11" s="25" t="s">
        <v>159</v>
      </c>
      <c r="E11" s="26">
        <v>1000</v>
      </c>
      <c r="F11" s="26">
        <v>985</v>
      </c>
      <c r="G11" s="31">
        <f t="shared" ref="G11:G53" si="2">F11/E11</f>
        <v>0.98499999999999999</v>
      </c>
      <c r="H11" s="27">
        <v>0.2</v>
      </c>
      <c r="I11" s="28">
        <f t="shared" si="0"/>
        <v>0.19700000000000001</v>
      </c>
      <c r="J11" s="71">
        <f>SUM(I11:I15)</f>
        <v>0.97420000000000018</v>
      </c>
      <c r="K11" s="74">
        <v>0.2</v>
      </c>
      <c r="L11" s="75">
        <f t="shared" si="1"/>
        <v>0.19484000000000004</v>
      </c>
      <c r="M11" s="79"/>
    </row>
    <row r="12" spans="1:13" ht="25.5">
      <c r="A12" s="29" t="s">
        <v>76</v>
      </c>
      <c r="B12" s="9" t="s">
        <v>158</v>
      </c>
      <c r="C12" s="9" t="s">
        <v>93</v>
      </c>
      <c r="D12" s="9" t="s">
        <v>191</v>
      </c>
      <c r="E12" s="30">
        <v>1000</v>
      </c>
      <c r="F12" s="30">
        <v>962</v>
      </c>
      <c r="G12" s="31">
        <f t="shared" si="2"/>
        <v>0.96199999999999997</v>
      </c>
      <c r="H12" s="32">
        <v>0.2</v>
      </c>
      <c r="I12" s="31">
        <f t="shared" si="0"/>
        <v>0.19240000000000002</v>
      </c>
      <c r="J12" s="72"/>
      <c r="K12" s="72"/>
      <c r="L12" s="77"/>
      <c r="M12" s="79"/>
    </row>
    <row r="13" spans="1:13" ht="25.5">
      <c r="A13" s="29" t="s">
        <v>103</v>
      </c>
      <c r="B13" s="9" t="s">
        <v>158</v>
      </c>
      <c r="C13" s="9" t="s">
        <v>93</v>
      </c>
      <c r="D13" s="9" t="s">
        <v>215</v>
      </c>
      <c r="E13" s="30">
        <v>1000</v>
      </c>
      <c r="F13" s="30">
        <v>989</v>
      </c>
      <c r="G13" s="31">
        <f t="shared" si="2"/>
        <v>0.98899999999999999</v>
      </c>
      <c r="H13" s="32">
        <v>0.2</v>
      </c>
      <c r="I13" s="31">
        <f t="shared" si="0"/>
        <v>0.1978</v>
      </c>
      <c r="J13" s="72"/>
      <c r="K13" s="72"/>
      <c r="L13" s="77"/>
      <c r="M13" s="79"/>
    </row>
    <row r="14" spans="1:13" ht="25.5">
      <c r="A14" s="29" t="s">
        <v>111</v>
      </c>
      <c r="B14" s="9" t="s">
        <v>158</v>
      </c>
      <c r="C14" s="9" t="s">
        <v>93</v>
      </c>
      <c r="D14" s="9" t="s">
        <v>226</v>
      </c>
      <c r="E14" s="30">
        <v>1000</v>
      </c>
      <c r="F14" s="30">
        <v>1000</v>
      </c>
      <c r="G14" s="31">
        <f t="shared" si="2"/>
        <v>1</v>
      </c>
      <c r="H14" s="32">
        <v>0.2</v>
      </c>
      <c r="I14" s="31">
        <f t="shared" si="0"/>
        <v>0.2</v>
      </c>
      <c r="J14" s="72"/>
      <c r="K14" s="72"/>
      <c r="L14" s="77"/>
      <c r="M14" s="79"/>
    </row>
    <row r="15" spans="1:13" ht="25.5">
      <c r="A15" s="33" t="s">
        <v>114</v>
      </c>
      <c r="B15" s="34" t="s">
        <v>158</v>
      </c>
      <c r="C15" s="34" t="s">
        <v>93</v>
      </c>
      <c r="D15" s="34" t="s">
        <v>244</v>
      </c>
      <c r="E15" s="35">
        <v>1000</v>
      </c>
      <c r="F15" s="35">
        <v>935</v>
      </c>
      <c r="G15" s="36">
        <f t="shared" si="2"/>
        <v>0.93500000000000005</v>
      </c>
      <c r="H15" s="37">
        <v>0.2</v>
      </c>
      <c r="I15" s="36">
        <f t="shared" si="0"/>
        <v>0.18700000000000003</v>
      </c>
      <c r="J15" s="73"/>
      <c r="K15" s="73"/>
      <c r="L15" s="76"/>
      <c r="M15" s="79"/>
    </row>
    <row r="16" spans="1:13" ht="25.5">
      <c r="A16" s="24" t="s">
        <v>83</v>
      </c>
      <c r="B16" s="25" t="s">
        <v>263</v>
      </c>
      <c r="C16" s="25" t="s">
        <v>265</v>
      </c>
      <c r="D16" s="25" t="s">
        <v>266</v>
      </c>
      <c r="E16" s="26">
        <v>1000</v>
      </c>
      <c r="F16" s="26">
        <v>995</v>
      </c>
      <c r="G16" s="28">
        <f t="shared" si="2"/>
        <v>0.995</v>
      </c>
      <c r="H16" s="27">
        <v>0.2</v>
      </c>
      <c r="I16" s="28">
        <f t="shared" si="0"/>
        <v>0.19900000000000001</v>
      </c>
      <c r="J16" s="71">
        <f>SUM(I16:I22)</f>
        <v>0.94750000000000012</v>
      </c>
      <c r="K16" s="74">
        <v>0.2</v>
      </c>
      <c r="L16" s="75">
        <f>J16*K16</f>
        <v>0.18950000000000003</v>
      </c>
      <c r="M16" s="79"/>
    </row>
    <row r="17" spans="1:13" ht="25.5">
      <c r="A17" s="29" t="s">
        <v>86</v>
      </c>
      <c r="B17" s="9" t="s">
        <v>263</v>
      </c>
      <c r="C17" s="9" t="s">
        <v>265</v>
      </c>
      <c r="D17" s="9" t="s">
        <v>286</v>
      </c>
      <c r="E17" s="30">
        <v>1000</v>
      </c>
      <c r="F17" s="30">
        <v>940</v>
      </c>
      <c r="G17" s="31">
        <f t="shared" si="2"/>
        <v>0.94</v>
      </c>
      <c r="H17" s="32">
        <v>0.1</v>
      </c>
      <c r="I17" s="31">
        <f t="shared" si="0"/>
        <v>9.4E-2</v>
      </c>
      <c r="J17" s="72"/>
      <c r="K17" s="72"/>
      <c r="L17" s="77"/>
      <c r="M17" s="79"/>
    </row>
    <row r="18" spans="1:13" ht="25.5">
      <c r="A18" s="29" t="s">
        <v>91</v>
      </c>
      <c r="B18" s="9" t="s">
        <v>263</v>
      </c>
      <c r="C18" s="9" t="s">
        <v>265</v>
      </c>
      <c r="D18" s="9" t="s">
        <v>293</v>
      </c>
      <c r="E18" s="30">
        <v>1000</v>
      </c>
      <c r="F18" s="30">
        <v>992</v>
      </c>
      <c r="G18" s="31">
        <f t="shared" si="2"/>
        <v>0.99199999999999999</v>
      </c>
      <c r="H18" s="32">
        <v>0.2</v>
      </c>
      <c r="I18" s="31">
        <f t="shared" si="0"/>
        <v>0.19840000000000002</v>
      </c>
      <c r="J18" s="72"/>
      <c r="K18" s="72"/>
      <c r="L18" s="77"/>
      <c r="M18" s="79"/>
    </row>
    <row r="19" spans="1:13" ht="25.5">
      <c r="A19" s="29" t="s">
        <v>97</v>
      </c>
      <c r="B19" s="9" t="s">
        <v>263</v>
      </c>
      <c r="C19" s="9" t="s">
        <v>265</v>
      </c>
      <c r="D19" s="9" t="s">
        <v>306</v>
      </c>
      <c r="E19" s="30">
        <v>1000</v>
      </c>
      <c r="F19" s="30">
        <v>915</v>
      </c>
      <c r="G19" s="31">
        <f t="shared" si="2"/>
        <v>0.91500000000000004</v>
      </c>
      <c r="H19" s="32">
        <v>0.1</v>
      </c>
      <c r="I19" s="31">
        <f t="shared" si="0"/>
        <v>9.1500000000000012E-2</v>
      </c>
      <c r="J19" s="72"/>
      <c r="K19" s="72"/>
      <c r="L19" s="77"/>
      <c r="M19" s="79"/>
    </row>
    <row r="20" spans="1:13" ht="25.5">
      <c r="A20" s="29" t="s">
        <v>108</v>
      </c>
      <c r="B20" s="9" t="s">
        <v>263</v>
      </c>
      <c r="C20" s="9" t="s">
        <v>265</v>
      </c>
      <c r="D20" s="9" t="s">
        <v>310</v>
      </c>
      <c r="E20" s="30">
        <v>1000</v>
      </c>
      <c r="F20" s="30">
        <v>880</v>
      </c>
      <c r="G20" s="31">
        <f t="shared" si="2"/>
        <v>0.88</v>
      </c>
      <c r="H20" s="32">
        <v>0.2</v>
      </c>
      <c r="I20" s="31">
        <f t="shared" si="0"/>
        <v>0.17600000000000002</v>
      </c>
      <c r="J20" s="72"/>
      <c r="K20" s="72"/>
      <c r="L20" s="77"/>
      <c r="M20" s="79"/>
    </row>
    <row r="21" spans="1:13" ht="15.75" customHeight="1">
      <c r="A21" s="29" t="s">
        <v>121</v>
      </c>
      <c r="B21" s="9" t="s">
        <v>263</v>
      </c>
      <c r="C21" s="9" t="s">
        <v>265</v>
      </c>
      <c r="D21" s="9" t="s">
        <v>311</v>
      </c>
      <c r="E21" s="30">
        <v>1000</v>
      </c>
      <c r="F21" s="30">
        <v>895</v>
      </c>
      <c r="G21" s="31">
        <f t="shared" si="2"/>
        <v>0.89500000000000002</v>
      </c>
      <c r="H21" s="32">
        <v>0.1</v>
      </c>
      <c r="I21" s="31">
        <f t="shared" si="0"/>
        <v>8.950000000000001E-2</v>
      </c>
      <c r="J21" s="72"/>
      <c r="K21" s="72"/>
      <c r="L21" s="77"/>
      <c r="M21" s="79"/>
    </row>
    <row r="22" spans="1:13" ht="15.75" customHeight="1">
      <c r="A22" s="33" t="s">
        <v>125</v>
      </c>
      <c r="B22" s="34" t="s">
        <v>263</v>
      </c>
      <c r="C22" s="34" t="s">
        <v>265</v>
      </c>
      <c r="D22" s="34" t="s">
        <v>312</v>
      </c>
      <c r="E22" s="35">
        <v>1000</v>
      </c>
      <c r="F22" s="35">
        <v>991</v>
      </c>
      <c r="G22" s="36">
        <f t="shared" si="2"/>
        <v>0.99099999999999999</v>
      </c>
      <c r="H22" s="37">
        <v>0.1</v>
      </c>
      <c r="I22" s="36">
        <f t="shared" si="0"/>
        <v>9.9100000000000008E-2</v>
      </c>
      <c r="J22" s="73"/>
      <c r="K22" s="73"/>
      <c r="L22" s="76"/>
      <c r="M22" s="79"/>
    </row>
    <row r="23" spans="1:13" ht="15.75" customHeight="1">
      <c r="A23" s="18" t="s">
        <v>100</v>
      </c>
      <c r="B23" s="19" t="s">
        <v>313</v>
      </c>
      <c r="C23" s="19" t="s">
        <v>314</v>
      </c>
      <c r="D23" s="19" t="s">
        <v>315</v>
      </c>
      <c r="E23" s="20">
        <v>1000</v>
      </c>
      <c r="F23" s="20">
        <v>978</v>
      </c>
      <c r="G23" s="21">
        <f t="shared" si="2"/>
        <v>0.97799999999999998</v>
      </c>
      <c r="H23" s="22">
        <v>1</v>
      </c>
      <c r="I23" s="21">
        <f t="shared" si="0"/>
        <v>0.97799999999999998</v>
      </c>
      <c r="J23" s="21">
        <f t="shared" ref="J23:J26" si="3">I23</f>
        <v>0.97799999999999998</v>
      </c>
      <c r="K23" s="22">
        <v>0.1</v>
      </c>
      <c r="L23" s="23">
        <f t="shared" ref="L23:L27" si="4">J23*K23</f>
        <v>9.7799999999999998E-2</v>
      </c>
      <c r="M23" s="79"/>
    </row>
    <row r="24" spans="1:13" ht="15.75" customHeight="1">
      <c r="A24" s="18" t="s">
        <v>105</v>
      </c>
      <c r="B24" s="19" t="s">
        <v>316</v>
      </c>
      <c r="C24" s="19" t="s">
        <v>317</v>
      </c>
      <c r="D24" s="19" t="s">
        <v>318</v>
      </c>
      <c r="E24" s="20">
        <v>1000</v>
      </c>
      <c r="F24" s="20">
        <v>925</v>
      </c>
      <c r="G24" s="21">
        <f t="shared" si="2"/>
        <v>0.92500000000000004</v>
      </c>
      <c r="H24" s="22">
        <v>1</v>
      </c>
      <c r="I24" s="21">
        <f t="shared" si="0"/>
        <v>0.92500000000000004</v>
      </c>
      <c r="J24" s="21">
        <f t="shared" si="3"/>
        <v>0.92500000000000004</v>
      </c>
      <c r="K24" s="22">
        <v>0.1</v>
      </c>
      <c r="L24" s="23">
        <f t="shared" si="4"/>
        <v>9.2500000000000013E-2</v>
      </c>
      <c r="M24" s="79"/>
    </row>
    <row r="25" spans="1:13" ht="15.75" customHeight="1">
      <c r="A25" s="18" t="s">
        <v>129</v>
      </c>
      <c r="B25" s="19" t="s">
        <v>319</v>
      </c>
      <c r="C25" s="19" t="s">
        <v>320</v>
      </c>
      <c r="D25" s="19" t="s">
        <v>321</v>
      </c>
      <c r="E25" s="20">
        <v>1000</v>
      </c>
      <c r="F25" s="20">
        <v>965</v>
      </c>
      <c r="G25" s="21">
        <f t="shared" si="2"/>
        <v>0.96499999999999997</v>
      </c>
      <c r="H25" s="22">
        <v>1</v>
      </c>
      <c r="I25" s="21">
        <f t="shared" si="0"/>
        <v>0.96499999999999997</v>
      </c>
      <c r="J25" s="21">
        <f t="shared" si="3"/>
        <v>0.96499999999999997</v>
      </c>
      <c r="K25" s="22">
        <v>0.1</v>
      </c>
      <c r="L25" s="23">
        <f t="shared" si="4"/>
        <v>9.6500000000000002E-2</v>
      </c>
      <c r="M25" s="80"/>
    </row>
    <row r="26" spans="1:13" ht="15.75" customHeight="1">
      <c r="A26" s="38" t="s">
        <v>133</v>
      </c>
      <c r="B26" s="19" t="s">
        <v>88</v>
      </c>
      <c r="C26" s="19" t="s">
        <v>93</v>
      </c>
      <c r="D26" s="19" t="s">
        <v>322</v>
      </c>
      <c r="E26" s="20">
        <v>1000</v>
      </c>
      <c r="F26" s="20">
        <v>1000</v>
      </c>
      <c r="G26" s="21">
        <f t="shared" si="2"/>
        <v>1</v>
      </c>
      <c r="H26" s="22">
        <v>1</v>
      </c>
      <c r="I26" s="21">
        <f t="shared" si="0"/>
        <v>1</v>
      </c>
      <c r="J26" s="21">
        <f t="shared" si="3"/>
        <v>1</v>
      </c>
      <c r="K26" s="22">
        <v>0.3</v>
      </c>
      <c r="L26" s="23">
        <f t="shared" si="4"/>
        <v>0.3</v>
      </c>
      <c r="M26" s="81">
        <f>SUM(L26:L39)</f>
        <v>0.98593750000000002</v>
      </c>
    </row>
    <row r="27" spans="1:13" ht="15.75" customHeight="1">
      <c r="A27" s="39" t="s">
        <v>137</v>
      </c>
      <c r="B27" s="25" t="s">
        <v>158</v>
      </c>
      <c r="C27" s="25" t="s">
        <v>93</v>
      </c>
      <c r="D27" s="25" t="s">
        <v>323</v>
      </c>
      <c r="E27" s="26">
        <v>1000</v>
      </c>
      <c r="F27" s="26">
        <v>985</v>
      </c>
      <c r="G27" s="28">
        <f t="shared" si="2"/>
        <v>0.98499999999999999</v>
      </c>
      <c r="H27" s="27">
        <v>0.5</v>
      </c>
      <c r="I27" s="28">
        <f t="shared" si="0"/>
        <v>0.49249999999999999</v>
      </c>
      <c r="J27" s="71">
        <f>SUM(I27:I28)</f>
        <v>0.99150000000000005</v>
      </c>
      <c r="K27" s="74">
        <v>0.15</v>
      </c>
      <c r="L27" s="75">
        <f t="shared" si="4"/>
        <v>0.148725</v>
      </c>
      <c r="M27" s="82"/>
    </row>
    <row r="28" spans="1:13" ht="15.75" customHeight="1">
      <c r="A28" s="40" t="s">
        <v>150</v>
      </c>
      <c r="B28" s="34" t="s">
        <v>158</v>
      </c>
      <c r="C28" s="34" t="s">
        <v>314</v>
      </c>
      <c r="D28" s="34" t="s">
        <v>324</v>
      </c>
      <c r="E28" s="35">
        <v>1000</v>
      </c>
      <c r="F28" s="35">
        <v>998</v>
      </c>
      <c r="G28" s="36">
        <f t="shared" si="2"/>
        <v>0.998</v>
      </c>
      <c r="H28" s="37">
        <v>0.5</v>
      </c>
      <c r="I28" s="36">
        <f t="shared" si="0"/>
        <v>0.499</v>
      </c>
      <c r="J28" s="73"/>
      <c r="K28" s="73"/>
      <c r="L28" s="76"/>
      <c r="M28" s="82"/>
    </row>
    <row r="29" spans="1:13" ht="15.75" customHeight="1">
      <c r="A29" s="39" t="s">
        <v>141</v>
      </c>
      <c r="B29" s="25" t="s">
        <v>325</v>
      </c>
      <c r="C29" s="25" t="s">
        <v>326</v>
      </c>
      <c r="D29" s="25" t="s">
        <v>327</v>
      </c>
      <c r="E29" s="26">
        <v>1000</v>
      </c>
      <c r="F29" s="26">
        <v>995</v>
      </c>
      <c r="G29" s="28">
        <f t="shared" si="2"/>
        <v>0.995</v>
      </c>
      <c r="H29" s="27">
        <v>0.35</v>
      </c>
      <c r="I29" s="28">
        <f t="shared" si="0"/>
        <v>0.34825</v>
      </c>
      <c r="J29" s="71">
        <f>SUM(I29:I31)</f>
        <v>0.98724999999999996</v>
      </c>
      <c r="K29" s="74">
        <v>0.15</v>
      </c>
      <c r="L29" s="75">
        <f>J29*K29</f>
        <v>0.14808749999999998</v>
      </c>
      <c r="M29" s="82"/>
    </row>
    <row r="30" spans="1:13" ht="15.75" customHeight="1">
      <c r="A30" s="41" t="s">
        <v>145</v>
      </c>
      <c r="B30" s="9" t="s">
        <v>325</v>
      </c>
      <c r="C30" s="9" t="s">
        <v>326</v>
      </c>
      <c r="D30" s="9" t="s">
        <v>328</v>
      </c>
      <c r="E30" s="30">
        <v>1000</v>
      </c>
      <c r="F30" s="30">
        <v>990</v>
      </c>
      <c r="G30" s="31">
        <f t="shared" si="2"/>
        <v>0.99</v>
      </c>
      <c r="H30" s="32">
        <v>0.35</v>
      </c>
      <c r="I30" s="31">
        <f t="shared" si="0"/>
        <v>0.34649999999999997</v>
      </c>
      <c r="J30" s="72"/>
      <c r="K30" s="72"/>
      <c r="L30" s="77"/>
      <c r="M30" s="82"/>
    </row>
    <row r="31" spans="1:13" ht="15.75" customHeight="1">
      <c r="A31" s="40" t="s">
        <v>176</v>
      </c>
      <c r="B31" s="34" t="s">
        <v>325</v>
      </c>
      <c r="C31" s="34" t="s">
        <v>326</v>
      </c>
      <c r="D31" s="34" t="s">
        <v>329</v>
      </c>
      <c r="E31" s="35">
        <v>1000</v>
      </c>
      <c r="F31" s="35">
        <v>975</v>
      </c>
      <c r="G31" s="36">
        <f t="shared" si="2"/>
        <v>0.97499999999999998</v>
      </c>
      <c r="H31" s="37">
        <v>0.3</v>
      </c>
      <c r="I31" s="36">
        <f t="shared" si="0"/>
        <v>0.29249999999999998</v>
      </c>
      <c r="J31" s="73"/>
      <c r="K31" s="73"/>
      <c r="L31" s="76"/>
      <c r="M31" s="82"/>
    </row>
    <row r="32" spans="1:13" ht="15.75" customHeight="1">
      <c r="A32" s="39" t="s">
        <v>152</v>
      </c>
      <c r="B32" s="25" t="s">
        <v>263</v>
      </c>
      <c r="C32" s="25" t="s">
        <v>265</v>
      </c>
      <c r="D32" s="25" t="s">
        <v>330</v>
      </c>
      <c r="E32" s="26">
        <v>1000</v>
      </c>
      <c r="F32" s="26">
        <v>1000</v>
      </c>
      <c r="G32" s="28">
        <f t="shared" si="2"/>
        <v>1</v>
      </c>
      <c r="H32" s="27">
        <v>0.5</v>
      </c>
      <c r="I32" s="28">
        <f t="shared" si="0"/>
        <v>0.5</v>
      </c>
      <c r="J32" s="71">
        <f>SUM(I32:I33)</f>
        <v>0.98</v>
      </c>
      <c r="K32" s="74">
        <v>0.15</v>
      </c>
      <c r="L32" s="75">
        <f>J32*K32</f>
        <v>0.14699999999999999</v>
      </c>
      <c r="M32" s="82"/>
    </row>
    <row r="33" spans="1:13" ht="15.75" customHeight="1">
      <c r="A33" s="40" t="s">
        <v>175</v>
      </c>
      <c r="B33" s="34" t="s">
        <v>263</v>
      </c>
      <c r="C33" s="34" t="s">
        <v>331</v>
      </c>
      <c r="D33" s="34" t="s">
        <v>332</v>
      </c>
      <c r="E33" s="35">
        <v>1000</v>
      </c>
      <c r="F33" s="35">
        <v>960</v>
      </c>
      <c r="G33" s="36">
        <f t="shared" si="2"/>
        <v>0.96</v>
      </c>
      <c r="H33" s="37">
        <v>0.5</v>
      </c>
      <c r="I33" s="36">
        <f t="shared" si="0"/>
        <v>0.48</v>
      </c>
      <c r="J33" s="73"/>
      <c r="K33" s="73"/>
      <c r="L33" s="76"/>
      <c r="M33" s="82"/>
    </row>
    <row r="34" spans="1:13" ht="15.75" customHeight="1">
      <c r="A34" s="39" t="s">
        <v>157</v>
      </c>
      <c r="B34" s="25" t="s">
        <v>316</v>
      </c>
      <c r="C34" s="25" t="s">
        <v>331</v>
      </c>
      <c r="D34" s="25" t="s">
        <v>333</v>
      </c>
      <c r="E34" s="26">
        <v>1000</v>
      </c>
      <c r="F34" s="26">
        <v>980</v>
      </c>
      <c r="G34" s="28">
        <f t="shared" si="2"/>
        <v>0.98</v>
      </c>
      <c r="H34" s="27">
        <v>0.35</v>
      </c>
      <c r="I34" s="28">
        <f t="shared" si="0"/>
        <v>0.34299999999999997</v>
      </c>
      <c r="J34" s="71">
        <f>SUM(I34:I36)</f>
        <v>0.97699999999999987</v>
      </c>
      <c r="K34" s="74">
        <v>0.15</v>
      </c>
      <c r="L34" s="75">
        <f>J34*K34</f>
        <v>0.14654999999999999</v>
      </c>
      <c r="M34" s="82"/>
    </row>
    <row r="35" spans="1:13" ht="15.75" customHeight="1">
      <c r="A35" s="41" t="s">
        <v>162</v>
      </c>
      <c r="B35" s="9" t="s">
        <v>316</v>
      </c>
      <c r="C35" s="9" t="s">
        <v>331</v>
      </c>
      <c r="D35" s="9" t="s">
        <v>334</v>
      </c>
      <c r="E35" s="30">
        <v>1000</v>
      </c>
      <c r="F35" s="30">
        <v>980</v>
      </c>
      <c r="G35" s="31">
        <f t="shared" si="2"/>
        <v>0.98</v>
      </c>
      <c r="H35" s="32">
        <v>0.35</v>
      </c>
      <c r="I35" s="31">
        <f t="shared" si="0"/>
        <v>0.34299999999999997</v>
      </c>
      <c r="J35" s="72"/>
      <c r="K35" s="72"/>
      <c r="L35" s="77"/>
      <c r="M35" s="82"/>
    </row>
    <row r="36" spans="1:13" ht="15.75" customHeight="1">
      <c r="A36" s="40" t="s">
        <v>164</v>
      </c>
      <c r="B36" s="34" t="s">
        <v>316</v>
      </c>
      <c r="C36" s="34" t="s">
        <v>331</v>
      </c>
      <c r="D36" s="34" t="s">
        <v>335</v>
      </c>
      <c r="E36" s="35">
        <v>1000</v>
      </c>
      <c r="F36" s="35">
        <v>970</v>
      </c>
      <c r="G36" s="36">
        <f t="shared" si="2"/>
        <v>0.97</v>
      </c>
      <c r="H36" s="37">
        <v>0.3</v>
      </c>
      <c r="I36" s="36">
        <f t="shared" si="0"/>
        <v>0.29099999999999998</v>
      </c>
      <c r="J36" s="73"/>
      <c r="K36" s="73"/>
      <c r="L36" s="76"/>
      <c r="M36" s="82"/>
    </row>
    <row r="37" spans="1:13" ht="15.75" customHeight="1">
      <c r="A37" s="39" t="s">
        <v>168</v>
      </c>
      <c r="B37" s="25" t="s">
        <v>313</v>
      </c>
      <c r="C37" s="25" t="s">
        <v>314</v>
      </c>
      <c r="D37" s="25" t="s">
        <v>336</v>
      </c>
      <c r="E37" s="26">
        <v>1000</v>
      </c>
      <c r="F37" s="26">
        <v>993</v>
      </c>
      <c r="G37" s="28">
        <f t="shared" si="2"/>
        <v>0.99299999999999999</v>
      </c>
      <c r="H37" s="27">
        <v>0.5</v>
      </c>
      <c r="I37" s="28">
        <f t="shared" si="0"/>
        <v>0.4965</v>
      </c>
      <c r="J37" s="71">
        <f>SUM(I37:I38)</f>
        <v>0.97150000000000003</v>
      </c>
      <c r="K37" s="74">
        <v>0.05</v>
      </c>
      <c r="L37" s="75">
        <f>J37*K37</f>
        <v>4.8575000000000007E-2</v>
      </c>
      <c r="M37" s="82"/>
    </row>
    <row r="38" spans="1:13" ht="15.75" customHeight="1">
      <c r="A38" s="40" t="s">
        <v>171</v>
      </c>
      <c r="B38" s="34" t="s">
        <v>313</v>
      </c>
      <c r="C38" s="34" t="s">
        <v>337</v>
      </c>
      <c r="D38" s="34" t="s">
        <v>338</v>
      </c>
      <c r="E38" s="35">
        <v>1000</v>
      </c>
      <c r="F38" s="35">
        <v>950</v>
      </c>
      <c r="G38" s="36">
        <f t="shared" si="2"/>
        <v>0.95</v>
      </c>
      <c r="H38" s="37">
        <v>0.5</v>
      </c>
      <c r="I38" s="36">
        <f t="shared" si="0"/>
        <v>0.47499999999999998</v>
      </c>
      <c r="J38" s="73"/>
      <c r="K38" s="73"/>
      <c r="L38" s="76"/>
      <c r="M38" s="82"/>
    </row>
    <row r="39" spans="1:13" ht="15.75" customHeight="1">
      <c r="A39" s="38" t="s">
        <v>181</v>
      </c>
      <c r="B39" s="19" t="s">
        <v>319</v>
      </c>
      <c r="C39" s="19" t="s">
        <v>320</v>
      </c>
      <c r="D39" s="19" t="s">
        <v>339</v>
      </c>
      <c r="E39" s="20">
        <v>1000</v>
      </c>
      <c r="F39" s="20">
        <v>940</v>
      </c>
      <c r="G39" s="21">
        <f t="shared" si="2"/>
        <v>0.94</v>
      </c>
      <c r="H39" s="22">
        <v>1</v>
      </c>
      <c r="I39" s="21">
        <f t="shared" si="0"/>
        <v>0.94</v>
      </c>
      <c r="J39" s="21">
        <f t="shared" ref="J39:J40" si="5">I39</f>
        <v>0.94</v>
      </c>
      <c r="K39" s="22">
        <v>0.05</v>
      </c>
      <c r="L39" s="23">
        <f t="shared" ref="L39:L41" si="6">J39*K39</f>
        <v>4.7E-2</v>
      </c>
      <c r="M39" s="83"/>
    </row>
    <row r="40" spans="1:13" ht="15.75" customHeight="1">
      <c r="A40" s="43" t="s">
        <v>185</v>
      </c>
      <c r="B40" s="19" t="s">
        <v>88</v>
      </c>
      <c r="C40" s="19" t="s">
        <v>93</v>
      </c>
      <c r="D40" s="19" t="s">
        <v>340</v>
      </c>
      <c r="E40" s="20">
        <v>1000</v>
      </c>
      <c r="F40" s="20">
        <v>1000</v>
      </c>
      <c r="G40" s="21">
        <f t="shared" si="2"/>
        <v>1</v>
      </c>
      <c r="H40" s="22">
        <v>1</v>
      </c>
      <c r="I40" s="21">
        <f t="shared" si="0"/>
        <v>1</v>
      </c>
      <c r="J40" s="21">
        <f t="shared" si="5"/>
        <v>1</v>
      </c>
      <c r="K40" s="22">
        <v>0.3</v>
      </c>
      <c r="L40" s="23">
        <f t="shared" si="6"/>
        <v>0.3</v>
      </c>
      <c r="M40" s="81">
        <f>SUM(L40:L53)</f>
        <v>0.97276750000000001</v>
      </c>
    </row>
    <row r="41" spans="1:13" ht="15.75" customHeight="1">
      <c r="A41" s="45" t="s">
        <v>192</v>
      </c>
      <c r="B41" s="25" t="s">
        <v>158</v>
      </c>
      <c r="C41" s="25" t="s">
        <v>93</v>
      </c>
      <c r="D41" s="25" t="s">
        <v>342</v>
      </c>
      <c r="E41" s="26">
        <v>1000</v>
      </c>
      <c r="F41" s="26">
        <v>990</v>
      </c>
      <c r="G41" s="28">
        <f t="shared" si="2"/>
        <v>0.99</v>
      </c>
      <c r="H41" s="27">
        <v>0.5</v>
      </c>
      <c r="I41" s="28">
        <f t="shared" si="0"/>
        <v>0.495</v>
      </c>
      <c r="J41" s="71">
        <f>SUM(I41:I42)</f>
        <v>0.99249999999999994</v>
      </c>
      <c r="K41" s="74">
        <v>0.15</v>
      </c>
      <c r="L41" s="75">
        <f t="shared" si="6"/>
        <v>0.14887499999999998</v>
      </c>
      <c r="M41" s="82"/>
    </row>
    <row r="42" spans="1:13" ht="15.75" customHeight="1">
      <c r="A42" s="48" t="s">
        <v>231</v>
      </c>
      <c r="B42" s="34" t="s">
        <v>158</v>
      </c>
      <c r="C42" s="34" t="s">
        <v>314</v>
      </c>
      <c r="D42" s="34" t="s">
        <v>351</v>
      </c>
      <c r="E42" s="35">
        <v>1000</v>
      </c>
      <c r="F42" s="35">
        <v>995</v>
      </c>
      <c r="G42" s="36">
        <f t="shared" si="2"/>
        <v>0.995</v>
      </c>
      <c r="H42" s="37">
        <v>0.5</v>
      </c>
      <c r="I42" s="36">
        <f t="shared" si="0"/>
        <v>0.4975</v>
      </c>
      <c r="J42" s="73"/>
      <c r="K42" s="73"/>
      <c r="L42" s="76"/>
      <c r="M42" s="82"/>
    </row>
    <row r="43" spans="1:13" ht="15.75" customHeight="1">
      <c r="A43" s="45" t="s">
        <v>195</v>
      </c>
      <c r="B43" s="25" t="s">
        <v>325</v>
      </c>
      <c r="C43" s="25" t="s">
        <v>326</v>
      </c>
      <c r="D43" s="25" t="s">
        <v>352</v>
      </c>
      <c r="E43" s="26">
        <v>1000</v>
      </c>
      <c r="F43" s="26">
        <v>992</v>
      </c>
      <c r="G43" s="28">
        <f t="shared" si="2"/>
        <v>0.99199999999999999</v>
      </c>
      <c r="H43" s="27">
        <v>0.35</v>
      </c>
      <c r="I43" s="28">
        <f t="shared" si="0"/>
        <v>0.34719999999999995</v>
      </c>
      <c r="J43" s="71">
        <f>SUM(I43:I45)</f>
        <v>0.98294999999999999</v>
      </c>
      <c r="K43" s="74">
        <v>0.15</v>
      </c>
      <c r="L43" s="75">
        <f>J43*K43</f>
        <v>0.1474425</v>
      </c>
      <c r="M43" s="82"/>
    </row>
    <row r="44" spans="1:13" ht="15.75" customHeight="1">
      <c r="A44" s="50" t="s">
        <v>200</v>
      </c>
      <c r="B44" s="9" t="s">
        <v>325</v>
      </c>
      <c r="C44" s="9" t="s">
        <v>326</v>
      </c>
      <c r="D44" s="9" t="s">
        <v>357</v>
      </c>
      <c r="E44" s="30">
        <v>1000</v>
      </c>
      <c r="F44" s="30">
        <v>985</v>
      </c>
      <c r="G44" s="31">
        <f t="shared" si="2"/>
        <v>0.98499999999999999</v>
      </c>
      <c r="H44" s="32">
        <v>0.35</v>
      </c>
      <c r="I44" s="31">
        <f t="shared" si="0"/>
        <v>0.34475</v>
      </c>
      <c r="J44" s="72"/>
      <c r="K44" s="72"/>
      <c r="L44" s="77"/>
      <c r="M44" s="82"/>
    </row>
    <row r="45" spans="1:13" ht="15.75" customHeight="1">
      <c r="A45" s="48" t="s">
        <v>257</v>
      </c>
      <c r="B45" s="34" t="s">
        <v>325</v>
      </c>
      <c r="C45" s="34" t="s">
        <v>326</v>
      </c>
      <c r="D45" s="34" t="s">
        <v>367</v>
      </c>
      <c r="E45" s="35">
        <v>1000</v>
      </c>
      <c r="F45" s="35">
        <v>970</v>
      </c>
      <c r="G45" s="36">
        <f t="shared" si="2"/>
        <v>0.97</v>
      </c>
      <c r="H45" s="37">
        <v>0.3</v>
      </c>
      <c r="I45" s="36">
        <f t="shared" si="0"/>
        <v>0.29099999999999998</v>
      </c>
      <c r="J45" s="73"/>
      <c r="K45" s="73"/>
      <c r="L45" s="76"/>
      <c r="M45" s="82"/>
    </row>
    <row r="46" spans="1:13" ht="15.75" customHeight="1">
      <c r="A46" s="45" t="s">
        <v>212</v>
      </c>
      <c r="B46" s="25" t="s">
        <v>316</v>
      </c>
      <c r="C46" s="25" t="s">
        <v>331</v>
      </c>
      <c r="D46" s="25" t="s">
        <v>372</v>
      </c>
      <c r="E46" s="26">
        <v>1000</v>
      </c>
      <c r="F46" s="26">
        <v>950</v>
      </c>
      <c r="G46" s="28">
        <f t="shared" si="2"/>
        <v>0.95</v>
      </c>
      <c r="H46" s="27">
        <v>0.5</v>
      </c>
      <c r="I46" s="28">
        <f t="shared" si="0"/>
        <v>0.47499999999999998</v>
      </c>
      <c r="J46" s="71">
        <f>SUM(I46:I47)</f>
        <v>0.95750000000000002</v>
      </c>
      <c r="K46" s="74">
        <v>0.15</v>
      </c>
      <c r="L46" s="75">
        <f>J46*K46</f>
        <v>0.143625</v>
      </c>
      <c r="M46" s="82"/>
    </row>
    <row r="47" spans="1:13" ht="15.75" customHeight="1">
      <c r="A47" s="48" t="s">
        <v>248</v>
      </c>
      <c r="B47" s="34" t="s">
        <v>316</v>
      </c>
      <c r="C47" s="34" t="s">
        <v>331</v>
      </c>
      <c r="D47" s="34" t="s">
        <v>399</v>
      </c>
      <c r="E47" s="35">
        <v>1000</v>
      </c>
      <c r="F47" s="35">
        <v>965</v>
      </c>
      <c r="G47" s="36">
        <f t="shared" si="2"/>
        <v>0.96499999999999997</v>
      </c>
      <c r="H47" s="37">
        <v>0.5</v>
      </c>
      <c r="I47" s="36">
        <f t="shared" si="0"/>
        <v>0.48249999999999998</v>
      </c>
      <c r="J47" s="73"/>
      <c r="K47" s="73"/>
      <c r="L47" s="76"/>
      <c r="M47" s="82"/>
    </row>
    <row r="48" spans="1:13" ht="15.75" customHeight="1">
      <c r="A48" s="45" t="s">
        <v>218</v>
      </c>
      <c r="B48" s="25" t="s">
        <v>313</v>
      </c>
      <c r="C48" s="25" t="s">
        <v>331</v>
      </c>
      <c r="D48" s="25" t="s">
        <v>413</v>
      </c>
      <c r="E48" s="26">
        <v>1000</v>
      </c>
      <c r="F48" s="26">
        <v>970</v>
      </c>
      <c r="G48" s="28">
        <f t="shared" si="2"/>
        <v>0.97</v>
      </c>
      <c r="H48" s="27">
        <v>0.35</v>
      </c>
      <c r="I48" s="28">
        <f t="shared" si="0"/>
        <v>0.33949999999999997</v>
      </c>
      <c r="J48" s="71">
        <f>SUM(I48:I50)</f>
        <v>0.95550000000000002</v>
      </c>
      <c r="K48" s="74">
        <v>0.15</v>
      </c>
      <c r="L48" s="75">
        <f>J48*K48</f>
        <v>0.14332500000000001</v>
      </c>
      <c r="M48" s="82"/>
    </row>
    <row r="49" spans="1:13" ht="15.75" customHeight="1">
      <c r="A49" s="50" t="s">
        <v>228</v>
      </c>
      <c r="B49" s="9" t="s">
        <v>313</v>
      </c>
      <c r="C49" s="9" t="s">
        <v>314</v>
      </c>
      <c r="D49" s="9" t="s">
        <v>439</v>
      </c>
      <c r="E49" s="30">
        <v>1000</v>
      </c>
      <c r="F49" s="30">
        <v>920</v>
      </c>
      <c r="G49" s="31">
        <f t="shared" si="2"/>
        <v>0.92</v>
      </c>
      <c r="H49" s="32">
        <v>0.35</v>
      </c>
      <c r="I49" s="31">
        <f t="shared" si="0"/>
        <v>0.32200000000000001</v>
      </c>
      <c r="J49" s="72"/>
      <c r="K49" s="72"/>
      <c r="L49" s="77"/>
      <c r="M49" s="82"/>
    </row>
    <row r="50" spans="1:13" ht="15.75" customHeight="1">
      <c r="A50" s="48" t="s">
        <v>235</v>
      </c>
      <c r="B50" s="34" t="s">
        <v>313</v>
      </c>
      <c r="C50" s="34" t="s">
        <v>314</v>
      </c>
      <c r="D50" s="34" t="s">
        <v>453</v>
      </c>
      <c r="E50" s="35">
        <v>1000</v>
      </c>
      <c r="F50" s="35">
        <v>980</v>
      </c>
      <c r="G50" s="36">
        <f t="shared" si="2"/>
        <v>0.98</v>
      </c>
      <c r="H50" s="37">
        <v>0.3</v>
      </c>
      <c r="I50" s="36">
        <f t="shared" si="0"/>
        <v>0.29399999999999998</v>
      </c>
      <c r="J50" s="73"/>
      <c r="K50" s="73"/>
      <c r="L50" s="76"/>
      <c r="M50" s="82"/>
    </row>
    <row r="51" spans="1:13" ht="15.75" customHeight="1">
      <c r="A51" s="45" t="s">
        <v>220</v>
      </c>
      <c r="B51" s="25" t="s">
        <v>263</v>
      </c>
      <c r="C51" s="25" t="s">
        <v>265</v>
      </c>
      <c r="D51" s="25" t="s">
        <v>463</v>
      </c>
      <c r="E51" s="26">
        <v>1000</v>
      </c>
      <c r="F51" s="26">
        <v>900</v>
      </c>
      <c r="G51" s="28">
        <f t="shared" si="2"/>
        <v>0.9</v>
      </c>
      <c r="H51" s="27">
        <v>0.5</v>
      </c>
      <c r="I51" s="28">
        <f t="shared" si="0"/>
        <v>0.45</v>
      </c>
      <c r="J51" s="71">
        <f>SUM(I51:I52)</f>
        <v>0.91999999999999993</v>
      </c>
      <c r="K51" s="74">
        <v>0.05</v>
      </c>
      <c r="L51" s="75">
        <f>J51*K51</f>
        <v>4.5999999999999999E-2</v>
      </c>
      <c r="M51" s="82"/>
    </row>
    <row r="52" spans="1:13" ht="15.75" customHeight="1">
      <c r="A52" s="48" t="s">
        <v>242</v>
      </c>
      <c r="B52" s="34" t="s">
        <v>263</v>
      </c>
      <c r="C52" s="34" t="s">
        <v>265</v>
      </c>
      <c r="D52" s="34" t="s">
        <v>493</v>
      </c>
      <c r="E52" s="35">
        <v>1000</v>
      </c>
      <c r="F52" s="35">
        <v>940</v>
      </c>
      <c r="G52" s="36">
        <f t="shared" si="2"/>
        <v>0.94</v>
      </c>
      <c r="H52" s="37">
        <v>0.5</v>
      </c>
      <c r="I52" s="36">
        <f t="shared" si="0"/>
        <v>0.47</v>
      </c>
      <c r="J52" s="73"/>
      <c r="K52" s="73"/>
      <c r="L52" s="76"/>
      <c r="M52" s="82"/>
    </row>
    <row r="53" spans="1:13" ht="15.75" customHeight="1">
      <c r="A53" s="43" t="s">
        <v>252</v>
      </c>
      <c r="B53" s="19" t="s">
        <v>319</v>
      </c>
      <c r="C53" s="19" t="s">
        <v>320</v>
      </c>
      <c r="D53" s="19" t="s">
        <v>510</v>
      </c>
      <c r="E53" s="20">
        <v>1000</v>
      </c>
      <c r="F53" s="20">
        <v>870</v>
      </c>
      <c r="G53" s="21">
        <f t="shared" si="2"/>
        <v>0.87</v>
      </c>
      <c r="H53" s="22">
        <v>1</v>
      </c>
      <c r="I53" s="21">
        <f t="shared" si="0"/>
        <v>0.87</v>
      </c>
      <c r="J53" s="21">
        <f>I53</f>
        <v>0.87</v>
      </c>
      <c r="K53" s="22">
        <v>0.05</v>
      </c>
      <c r="L53" s="23">
        <f>J53*K53</f>
        <v>4.3500000000000004E-2</v>
      </c>
      <c r="M53" s="83"/>
    </row>
    <row r="54" spans="1:13" ht="14.25" customHeight="1"/>
    <row r="55" spans="1:13" ht="14.25" customHeight="1">
      <c r="A55" s="4"/>
      <c r="B55" s="4"/>
      <c r="C55" s="5"/>
    </row>
    <row r="56" spans="1:13" ht="14.25" customHeight="1">
      <c r="A56" s="4"/>
      <c r="B56" s="4"/>
      <c r="C56" s="5"/>
    </row>
    <row r="57" spans="1:13" ht="14.25" customHeight="1">
      <c r="A57" s="4"/>
      <c r="B57" s="4"/>
      <c r="C57" s="5"/>
    </row>
    <row r="58" spans="1:13" ht="14.25" customHeight="1">
      <c r="A58" s="4"/>
      <c r="B58" s="4"/>
      <c r="C58" s="5"/>
    </row>
    <row r="59" spans="1:13" ht="14.25" customHeight="1">
      <c r="A59" s="4"/>
      <c r="B59" s="4"/>
      <c r="C59" s="5"/>
    </row>
    <row r="60" spans="1:13" ht="14.25" customHeight="1">
      <c r="A60" s="4"/>
      <c r="B60" s="4"/>
      <c r="C60" s="5"/>
    </row>
    <row r="61" spans="1:13" ht="14.25" customHeight="1">
      <c r="A61" s="4"/>
      <c r="B61" s="4"/>
      <c r="C61" s="5"/>
    </row>
    <row r="62" spans="1:13" ht="14.25" customHeight="1">
      <c r="A62" s="4"/>
      <c r="B62" s="4"/>
      <c r="C62" s="5"/>
    </row>
    <row r="63" spans="1:13" ht="14.25" customHeight="1">
      <c r="A63" s="4"/>
      <c r="B63" s="4"/>
      <c r="C63" s="5"/>
    </row>
    <row r="64" spans="1:13" ht="14.25" customHeight="1">
      <c r="A64" s="4"/>
      <c r="B64" s="4"/>
      <c r="C64" s="5"/>
    </row>
    <row r="65" spans="1:3" ht="14.25" customHeight="1">
      <c r="A65" s="4"/>
      <c r="B65" s="4"/>
      <c r="C65" s="5"/>
    </row>
    <row r="66" spans="1:3" ht="14.25" customHeight="1">
      <c r="A66" s="4"/>
      <c r="B66" s="4"/>
      <c r="C66" s="5"/>
    </row>
    <row r="67" spans="1:3" ht="14.25" customHeight="1">
      <c r="A67" s="4"/>
      <c r="B67" s="4"/>
      <c r="C67" s="5"/>
    </row>
    <row r="68" spans="1:3" ht="14.25" customHeight="1">
      <c r="A68" s="4"/>
      <c r="B68" s="4"/>
      <c r="C68" s="5"/>
    </row>
    <row r="69" spans="1:3" ht="14.25" customHeight="1">
      <c r="A69" s="4"/>
      <c r="B69" s="4"/>
      <c r="C69" s="5"/>
    </row>
    <row r="70" spans="1:3" ht="14.25" customHeight="1">
      <c r="A70" s="4"/>
      <c r="B70" s="4"/>
      <c r="C70" s="5"/>
    </row>
    <row r="71" spans="1:3" ht="14.25" customHeight="1">
      <c r="A71" s="4"/>
      <c r="B71" s="4"/>
      <c r="C71" s="5"/>
    </row>
    <row r="72" spans="1:3" ht="14.25" customHeight="1">
      <c r="A72" s="4"/>
      <c r="B72" s="4"/>
      <c r="C72" s="5"/>
    </row>
    <row r="73" spans="1:3" ht="14.25" customHeight="1">
      <c r="A73" s="4"/>
      <c r="B73" s="4"/>
      <c r="C73" s="5"/>
    </row>
    <row r="74" spans="1:3" ht="14.25" customHeight="1">
      <c r="A74" s="4"/>
      <c r="B74" s="4"/>
      <c r="C74" s="5"/>
    </row>
    <row r="75" spans="1:3" ht="14.25" customHeight="1">
      <c r="A75" s="4"/>
      <c r="B75" s="4"/>
      <c r="C75" s="5"/>
    </row>
    <row r="76" spans="1:3" ht="14.25" customHeight="1">
      <c r="A76" s="4"/>
      <c r="B76" s="4"/>
      <c r="C76" s="5"/>
    </row>
    <row r="77" spans="1:3" ht="14.25" customHeight="1">
      <c r="A77" s="4"/>
      <c r="B77" s="4"/>
      <c r="C77" s="5"/>
    </row>
    <row r="78" spans="1:3" ht="14.25" customHeight="1">
      <c r="A78" s="4"/>
      <c r="B78" s="4"/>
      <c r="C78" s="5"/>
    </row>
    <row r="79" spans="1:3" ht="14.25" customHeight="1">
      <c r="A79" s="4"/>
      <c r="B79" s="4"/>
      <c r="C79" s="5"/>
    </row>
    <row r="80" spans="1:3" ht="14.25" customHeight="1">
      <c r="A80" s="4"/>
      <c r="B80" s="4"/>
      <c r="C80" s="5"/>
    </row>
    <row r="81" spans="1:3" ht="14.25" customHeight="1">
      <c r="A81" s="4"/>
      <c r="B81" s="4"/>
      <c r="C81" s="5"/>
    </row>
    <row r="82" spans="1:3" ht="14.25" customHeight="1">
      <c r="A82" s="4"/>
      <c r="B82" s="4"/>
      <c r="C82" s="5"/>
    </row>
    <row r="83" spans="1:3" ht="14.25" customHeight="1">
      <c r="A83" s="4"/>
      <c r="B83" s="4"/>
      <c r="C83" s="5"/>
    </row>
    <row r="84" spans="1:3" ht="14.25" customHeight="1">
      <c r="A84" s="4"/>
      <c r="B84" s="4"/>
      <c r="C84" s="5"/>
    </row>
    <row r="85" spans="1:3" ht="14.25" customHeight="1">
      <c r="A85" s="4"/>
      <c r="B85" s="4"/>
      <c r="C85" s="5"/>
    </row>
    <row r="86" spans="1:3" ht="14.25" customHeight="1">
      <c r="A86" s="4"/>
      <c r="B86" s="4"/>
      <c r="C86" s="5"/>
    </row>
    <row r="87" spans="1:3" ht="14.25" customHeight="1">
      <c r="A87" s="4"/>
      <c r="B87" s="4"/>
      <c r="C87" s="5"/>
    </row>
    <row r="88" spans="1:3" ht="14.25" customHeight="1">
      <c r="A88" s="4"/>
      <c r="B88" s="4"/>
      <c r="C88" s="5"/>
    </row>
    <row r="89" spans="1:3" ht="14.25" customHeight="1">
      <c r="A89" s="4"/>
      <c r="B89" s="4"/>
      <c r="C89" s="5"/>
    </row>
    <row r="90" spans="1:3" ht="14.25" customHeight="1">
      <c r="A90" s="4"/>
      <c r="B90" s="4"/>
      <c r="C90" s="5"/>
    </row>
    <row r="91" spans="1:3" ht="14.25" customHeight="1">
      <c r="A91" s="4"/>
      <c r="B91" s="4"/>
      <c r="C91" s="5"/>
    </row>
    <row r="92" spans="1:3" ht="14.25" customHeight="1">
      <c r="A92" s="4"/>
      <c r="B92" s="4"/>
      <c r="C92" s="5"/>
    </row>
    <row r="93" spans="1:3" ht="14.25" customHeight="1">
      <c r="A93" s="4"/>
      <c r="B93" s="4"/>
      <c r="C93" s="5"/>
    </row>
    <row r="94" spans="1:3" ht="14.25" customHeight="1">
      <c r="A94" s="4"/>
      <c r="B94" s="4"/>
      <c r="C94" s="5"/>
    </row>
    <row r="95" spans="1:3" ht="14.25" customHeight="1">
      <c r="A95" s="4"/>
      <c r="B95" s="4"/>
      <c r="C95" s="5"/>
    </row>
    <row r="96" spans="1:3" ht="14.25" customHeight="1">
      <c r="A96" s="4"/>
      <c r="B96" s="4"/>
      <c r="C96" s="5"/>
    </row>
    <row r="97" spans="1:3" ht="14.25" customHeight="1">
      <c r="A97" s="4"/>
      <c r="B97" s="4"/>
      <c r="C97" s="5"/>
    </row>
    <row r="98" spans="1:3" ht="14.25" customHeight="1">
      <c r="A98" s="4"/>
      <c r="B98" s="4"/>
      <c r="C98" s="5"/>
    </row>
    <row r="99" spans="1:3" ht="14.25" customHeight="1">
      <c r="A99" s="4"/>
      <c r="B99" s="4"/>
      <c r="C99" s="5"/>
    </row>
    <row r="100" spans="1:3" ht="14.25" customHeight="1">
      <c r="A100" s="4"/>
      <c r="B100" s="4"/>
      <c r="C100" s="5"/>
    </row>
    <row r="101" spans="1:3" ht="14.25" customHeight="1">
      <c r="A101" s="4"/>
      <c r="B101" s="4"/>
      <c r="C101" s="5"/>
    </row>
    <row r="102" spans="1:3" ht="14.25" customHeight="1">
      <c r="A102" s="4"/>
      <c r="B102" s="4"/>
      <c r="C102" s="5"/>
    </row>
    <row r="103" spans="1:3" ht="14.25" customHeight="1">
      <c r="A103" s="4"/>
      <c r="B103" s="4"/>
      <c r="C103" s="5"/>
    </row>
    <row r="104" spans="1:3" ht="14.25" customHeight="1">
      <c r="A104" s="4"/>
      <c r="B104" s="4"/>
      <c r="C104" s="5"/>
    </row>
    <row r="105" spans="1:3" ht="14.25" customHeight="1">
      <c r="A105" s="4"/>
      <c r="B105" s="4"/>
      <c r="C105" s="5"/>
    </row>
    <row r="106" spans="1:3" ht="14.25" customHeight="1">
      <c r="A106" s="4"/>
      <c r="B106" s="4"/>
      <c r="C106" s="5"/>
    </row>
    <row r="107" spans="1:3" ht="14.25" customHeight="1">
      <c r="A107" s="4"/>
      <c r="B107" s="4"/>
      <c r="C107" s="5"/>
    </row>
    <row r="108" spans="1:3" ht="14.25" customHeight="1">
      <c r="A108" s="4"/>
      <c r="B108" s="4"/>
      <c r="C108" s="5"/>
    </row>
    <row r="109" spans="1:3" ht="14.25" customHeight="1">
      <c r="A109" s="4"/>
      <c r="B109" s="4"/>
      <c r="C109" s="5"/>
    </row>
    <row r="110" spans="1:3" ht="14.25" customHeight="1">
      <c r="A110" s="4"/>
      <c r="B110" s="4"/>
      <c r="C110" s="5"/>
    </row>
    <row r="111" spans="1:3" ht="14.25" customHeight="1">
      <c r="A111" s="4"/>
      <c r="B111" s="4"/>
      <c r="C111" s="5"/>
    </row>
    <row r="112" spans="1:3" ht="14.25" customHeight="1">
      <c r="A112" s="4"/>
      <c r="B112" s="4"/>
      <c r="C112" s="5"/>
    </row>
    <row r="113" spans="1:3" ht="14.25" customHeight="1">
      <c r="A113" s="4"/>
      <c r="B113" s="4"/>
      <c r="C113" s="5"/>
    </row>
    <row r="114" spans="1:3" ht="14.25" customHeight="1">
      <c r="A114" s="4"/>
      <c r="B114" s="4"/>
      <c r="C114" s="5"/>
    </row>
    <row r="115" spans="1:3" ht="14.25" customHeight="1">
      <c r="A115" s="4"/>
      <c r="B115" s="4"/>
      <c r="C115" s="5"/>
    </row>
    <row r="116" spans="1:3" ht="14.25" customHeight="1">
      <c r="A116" s="4"/>
      <c r="B116" s="4"/>
      <c r="C116" s="5"/>
    </row>
    <row r="117" spans="1:3" ht="14.25" customHeight="1">
      <c r="A117" s="4"/>
      <c r="B117" s="4"/>
      <c r="C117" s="5"/>
    </row>
    <row r="118" spans="1:3" ht="14.25" customHeight="1">
      <c r="A118" s="4"/>
      <c r="B118" s="4"/>
      <c r="C118" s="5"/>
    </row>
    <row r="119" spans="1:3" ht="14.25" customHeight="1">
      <c r="A119" s="4"/>
      <c r="B119" s="4"/>
      <c r="C119" s="5"/>
    </row>
    <row r="120" spans="1:3" ht="14.25" customHeight="1">
      <c r="A120" s="4"/>
      <c r="B120" s="4"/>
      <c r="C120" s="5"/>
    </row>
    <row r="121" spans="1:3" ht="14.25" customHeight="1">
      <c r="A121" s="4"/>
      <c r="B121" s="4"/>
      <c r="C121" s="5"/>
    </row>
    <row r="122" spans="1:3" ht="14.25" customHeight="1">
      <c r="A122" s="4"/>
      <c r="B122" s="4"/>
      <c r="C122" s="5"/>
    </row>
    <row r="123" spans="1:3" ht="14.25" customHeight="1">
      <c r="A123" s="4"/>
      <c r="B123" s="4"/>
      <c r="C123" s="5"/>
    </row>
    <row r="124" spans="1:3" ht="14.25" customHeight="1">
      <c r="A124" s="4"/>
      <c r="B124" s="4"/>
      <c r="C124" s="5"/>
    </row>
    <row r="125" spans="1:3" ht="14.25" customHeight="1">
      <c r="A125" s="4"/>
      <c r="B125" s="4"/>
      <c r="C125" s="5"/>
    </row>
    <row r="126" spans="1:3" ht="14.25" customHeight="1">
      <c r="A126" s="4"/>
      <c r="B126" s="4"/>
      <c r="C126" s="5"/>
    </row>
    <row r="127" spans="1:3" ht="14.25" customHeight="1">
      <c r="A127" s="4"/>
      <c r="B127" s="4"/>
      <c r="C127" s="5"/>
    </row>
    <row r="128" spans="1:3" ht="14.25" customHeight="1">
      <c r="A128" s="4"/>
      <c r="B128" s="4"/>
      <c r="C128" s="5"/>
    </row>
    <row r="129" spans="1:3" ht="14.25" customHeight="1">
      <c r="A129" s="4"/>
      <c r="B129" s="4"/>
      <c r="C129" s="5"/>
    </row>
    <row r="130" spans="1:3" ht="14.25" customHeight="1">
      <c r="A130" s="4"/>
      <c r="B130" s="4"/>
      <c r="C130" s="5"/>
    </row>
    <row r="131" spans="1:3" ht="14.25" customHeight="1">
      <c r="A131" s="4"/>
      <c r="B131" s="4"/>
      <c r="C131" s="5"/>
    </row>
    <row r="132" spans="1:3" ht="14.25" customHeight="1">
      <c r="A132" s="4"/>
      <c r="B132" s="4"/>
      <c r="C132" s="5"/>
    </row>
    <row r="133" spans="1:3" ht="14.25" customHeight="1">
      <c r="A133" s="4"/>
      <c r="B133" s="4"/>
      <c r="C133" s="5"/>
    </row>
    <row r="134" spans="1:3" ht="14.25" customHeight="1">
      <c r="A134" s="4"/>
      <c r="B134" s="4"/>
      <c r="C134" s="5"/>
    </row>
    <row r="135" spans="1:3" ht="14.25" customHeight="1">
      <c r="A135" s="4"/>
      <c r="B135" s="4"/>
      <c r="C135" s="5"/>
    </row>
    <row r="136" spans="1:3" ht="14.25" customHeight="1">
      <c r="A136" s="4"/>
      <c r="B136" s="4"/>
      <c r="C136" s="5"/>
    </row>
    <row r="137" spans="1:3" ht="14.25" customHeight="1">
      <c r="A137" s="4"/>
      <c r="B137" s="4"/>
      <c r="C137" s="5"/>
    </row>
    <row r="138" spans="1:3" ht="14.25" customHeight="1">
      <c r="A138" s="4"/>
      <c r="B138" s="4"/>
      <c r="C138" s="5"/>
    </row>
    <row r="139" spans="1:3" ht="14.25" customHeight="1">
      <c r="A139" s="4"/>
      <c r="B139" s="4"/>
      <c r="C139" s="5"/>
    </row>
    <row r="140" spans="1:3" ht="14.25" customHeight="1">
      <c r="A140" s="4"/>
      <c r="B140" s="4"/>
      <c r="C140" s="5"/>
    </row>
    <row r="141" spans="1:3" ht="14.25" customHeight="1">
      <c r="A141" s="4"/>
      <c r="B141" s="4"/>
      <c r="C141" s="5"/>
    </row>
    <row r="142" spans="1:3" ht="14.25" customHeight="1">
      <c r="A142" s="4"/>
      <c r="B142" s="4"/>
      <c r="C142" s="5"/>
    </row>
    <row r="143" spans="1:3" ht="14.25" customHeight="1">
      <c r="A143" s="4"/>
      <c r="B143" s="4"/>
      <c r="C143" s="5"/>
    </row>
    <row r="144" spans="1:3" ht="14.25" customHeight="1">
      <c r="A144" s="4"/>
      <c r="B144" s="4"/>
      <c r="C144" s="5"/>
    </row>
    <row r="145" spans="1:3" ht="14.25" customHeight="1">
      <c r="A145" s="4"/>
      <c r="B145" s="4"/>
      <c r="C145" s="5"/>
    </row>
    <row r="146" spans="1:3" ht="14.25" customHeight="1">
      <c r="A146" s="4"/>
      <c r="B146" s="4"/>
      <c r="C146" s="5"/>
    </row>
    <row r="147" spans="1:3" ht="14.25" customHeight="1">
      <c r="A147" s="4"/>
      <c r="B147" s="4"/>
      <c r="C147" s="5"/>
    </row>
    <row r="148" spans="1:3" ht="14.25" customHeight="1">
      <c r="A148" s="4"/>
      <c r="B148" s="4"/>
      <c r="C148" s="5"/>
    </row>
    <row r="149" spans="1:3" ht="14.25" customHeight="1">
      <c r="A149" s="4"/>
      <c r="B149" s="4"/>
      <c r="C149" s="5"/>
    </row>
    <row r="150" spans="1:3" ht="14.25" customHeight="1">
      <c r="A150" s="4"/>
      <c r="B150" s="4"/>
      <c r="C150" s="5"/>
    </row>
    <row r="151" spans="1:3" ht="14.25" customHeight="1">
      <c r="A151" s="4"/>
      <c r="B151" s="4"/>
      <c r="C151" s="5"/>
    </row>
    <row r="152" spans="1:3" ht="14.25" customHeight="1">
      <c r="A152" s="4"/>
      <c r="B152" s="4"/>
      <c r="C152" s="5"/>
    </row>
    <row r="153" spans="1:3" ht="14.25" customHeight="1">
      <c r="A153" s="4"/>
      <c r="B153" s="4"/>
      <c r="C153" s="5"/>
    </row>
    <row r="154" spans="1:3" ht="14.25" customHeight="1">
      <c r="A154" s="4"/>
      <c r="B154" s="4"/>
      <c r="C154" s="5"/>
    </row>
    <row r="155" spans="1:3" ht="14.25" customHeight="1">
      <c r="A155" s="4"/>
      <c r="B155" s="4"/>
      <c r="C155" s="5"/>
    </row>
    <row r="156" spans="1:3" ht="14.25" customHeight="1">
      <c r="A156" s="4"/>
      <c r="B156" s="4"/>
      <c r="C156" s="5"/>
    </row>
    <row r="157" spans="1:3" ht="14.25" customHeight="1">
      <c r="A157" s="4"/>
      <c r="B157" s="4"/>
      <c r="C157" s="5"/>
    </row>
    <row r="158" spans="1:3" ht="14.25" customHeight="1">
      <c r="A158" s="4"/>
      <c r="B158" s="4"/>
      <c r="C158" s="5"/>
    </row>
    <row r="159" spans="1:3" ht="14.25" customHeight="1">
      <c r="A159" s="4"/>
      <c r="B159" s="4"/>
      <c r="C159" s="5"/>
    </row>
    <row r="160" spans="1:3" ht="14.25" customHeight="1">
      <c r="A160" s="4"/>
      <c r="B160" s="4"/>
      <c r="C160" s="5"/>
    </row>
    <row r="161" spans="1:3" ht="14.25" customHeight="1">
      <c r="A161" s="4"/>
      <c r="B161" s="4"/>
      <c r="C161" s="5"/>
    </row>
    <row r="162" spans="1:3" ht="14.25" customHeight="1">
      <c r="A162" s="4"/>
      <c r="B162" s="4"/>
      <c r="C162" s="5"/>
    </row>
    <row r="163" spans="1:3" ht="14.25" customHeight="1">
      <c r="A163" s="4"/>
      <c r="B163" s="4"/>
      <c r="C163" s="5"/>
    </row>
    <row r="164" spans="1:3" ht="14.25" customHeight="1">
      <c r="A164" s="4"/>
      <c r="B164" s="4"/>
      <c r="C164" s="5"/>
    </row>
    <row r="165" spans="1:3" ht="14.25" customHeight="1">
      <c r="A165" s="4"/>
      <c r="B165" s="4"/>
      <c r="C165" s="5"/>
    </row>
    <row r="166" spans="1:3" ht="14.25" customHeight="1">
      <c r="A166" s="4"/>
      <c r="B166" s="4"/>
      <c r="C166" s="5"/>
    </row>
    <row r="167" spans="1:3" ht="14.25" customHeight="1">
      <c r="A167" s="4"/>
      <c r="B167" s="4"/>
      <c r="C167" s="5"/>
    </row>
    <row r="168" spans="1:3" ht="14.25" customHeight="1">
      <c r="A168" s="4"/>
      <c r="B168" s="4"/>
      <c r="C168" s="5"/>
    </row>
    <row r="169" spans="1:3" ht="14.25" customHeight="1">
      <c r="A169" s="4"/>
      <c r="B169" s="4"/>
      <c r="C169" s="5"/>
    </row>
    <row r="170" spans="1:3" ht="14.25" customHeight="1">
      <c r="A170" s="4"/>
      <c r="B170" s="4"/>
      <c r="C170" s="5"/>
    </row>
    <row r="171" spans="1:3" ht="14.25" customHeight="1">
      <c r="A171" s="4"/>
      <c r="B171" s="4"/>
      <c r="C171" s="5"/>
    </row>
    <row r="172" spans="1:3" ht="14.25" customHeight="1">
      <c r="A172" s="4"/>
      <c r="B172" s="4"/>
      <c r="C172" s="5"/>
    </row>
    <row r="173" spans="1:3" ht="14.25" customHeight="1">
      <c r="A173" s="4"/>
      <c r="B173" s="4"/>
      <c r="C173" s="5"/>
    </row>
    <row r="174" spans="1:3" ht="14.25" customHeight="1">
      <c r="A174" s="4"/>
      <c r="B174" s="4"/>
      <c r="C174" s="5"/>
    </row>
    <row r="175" spans="1:3" ht="14.25" customHeight="1">
      <c r="A175" s="4"/>
      <c r="B175" s="4"/>
      <c r="C175" s="5"/>
    </row>
    <row r="176" spans="1:3" ht="14.25" customHeight="1">
      <c r="A176" s="4"/>
      <c r="B176" s="4"/>
      <c r="C176" s="5"/>
    </row>
    <row r="177" spans="1:3" ht="14.25" customHeight="1">
      <c r="A177" s="4"/>
      <c r="B177" s="4"/>
      <c r="C177" s="5"/>
    </row>
    <row r="178" spans="1:3" ht="14.25" customHeight="1">
      <c r="A178" s="4"/>
      <c r="B178" s="4"/>
      <c r="C178" s="5"/>
    </row>
    <row r="179" spans="1:3" ht="14.25" customHeight="1">
      <c r="A179" s="4"/>
      <c r="B179" s="4"/>
      <c r="C179" s="5"/>
    </row>
    <row r="180" spans="1:3" ht="14.25" customHeight="1">
      <c r="A180" s="4"/>
      <c r="B180" s="4"/>
      <c r="C180" s="5"/>
    </row>
    <row r="181" spans="1:3" ht="14.25" customHeight="1">
      <c r="A181" s="4"/>
      <c r="B181" s="4"/>
      <c r="C181" s="5"/>
    </row>
    <row r="182" spans="1:3" ht="14.25" customHeight="1">
      <c r="A182" s="4"/>
      <c r="B182" s="4"/>
      <c r="C182" s="5"/>
    </row>
    <row r="183" spans="1:3" ht="14.25" customHeight="1">
      <c r="A183" s="4"/>
      <c r="B183" s="4"/>
      <c r="C183" s="5"/>
    </row>
    <row r="184" spans="1:3" ht="14.25" customHeight="1">
      <c r="A184" s="4"/>
      <c r="B184" s="4"/>
      <c r="C184" s="5"/>
    </row>
    <row r="185" spans="1:3" ht="14.25" customHeight="1">
      <c r="A185" s="4"/>
      <c r="B185" s="4"/>
      <c r="C185" s="5"/>
    </row>
    <row r="186" spans="1:3" ht="14.25" customHeight="1">
      <c r="A186" s="4"/>
      <c r="B186" s="4"/>
      <c r="C186" s="5"/>
    </row>
    <row r="187" spans="1:3" ht="14.25" customHeight="1">
      <c r="A187" s="4"/>
      <c r="B187" s="4"/>
      <c r="C187" s="5"/>
    </row>
    <row r="188" spans="1:3" ht="14.25" customHeight="1">
      <c r="A188" s="4"/>
      <c r="B188" s="4"/>
      <c r="C188" s="5"/>
    </row>
    <row r="189" spans="1:3" ht="14.25" customHeight="1">
      <c r="A189" s="4"/>
      <c r="B189" s="4"/>
      <c r="C189" s="5"/>
    </row>
    <row r="190" spans="1:3" ht="14.25" customHeight="1">
      <c r="A190" s="4"/>
      <c r="B190" s="4"/>
      <c r="C190" s="5"/>
    </row>
    <row r="191" spans="1:3" ht="14.25" customHeight="1">
      <c r="A191" s="4"/>
      <c r="B191" s="4"/>
      <c r="C191" s="5"/>
    </row>
    <row r="192" spans="1:3" ht="14.25" customHeight="1">
      <c r="A192" s="4"/>
      <c r="B192" s="4"/>
      <c r="C192" s="5"/>
    </row>
    <row r="193" spans="1:3" ht="14.25" customHeight="1">
      <c r="A193" s="4"/>
      <c r="B193" s="4"/>
      <c r="C193" s="5"/>
    </row>
    <row r="194" spans="1:3" ht="14.25" customHeight="1">
      <c r="A194" s="4"/>
      <c r="B194" s="4"/>
      <c r="C194" s="5"/>
    </row>
    <row r="195" spans="1:3" ht="14.25" customHeight="1">
      <c r="A195" s="4"/>
      <c r="B195" s="4"/>
      <c r="C195" s="5"/>
    </row>
    <row r="196" spans="1:3" ht="14.25" customHeight="1">
      <c r="A196" s="4"/>
      <c r="B196" s="4"/>
      <c r="C196" s="5"/>
    </row>
    <row r="197" spans="1:3" ht="14.25" customHeight="1">
      <c r="A197" s="4"/>
      <c r="B197" s="4"/>
      <c r="C197" s="5"/>
    </row>
    <row r="198" spans="1:3" ht="14.25" customHeight="1">
      <c r="A198" s="4"/>
      <c r="B198" s="4"/>
      <c r="C198" s="5"/>
    </row>
    <row r="199" spans="1:3" ht="14.25" customHeight="1">
      <c r="A199" s="4"/>
      <c r="B199" s="4"/>
      <c r="C199" s="5"/>
    </row>
    <row r="200" spans="1:3" ht="14.25" customHeight="1">
      <c r="A200" s="4"/>
      <c r="B200" s="4"/>
      <c r="C200" s="5"/>
    </row>
    <row r="201" spans="1:3" ht="14.25" customHeight="1">
      <c r="A201" s="4"/>
      <c r="B201" s="4"/>
      <c r="C201" s="5"/>
    </row>
    <row r="202" spans="1:3" ht="14.25" customHeight="1">
      <c r="A202" s="4"/>
      <c r="B202" s="4"/>
      <c r="C202" s="5"/>
    </row>
    <row r="203" spans="1:3" ht="14.25" customHeight="1">
      <c r="A203" s="4"/>
      <c r="B203" s="4"/>
      <c r="C203" s="5"/>
    </row>
    <row r="204" spans="1:3" ht="14.25" customHeight="1">
      <c r="A204" s="4"/>
      <c r="B204" s="4"/>
      <c r="C204" s="5"/>
    </row>
    <row r="205" spans="1:3" ht="14.25" customHeight="1">
      <c r="A205" s="4"/>
      <c r="B205" s="4"/>
      <c r="C205" s="5"/>
    </row>
    <row r="206" spans="1:3" ht="14.25" customHeight="1">
      <c r="A206" s="4"/>
      <c r="B206" s="4"/>
      <c r="C206" s="5"/>
    </row>
    <row r="207" spans="1:3" ht="14.25" customHeight="1">
      <c r="A207" s="4"/>
      <c r="B207" s="4"/>
      <c r="C207" s="5"/>
    </row>
    <row r="208" spans="1:3" ht="14.25" customHeight="1">
      <c r="A208" s="4"/>
      <c r="B208" s="4"/>
      <c r="C208" s="5"/>
    </row>
    <row r="209" spans="1:3" ht="14.25" customHeight="1">
      <c r="A209" s="4"/>
      <c r="B209" s="4"/>
      <c r="C209" s="5"/>
    </row>
    <row r="210" spans="1:3" ht="14.25" customHeight="1">
      <c r="A210" s="4"/>
      <c r="B210" s="4"/>
      <c r="C210" s="5"/>
    </row>
    <row r="211" spans="1:3" ht="14.25" customHeight="1">
      <c r="A211" s="4"/>
      <c r="B211" s="4"/>
      <c r="C211" s="5"/>
    </row>
    <row r="212" spans="1:3" ht="14.25" customHeight="1">
      <c r="A212" s="4"/>
      <c r="B212" s="4"/>
      <c r="C212" s="5"/>
    </row>
    <row r="213" spans="1:3" ht="14.25" customHeight="1">
      <c r="A213" s="4"/>
      <c r="B213" s="4"/>
      <c r="C213" s="5"/>
    </row>
    <row r="214" spans="1:3" ht="14.25" customHeight="1">
      <c r="A214" s="4"/>
      <c r="B214" s="4"/>
      <c r="C214" s="5"/>
    </row>
    <row r="215" spans="1:3" ht="14.25" customHeight="1">
      <c r="A215" s="4"/>
      <c r="B215" s="4"/>
      <c r="C215" s="5"/>
    </row>
    <row r="216" spans="1:3" ht="14.25" customHeight="1">
      <c r="A216" s="4"/>
      <c r="B216" s="4"/>
      <c r="C216" s="5"/>
    </row>
    <row r="217" spans="1:3" ht="14.25" customHeight="1">
      <c r="A217" s="4"/>
      <c r="B217" s="4"/>
      <c r="C217" s="5"/>
    </row>
    <row r="218" spans="1:3" ht="14.25" customHeight="1">
      <c r="A218" s="4"/>
      <c r="B218" s="4"/>
      <c r="C218" s="5"/>
    </row>
    <row r="219" spans="1:3" ht="14.25" customHeight="1">
      <c r="A219" s="4"/>
      <c r="B219" s="4"/>
      <c r="C219" s="5"/>
    </row>
    <row r="220" spans="1:3" ht="14.25" customHeight="1">
      <c r="A220" s="4"/>
      <c r="B220" s="4"/>
      <c r="C220" s="5"/>
    </row>
    <row r="221" spans="1:3" ht="14.25" customHeight="1">
      <c r="A221" s="4"/>
      <c r="B221" s="4"/>
      <c r="C221" s="5"/>
    </row>
    <row r="222" spans="1:3" ht="14.25" customHeight="1">
      <c r="A222" s="4"/>
      <c r="B222" s="4"/>
      <c r="C222" s="5"/>
    </row>
    <row r="223" spans="1:3" ht="14.25" customHeight="1">
      <c r="A223" s="4"/>
      <c r="B223" s="4"/>
      <c r="C223" s="5"/>
    </row>
    <row r="224" spans="1:3" ht="14.25" customHeight="1">
      <c r="A224" s="4"/>
      <c r="B224" s="4"/>
      <c r="C224" s="5"/>
    </row>
    <row r="225" spans="1:3" ht="14.25" customHeight="1">
      <c r="A225" s="4"/>
      <c r="B225" s="4"/>
      <c r="C225" s="5"/>
    </row>
    <row r="226" spans="1:3" ht="14.25" customHeight="1">
      <c r="A226" s="4"/>
      <c r="B226" s="4"/>
      <c r="C226" s="5"/>
    </row>
    <row r="227" spans="1:3" ht="14.25" customHeight="1">
      <c r="A227" s="4"/>
      <c r="B227" s="4"/>
      <c r="C227" s="5"/>
    </row>
    <row r="228" spans="1:3" ht="14.25" customHeight="1">
      <c r="A228" s="4"/>
      <c r="B228" s="4"/>
      <c r="C228" s="5"/>
    </row>
    <row r="229" spans="1:3" ht="14.25" customHeight="1">
      <c r="A229" s="4"/>
      <c r="B229" s="4"/>
      <c r="C229" s="5"/>
    </row>
    <row r="230" spans="1:3" ht="14.25" customHeight="1">
      <c r="A230" s="4"/>
      <c r="B230" s="4"/>
      <c r="C230" s="5"/>
    </row>
    <row r="231" spans="1:3" ht="14.25" customHeight="1">
      <c r="A231" s="4"/>
      <c r="B231" s="4"/>
      <c r="C231" s="5"/>
    </row>
    <row r="232" spans="1:3" ht="14.25" customHeight="1">
      <c r="A232" s="4"/>
      <c r="B232" s="4"/>
      <c r="C232" s="5"/>
    </row>
    <row r="233" spans="1:3" ht="14.25" customHeight="1">
      <c r="A233" s="4"/>
      <c r="B233" s="4"/>
      <c r="C233" s="5"/>
    </row>
    <row r="234" spans="1:3" ht="14.25" customHeight="1">
      <c r="A234" s="4"/>
      <c r="B234" s="4"/>
      <c r="C234" s="5"/>
    </row>
    <row r="235" spans="1:3" ht="14.25" customHeight="1">
      <c r="A235" s="4"/>
      <c r="B235" s="4"/>
      <c r="C235" s="5"/>
    </row>
    <row r="236" spans="1:3" ht="14.25" customHeight="1">
      <c r="A236" s="4"/>
      <c r="B236" s="4"/>
      <c r="C236" s="5"/>
    </row>
    <row r="237" spans="1:3" ht="14.25" customHeight="1">
      <c r="A237" s="4"/>
      <c r="B237" s="4"/>
      <c r="C237" s="5"/>
    </row>
    <row r="238" spans="1:3" ht="14.25" customHeight="1">
      <c r="A238" s="4"/>
      <c r="B238" s="4"/>
      <c r="C238" s="5"/>
    </row>
    <row r="239" spans="1:3" ht="14.25" customHeight="1">
      <c r="A239" s="4"/>
      <c r="B239" s="4"/>
      <c r="C239" s="5"/>
    </row>
    <row r="240" spans="1:3" ht="14.25" customHeight="1">
      <c r="A240" s="4"/>
      <c r="B240" s="4"/>
      <c r="C240" s="5"/>
    </row>
    <row r="241" spans="1:3" ht="14.25" customHeight="1">
      <c r="A241" s="4"/>
      <c r="B241" s="4"/>
      <c r="C241" s="5"/>
    </row>
    <row r="242" spans="1:3" ht="14.25" customHeight="1">
      <c r="A242" s="4"/>
      <c r="B242" s="4"/>
      <c r="C242" s="5"/>
    </row>
    <row r="243" spans="1:3" ht="14.25" customHeight="1">
      <c r="A243" s="4"/>
      <c r="B243" s="4"/>
      <c r="C243" s="5"/>
    </row>
    <row r="244" spans="1:3" ht="14.25" customHeight="1">
      <c r="A244" s="4"/>
      <c r="B244" s="4"/>
      <c r="C244" s="5"/>
    </row>
    <row r="245" spans="1:3" ht="14.25" customHeight="1">
      <c r="A245" s="4"/>
      <c r="B245" s="4"/>
      <c r="C245" s="5"/>
    </row>
    <row r="246" spans="1:3" ht="14.25" customHeight="1">
      <c r="A246" s="4"/>
      <c r="B246" s="4"/>
      <c r="C246" s="5"/>
    </row>
    <row r="247" spans="1:3" ht="14.25" customHeight="1">
      <c r="A247" s="4"/>
      <c r="B247" s="4"/>
      <c r="C247" s="5"/>
    </row>
    <row r="248" spans="1:3" ht="14.25" customHeight="1">
      <c r="A248" s="4"/>
      <c r="B248" s="4"/>
      <c r="C248" s="5"/>
    </row>
    <row r="249" spans="1:3" ht="14.25" customHeight="1">
      <c r="A249" s="4"/>
      <c r="B249" s="4"/>
      <c r="C249" s="5"/>
    </row>
    <row r="250" spans="1:3" ht="14.25" customHeight="1">
      <c r="A250" s="4"/>
      <c r="B250" s="4"/>
      <c r="C250" s="5"/>
    </row>
    <row r="251" spans="1:3" ht="14.25" customHeight="1">
      <c r="A251" s="4"/>
      <c r="B251" s="4"/>
      <c r="C251" s="5"/>
    </row>
    <row r="252" spans="1:3" ht="14.25" customHeight="1">
      <c r="A252" s="4"/>
      <c r="B252" s="4"/>
      <c r="C252" s="5"/>
    </row>
    <row r="253" spans="1:3" ht="14.25" customHeight="1">
      <c r="A253" s="4"/>
      <c r="B253" s="4"/>
      <c r="C253" s="5"/>
    </row>
    <row r="254" spans="1:3" ht="15.75" customHeight="1"/>
    <row r="255" spans="1:3" ht="15.75" customHeight="1"/>
    <row r="256" spans="1:3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M53" xr:uid="{00000000-0009-0000-0000-000002000000}"/>
  <mergeCells count="39">
    <mergeCell ref="M26:M39"/>
    <mergeCell ref="M40:M53"/>
    <mergeCell ref="K41:K42"/>
    <mergeCell ref="L41:L42"/>
    <mergeCell ref="K43:K45"/>
    <mergeCell ref="L43:L45"/>
    <mergeCell ref="K46:K47"/>
    <mergeCell ref="L46:L47"/>
    <mergeCell ref="M10:M25"/>
    <mergeCell ref="K11:K15"/>
    <mergeCell ref="L11:L15"/>
    <mergeCell ref="K16:K22"/>
    <mergeCell ref="L16:L22"/>
    <mergeCell ref="L29:L31"/>
    <mergeCell ref="K48:K50"/>
    <mergeCell ref="L48:L50"/>
    <mergeCell ref="K51:K52"/>
    <mergeCell ref="L51:L52"/>
    <mergeCell ref="K37:K38"/>
    <mergeCell ref="L37:L38"/>
    <mergeCell ref="J11:J15"/>
    <mergeCell ref="J41:J42"/>
    <mergeCell ref="J32:J33"/>
    <mergeCell ref="K32:K33"/>
    <mergeCell ref="L32:L33"/>
    <mergeCell ref="J34:J36"/>
    <mergeCell ref="K34:K36"/>
    <mergeCell ref="L34:L36"/>
    <mergeCell ref="J16:J22"/>
    <mergeCell ref="J27:J28"/>
    <mergeCell ref="K27:K28"/>
    <mergeCell ref="L27:L28"/>
    <mergeCell ref="J29:J31"/>
    <mergeCell ref="K29:K31"/>
    <mergeCell ref="J43:J45"/>
    <mergeCell ref="J46:J47"/>
    <mergeCell ref="J48:J50"/>
    <mergeCell ref="J51:J52"/>
    <mergeCell ref="J37:J3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3A4B"/>
  </sheetPr>
  <dimension ref="A1:F1000"/>
  <sheetViews>
    <sheetView showGridLines="0" workbookViewId="0"/>
  </sheetViews>
  <sheetFormatPr baseColWidth="10" defaultColWidth="12.5703125" defaultRowHeight="15" customHeight="1"/>
  <cols>
    <col min="1" max="1" width="28" customWidth="1"/>
    <col min="2" max="2" width="14" customWidth="1"/>
    <col min="3" max="3" width="32" customWidth="1"/>
    <col min="4" max="4" width="18" customWidth="1"/>
    <col min="5" max="5" width="16" customWidth="1"/>
    <col min="6" max="6" width="24" customWidth="1"/>
  </cols>
  <sheetData>
    <row r="1" spans="1:6" ht="21.75" customHeight="1">
      <c r="A1" s="3" t="s">
        <v>1</v>
      </c>
      <c r="B1" s="6"/>
    </row>
    <row r="2" spans="1:6">
      <c r="A2" s="6"/>
      <c r="B2" s="6"/>
    </row>
    <row r="3" spans="1:6" ht="33.75" customHeight="1">
      <c r="A3" s="2" t="s">
        <v>2</v>
      </c>
      <c r="B3" s="2" t="s">
        <v>8</v>
      </c>
    </row>
    <row r="4" spans="1:6" ht="24">
      <c r="A4" s="7" t="s">
        <v>14</v>
      </c>
      <c r="B4" s="8" t="s">
        <v>23</v>
      </c>
    </row>
    <row r="5" spans="1:6" ht="48">
      <c r="A5" s="7" t="s">
        <v>25</v>
      </c>
      <c r="B5" s="8" t="s">
        <v>26</v>
      </c>
    </row>
    <row r="6" spans="1:6" ht="60">
      <c r="A6" s="7" t="s">
        <v>27</v>
      </c>
      <c r="B6" s="8" t="s">
        <v>28</v>
      </c>
    </row>
    <row r="7" spans="1:6" ht="60">
      <c r="A7" s="7" t="s">
        <v>31</v>
      </c>
      <c r="B7" s="8" t="s">
        <v>33</v>
      </c>
    </row>
    <row r="8" spans="1:6" ht="36">
      <c r="A8" s="7" t="s">
        <v>36</v>
      </c>
      <c r="B8" s="8" t="s">
        <v>37</v>
      </c>
    </row>
    <row r="9" spans="1:6" ht="84">
      <c r="A9" s="7" t="s">
        <v>40</v>
      </c>
      <c r="B9" s="8" t="s">
        <v>41</v>
      </c>
    </row>
    <row r="10" spans="1:6">
      <c r="A10" s="4"/>
      <c r="B10" s="13"/>
    </row>
    <row r="11" spans="1:6" ht="33.75" customHeight="1">
      <c r="A11" s="1" t="s">
        <v>14</v>
      </c>
      <c r="B11" s="1" t="s">
        <v>25</v>
      </c>
      <c r="C11" s="1" t="s">
        <v>27</v>
      </c>
      <c r="D11" s="1" t="s">
        <v>31</v>
      </c>
      <c r="E11" s="1" t="s">
        <v>36</v>
      </c>
      <c r="F11" s="1" t="s">
        <v>40</v>
      </c>
    </row>
    <row r="12" spans="1:6">
      <c r="A12" s="9" t="s">
        <v>54</v>
      </c>
      <c r="B12" s="9" t="s">
        <v>57</v>
      </c>
      <c r="C12" s="9" t="s">
        <v>58</v>
      </c>
      <c r="D12" s="10" t="s">
        <v>59</v>
      </c>
      <c r="E12" s="10" t="s">
        <v>60</v>
      </c>
      <c r="F12" s="10" t="s">
        <v>61</v>
      </c>
    </row>
    <row r="13" spans="1:6">
      <c r="A13" s="11" t="s">
        <v>63</v>
      </c>
      <c r="B13" s="11" t="s">
        <v>57</v>
      </c>
      <c r="C13" s="11" t="s">
        <v>58</v>
      </c>
      <c r="D13" s="14" t="s">
        <v>71</v>
      </c>
      <c r="E13" s="14" t="s">
        <v>60</v>
      </c>
      <c r="F13" s="14" t="s">
        <v>74</v>
      </c>
    </row>
    <row r="14" spans="1:6">
      <c r="A14" s="9" t="s">
        <v>76</v>
      </c>
      <c r="B14" s="9" t="s">
        <v>57</v>
      </c>
      <c r="C14" s="9" t="s">
        <v>58</v>
      </c>
      <c r="D14" s="10" t="s">
        <v>71</v>
      </c>
      <c r="E14" s="10" t="s">
        <v>60</v>
      </c>
      <c r="F14" s="10" t="s">
        <v>74</v>
      </c>
    </row>
    <row r="15" spans="1:6">
      <c r="A15" s="11" t="s">
        <v>83</v>
      </c>
      <c r="B15" s="11" t="s">
        <v>57</v>
      </c>
      <c r="C15" s="11" t="s">
        <v>58</v>
      </c>
      <c r="D15" s="14" t="s">
        <v>71</v>
      </c>
      <c r="E15" s="14" t="s">
        <v>60</v>
      </c>
      <c r="F15" s="14" t="s">
        <v>74</v>
      </c>
    </row>
    <row r="16" spans="1:6">
      <c r="A16" s="9" t="s">
        <v>86</v>
      </c>
      <c r="B16" s="9" t="s">
        <v>57</v>
      </c>
      <c r="C16" s="9" t="s">
        <v>58</v>
      </c>
      <c r="D16" s="10" t="s">
        <v>71</v>
      </c>
      <c r="E16" s="10" t="s">
        <v>89</v>
      </c>
      <c r="F16" s="10" t="s">
        <v>74</v>
      </c>
    </row>
    <row r="17" spans="1:6">
      <c r="A17" s="11" t="s">
        <v>91</v>
      </c>
      <c r="B17" s="11" t="s">
        <v>57</v>
      </c>
      <c r="C17" s="11" t="s">
        <v>58</v>
      </c>
      <c r="D17" s="14" t="s">
        <v>71</v>
      </c>
      <c r="E17" s="14" t="s">
        <v>60</v>
      </c>
      <c r="F17" s="14" t="s">
        <v>74</v>
      </c>
    </row>
    <row r="18" spans="1:6">
      <c r="A18" s="9" t="s">
        <v>97</v>
      </c>
      <c r="B18" s="9" t="s">
        <v>57</v>
      </c>
      <c r="C18" s="9" t="s">
        <v>58</v>
      </c>
      <c r="D18" s="10" t="s">
        <v>71</v>
      </c>
      <c r="E18" s="10" t="s">
        <v>89</v>
      </c>
      <c r="F18" s="10" t="s">
        <v>74</v>
      </c>
    </row>
    <row r="19" spans="1:6">
      <c r="A19" s="11" t="s">
        <v>100</v>
      </c>
      <c r="B19" s="11" t="s">
        <v>57</v>
      </c>
      <c r="C19" s="11" t="s">
        <v>102</v>
      </c>
      <c r="D19" s="14" t="s">
        <v>71</v>
      </c>
      <c r="E19" s="14" t="s">
        <v>60</v>
      </c>
      <c r="F19" s="14" t="s">
        <v>74</v>
      </c>
    </row>
    <row r="20" spans="1:6">
      <c r="A20" s="9" t="s">
        <v>103</v>
      </c>
      <c r="B20" s="9" t="s">
        <v>57</v>
      </c>
      <c r="C20" s="9" t="s">
        <v>102</v>
      </c>
      <c r="D20" s="10" t="s">
        <v>71</v>
      </c>
      <c r="E20" s="10" t="s">
        <v>89</v>
      </c>
      <c r="F20" s="10" t="s">
        <v>74</v>
      </c>
    </row>
    <row r="21" spans="1:6" ht="15.75" customHeight="1">
      <c r="A21" s="11" t="s">
        <v>105</v>
      </c>
      <c r="B21" s="11" t="s">
        <v>57</v>
      </c>
      <c r="C21" s="11" t="s">
        <v>102</v>
      </c>
      <c r="D21" s="14" t="s">
        <v>71</v>
      </c>
      <c r="E21" s="14" t="s">
        <v>89</v>
      </c>
      <c r="F21" s="14" t="s">
        <v>74</v>
      </c>
    </row>
    <row r="22" spans="1:6" ht="15.75" customHeight="1">
      <c r="A22" s="9" t="s">
        <v>108</v>
      </c>
      <c r="B22" s="9" t="s">
        <v>57</v>
      </c>
      <c r="C22" s="9" t="s">
        <v>109</v>
      </c>
      <c r="D22" s="10" t="s">
        <v>71</v>
      </c>
      <c r="E22" s="10" t="s">
        <v>60</v>
      </c>
      <c r="F22" s="10" t="s">
        <v>74</v>
      </c>
    </row>
    <row r="23" spans="1:6" ht="15.75" customHeight="1">
      <c r="A23" s="11" t="s">
        <v>111</v>
      </c>
      <c r="B23" s="11" t="s">
        <v>57</v>
      </c>
      <c r="C23" s="11" t="s">
        <v>109</v>
      </c>
      <c r="D23" s="14" t="s">
        <v>71</v>
      </c>
      <c r="E23" s="14" t="s">
        <v>60</v>
      </c>
      <c r="F23" s="14" t="s">
        <v>74</v>
      </c>
    </row>
    <row r="24" spans="1:6" ht="15.75" customHeight="1">
      <c r="A24" s="9" t="s">
        <v>114</v>
      </c>
      <c r="B24" s="9" t="s">
        <v>57</v>
      </c>
      <c r="C24" s="9" t="s">
        <v>109</v>
      </c>
      <c r="D24" s="10" t="s">
        <v>71</v>
      </c>
      <c r="E24" s="10" t="s">
        <v>60</v>
      </c>
      <c r="F24" s="10" t="s">
        <v>74</v>
      </c>
    </row>
    <row r="25" spans="1:6" ht="15.75" customHeight="1">
      <c r="A25" s="11" t="s">
        <v>121</v>
      </c>
      <c r="B25" s="11" t="s">
        <v>57</v>
      </c>
      <c r="C25" s="11" t="s">
        <v>122</v>
      </c>
      <c r="D25" s="14" t="s">
        <v>71</v>
      </c>
      <c r="E25" s="14" t="s">
        <v>89</v>
      </c>
      <c r="F25" s="14" t="s">
        <v>74</v>
      </c>
    </row>
    <row r="26" spans="1:6" ht="15.75" customHeight="1">
      <c r="A26" s="9" t="s">
        <v>125</v>
      </c>
      <c r="B26" s="9" t="s">
        <v>57</v>
      </c>
      <c r="C26" s="9" t="s">
        <v>122</v>
      </c>
      <c r="D26" s="14" t="s">
        <v>71</v>
      </c>
      <c r="E26" s="10" t="s">
        <v>60</v>
      </c>
      <c r="F26" s="10" t="s">
        <v>74</v>
      </c>
    </row>
    <row r="27" spans="1:6" ht="15.75" customHeight="1">
      <c r="A27" s="11" t="s">
        <v>129</v>
      </c>
      <c r="B27" s="11" t="s">
        <v>57</v>
      </c>
      <c r="C27" s="11" t="s">
        <v>131</v>
      </c>
      <c r="D27" s="14" t="s">
        <v>59</v>
      </c>
      <c r="E27" s="14" t="s">
        <v>89</v>
      </c>
      <c r="F27" s="14" t="s">
        <v>61</v>
      </c>
    </row>
    <row r="28" spans="1:6" ht="15.75" customHeight="1">
      <c r="A28" s="9" t="s">
        <v>133</v>
      </c>
      <c r="B28" s="9" t="s">
        <v>134</v>
      </c>
      <c r="C28" s="9" t="s">
        <v>136</v>
      </c>
      <c r="D28" s="10" t="s">
        <v>59</v>
      </c>
      <c r="E28" s="10" t="s">
        <v>60</v>
      </c>
      <c r="F28" s="10" t="s">
        <v>61</v>
      </c>
    </row>
    <row r="29" spans="1:6" ht="15.75" customHeight="1">
      <c r="A29" s="11" t="s">
        <v>137</v>
      </c>
      <c r="B29" s="11" t="s">
        <v>134</v>
      </c>
      <c r="C29" s="11" t="s">
        <v>136</v>
      </c>
      <c r="D29" s="14" t="s">
        <v>138</v>
      </c>
      <c r="E29" s="14" t="s">
        <v>60</v>
      </c>
      <c r="F29" s="14" t="s">
        <v>61</v>
      </c>
    </row>
    <row r="30" spans="1:6" ht="15.75" customHeight="1">
      <c r="A30" s="9" t="s">
        <v>141</v>
      </c>
      <c r="B30" s="9" t="s">
        <v>134</v>
      </c>
      <c r="C30" s="9" t="s">
        <v>143</v>
      </c>
      <c r="D30" s="10" t="s">
        <v>59</v>
      </c>
      <c r="E30" s="10" t="s">
        <v>60</v>
      </c>
      <c r="F30" s="10" t="s">
        <v>61</v>
      </c>
    </row>
    <row r="31" spans="1:6" ht="15.75" customHeight="1">
      <c r="A31" s="11" t="s">
        <v>145</v>
      </c>
      <c r="B31" s="11" t="s">
        <v>134</v>
      </c>
      <c r="C31" s="11" t="s">
        <v>143</v>
      </c>
      <c r="D31" s="14" t="s">
        <v>59</v>
      </c>
      <c r="E31" s="14" t="s">
        <v>60</v>
      </c>
      <c r="F31" s="14" t="s">
        <v>61</v>
      </c>
    </row>
    <row r="32" spans="1:6" ht="15.75" customHeight="1">
      <c r="A32" s="9" t="s">
        <v>150</v>
      </c>
      <c r="B32" s="9" t="s">
        <v>134</v>
      </c>
      <c r="C32" s="9" t="s">
        <v>151</v>
      </c>
      <c r="D32" s="10" t="s">
        <v>59</v>
      </c>
      <c r="E32" s="10" t="s">
        <v>60</v>
      </c>
      <c r="F32" s="10" t="s">
        <v>61</v>
      </c>
    </row>
    <row r="33" spans="1:6" ht="15.75" customHeight="1">
      <c r="A33" s="11" t="s">
        <v>152</v>
      </c>
      <c r="B33" s="11" t="s">
        <v>134</v>
      </c>
      <c r="C33" s="11" t="s">
        <v>154</v>
      </c>
      <c r="D33" s="14" t="s">
        <v>59</v>
      </c>
      <c r="E33" s="14" t="s">
        <v>60</v>
      </c>
      <c r="F33" s="14" t="s">
        <v>61</v>
      </c>
    </row>
    <row r="34" spans="1:6" ht="15.75" customHeight="1">
      <c r="A34" s="9" t="s">
        <v>157</v>
      </c>
      <c r="B34" s="9" t="s">
        <v>134</v>
      </c>
      <c r="C34" s="9" t="s">
        <v>154</v>
      </c>
      <c r="D34" s="10" t="s">
        <v>59</v>
      </c>
      <c r="E34" s="10" t="s">
        <v>60</v>
      </c>
      <c r="F34" s="10" t="s">
        <v>61</v>
      </c>
    </row>
    <row r="35" spans="1:6" ht="15.75" customHeight="1">
      <c r="A35" s="11" t="s">
        <v>162</v>
      </c>
      <c r="B35" s="11" t="s">
        <v>134</v>
      </c>
      <c r="C35" s="11" t="s">
        <v>154</v>
      </c>
      <c r="D35" s="14" t="s">
        <v>59</v>
      </c>
      <c r="E35" s="14" t="s">
        <v>60</v>
      </c>
      <c r="F35" s="14" t="s">
        <v>61</v>
      </c>
    </row>
    <row r="36" spans="1:6" ht="15.75" customHeight="1">
      <c r="A36" s="9" t="s">
        <v>164</v>
      </c>
      <c r="B36" s="9" t="s">
        <v>134</v>
      </c>
      <c r="C36" s="9" t="s">
        <v>165</v>
      </c>
      <c r="D36" s="10" t="s">
        <v>59</v>
      </c>
      <c r="E36" s="10" t="s">
        <v>60</v>
      </c>
      <c r="F36" s="10" t="s">
        <v>61</v>
      </c>
    </row>
    <row r="37" spans="1:6" ht="15.75" customHeight="1">
      <c r="A37" s="11" t="s">
        <v>168</v>
      </c>
      <c r="B37" s="11" t="s">
        <v>134</v>
      </c>
      <c r="C37" s="11" t="s">
        <v>170</v>
      </c>
      <c r="D37" s="14" t="s">
        <v>138</v>
      </c>
      <c r="E37" s="14" t="s">
        <v>60</v>
      </c>
      <c r="F37" s="14" t="s">
        <v>61</v>
      </c>
    </row>
    <row r="38" spans="1:6" ht="15.75" customHeight="1">
      <c r="A38" s="9" t="s">
        <v>171</v>
      </c>
      <c r="B38" s="9" t="s">
        <v>134</v>
      </c>
      <c r="C38" s="9" t="s">
        <v>170</v>
      </c>
      <c r="D38" s="10" t="s">
        <v>138</v>
      </c>
      <c r="E38" s="10" t="s">
        <v>60</v>
      </c>
      <c r="F38" s="10" t="s">
        <v>61</v>
      </c>
    </row>
    <row r="39" spans="1:6" ht="15.75" customHeight="1">
      <c r="A39" s="11" t="s">
        <v>175</v>
      </c>
      <c r="B39" s="11" t="s">
        <v>134</v>
      </c>
      <c r="C39" s="11" t="s">
        <v>170</v>
      </c>
      <c r="D39" s="14" t="s">
        <v>138</v>
      </c>
      <c r="E39" s="14" t="s">
        <v>89</v>
      </c>
      <c r="F39" s="14" t="s">
        <v>61</v>
      </c>
    </row>
    <row r="40" spans="1:6" ht="15.75" customHeight="1">
      <c r="A40" s="9" t="s">
        <v>176</v>
      </c>
      <c r="B40" s="9" t="s">
        <v>134</v>
      </c>
      <c r="C40" s="9" t="s">
        <v>179</v>
      </c>
      <c r="D40" s="10" t="s">
        <v>59</v>
      </c>
      <c r="E40" s="10" t="s">
        <v>89</v>
      </c>
      <c r="F40" s="10" t="s">
        <v>61</v>
      </c>
    </row>
    <row r="41" spans="1:6" ht="15.75" customHeight="1">
      <c r="A41" s="11" t="s">
        <v>181</v>
      </c>
      <c r="B41" s="11" t="s">
        <v>134</v>
      </c>
      <c r="C41" s="11" t="s">
        <v>165</v>
      </c>
      <c r="D41" s="14" t="s">
        <v>59</v>
      </c>
      <c r="E41" s="14" t="s">
        <v>89</v>
      </c>
      <c r="F41" s="14" t="s">
        <v>61</v>
      </c>
    </row>
    <row r="42" spans="1:6" ht="15.75" customHeight="1">
      <c r="A42" s="9" t="s">
        <v>185</v>
      </c>
      <c r="B42" s="9" t="s">
        <v>186</v>
      </c>
      <c r="C42" s="9" t="s">
        <v>187</v>
      </c>
      <c r="D42" s="10" t="s">
        <v>59</v>
      </c>
      <c r="E42" s="10" t="s">
        <v>60</v>
      </c>
      <c r="F42" s="10" t="s">
        <v>61</v>
      </c>
    </row>
    <row r="43" spans="1:6" ht="15.75" customHeight="1">
      <c r="A43" s="11" t="s">
        <v>192</v>
      </c>
      <c r="B43" s="11" t="s">
        <v>186</v>
      </c>
      <c r="C43" s="11" t="s">
        <v>187</v>
      </c>
      <c r="D43" s="14" t="s">
        <v>138</v>
      </c>
      <c r="E43" s="14" t="s">
        <v>60</v>
      </c>
      <c r="F43" s="14" t="s">
        <v>61</v>
      </c>
    </row>
    <row r="44" spans="1:6" ht="15.75" customHeight="1">
      <c r="A44" s="9" t="s">
        <v>195</v>
      </c>
      <c r="B44" s="9" t="s">
        <v>186</v>
      </c>
      <c r="C44" s="9" t="s">
        <v>136</v>
      </c>
      <c r="D44" s="10" t="s">
        <v>59</v>
      </c>
      <c r="E44" s="10" t="s">
        <v>60</v>
      </c>
      <c r="F44" s="10" t="s">
        <v>61</v>
      </c>
    </row>
    <row r="45" spans="1:6" ht="15.75" customHeight="1">
      <c r="A45" s="11" t="s">
        <v>200</v>
      </c>
      <c r="B45" s="11" t="s">
        <v>186</v>
      </c>
      <c r="C45" s="11" t="s">
        <v>203</v>
      </c>
      <c r="D45" s="14" t="s">
        <v>59</v>
      </c>
      <c r="E45" s="14" t="s">
        <v>60</v>
      </c>
      <c r="F45" s="14" t="s">
        <v>61</v>
      </c>
    </row>
    <row r="46" spans="1:6" ht="15.75" customHeight="1">
      <c r="A46" s="9" t="s">
        <v>212</v>
      </c>
      <c r="B46" s="9" t="s">
        <v>186</v>
      </c>
      <c r="C46" s="9" t="s">
        <v>214</v>
      </c>
      <c r="D46" s="10" t="s">
        <v>138</v>
      </c>
      <c r="E46" s="10" t="s">
        <v>60</v>
      </c>
      <c r="F46" s="10" t="s">
        <v>61</v>
      </c>
    </row>
    <row r="47" spans="1:6" ht="15.75" customHeight="1">
      <c r="A47" s="11" t="s">
        <v>218</v>
      </c>
      <c r="B47" s="11" t="s">
        <v>186</v>
      </c>
      <c r="C47" s="11" t="s">
        <v>214</v>
      </c>
      <c r="D47" s="14" t="s">
        <v>138</v>
      </c>
      <c r="E47" s="14" t="s">
        <v>60</v>
      </c>
      <c r="F47" s="14" t="s">
        <v>61</v>
      </c>
    </row>
    <row r="48" spans="1:6" ht="15.75" customHeight="1">
      <c r="A48" s="9" t="s">
        <v>220</v>
      </c>
      <c r="B48" s="9" t="s">
        <v>186</v>
      </c>
      <c r="C48" s="9" t="s">
        <v>214</v>
      </c>
      <c r="D48" s="10" t="s">
        <v>138</v>
      </c>
      <c r="E48" s="10" t="s">
        <v>60</v>
      </c>
      <c r="F48" s="10" t="s">
        <v>61</v>
      </c>
    </row>
    <row r="49" spans="1:6" ht="15.75" customHeight="1">
      <c r="A49" s="11" t="s">
        <v>228</v>
      </c>
      <c r="B49" s="11" t="s">
        <v>186</v>
      </c>
      <c r="C49" s="11" t="s">
        <v>214</v>
      </c>
      <c r="D49" s="14" t="s">
        <v>138</v>
      </c>
      <c r="E49" s="14" t="s">
        <v>60</v>
      </c>
      <c r="F49" s="14" t="s">
        <v>61</v>
      </c>
    </row>
    <row r="50" spans="1:6" ht="15.75" customHeight="1">
      <c r="A50" s="9" t="s">
        <v>231</v>
      </c>
      <c r="B50" s="9" t="s">
        <v>186</v>
      </c>
      <c r="C50" s="9" t="s">
        <v>214</v>
      </c>
      <c r="D50" s="10" t="s">
        <v>138</v>
      </c>
      <c r="E50" s="10" t="s">
        <v>60</v>
      </c>
      <c r="F50" s="10" t="s">
        <v>61</v>
      </c>
    </row>
    <row r="51" spans="1:6" ht="15.75" customHeight="1">
      <c r="A51" s="11" t="s">
        <v>235</v>
      </c>
      <c r="B51" s="11" t="s">
        <v>186</v>
      </c>
      <c r="C51" s="11" t="s">
        <v>239</v>
      </c>
      <c r="D51" s="14" t="s">
        <v>138</v>
      </c>
      <c r="E51" s="14" t="s">
        <v>60</v>
      </c>
      <c r="F51" s="14" t="s">
        <v>61</v>
      </c>
    </row>
    <row r="52" spans="1:6" ht="15.75" customHeight="1">
      <c r="A52" s="9" t="s">
        <v>242</v>
      </c>
      <c r="B52" s="9" t="s">
        <v>186</v>
      </c>
      <c r="C52" s="9" t="s">
        <v>239</v>
      </c>
      <c r="D52" s="10" t="s">
        <v>138</v>
      </c>
      <c r="E52" s="10" t="s">
        <v>60</v>
      </c>
      <c r="F52" s="10" t="s">
        <v>61</v>
      </c>
    </row>
    <row r="53" spans="1:6" ht="15.75" customHeight="1">
      <c r="A53" s="11" t="s">
        <v>248</v>
      </c>
      <c r="B53" s="11" t="s">
        <v>186</v>
      </c>
      <c r="C53" s="11" t="s">
        <v>239</v>
      </c>
      <c r="D53" s="14" t="s">
        <v>138</v>
      </c>
      <c r="E53" s="14" t="s">
        <v>60</v>
      </c>
      <c r="F53" s="14" t="s">
        <v>61</v>
      </c>
    </row>
    <row r="54" spans="1:6" ht="15.75" customHeight="1">
      <c r="A54" s="9" t="s">
        <v>252</v>
      </c>
      <c r="B54" s="9" t="s">
        <v>186</v>
      </c>
      <c r="C54" s="9" t="s">
        <v>253</v>
      </c>
      <c r="D54" s="10" t="s">
        <v>138</v>
      </c>
      <c r="E54" s="10" t="s">
        <v>60</v>
      </c>
      <c r="F54" s="10" t="s">
        <v>61</v>
      </c>
    </row>
    <row r="55" spans="1:6" ht="15.75" customHeight="1">
      <c r="A55" s="11" t="s">
        <v>257</v>
      </c>
      <c r="B55" s="11" t="s">
        <v>186</v>
      </c>
      <c r="C55" s="11" t="s">
        <v>214</v>
      </c>
      <c r="D55" s="14" t="s">
        <v>59</v>
      </c>
      <c r="E55" s="14" t="s">
        <v>89</v>
      </c>
      <c r="F55" s="14" t="s">
        <v>61</v>
      </c>
    </row>
    <row r="56" spans="1:6" ht="14.25" customHeight="1">
      <c r="A56" s="4"/>
      <c r="B56" s="13"/>
    </row>
    <row r="57" spans="1:6" ht="14.25" customHeight="1">
      <c r="A57" s="4"/>
      <c r="B57" s="13"/>
    </row>
    <row r="58" spans="1:6" ht="14.25" customHeight="1">
      <c r="A58" s="4"/>
      <c r="B58" s="13"/>
    </row>
    <row r="59" spans="1:6" ht="14.25" customHeight="1">
      <c r="A59" s="4"/>
      <c r="B59" s="13"/>
    </row>
    <row r="60" spans="1:6" ht="14.25" customHeight="1">
      <c r="A60" s="4"/>
      <c r="B60" s="13"/>
    </row>
    <row r="61" spans="1:6" ht="14.25" customHeight="1">
      <c r="A61" s="4"/>
      <c r="B61" s="13"/>
    </row>
    <row r="62" spans="1:6" ht="14.25" customHeight="1">
      <c r="A62" s="4"/>
      <c r="B62" s="13"/>
    </row>
    <row r="63" spans="1:6" ht="14.25" customHeight="1">
      <c r="A63" s="4"/>
      <c r="B63" s="13"/>
    </row>
    <row r="64" spans="1:6" ht="14.25" customHeight="1">
      <c r="A64" s="4"/>
      <c r="B64" s="13"/>
    </row>
    <row r="65" spans="1:2" ht="14.25" customHeight="1">
      <c r="A65" s="4"/>
      <c r="B65" s="13"/>
    </row>
    <row r="66" spans="1:2" ht="14.25" customHeight="1">
      <c r="A66" s="4"/>
      <c r="B66" s="13"/>
    </row>
    <row r="67" spans="1:2" ht="14.25" customHeight="1">
      <c r="A67" s="4"/>
      <c r="B67" s="13"/>
    </row>
    <row r="68" spans="1:2" ht="14.25" customHeight="1">
      <c r="A68" s="4"/>
      <c r="B68" s="13"/>
    </row>
    <row r="69" spans="1:2" ht="14.25" customHeight="1">
      <c r="A69" s="4"/>
      <c r="B69" s="13"/>
    </row>
    <row r="70" spans="1:2" ht="14.25" customHeight="1">
      <c r="A70" s="4"/>
      <c r="B70" s="13"/>
    </row>
    <row r="71" spans="1:2" ht="14.25" customHeight="1">
      <c r="A71" s="4"/>
      <c r="B71" s="13"/>
    </row>
    <row r="72" spans="1:2" ht="14.25" customHeight="1">
      <c r="A72" s="4"/>
      <c r="B72" s="13"/>
    </row>
    <row r="73" spans="1:2" ht="14.25" customHeight="1">
      <c r="A73" s="4"/>
      <c r="B73" s="13"/>
    </row>
    <row r="74" spans="1:2" ht="14.25" customHeight="1">
      <c r="A74" s="4"/>
      <c r="B74" s="13"/>
    </row>
    <row r="75" spans="1:2" ht="14.25" customHeight="1">
      <c r="A75" s="4"/>
      <c r="B75" s="13"/>
    </row>
    <row r="76" spans="1:2" ht="14.25" customHeight="1">
      <c r="A76" s="4"/>
      <c r="B76" s="13"/>
    </row>
    <row r="77" spans="1:2" ht="14.25" customHeight="1">
      <c r="A77" s="4"/>
      <c r="B77" s="13"/>
    </row>
    <row r="78" spans="1:2" ht="14.25" customHeight="1">
      <c r="A78" s="4"/>
      <c r="B78" s="13"/>
    </row>
    <row r="79" spans="1:2" ht="14.25" customHeight="1">
      <c r="A79" s="4"/>
      <c r="B79" s="13"/>
    </row>
    <row r="80" spans="1:2" ht="14.25" customHeight="1">
      <c r="A80" s="4"/>
      <c r="B80" s="13"/>
    </row>
    <row r="81" spans="1:2" ht="14.25" customHeight="1">
      <c r="A81" s="4"/>
      <c r="B81" s="13"/>
    </row>
    <row r="82" spans="1:2" ht="14.25" customHeight="1">
      <c r="A82" s="4"/>
      <c r="B82" s="13"/>
    </row>
    <row r="83" spans="1:2" ht="14.25" customHeight="1">
      <c r="A83" s="4"/>
      <c r="B83" s="13"/>
    </row>
    <row r="84" spans="1:2" ht="14.25" customHeight="1">
      <c r="A84" s="4"/>
      <c r="B84" s="13"/>
    </row>
    <row r="85" spans="1:2" ht="14.25" customHeight="1">
      <c r="A85" s="4"/>
      <c r="B85" s="13"/>
    </row>
    <row r="86" spans="1:2" ht="14.25" customHeight="1">
      <c r="A86" s="4"/>
      <c r="B86" s="13"/>
    </row>
    <row r="87" spans="1:2" ht="14.25" customHeight="1">
      <c r="A87" s="4"/>
      <c r="B87" s="13"/>
    </row>
    <row r="88" spans="1:2" ht="14.25" customHeight="1">
      <c r="A88" s="4"/>
      <c r="B88" s="13"/>
    </row>
    <row r="89" spans="1:2" ht="14.25" customHeight="1">
      <c r="A89" s="4"/>
      <c r="B89" s="13"/>
    </row>
    <row r="90" spans="1:2" ht="14.25" customHeight="1">
      <c r="A90" s="4"/>
      <c r="B90" s="13"/>
    </row>
    <row r="91" spans="1:2" ht="14.25" customHeight="1">
      <c r="A91" s="4"/>
      <c r="B91" s="13"/>
    </row>
    <row r="92" spans="1:2" ht="14.25" customHeight="1">
      <c r="A92" s="4"/>
      <c r="B92" s="13"/>
    </row>
    <row r="93" spans="1:2" ht="14.25" customHeight="1">
      <c r="A93" s="4"/>
      <c r="B93" s="13"/>
    </row>
    <row r="94" spans="1:2" ht="14.25" customHeight="1">
      <c r="A94" s="4"/>
      <c r="B94" s="13"/>
    </row>
    <row r="95" spans="1:2" ht="14.25" customHeight="1">
      <c r="A95" s="4"/>
      <c r="B95" s="13"/>
    </row>
    <row r="96" spans="1:2" ht="14.25" customHeight="1">
      <c r="A96" s="4"/>
      <c r="B96" s="13"/>
    </row>
    <row r="97" spans="1:2" ht="14.25" customHeight="1">
      <c r="A97" s="4"/>
      <c r="B97" s="13"/>
    </row>
    <row r="98" spans="1:2" ht="14.25" customHeight="1">
      <c r="A98" s="4"/>
      <c r="B98" s="13"/>
    </row>
    <row r="99" spans="1:2" ht="14.25" customHeight="1">
      <c r="A99" s="4"/>
      <c r="B99" s="13"/>
    </row>
    <row r="100" spans="1:2" ht="14.25" customHeight="1">
      <c r="A100" s="4"/>
      <c r="B100" s="13"/>
    </row>
    <row r="101" spans="1:2" ht="14.25" customHeight="1">
      <c r="A101" s="4"/>
      <c r="B101" s="13"/>
    </row>
    <row r="102" spans="1:2" ht="14.25" customHeight="1">
      <c r="A102" s="4"/>
      <c r="B102" s="13"/>
    </row>
    <row r="103" spans="1:2" ht="14.25" customHeight="1">
      <c r="A103" s="4"/>
      <c r="B103" s="13"/>
    </row>
    <row r="104" spans="1:2" ht="14.25" customHeight="1">
      <c r="A104" s="4"/>
      <c r="B104" s="13"/>
    </row>
    <row r="105" spans="1:2" ht="14.25" customHeight="1">
      <c r="A105" s="4"/>
      <c r="B105" s="13"/>
    </row>
    <row r="106" spans="1:2" ht="14.25" customHeight="1">
      <c r="A106" s="4"/>
      <c r="B106" s="13"/>
    </row>
    <row r="107" spans="1:2" ht="14.25" customHeight="1">
      <c r="A107" s="4"/>
      <c r="B107" s="13"/>
    </row>
    <row r="108" spans="1:2" ht="14.25" customHeight="1">
      <c r="A108" s="4"/>
      <c r="B108" s="13"/>
    </row>
    <row r="109" spans="1:2" ht="14.25" customHeight="1">
      <c r="A109" s="4"/>
      <c r="B109" s="13"/>
    </row>
    <row r="110" spans="1:2" ht="14.25" customHeight="1">
      <c r="A110" s="4"/>
      <c r="B110" s="13"/>
    </row>
    <row r="111" spans="1:2" ht="14.25" customHeight="1">
      <c r="A111" s="4"/>
      <c r="B111" s="13"/>
    </row>
    <row r="112" spans="1:2" ht="14.25" customHeight="1">
      <c r="A112" s="4"/>
      <c r="B112" s="13"/>
    </row>
    <row r="113" spans="1:2" ht="14.25" customHeight="1">
      <c r="A113" s="4"/>
      <c r="B113" s="13"/>
    </row>
    <row r="114" spans="1:2" ht="14.25" customHeight="1">
      <c r="A114" s="4"/>
      <c r="B114" s="13"/>
    </row>
    <row r="115" spans="1:2" ht="14.25" customHeight="1">
      <c r="A115" s="4"/>
      <c r="B115" s="13"/>
    </row>
    <row r="116" spans="1:2" ht="14.25" customHeight="1">
      <c r="A116" s="4"/>
      <c r="B116" s="13"/>
    </row>
    <row r="117" spans="1:2" ht="14.25" customHeight="1">
      <c r="A117" s="4"/>
      <c r="B117" s="13"/>
    </row>
    <row r="118" spans="1:2" ht="14.25" customHeight="1">
      <c r="A118" s="4"/>
      <c r="B118" s="13"/>
    </row>
    <row r="119" spans="1:2" ht="14.25" customHeight="1">
      <c r="A119" s="4"/>
      <c r="B119" s="13"/>
    </row>
    <row r="120" spans="1:2" ht="14.25" customHeight="1">
      <c r="A120" s="4"/>
      <c r="B120" s="13"/>
    </row>
    <row r="121" spans="1:2" ht="14.25" customHeight="1">
      <c r="A121" s="4"/>
      <c r="B121" s="13"/>
    </row>
    <row r="122" spans="1:2" ht="14.25" customHeight="1">
      <c r="A122" s="4"/>
      <c r="B122" s="13"/>
    </row>
    <row r="123" spans="1:2" ht="14.25" customHeight="1">
      <c r="A123" s="4"/>
      <c r="B123" s="13"/>
    </row>
    <row r="124" spans="1:2" ht="14.25" customHeight="1">
      <c r="A124" s="4"/>
      <c r="B124" s="13"/>
    </row>
    <row r="125" spans="1:2" ht="14.25" customHeight="1">
      <c r="A125" s="4"/>
      <c r="B125" s="13"/>
    </row>
    <row r="126" spans="1:2" ht="14.25" customHeight="1">
      <c r="A126" s="4"/>
      <c r="B126" s="13"/>
    </row>
    <row r="127" spans="1:2" ht="14.25" customHeight="1">
      <c r="A127" s="4"/>
      <c r="B127" s="13"/>
    </row>
    <row r="128" spans="1:2" ht="14.25" customHeight="1">
      <c r="A128" s="4"/>
      <c r="B128" s="13"/>
    </row>
    <row r="129" spans="1:2" ht="14.25" customHeight="1">
      <c r="A129" s="4"/>
      <c r="B129" s="13"/>
    </row>
    <row r="130" spans="1:2" ht="14.25" customHeight="1">
      <c r="A130" s="4"/>
      <c r="B130" s="13"/>
    </row>
    <row r="131" spans="1:2" ht="14.25" customHeight="1">
      <c r="A131" s="4"/>
      <c r="B131" s="13"/>
    </row>
    <row r="132" spans="1:2" ht="14.25" customHeight="1">
      <c r="A132" s="4"/>
      <c r="B132" s="13"/>
    </row>
    <row r="133" spans="1:2" ht="14.25" customHeight="1">
      <c r="A133" s="4"/>
      <c r="B133" s="13"/>
    </row>
    <row r="134" spans="1:2" ht="14.25" customHeight="1">
      <c r="A134" s="4"/>
      <c r="B134" s="13"/>
    </row>
    <row r="135" spans="1:2" ht="14.25" customHeight="1">
      <c r="A135" s="4"/>
      <c r="B135" s="13"/>
    </row>
    <row r="136" spans="1:2" ht="14.25" customHeight="1">
      <c r="A136" s="4"/>
      <c r="B136" s="13"/>
    </row>
    <row r="137" spans="1:2" ht="14.25" customHeight="1">
      <c r="A137" s="4"/>
      <c r="B137" s="13"/>
    </row>
    <row r="138" spans="1:2" ht="14.25" customHeight="1">
      <c r="A138" s="4"/>
      <c r="B138" s="13"/>
    </row>
    <row r="139" spans="1:2" ht="14.25" customHeight="1">
      <c r="A139" s="4"/>
      <c r="B139" s="13"/>
    </row>
    <row r="140" spans="1:2" ht="14.25" customHeight="1">
      <c r="A140" s="4"/>
      <c r="B140" s="13"/>
    </row>
    <row r="141" spans="1:2" ht="14.25" customHeight="1">
      <c r="A141" s="4"/>
      <c r="B141" s="13"/>
    </row>
    <row r="142" spans="1:2" ht="14.25" customHeight="1">
      <c r="A142" s="4"/>
      <c r="B142" s="13"/>
    </row>
    <row r="143" spans="1:2" ht="14.25" customHeight="1">
      <c r="A143" s="4"/>
      <c r="B143" s="13"/>
    </row>
    <row r="144" spans="1:2" ht="14.25" customHeight="1">
      <c r="A144" s="4"/>
      <c r="B144" s="13"/>
    </row>
    <row r="145" spans="1:2" ht="14.25" customHeight="1">
      <c r="A145" s="4"/>
      <c r="B145" s="13"/>
    </row>
    <row r="146" spans="1:2" ht="14.25" customHeight="1">
      <c r="A146" s="4"/>
      <c r="B146" s="13"/>
    </row>
    <row r="147" spans="1:2" ht="14.25" customHeight="1">
      <c r="A147" s="4"/>
      <c r="B147" s="13"/>
    </row>
    <row r="148" spans="1:2" ht="14.25" customHeight="1">
      <c r="A148" s="4"/>
      <c r="B148" s="13"/>
    </row>
    <row r="149" spans="1:2" ht="14.25" customHeight="1">
      <c r="A149" s="4"/>
      <c r="B149" s="13"/>
    </row>
    <row r="150" spans="1:2" ht="14.25" customHeight="1">
      <c r="A150" s="4"/>
      <c r="B150" s="13"/>
    </row>
    <row r="151" spans="1:2" ht="14.25" customHeight="1">
      <c r="A151" s="4"/>
      <c r="B151" s="13"/>
    </row>
    <row r="152" spans="1:2" ht="14.25" customHeight="1">
      <c r="A152" s="4"/>
      <c r="B152" s="13"/>
    </row>
    <row r="153" spans="1:2" ht="14.25" customHeight="1">
      <c r="A153" s="4"/>
      <c r="B153" s="13"/>
    </row>
    <row r="154" spans="1:2" ht="14.25" customHeight="1">
      <c r="A154" s="4"/>
      <c r="B154" s="13"/>
    </row>
    <row r="155" spans="1:2" ht="14.25" customHeight="1">
      <c r="A155" s="4"/>
      <c r="B155" s="13"/>
    </row>
    <row r="156" spans="1:2" ht="14.25" customHeight="1">
      <c r="A156" s="4"/>
      <c r="B156" s="13"/>
    </row>
    <row r="157" spans="1:2" ht="14.25" customHeight="1">
      <c r="A157" s="4"/>
      <c r="B157" s="13"/>
    </row>
    <row r="158" spans="1:2" ht="14.25" customHeight="1">
      <c r="A158" s="4"/>
      <c r="B158" s="13"/>
    </row>
    <row r="159" spans="1:2" ht="14.25" customHeight="1">
      <c r="A159" s="4"/>
      <c r="B159" s="13"/>
    </row>
    <row r="160" spans="1:2" ht="14.25" customHeight="1">
      <c r="A160" s="4"/>
      <c r="B160" s="13"/>
    </row>
    <row r="161" spans="1:2" ht="14.25" customHeight="1">
      <c r="A161" s="4"/>
      <c r="B161" s="13"/>
    </row>
    <row r="162" spans="1:2" ht="14.25" customHeight="1">
      <c r="A162" s="4"/>
      <c r="B162" s="13"/>
    </row>
    <row r="163" spans="1:2" ht="14.25" customHeight="1">
      <c r="A163" s="4"/>
      <c r="B163" s="13"/>
    </row>
    <row r="164" spans="1:2" ht="14.25" customHeight="1">
      <c r="A164" s="4"/>
      <c r="B164" s="13"/>
    </row>
    <row r="165" spans="1:2" ht="14.25" customHeight="1">
      <c r="A165" s="4"/>
      <c r="B165" s="13"/>
    </row>
    <row r="166" spans="1:2" ht="14.25" customHeight="1">
      <c r="A166" s="4"/>
      <c r="B166" s="13"/>
    </row>
    <row r="167" spans="1:2" ht="14.25" customHeight="1">
      <c r="A167" s="4"/>
      <c r="B167" s="13"/>
    </row>
    <row r="168" spans="1:2" ht="14.25" customHeight="1">
      <c r="A168" s="4"/>
      <c r="B168" s="13"/>
    </row>
    <row r="169" spans="1:2" ht="14.25" customHeight="1">
      <c r="A169" s="4"/>
      <c r="B169" s="13"/>
    </row>
    <row r="170" spans="1:2" ht="14.25" customHeight="1">
      <c r="A170" s="4"/>
      <c r="B170" s="13"/>
    </row>
    <row r="171" spans="1:2" ht="14.25" customHeight="1">
      <c r="A171" s="4"/>
      <c r="B171" s="13"/>
    </row>
    <row r="172" spans="1:2" ht="14.25" customHeight="1">
      <c r="A172" s="4"/>
      <c r="B172" s="13"/>
    </row>
    <row r="173" spans="1:2" ht="14.25" customHeight="1">
      <c r="A173" s="4"/>
      <c r="B173" s="13"/>
    </row>
    <row r="174" spans="1:2" ht="14.25" customHeight="1">
      <c r="A174" s="4"/>
      <c r="B174" s="13"/>
    </row>
    <row r="175" spans="1:2" ht="14.25" customHeight="1">
      <c r="A175" s="4"/>
      <c r="B175" s="13"/>
    </row>
    <row r="176" spans="1:2" ht="14.25" customHeight="1">
      <c r="A176" s="4"/>
      <c r="B176" s="13"/>
    </row>
    <row r="177" spans="1:2" ht="14.25" customHeight="1">
      <c r="A177" s="4"/>
      <c r="B177" s="13"/>
    </row>
    <row r="178" spans="1:2" ht="14.25" customHeight="1">
      <c r="A178" s="4"/>
      <c r="B178" s="13"/>
    </row>
    <row r="179" spans="1:2" ht="14.25" customHeight="1">
      <c r="A179" s="4"/>
      <c r="B179" s="13"/>
    </row>
    <row r="180" spans="1:2" ht="14.25" customHeight="1">
      <c r="A180" s="4"/>
      <c r="B180" s="13"/>
    </row>
    <row r="181" spans="1:2" ht="14.25" customHeight="1">
      <c r="A181" s="4"/>
      <c r="B181" s="13"/>
    </row>
    <row r="182" spans="1:2" ht="14.25" customHeight="1">
      <c r="A182" s="4"/>
      <c r="B182" s="13"/>
    </row>
    <row r="183" spans="1:2" ht="14.25" customHeight="1">
      <c r="A183" s="4"/>
      <c r="B183" s="13"/>
    </row>
    <row r="184" spans="1:2" ht="14.25" customHeight="1">
      <c r="A184" s="4"/>
      <c r="B184" s="13"/>
    </row>
    <row r="185" spans="1:2" ht="14.25" customHeight="1">
      <c r="A185" s="4"/>
      <c r="B185" s="13"/>
    </row>
    <row r="186" spans="1:2" ht="14.25" customHeight="1">
      <c r="A186" s="4"/>
      <c r="B186" s="13"/>
    </row>
    <row r="187" spans="1:2" ht="14.25" customHeight="1">
      <c r="A187" s="4"/>
      <c r="B187" s="13"/>
    </row>
    <row r="188" spans="1:2" ht="14.25" customHeight="1">
      <c r="A188" s="4"/>
      <c r="B188" s="13"/>
    </row>
    <row r="189" spans="1:2" ht="14.25" customHeight="1">
      <c r="A189" s="4"/>
      <c r="B189" s="13"/>
    </row>
    <row r="190" spans="1:2" ht="14.25" customHeight="1">
      <c r="A190" s="4"/>
      <c r="B190" s="13"/>
    </row>
    <row r="191" spans="1:2" ht="14.25" customHeight="1">
      <c r="A191" s="4"/>
      <c r="B191" s="13"/>
    </row>
    <row r="192" spans="1:2" ht="14.25" customHeight="1">
      <c r="A192" s="4"/>
      <c r="B192" s="13"/>
    </row>
    <row r="193" spans="1:2" ht="14.25" customHeight="1">
      <c r="A193" s="4"/>
      <c r="B193" s="13"/>
    </row>
    <row r="194" spans="1:2" ht="14.25" customHeight="1">
      <c r="A194" s="4"/>
      <c r="B194" s="13"/>
    </row>
    <row r="195" spans="1:2" ht="14.25" customHeight="1">
      <c r="A195" s="4"/>
      <c r="B195" s="13"/>
    </row>
    <row r="196" spans="1:2" ht="14.25" customHeight="1">
      <c r="A196" s="4"/>
      <c r="B196" s="13"/>
    </row>
    <row r="197" spans="1:2" ht="14.25" customHeight="1">
      <c r="A197" s="4"/>
      <c r="B197" s="13"/>
    </row>
    <row r="198" spans="1:2" ht="14.25" customHeight="1">
      <c r="A198" s="4"/>
      <c r="B198" s="13"/>
    </row>
    <row r="199" spans="1:2" ht="14.25" customHeight="1">
      <c r="A199" s="4"/>
      <c r="B199" s="13"/>
    </row>
    <row r="200" spans="1:2" ht="14.25" customHeight="1">
      <c r="A200" s="4"/>
      <c r="B200" s="13"/>
    </row>
    <row r="201" spans="1:2" ht="14.25" customHeight="1">
      <c r="A201" s="4"/>
      <c r="B201" s="13"/>
    </row>
    <row r="202" spans="1:2" ht="14.25" customHeight="1">
      <c r="A202" s="4"/>
      <c r="B202" s="13"/>
    </row>
    <row r="203" spans="1:2" ht="14.25" customHeight="1">
      <c r="A203" s="4"/>
      <c r="B203" s="13"/>
    </row>
    <row r="204" spans="1:2" ht="14.25" customHeight="1">
      <c r="A204" s="4"/>
      <c r="B204" s="13"/>
    </row>
    <row r="205" spans="1:2" ht="14.25" customHeight="1">
      <c r="A205" s="4"/>
      <c r="B205" s="13"/>
    </row>
    <row r="206" spans="1:2" ht="14.25" customHeight="1">
      <c r="A206" s="4"/>
      <c r="B206" s="13"/>
    </row>
    <row r="207" spans="1:2" ht="14.25" customHeight="1">
      <c r="A207" s="4"/>
      <c r="B207" s="13"/>
    </row>
    <row r="208" spans="1:2" ht="14.25" customHeight="1">
      <c r="A208" s="4"/>
      <c r="B208" s="13"/>
    </row>
    <row r="209" spans="1:2" ht="14.25" customHeight="1">
      <c r="A209" s="4"/>
      <c r="B209" s="13"/>
    </row>
    <row r="210" spans="1:2" ht="14.25" customHeight="1">
      <c r="A210" s="4"/>
      <c r="B210" s="13"/>
    </row>
    <row r="211" spans="1:2" ht="14.25" customHeight="1">
      <c r="A211" s="4"/>
      <c r="B211" s="13"/>
    </row>
    <row r="212" spans="1:2" ht="14.25" customHeight="1">
      <c r="A212" s="4"/>
      <c r="B212" s="13"/>
    </row>
    <row r="213" spans="1:2" ht="14.25" customHeight="1">
      <c r="A213" s="4"/>
      <c r="B213" s="13"/>
    </row>
    <row r="214" spans="1:2" ht="14.25" customHeight="1">
      <c r="A214" s="4"/>
      <c r="B214" s="13"/>
    </row>
    <row r="215" spans="1:2" ht="14.25" customHeight="1">
      <c r="A215" s="4"/>
      <c r="B215" s="13"/>
    </row>
    <row r="216" spans="1:2" ht="14.25" customHeight="1">
      <c r="A216" s="4"/>
      <c r="B216" s="13"/>
    </row>
    <row r="217" spans="1:2" ht="14.25" customHeight="1">
      <c r="A217" s="4"/>
      <c r="B217" s="13"/>
    </row>
    <row r="218" spans="1:2" ht="14.25" customHeight="1">
      <c r="A218" s="4"/>
      <c r="B218" s="13"/>
    </row>
    <row r="219" spans="1:2" ht="14.25" customHeight="1">
      <c r="A219" s="4"/>
      <c r="B219" s="13"/>
    </row>
    <row r="220" spans="1:2" ht="14.25" customHeight="1">
      <c r="A220" s="4"/>
      <c r="B220" s="13"/>
    </row>
    <row r="221" spans="1:2" ht="14.25" customHeight="1">
      <c r="A221" s="4"/>
      <c r="B221" s="13"/>
    </row>
    <row r="222" spans="1:2" ht="14.25" customHeight="1">
      <c r="A222" s="4"/>
      <c r="B222" s="13"/>
    </row>
    <row r="223" spans="1:2" ht="14.25" customHeight="1">
      <c r="A223" s="4"/>
      <c r="B223" s="13"/>
    </row>
    <row r="224" spans="1:2" ht="14.25" customHeight="1">
      <c r="A224" s="4"/>
      <c r="B224" s="13"/>
    </row>
    <row r="225" spans="1:2" ht="14.25" customHeight="1">
      <c r="A225" s="4"/>
      <c r="B225" s="13"/>
    </row>
    <row r="226" spans="1:2" ht="14.25" customHeight="1">
      <c r="A226" s="4"/>
      <c r="B226" s="13"/>
    </row>
    <row r="227" spans="1:2" ht="14.25" customHeight="1">
      <c r="A227" s="4"/>
      <c r="B227" s="13"/>
    </row>
    <row r="228" spans="1:2" ht="14.25" customHeight="1">
      <c r="A228" s="4"/>
      <c r="B228" s="13"/>
    </row>
    <row r="229" spans="1:2" ht="14.25" customHeight="1">
      <c r="A229" s="4"/>
      <c r="B229" s="13"/>
    </row>
    <row r="230" spans="1:2" ht="14.25" customHeight="1">
      <c r="A230" s="4"/>
      <c r="B230" s="13"/>
    </row>
    <row r="231" spans="1:2" ht="14.25" customHeight="1">
      <c r="A231" s="4"/>
      <c r="B231" s="13"/>
    </row>
    <row r="232" spans="1:2" ht="14.25" customHeight="1">
      <c r="A232" s="4"/>
      <c r="B232" s="13"/>
    </row>
    <row r="233" spans="1:2" ht="14.25" customHeight="1">
      <c r="A233" s="4"/>
      <c r="B233" s="13"/>
    </row>
    <row r="234" spans="1:2" ht="14.25" customHeight="1">
      <c r="A234" s="4"/>
      <c r="B234" s="13"/>
    </row>
    <row r="235" spans="1:2" ht="14.25" customHeight="1">
      <c r="A235" s="4"/>
      <c r="B235" s="13"/>
    </row>
    <row r="236" spans="1:2" ht="14.25" customHeight="1">
      <c r="A236" s="4"/>
      <c r="B236" s="13"/>
    </row>
    <row r="237" spans="1:2" ht="14.25" customHeight="1">
      <c r="A237" s="4"/>
      <c r="B237" s="13"/>
    </row>
    <row r="238" spans="1:2" ht="14.25" customHeight="1">
      <c r="A238" s="4"/>
      <c r="B238" s="13"/>
    </row>
    <row r="239" spans="1:2" ht="14.25" customHeight="1">
      <c r="A239" s="4"/>
      <c r="B239" s="13"/>
    </row>
    <row r="240" spans="1:2" ht="14.25" customHeight="1">
      <c r="A240" s="4"/>
      <c r="B240" s="13"/>
    </row>
    <row r="241" spans="1:2" ht="14.25" customHeight="1">
      <c r="A241" s="4"/>
      <c r="B241" s="13"/>
    </row>
    <row r="242" spans="1:2" ht="14.25" customHeight="1">
      <c r="A242" s="4"/>
      <c r="B242" s="13"/>
    </row>
    <row r="243" spans="1:2" ht="14.25" customHeight="1">
      <c r="A243" s="4"/>
      <c r="B243" s="13"/>
    </row>
    <row r="244" spans="1:2" ht="14.25" customHeight="1">
      <c r="A244" s="4"/>
      <c r="B244" s="13"/>
    </row>
    <row r="245" spans="1:2" ht="14.25" customHeight="1">
      <c r="A245" s="4"/>
      <c r="B245" s="13"/>
    </row>
    <row r="246" spans="1:2" ht="14.25" customHeight="1">
      <c r="A246" s="4"/>
      <c r="B246" s="13"/>
    </row>
    <row r="247" spans="1:2" ht="14.25" customHeight="1">
      <c r="A247" s="4"/>
      <c r="B247" s="13"/>
    </row>
    <row r="248" spans="1:2" ht="14.25" customHeight="1">
      <c r="A248" s="4"/>
      <c r="B248" s="13"/>
    </row>
    <row r="249" spans="1:2" ht="14.25" customHeight="1">
      <c r="A249" s="4"/>
      <c r="B249" s="13"/>
    </row>
    <row r="250" spans="1:2" ht="14.25" customHeight="1">
      <c r="A250" s="4"/>
      <c r="B250" s="13"/>
    </row>
    <row r="251" spans="1:2" ht="14.25" customHeight="1">
      <c r="A251" s="4"/>
      <c r="B251" s="13"/>
    </row>
    <row r="252" spans="1:2" ht="14.25" customHeight="1">
      <c r="A252" s="4"/>
      <c r="B252" s="13"/>
    </row>
    <row r="253" spans="1:2" ht="14.25" customHeight="1">
      <c r="A253" s="4"/>
      <c r="B253" s="13"/>
    </row>
    <row r="254" spans="1:2" ht="14.25" customHeight="1">
      <c r="A254" s="4"/>
      <c r="B254" s="13"/>
    </row>
    <row r="255" spans="1:2" ht="14.25" customHeight="1">
      <c r="A255" s="4"/>
      <c r="B255" s="13"/>
    </row>
    <row r="256" spans="1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3A4B"/>
  </sheetPr>
  <dimension ref="A1:AA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703125" defaultRowHeight="15" customHeight="1"/>
  <cols>
    <col min="1" max="1" width="24" customWidth="1"/>
    <col min="2" max="2" width="34" customWidth="1"/>
    <col min="3" max="3" width="13" customWidth="1"/>
    <col min="4" max="4" width="24" customWidth="1"/>
    <col min="5" max="5" width="28" customWidth="1"/>
    <col min="6" max="6" width="40" customWidth="1"/>
    <col min="7" max="7" width="18" customWidth="1"/>
    <col min="8" max="8" width="26" customWidth="1"/>
    <col min="9" max="9" width="20" customWidth="1"/>
    <col min="10" max="10" width="32" customWidth="1"/>
    <col min="11" max="11" width="34" customWidth="1"/>
    <col min="12" max="12" width="36" customWidth="1"/>
    <col min="13" max="13" width="22" customWidth="1"/>
    <col min="14" max="27" width="10.5703125" customWidth="1"/>
  </cols>
  <sheetData>
    <row r="1" spans="1:27" ht="33.75" customHeight="1">
      <c r="A1" s="2" t="s">
        <v>2</v>
      </c>
      <c r="B1" s="2" t="s">
        <v>8</v>
      </c>
      <c r="C1" s="4"/>
      <c r="D1" s="4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7" t="s">
        <v>14</v>
      </c>
      <c r="B2" s="8" t="s">
        <v>341</v>
      </c>
      <c r="D2" s="44"/>
      <c r="E2" s="46"/>
    </row>
    <row r="3" spans="1:27" ht="36">
      <c r="A3" s="7" t="s">
        <v>343</v>
      </c>
      <c r="B3" s="8" t="s">
        <v>344</v>
      </c>
      <c r="D3" s="44"/>
      <c r="E3" s="46"/>
    </row>
    <row r="4" spans="1:27" ht="24">
      <c r="A4" s="7" t="s">
        <v>345</v>
      </c>
      <c r="B4" s="8" t="s">
        <v>346</v>
      </c>
      <c r="D4" s="47"/>
    </row>
    <row r="5" spans="1:27" ht="24">
      <c r="A5" s="7" t="s">
        <v>347</v>
      </c>
      <c r="B5" s="8" t="s">
        <v>348</v>
      </c>
    </row>
    <row r="6" spans="1:27">
      <c r="A6" s="7" t="s">
        <v>349</v>
      </c>
      <c r="B6" s="8" t="s">
        <v>350</v>
      </c>
    </row>
    <row r="7" spans="1:27" ht="14.25" customHeight="1">
      <c r="A7" s="4"/>
      <c r="B7" s="13"/>
    </row>
    <row r="8" spans="1:27" ht="14.25" customHeight="1">
      <c r="A8" s="4"/>
      <c r="B8" s="13"/>
    </row>
    <row r="9" spans="1:27" ht="18.75" customHeight="1">
      <c r="A9" s="49"/>
      <c r="B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21.75" customHeight="1">
      <c r="A10" s="2"/>
      <c r="B10" s="2"/>
      <c r="C10" s="2"/>
      <c r="D10" s="84" t="s">
        <v>353</v>
      </c>
      <c r="E10" s="85"/>
      <c r="F10" s="84" t="s">
        <v>354</v>
      </c>
      <c r="G10" s="86"/>
      <c r="H10" s="85"/>
      <c r="I10" s="84" t="s">
        <v>355</v>
      </c>
      <c r="J10" s="86"/>
      <c r="K10" s="85"/>
      <c r="L10" s="2"/>
      <c r="M10" s="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 ht="33.75" customHeight="1">
      <c r="A11" s="1" t="s">
        <v>14</v>
      </c>
      <c r="B11" s="1" t="s">
        <v>358</v>
      </c>
      <c r="C11" s="1" t="s">
        <v>25</v>
      </c>
      <c r="D11" s="1" t="s">
        <v>359</v>
      </c>
      <c r="E11" s="1" t="s">
        <v>360</v>
      </c>
      <c r="F11" s="1" t="s">
        <v>361</v>
      </c>
      <c r="G11" s="1" t="s">
        <v>363</v>
      </c>
      <c r="H11" s="1" t="s">
        <v>364</v>
      </c>
      <c r="I11" s="1" t="s">
        <v>365</v>
      </c>
      <c r="J11" s="1" t="s">
        <v>366</v>
      </c>
      <c r="K11" s="1" t="s">
        <v>368</v>
      </c>
      <c r="L11" s="1" t="s">
        <v>369</v>
      </c>
      <c r="M11" s="1" t="s">
        <v>370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5.5">
      <c r="A12" s="9" t="s">
        <v>54</v>
      </c>
      <c r="B12" s="9" t="s">
        <v>374</v>
      </c>
      <c r="C12" s="9" t="s">
        <v>57</v>
      </c>
      <c r="D12" s="9" t="s">
        <v>377</v>
      </c>
      <c r="E12" s="9" t="s">
        <v>379</v>
      </c>
      <c r="F12" s="9" t="s">
        <v>381</v>
      </c>
      <c r="G12" s="9" t="s">
        <v>383</v>
      </c>
      <c r="H12" s="9" t="s">
        <v>385</v>
      </c>
      <c r="I12" s="9" t="s">
        <v>387</v>
      </c>
      <c r="J12" s="9" t="s">
        <v>390</v>
      </c>
      <c r="K12" s="9" t="s">
        <v>391</v>
      </c>
      <c r="L12" s="9" t="s">
        <v>393</v>
      </c>
      <c r="M12" s="9" t="s">
        <v>395</v>
      </c>
    </row>
    <row r="13" spans="1:27" ht="25.5">
      <c r="A13" s="11" t="s">
        <v>63</v>
      </c>
      <c r="B13" s="11" t="s">
        <v>400</v>
      </c>
      <c r="C13" s="11" t="s">
        <v>57</v>
      </c>
      <c r="D13" s="11" t="s">
        <v>401</v>
      </c>
      <c r="E13" s="11" t="s">
        <v>402</v>
      </c>
      <c r="F13" s="11" t="s">
        <v>403</v>
      </c>
      <c r="G13" s="11" t="s">
        <v>405</v>
      </c>
      <c r="H13" s="11" t="s">
        <v>406</v>
      </c>
      <c r="I13" s="11" t="s">
        <v>407</v>
      </c>
      <c r="J13" s="11" t="s">
        <v>408</v>
      </c>
      <c r="K13" s="11" t="s">
        <v>410</v>
      </c>
      <c r="L13" s="11" t="s">
        <v>412</v>
      </c>
      <c r="M13" s="11" t="s">
        <v>414</v>
      </c>
    </row>
    <row r="14" spans="1:27" ht="25.5">
      <c r="A14" s="9" t="s">
        <v>76</v>
      </c>
      <c r="B14" s="9" t="s">
        <v>415</v>
      </c>
      <c r="C14" s="9" t="s">
        <v>57</v>
      </c>
      <c r="D14" s="9" t="s">
        <v>416</v>
      </c>
      <c r="E14" s="9" t="s">
        <v>402</v>
      </c>
      <c r="F14" s="9" t="s">
        <v>417</v>
      </c>
      <c r="G14" s="9" t="s">
        <v>418</v>
      </c>
      <c r="H14" s="9" t="s">
        <v>419</v>
      </c>
      <c r="I14" s="9" t="s">
        <v>407</v>
      </c>
      <c r="J14" s="9" t="s">
        <v>420</v>
      </c>
      <c r="K14" s="9" t="s">
        <v>421</v>
      </c>
      <c r="L14" s="9" t="s">
        <v>422</v>
      </c>
      <c r="M14" s="9" t="s">
        <v>423</v>
      </c>
    </row>
    <row r="15" spans="1:27" ht="25.5">
      <c r="A15" s="11" t="s">
        <v>83</v>
      </c>
      <c r="B15" s="11" t="s">
        <v>424</v>
      </c>
      <c r="C15" s="11" t="s">
        <v>57</v>
      </c>
      <c r="D15" s="11" t="s">
        <v>426</v>
      </c>
      <c r="E15" s="11" t="s">
        <v>402</v>
      </c>
      <c r="F15" s="11" t="s">
        <v>430</v>
      </c>
      <c r="G15" s="11" t="s">
        <v>431</v>
      </c>
      <c r="H15" s="11" t="s">
        <v>432</v>
      </c>
      <c r="I15" s="11" t="s">
        <v>407</v>
      </c>
      <c r="J15" s="11" t="s">
        <v>433</v>
      </c>
      <c r="K15" s="11" t="s">
        <v>434</v>
      </c>
      <c r="L15" s="11" t="s">
        <v>435</v>
      </c>
      <c r="M15" s="11" t="s">
        <v>436</v>
      </c>
    </row>
    <row r="16" spans="1:27" ht="25.5">
      <c r="A16" s="9" t="s">
        <v>86</v>
      </c>
      <c r="B16" s="9" t="s">
        <v>438</v>
      </c>
      <c r="C16" s="9" t="s">
        <v>57</v>
      </c>
      <c r="D16" s="9" t="s">
        <v>426</v>
      </c>
      <c r="E16" s="9" t="s">
        <v>402</v>
      </c>
      <c r="F16" s="9" t="s">
        <v>442</v>
      </c>
      <c r="G16" s="9" t="s">
        <v>431</v>
      </c>
      <c r="H16" s="9" t="s">
        <v>432</v>
      </c>
      <c r="I16" s="9" t="s">
        <v>407</v>
      </c>
      <c r="J16" s="9" t="s">
        <v>433</v>
      </c>
      <c r="K16" s="9" t="s">
        <v>448</v>
      </c>
      <c r="L16" s="9" t="s">
        <v>450</v>
      </c>
      <c r="M16" s="9" t="s">
        <v>451</v>
      </c>
    </row>
    <row r="17" spans="1:13" ht="25.5">
      <c r="A17" s="11" t="s">
        <v>91</v>
      </c>
      <c r="B17" s="11" t="s">
        <v>454</v>
      </c>
      <c r="C17" s="11" t="s">
        <v>57</v>
      </c>
      <c r="D17" s="11" t="s">
        <v>426</v>
      </c>
      <c r="E17" s="11" t="s">
        <v>402</v>
      </c>
      <c r="F17" s="11" t="s">
        <v>455</v>
      </c>
      <c r="G17" s="11" t="s">
        <v>431</v>
      </c>
      <c r="H17" s="11" t="s">
        <v>432</v>
      </c>
      <c r="I17" s="11" t="s">
        <v>407</v>
      </c>
      <c r="J17" s="11" t="s">
        <v>433</v>
      </c>
      <c r="K17" s="11" t="s">
        <v>434</v>
      </c>
      <c r="L17" s="11" t="s">
        <v>435</v>
      </c>
      <c r="M17" s="11" t="s">
        <v>436</v>
      </c>
    </row>
    <row r="18" spans="1:13" ht="25.5">
      <c r="A18" s="9" t="s">
        <v>97</v>
      </c>
      <c r="B18" s="9" t="s">
        <v>464</v>
      </c>
      <c r="C18" s="9" t="s">
        <v>57</v>
      </c>
      <c r="D18" s="9" t="s">
        <v>426</v>
      </c>
      <c r="E18" s="9" t="s">
        <v>402</v>
      </c>
      <c r="F18" s="9" t="s">
        <v>467</v>
      </c>
      <c r="G18" s="9" t="s">
        <v>431</v>
      </c>
      <c r="H18" s="9" t="s">
        <v>432</v>
      </c>
      <c r="I18" s="9" t="s">
        <v>407</v>
      </c>
      <c r="J18" s="9" t="s">
        <v>433</v>
      </c>
      <c r="K18" s="9" t="s">
        <v>448</v>
      </c>
      <c r="L18" s="9" t="s">
        <v>468</v>
      </c>
      <c r="M18" s="9" t="s">
        <v>451</v>
      </c>
    </row>
    <row r="19" spans="1:13" ht="25.5">
      <c r="A19" s="11" t="s">
        <v>100</v>
      </c>
      <c r="B19" s="11" t="s">
        <v>471</v>
      </c>
      <c r="C19" s="11" t="s">
        <v>57</v>
      </c>
      <c r="D19" s="11" t="s">
        <v>474</v>
      </c>
      <c r="E19" s="11" t="s">
        <v>402</v>
      </c>
      <c r="F19" s="11" t="s">
        <v>478</v>
      </c>
      <c r="G19" s="11" t="s">
        <v>479</v>
      </c>
      <c r="H19" s="11" t="s">
        <v>419</v>
      </c>
      <c r="I19" s="11" t="s">
        <v>407</v>
      </c>
      <c r="J19" s="11" t="s">
        <v>433</v>
      </c>
      <c r="K19" s="11" t="s">
        <v>484</v>
      </c>
      <c r="L19" s="11" t="s">
        <v>486</v>
      </c>
      <c r="M19" s="11" t="s">
        <v>487</v>
      </c>
    </row>
    <row r="20" spans="1:13">
      <c r="A20" s="9" t="s">
        <v>103</v>
      </c>
      <c r="B20" s="9" t="s">
        <v>491</v>
      </c>
      <c r="C20" s="9" t="s">
        <v>57</v>
      </c>
      <c r="D20" s="9" t="s">
        <v>401</v>
      </c>
      <c r="E20" s="9" t="s">
        <v>402</v>
      </c>
      <c r="F20" s="9" t="s">
        <v>496</v>
      </c>
      <c r="G20" s="9" t="s">
        <v>498</v>
      </c>
      <c r="H20" s="9" t="s">
        <v>406</v>
      </c>
      <c r="I20" s="9" t="s">
        <v>407</v>
      </c>
      <c r="J20" s="9" t="s">
        <v>502</v>
      </c>
      <c r="K20" s="9" t="s">
        <v>504</v>
      </c>
      <c r="L20" s="9" t="s">
        <v>507</v>
      </c>
      <c r="M20" s="9" t="s">
        <v>414</v>
      </c>
    </row>
    <row r="21" spans="1:13" ht="15.75" customHeight="1">
      <c r="A21" s="11" t="s">
        <v>105</v>
      </c>
      <c r="B21" s="11" t="s">
        <v>511</v>
      </c>
      <c r="C21" s="11" t="s">
        <v>57</v>
      </c>
      <c r="D21" s="11" t="s">
        <v>401</v>
      </c>
      <c r="E21" s="11" t="s">
        <v>402</v>
      </c>
      <c r="F21" s="11" t="s">
        <v>515</v>
      </c>
      <c r="G21" s="11" t="s">
        <v>405</v>
      </c>
      <c r="H21" s="11" t="s">
        <v>517</v>
      </c>
      <c r="I21" s="11" t="s">
        <v>519</v>
      </c>
      <c r="J21" s="11" t="s">
        <v>502</v>
      </c>
      <c r="K21" s="11" t="s">
        <v>522</v>
      </c>
      <c r="L21" s="11" t="s">
        <v>412</v>
      </c>
      <c r="M21" s="11" t="s">
        <v>414</v>
      </c>
    </row>
    <row r="22" spans="1:13" ht="15.75" customHeight="1">
      <c r="A22" s="9" t="s">
        <v>108</v>
      </c>
      <c r="B22" s="9" t="s">
        <v>529</v>
      </c>
      <c r="C22" s="9" t="s">
        <v>57</v>
      </c>
      <c r="D22" s="9" t="s">
        <v>531</v>
      </c>
      <c r="E22" s="9" t="s">
        <v>533</v>
      </c>
      <c r="F22" s="9" t="s">
        <v>535</v>
      </c>
      <c r="G22" s="9" t="s">
        <v>431</v>
      </c>
      <c r="H22" s="9" t="s">
        <v>538</v>
      </c>
      <c r="I22" s="9" t="s">
        <v>427</v>
      </c>
      <c r="J22" s="9" t="s">
        <v>433</v>
      </c>
      <c r="K22" s="9" t="s">
        <v>542</v>
      </c>
      <c r="L22" s="9" t="s">
        <v>544</v>
      </c>
      <c r="M22" s="9" t="s">
        <v>263</v>
      </c>
    </row>
    <row r="23" spans="1:13" ht="15.75" customHeight="1">
      <c r="A23" s="11" t="s">
        <v>111</v>
      </c>
      <c r="B23" s="11" t="s">
        <v>552</v>
      </c>
      <c r="C23" s="11" t="s">
        <v>57</v>
      </c>
      <c r="D23" s="11" t="s">
        <v>416</v>
      </c>
      <c r="E23" s="11" t="s">
        <v>533</v>
      </c>
      <c r="F23" s="11" t="s">
        <v>554</v>
      </c>
      <c r="G23" s="11" t="s">
        <v>431</v>
      </c>
      <c r="H23" s="11" t="s">
        <v>557</v>
      </c>
      <c r="I23" s="11" t="s">
        <v>427</v>
      </c>
      <c r="J23" s="11" t="s">
        <v>433</v>
      </c>
      <c r="K23" s="11" t="s">
        <v>560</v>
      </c>
      <c r="L23" s="11" t="s">
        <v>561</v>
      </c>
      <c r="M23" s="11" t="s">
        <v>451</v>
      </c>
    </row>
    <row r="24" spans="1:13" ht="15.75" customHeight="1">
      <c r="A24" s="9" t="s">
        <v>114</v>
      </c>
      <c r="B24" s="9" t="s">
        <v>563</v>
      </c>
      <c r="C24" s="9" t="s">
        <v>57</v>
      </c>
      <c r="D24" s="9" t="s">
        <v>564</v>
      </c>
      <c r="E24" s="9" t="s">
        <v>533</v>
      </c>
      <c r="F24" s="9" t="s">
        <v>566</v>
      </c>
      <c r="G24" s="9" t="s">
        <v>431</v>
      </c>
      <c r="H24" s="9" t="s">
        <v>557</v>
      </c>
      <c r="I24" s="9" t="s">
        <v>427</v>
      </c>
      <c r="J24" s="9" t="s">
        <v>433</v>
      </c>
      <c r="K24" s="9" t="s">
        <v>568</v>
      </c>
      <c r="L24" s="9" t="s">
        <v>569</v>
      </c>
      <c r="M24" s="9" t="s">
        <v>451</v>
      </c>
    </row>
    <row r="25" spans="1:13" ht="15.75" customHeight="1">
      <c r="A25" s="11" t="s">
        <v>121</v>
      </c>
      <c r="B25" s="11" t="s">
        <v>571</v>
      </c>
      <c r="C25" s="11" t="s">
        <v>57</v>
      </c>
      <c r="D25" s="11" t="s">
        <v>564</v>
      </c>
      <c r="E25" s="11" t="s">
        <v>402</v>
      </c>
      <c r="F25" s="11" t="s">
        <v>574</v>
      </c>
      <c r="G25" s="11" t="s">
        <v>575</v>
      </c>
      <c r="H25" s="11" t="s">
        <v>576</v>
      </c>
      <c r="I25" s="11" t="s">
        <v>519</v>
      </c>
      <c r="J25" s="11" t="s">
        <v>578</v>
      </c>
      <c r="K25" s="11" t="s">
        <v>579</v>
      </c>
      <c r="L25" s="11" t="s">
        <v>450</v>
      </c>
      <c r="M25" s="11" t="s">
        <v>263</v>
      </c>
    </row>
    <row r="26" spans="1:13" ht="15.75" customHeight="1">
      <c r="A26" s="9" t="s">
        <v>125</v>
      </c>
      <c r="B26" s="9" t="s">
        <v>582</v>
      </c>
      <c r="C26" s="9" t="s">
        <v>57</v>
      </c>
      <c r="D26" s="9" t="s">
        <v>585</v>
      </c>
      <c r="E26" s="9" t="s">
        <v>587</v>
      </c>
      <c r="F26" s="9" t="s">
        <v>582</v>
      </c>
      <c r="G26" s="9" t="s">
        <v>589</v>
      </c>
      <c r="H26" s="9" t="s">
        <v>590</v>
      </c>
      <c r="I26" s="9" t="s">
        <v>519</v>
      </c>
      <c r="J26" s="9" t="s">
        <v>591</v>
      </c>
      <c r="K26" s="9" t="s">
        <v>592</v>
      </c>
      <c r="L26" s="9" t="s">
        <v>593</v>
      </c>
      <c r="M26" s="9" t="s">
        <v>594</v>
      </c>
    </row>
    <row r="27" spans="1:13" ht="15.75" customHeight="1">
      <c r="A27" s="11" t="s">
        <v>129</v>
      </c>
      <c r="B27" s="11" t="s">
        <v>595</v>
      </c>
      <c r="C27" s="11" t="s">
        <v>57</v>
      </c>
      <c r="D27" s="11" t="s">
        <v>596</v>
      </c>
      <c r="E27" s="11" t="s">
        <v>597</v>
      </c>
      <c r="F27" s="11" t="s">
        <v>598</v>
      </c>
      <c r="G27" s="11" t="s">
        <v>599</v>
      </c>
      <c r="H27" s="11" t="s">
        <v>600</v>
      </c>
      <c r="I27" s="11" t="s">
        <v>601</v>
      </c>
      <c r="J27" s="11" t="s">
        <v>602</v>
      </c>
      <c r="K27" s="11" t="s">
        <v>603</v>
      </c>
      <c r="L27" s="11" t="s">
        <v>604</v>
      </c>
      <c r="M27" s="11" t="s">
        <v>605</v>
      </c>
    </row>
    <row r="28" spans="1:13" ht="15.75" customHeight="1">
      <c r="A28" s="9" t="s">
        <v>133</v>
      </c>
      <c r="B28" s="9" t="s">
        <v>606</v>
      </c>
      <c r="C28" s="9" t="s">
        <v>134</v>
      </c>
      <c r="D28" s="9" t="s">
        <v>377</v>
      </c>
      <c r="E28" s="9" t="s">
        <v>607</v>
      </c>
      <c r="F28" s="9" t="s">
        <v>608</v>
      </c>
      <c r="G28" s="9" t="s">
        <v>383</v>
      </c>
      <c r="H28" s="9" t="s">
        <v>609</v>
      </c>
      <c r="I28" s="9" t="s">
        <v>387</v>
      </c>
      <c r="J28" s="9" t="s">
        <v>408</v>
      </c>
      <c r="K28" s="9" t="s">
        <v>610</v>
      </c>
      <c r="L28" s="9" t="s">
        <v>393</v>
      </c>
      <c r="M28" s="9" t="s">
        <v>395</v>
      </c>
    </row>
    <row r="29" spans="1:13" ht="15.75" customHeight="1">
      <c r="A29" s="11" t="s">
        <v>137</v>
      </c>
      <c r="B29" s="11" t="s">
        <v>611</v>
      </c>
      <c r="C29" s="11" t="s">
        <v>134</v>
      </c>
      <c r="D29" s="11" t="s">
        <v>612</v>
      </c>
      <c r="E29" s="11" t="s">
        <v>613</v>
      </c>
      <c r="F29" s="11" t="s">
        <v>614</v>
      </c>
      <c r="G29" s="11" t="s">
        <v>615</v>
      </c>
      <c r="H29" s="11" t="s">
        <v>616</v>
      </c>
      <c r="I29" s="11" t="s">
        <v>601</v>
      </c>
      <c r="J29" s="11" t="s">
        <v>617</v>
      </c>
      <c r="K29" s="11" t="s">
        <v>618</v>
      </c>
      <c r="L29" s="11" t="s">
        <v>619</v>
      </c>
      <c r="M29" s="11" t="s">
        <v>620</v>
      </c>
    </row>
    <row r="30" spans="1:13" ht="15.75" customHeight="1">
      <c r="A30" s="9" t="s">
        <v>141</v>
      </c>
      <c r="B30" s="9" t="s">
        <v>621</v>
      </c>
      <c r="C30" s="9" t="s">
        <v>134</v>
      </c>
      <c r="D30" s="9" t="s">
        <v>622</v>
      </c>
      <c r="E30" s="9" t="s">
        <v>623</v>
      </c>
      <c r="F30" s="9" t="s">
        <v>624</v>
      </c>
      <c r="G30" s="9" t="s">
        <v>625</v>
      </c>
      <c r="H30" s="9" t="s">
        <v>626</v>
      </c>
      <c r="I30" s="9" t="s">
        <v>601</v>
      </c>
      <c r="J30" s="9" t="s">
        <v>502</v>
      </c>
      <c r="K30" s="9" t="s">
        <v>627</v>
      </c>
      <c r="L30" s="9" t="s">
        <v>628</v>
      </c>
      <c r="M30" s="9" t="s">
        <v>629</v>
      </c>
    </row>
    <row r="31" spans="1:13" ht="15.75" customHeight="1">
      <c r="A31" s="11" t="s">
        <v>145</v>
      </c>
      <c r="B31" s="11" t="s">
        <v>630</v>
      </c>
      <c r="C31" s="11" t="s">
        <v>134</v>
      </c>
      <c r="D31" s="11" t="s">
        <v>631</v>
      </c>
      <c r="E31" s="11" t="s">
        <v>623</v>
      </c>
      <c r="F31" s="11" t="s">
        <v>632</v>
      </c>
      <c r="G31" s="11" t="s">
        <v>625</v>
      </c>
      <c r="H31" s="11" t="s">
        <v>626</v>
      </c>
      <c r="I31" s="11" t="s">
        <v>601</v>
      </c>
      <c r="J31" s="11" t="s">
        <v>502</v>
      </c>
      <c r="K31" s="11" t="s">
        <v>634</v>
      </c>
      <c r="L31" s="11" t="s">
        <v>635</v>
      </c>
      <c r="M31" s="11" t="s">
        <v>629</v>
      </c>
    </row>
    <row r="32" spans="1:13" ht="15.75" customHeight="1">
      <c r="A32" s="9" t="s">
        <v>150</v>
      </c>
      <c r="B32" s="9" t="s">
        <v>636</v>
      </c>
      <c r="C32" s="9" t="s">
        <v>134</v>
      </c>
      <c r="D32" s="9" t="s">
        <v>401</v>
      </c>
      <c r="E32" s="9" t="s">
        <v>637</v>
      </c>
      <c r="F32" s="9" t="s">
        <v>638</v>
      </c>
      <c r="G32" s="9" t="s">
        <v>405</v>
      </c>
      <c r="H32" s="9" t="s">
        <v>639</v>
      </c>
      <c r="I32" s="9" t="s">
        <v>601</v>
      </c>
      <c r="J32" s="9" t="s">
        <v>502</v>
      </c>
      <c r="K32" s="9" t="s">
        <v>640</v>
      </c>
      <c r="L32" s="9" t="s">
        <v>641</v>
      </c>
      <c r="M32" s="9" t="s">
        <v>414</v>
      </c>
    </row>
    <row r="33" spans="1:13" ht="15.75" customHeight="1">
      <c r="A33" s="11" t="s">
        <v>152</v>
      </c>
      <c r="B33" s="11" t="s">
        <v>643</v>
      </c>
      <c r="C33" s="11" t="s">
        <v>134</v>
      </c>
      <c r="D33" s="11" t="s">
        <v>474</v>
      </c>
      <c r="E33" s="11" t="s">
        <v>613</v>
      </c>
      <c r="F33" s="11" t="s">
        <v>644</v>
      </c>
      <c r="G33" s="11" t="s">
        <v>479</v>
      </c>
      <c r="H33" s="11" t="s">
        <v>645</v>
      </c>
      <c r="I33" s="11" t="s">
        <v>601</v>
      </c>
      <c r="J33" s="11" t="s">
        <v>646</v>
      </c>
      <c r="K33" s="11" t="s">
        <v>647</v>
      </c>
      <c r="L33" s="11" t="s">
        <v>648</v>
      </c>
      <c r="M33" s="11" t="s">
        <v>487</v>
      </c>
    </row>
    <row r="34" spans="1:13" ht="15.75" customHeight="1">
      <c r="A34" s="9" t="s">
        <v>157</v>
      </c>
      <c r="B34" s="9" t="s">
        <v>649</v>
      </c>
      <c r="C34" s="9" t="s">
        <v>134</v>
      </c>
      <c r="D34" s="9" t="s">
        <v>474</v>
      </c>
      <c r="E34" s="9" t="s">
        <v>613</v>
      </c>
      <c r="F34" s="9" t="s">
        <v>650</v>
      </c>
      <c r="G34" s="9" t="s">
        <v>479</v>
      </c>
      <c r="H34" s="9" t="s">
        <v>651</v>
      </c>
      <c r="I34" s="9" t="s">
        <v>407</v>
      </c>
      <c r="J34" s="9" t="s">
        <v>502</v>
      </c>
      <c r="K34" s="9" t="s">
        <v>652</v>
      </c>
      <c r="L34" s="9" t="s">
        <v>653</v>
      </c>
      <c r="M34" s="9" t="s">
        <v>654</v>
      </c>
    </row>
    <row r="35" spans="1:13" ht="15.75" customHeight="1">
      <c r="A35" s="11" t="s">
        <v>162</v>
      </c>
      <c r="B35" s="11" t="s">
        <v>655</v>
      </c>
      <c r="C35" s="11" t="s">
        <v>134</v>
      </c>
      <c r="D35" s="11" t="s">
        <v>474</v>
      </c>
      <c r="E35" s="11" t="s">
        <v>613</v>
      </c>
      <c r="F35" s="11" t="s">
        <v>656</v>
      </c>
      <c r="G35" s="11" t="s">
        <v>479</v>
      </c>
      <c r="H35" s="11" t="s">
        <v>657</v>
      </c>
      <c r="I35" s="11" t="s">
        <v>519</v>
      </c>
      <c r="J35" s="11" t="s">
        <v>502</v>
      </c>
      <c r="K35" s="11" t="s">
        <v>658</v>
      </c>
      <c r="L35" s="11" t="s">
        <v>659</v>
      </c>
      <c r="M35" s="11" t="s">
        <v>654</v>
      </c>
    </row>
    <row r="36" spans="1:13" ht="15.75" customHeight="1">
      <c r="A36" s="9" t="s">
        <v>164</v>
      </c>
      <c r="B36" s="9" t="s">
        <v>660</v>
      </c>
      <c r="C36" s="9" t="s">
        <v>134</v>
      </c>
      <c r="D36" s="9" t="s">
        <v>401</v>
      </c>
      <c r="E36" s="9" t="s">
        <v>623</v>
      </c>
      <c r="F36" s="9" t="s">
        <v>661</v>
      </c>
      <c r="G36" s="9" t="s">
        <v>405</v>
      </c>
      <c r="H36" s="9" t="s">
        <v>662</v>
      </c>
      <c r="I36" s="9" t="s">
        <v>427</v>
      </c>
      <c r="J36" s="9" t="s">
        <v>646</v>
      </c>
      <c r="K36" s="9" t="s">
        <v>663</v>
      </c>
      <c r="L36" s="9" t="s">
        <v>664</v>
      </c>
      <c r="M36" s="9" t="s">
        <v>414</v>
      </c>
    </row>
    <row r="37" spans="1:13" ht="15.75" customHeight="1">
      <c r="A37" s="11" t="s">
        <v>168</v>
      </c>
      <c r="B37" s="11" t="s">
        <v>665</v>
      </c>
      <c r="C37" s="11" t="s">
        <v>134</v>
      </c>
      <c r="D37" s="11" t="s">
        <v>666</v>
      </c>
      <c r="E37" s="11" t="s">
        <v>667</v>
      </c>
      <c r="F37" s="11" t="s">
        <v>668</v>
      </c>
      <c r="G37" s="11" t="s">
        <v>669</v>
      </c>
      <c r="H37" s="11" t="s">
        <v>670</v>
      </c>
      <c r="I37" s="11" t="s">
        <v>519</v>
      </c>
      <c r="J37" s="11" t="s">
        <v>671</v>
      </c>
      <c r="K37" s="11" t="s">
        <v>672</v>
      </c>
      <c r="L37" s="11" t="s">
        <v>673</v>
      </c>
      <c r="M37" s="11" t="s">
        <v>674</v>
      </c>
    </row>
    <row r="38" spans="1:13" ht="15.75" customHeight="1">
      <c r="A38" s="9" t="s">
        <v>171</v>
      </c>
      <c r="B38" s="9" t="s">
        <v>675</v>
      </c>
      <c r="C38" s="9" t="s">
        <v>134</v>
      </c>
      <c r="D38" s="9" t="s">
        <v>666</v>
      </c>
      <c r="E38" s="9" t="s">
        <v>676</v>
      </c>
      <c r="F38" s="9" t="s">
        <v>677</v>
      </c>
      <c r="G38" s="9" t="s">
        <v>669</v>
      </c>
      <c r="H38" s="9" t="s">
        <v>657</v>
      </c>
      <c r="I38" s="9" t="s">
        <v>519</v>
      </c>
      <c r="J38" s="9" t="s">
        <v>678</v>
      </c>
      <c r="K38" s="9" t="s">
        <v>679</v>
      </c>
      <c r="L38" s="9" t="s">
        <v>673</v>
      </c>
      <c r="M38" s="9" t="s">
        <v>674</v>
      </c>
    </row>
    <row r="39" spans="1:13" ht="15.75" customHeight="1">
      <c r="A39" s="11" t="s">
        <v>175</v>
      </c>
      <c r="B39" s="11" t="s">
        <v>680</v>
      </c>
      <c r="C39" s="11" t="s">
        <v>134</v>
      </c>
      <c r="D39" s="11" t="s">
        <v>401</v>
      </c>
      <c r="E39" s="11" t="s">
        <v>681</v>
      </c>
      <c r="F39" s="11" t="s">
        <v>682</v>
      </c>
      <c r="G39" s="11" t="s">
        <v>498</v>
      </c>
      <c r="H39" s="11" t="s">
        <v>683</v>
      </c>
      <c r="I39" s="11" t="s">
        <v>519</v>
      </c>
      <c r="J39" s="11" t="s">
        <v>684</v>
      </c>
      <c r="K39" s="11" t="s">
        <v>685</v>
      </c>
      <c r="L39" s="11" t="s">
        <v>686</v>
      </c>
      <c r="M39" s="11" t="s">
        <v>414</v>
      </c>
    </row>
    <row r="40" spans="1:13" ht="15.75" customHeight="1">
      <c r="A40" s="9" t="s">
        <v>176</v>
      </c>
      <c r="B40" s="9" t="s">
        <v>687</v>
      </c>
      <c r="C40" s="9" t="s">
        <v>134</v>
      </c>
      <c r="D40" s="9" t="s">
        <v>688</v>
      </c>
      <c r="E40" s="9" t="s">
        <v>623</v>
      </c>
      <c r="F40" s="9" t="s">
        <v>689</v>
      </c>
      <c r="G40" s="9" t="s">
        <v>625</v>
      </c>
      <c r="H40" s="9" t="s">
        <v>626</v>
      </c>
      <c r="I40" s="9" t="s">
        <v>407</v>
      </c>
      <c r="J40" s="9" t="s">
        <v>690</v>
      </c>
      <c r="K40" s="9" t="s">
        <v>691</v>
      </c>
      <c r="L40" s="9" t="s">
        <v>692</v>
      </c>
      <c r="M40" s="9" t="s">
        <v>629</v>
      </c>
    </row>
    <row r="41" spans="1:13" ht="15.75" customHeight="1">
      <c r="A41" s="11" t="s">
        <v>181</v>
      </c>
      <c r="B41" s="11" t="s">
        <v>693</v>
      </c>
      <c r="C41" s="11" t="s">
        <v>134</v>
      </c>
      <c r="D41" s="11" t="s">
        <v>596</v>
      </c>
      <c r="E41" s="11" t="s">
        <v>694</v>
      </c>
      <c r="F41" s="11" t="s">
        <v>695</v>
      </c>
      <c r="G41" s="11" t="s">
        <v>599</v>
      </c>
      <c r="H41" s="11" t="s">
        <v>696</v>
      </c>
      <c r="I41" s="11" t="s">
        <v>697</v>
      </c>
      <c r="J41" s="11" t="s">
        <v>602</v>
      </c>
      <c r="K41" s="11" t="s">
        <v>698</v>
      </c>
      <c r="L41" s="11" t="s">
        <v>699</v>
      </c>
      <c r="M41" s="11" t="s">
        <v>605</v>
      </c>
    </row>
    <row r="42" spans="1:13" ht="15.75" customHeight="1">
      <c r="A42" s="9" t="s">
        <v>185</v>
      </c>
      <c r="B42" s="9" t="s">
        <v>700</v>
      </c>
      <c r="C42" s="9" t="s">
        <v>186</v>
      </c>
      <c r="D42" s="9" t="s">
        <v>377</v>
      </c>
      <c r="E42" s="9" t="s">
        <v>701</v>
      </c>
      <c r="F42" s="9" t="s">
        <v>702</v>
      </c>
      <c r="G42" s="9" t="s">
        <v>383</v>
      </c>
      <c r="H42" s="9" t="s">
        <v>703</v>
      </c>
      <c r="I42" s="9" t="s">
        <v>387</v>
      </c>
      <c r="J42" s="9" t="s">
        <v>704</v>
      </c>
      <c r="K42" s="9" t="s">
        <v>705</v>
      </c>
      <c r="L42" s="9" t="s">
        <v>393</v>
      </c>
      <c r="M42" s="9" t="s">
        <v>395</v>
      </c>
    </row>
    <row r="43" spans="1:13" ht="15.75" customHeight="1">
      <c r="A43" s="11" t="s">
        <v>192</v>
      </c>
      <c r="B43" s="11" t="s">
        <v>706</v>
      </c>
      <c r="C43" s="11" t="s">
        <v>186</v>
      </c>
      <c r="D43" s="11" t="s">
        <v>612</v>
      </c>
      <c r="E43" s="11" t="s">
        <v>707</v>
      </c>
      <c r="F43" s="11" t="s">
        <v>708</v>
      </c>
      <c r="G43" s="11" t="s">
        <v>615</v>
      </c>
      <c r="H43" s="11" t="s">
        <v>709</v>
      </c>
      <c r="I43" s="11" t="s">
        <v>601</v>
      </c>
      <c r="J43" s="11" t="s">
        <v>617</v>
      </c>
      <c r="K43" s="11" t="s">
        <v>710</v>
      </c>
      <c r="L43" s="11" t="s">
        <v>619</v>
      </c>
      <c r="M43" s="11" t="s">
        <v>620</v>
      </c>
    </row>
    <row r="44" spans="1:13" ht="15.75" customHeight="1">
      <c r="A44" s="9" t="s">
        <v>195</v>
      </c>
      <c r="B44" s="9" t="s">
        <v>711</v>
      </c>
      <c r="C44" s="9" t="s">
        <v>186</v>
      </c>
      <c r="D44" s="9" t="s">
        <v>712</v>
      </c>
      <c r="E44" s="9" t="s">
        <v>623</v>
      </c>
      <c r="F44" s="9" t="s">
        <v>713</v>
      </c>
      <c r="G44" s="9" t="s">
        <v>625</v>
      </c>
      <c r="H44" s="9" t="s">
        <v>714</v>
      </c>
      <c r="I44" s="9" t="s">
        <v>601</v>
      </c>
      <c r="J44" s="9" t="s">
        <v>646</v>
      </c>
      <c r="K44" s="9" t="s">
        <v>715</v>
      </c>
      <c r="L44" s="9" t="s">
        <v>716</v>
      </c>
      <c r="M44" s="9" t="s">
        <v>717</v>
      </c>
    </row>
    <row r="45" spans="1:13" ht="15.75" customHeight="1">
      <c r="A45" s="11" t="s">
        <v>200</v>
      </c>
      <c r="B45" s="11" t="s">
        <v>718</v>
      </c>
      <c r="C45" s="11" t="s">
        <v>186</v>
      </c>
      <c r="D45" s="11" t="s">
        <v>631</v>
      </c>
      <c r="E45" s="11" t="s">
        <v>623</v>
      </c>
      <c r="F45" s="11" t="s">
        <v>719</v>
      </c>
      <c r="G45" s="11" t="s">
        <v>625</v>
      </c>
      <c r="H45" s="11" t="s">
        <v>714</v>
      </c>
      <c r="I45" s="11" t="s">
        <v>601</v>
      </c>
      <c r="J45" s="11" t="s">
        <v>502</v>
      </c>
      <c r="K45" s="11" t="s">
        <v>720</v>
      </c>
      <c r="L45" s="11" t="s">
        <v>635</v>
      </c>
      <c r="M45" s="11" t="s">
        <v>629</v>
      </c>
    </row>
    <row r="46" spans="1:13" ht="15.75" customHeight="1">
      <c r="A46" s="9" t="s">
        <v>212</v>
      </c>
      <c r="B46" s="9" t="s">
        <v>721</v>
      </c>
      <c r="C46" s="9" t="s">
        <v>186</v>
      </c>
      <c r="D46" s="9" t="s">
        <v>474</v>
      </c>
      <c r="E46" s="9" t="s">
        <v>722</v>
      </c>
      <c r="F46" s="9" t="s">
        <v>723</v>
      </c>
      <c r="G46" s="9" t="s">
        <v>479</v>
      </c>
      <c r="H46" s="9" t="s">
        <v>724</v>
      </c>
      <c r="I46" s="9" t="s">
        <v>725</v>
      </c>
      <c r="J46" s="9" t="s">
        <v>704</v>
      </c>
      <c r="K46" s="9" t="s">
        <v>726</v>
      </c>
      <c r="L46" s="9" t="s">
        <v>727</v>
      </c>
      <c r="M46" s="9" t="s">
        <v>654</v>
      </c>
    </row>
    <row r="47" spans="1:13" ht="15.75" customHeight="1">
      <c r="A47" s="11" t="s">
        <v>218</v>
      </c>
      <c r="B47" s="11" t="s">
        <v>728</v>
      </c>
      <c r="C47" s="11" t="s">
        <v>186</v>
      </c>
      <c r="D47" s="11" t="s">
        <v>474</v>
      </c>
      <c r="E47" s="11" t="s">
        <v>729</v>
      </c>
      <c r="F47" s="11" t="s">
        <v>730</v>
      </c>
      <c r="G47" s="11" t="s">
        <v>479</v>
      </c>
      <c r="H47" s="11" t="s">
        <v>731</v>
      </c>
      <c r="I47" s="11" t="s">
        <v>601</v>
      </c>
      <c r="J47" s="11" t="s">
        <v>704</v>
      </c>
      <c r="K47" s="11" t="s">
        <v>732</v>
      </c>
      <c r="L47" s="11" t="s">
        <v>733</v>
      </c>
      <c r="M47" s="11" t="s">
        <v>654</v>
      </c>
    </row>
    <row r="48" spans="1:13" ht="15.75" customHeight="1">
      <c r="A48" s="9" t="s">
        <v>220</v>
      </c>
      <c r="B48" s="9" t="s">
        <v>734</v>
      </c>
      <c r="C48" s="9" t="s">
        <v>186</v>
      </c>
      <c r="D48" s="9" t="s">
        <v>531</v>
      </c>
      <c r="E48" s="9" t="s">
        <v>735</v>
      </c>
      <c r="F48" s="9" t="s">
        <v>736</v>
      </c>
      <c r="G48" s="9" t="s">
        <v>431</v>
      </c>
      <c r="H48" s="9" t="s">
        <v>714</v>
      </c>
      <c r="I48" s="9" t="s">
        <v>601</v>
      </c>
      <c r="J48" s="9" t="s">
        <v>737</v>
      </c>
      <c r="K48" s="9" t="s">
        <v>738</v>
      </c>
      <c r="L48" s="9" t="s">
        <v>544</v>
      </c>
      <c r="M48" s="9" t="s">
        <v>263</v>
      </c>
    </row>
    <row r="49" spans="1:27" ht="15.75" customHeight="1">
      <c r="A49" s="11" t="s">
        <v>228</v>
      </c>
      <c r="B49" s="11" t="s">
        <v>739</v>
      </c>
      <c r="C49" s="11" t="s">
        <v>186</v>
      </c>
      <c r="D49" s="11" t="s">
        <v>740</v>
      </c>
      <c r="E49" s="11" t="s">
        <v>741</v>
      </c>
      <c r="F49" s="11" t="s">
        <v>742</v>
      </c>
      <c r="G49" s="11" t="s">
        <v>431</v>
      </c>
      <c r="H49" s="11" t="s">
        <v>743</v>
      </c>
      <c r="I49" s="11" t="s">
        <v>744</v>
      </c>
      <c r="J49" s="11" t="s">
        <v>737</v>
      </c>
      <c r="K49" s="11" t="s">
        <v>738</v>
      </c>
      <c r="L49" s="11" t="s">
        <v>544</v>
      </c>
      <c r="M49" s="11" t="s">
        <v>263</v>
      </c>
    </row>
    <row r="50" spans="1:27" ht="15.75" customHeight="1">
      <c r="A50" s="9" t="s">
        <v>231</v>
      </c>
      <c r="B50" s="9" t="s">
        <v>745</v>
      </c>
      <c r="C50" s="9" t="s">
        <v>186</v>
      </c>
      <c r="D50" s="9" t="s">
        <v>401</v>
      </c>
      <c r="E50" s="9" t="s">
        <v>623</v>
      </c>
      <c r="F50" s="9" t="s">
        <v>746</v>
      </c>
      <c r="G50" s="9" t="s">
        <v>405</v>
      </c>
      <c r="H50" s="9" t="s">
        <v>747</v>
      </c>
      <c r="I50" s="9" t="s">
        <v>748</v>
      </c>
      <c r="J50" s="9" t="s">
        <v>466</v>
      </c>
      <c r="K50" s="9" t="s">
        <v>749</v>
      </c>
      <c r="L50" s="9" t="s">
        <v>750</v>
      </c>
      <c r="M50" s="9" t="s">
        <v>414</v>
      </c>
    </row>
    <row r="51" spans="1:27" ht="15.75" customHeight="1">
      <c r="A51" s="11" t="s">
        <v>235</v>
      </c>
      <c r="B51" s="11" t="s">
        <v>751</v>
      </c>
      <c r="C51" s="11" t="s">
        <v>186</v>
      </c>
      <c r="D51" s="11" t="s">
        <v>666</v>
      </c>
      <c r="E51" s="11" t="s">
        <v>735</v>
      </c>
      <c r="F51" s="11" t="s">
        <v>752</v>
      </c>
      <c r="G51" s="11" t="s">
        <v>669</v>
      </c>
      <c r="H51" s="11" t="s">
        <v>753</v>
      </c>
      <c r="I51" s="11" t="s">
        <v>519</v>
      </c>
      <c r="J51" s="11" t="s">
        <v>754</v>
      </c>
      <c r="K51" s="11" t="s">
        <v>755</v>
      </c>
      <c r="L51" s="11" t="s">
        <v>756</v>
      </c>
      <c r="M51" s="11" t="s">
        <v>757</v>
      </c>
    </row>
    <row r="52" spans="1:27" ht="15.75" customHeight="1">
      <c r="A52" s="9" t="s">
        <v>242</v>
      </c>
      <c r="B52" s="9" t="s">
        <v>758</v>
      </c>
      <c r="C52" s="9" t="s">
        <v>186</v>
      </c>
      <c r="D52" s="9" t="s">
        <v>666</v>
      </c>
      <c r="E52" s="9" t="s">
        <v>759</v>
      </c>
      <c r="F52" s="9" t="s">
        <v>758</v>
      </c>
      <c r="G52" s="9" t="s">
        <v>669</v>
      </c>
      <c r="H52" s="9" t="s">
        <v>760</v>
      </c>
      <c r="I52" s="9" t="s">
        <v>427</v>
      </c>
      <c r="J52" s="9" t="s">
        <v>761</v>
      </c>
      <c r="K52" s="9" t="s">
        <v>762</v>
      </c>
      <c r="L52" s="9" t="s">
        <v>763</v>
      </c>
      <c r="M52" s="9" t="s">
        <v>764</v>
      </c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75" customHeight="1">
      <c r="A53" s="11" t="s">
        <v>248</v>
      </c>
      <c r="B53" s="11" t="s">
        <v>765</v>
      </c>
      <c r="C53" s="11" t="s">
        <v>186</v>
      </c>
      <c r="D53" s="11" t="s">
        <v>666</v>
      </c>
      <c r="E53" s="11" t="s">
        <v>766</v>
      </c>
      <c r="F53" s="11" t="s">
        <v>767</v>
      </c>
      <c r="G53" s="11" t="s">
        <v>669</v>
      </c>
      <c r="H53" s="11" t="s">
        <v>768</v>
      </c>
      <c r="I53" s="11" t="s">
        <v>769</v>
      </c>
      <c r="J53" s="11" t="s">
        <v>770</v>
      </c>
      <c r="K53" s="11" t="s">
        <v>771</v>
      </c>
      <c r="L53" s="11" t="s">
        <v>772</v>
      </c>
      <c r="M53" s="11" t="s">
        <v>757</v>
      </c>
    </row>
    <row r="54" spans="1:27" ht="15.75" customHeight="1">
      <c r="A54" s="9" t="s">
        <v>252</v>
      </c>
      <c r="B54" s="9" t="s">
        <v>773</v>
      </c>
      <c r="C54" s="9" t="s">
        <v>186</v>
      </c>
      <c r="D54" s="9" t="s">
        <v>474</v>
      </c>
      <c r="E54" s="9" t="s">
        <v>766</v>
      </c>
      <c r="F54" s="9" t="s">
        <v>774</v>
      </c>
      <c r="G54" s="9" t="s">
        <v>479</v>
      </c>
      <c r="H54" s="9" t="s">
        <v>775</v>
      </c>
      <c r="I54" s="9" t="s">
        <v>601</v>
      </c>
      <c r="J54" s="9" t="s">
        <v>770</v>
      </c>
      <c r="K54" s="9" t="s">
        <v>776</v>
      </c>
      <c r="L54" s="9" t="s">
        <v>777</v>
      </c>
      <c r="M54" s="9" t="s">
        <v>654</v>
      </c>
    </row>
    <row r="55" spans="1:27" ht="15.75" customHeight="1">
      <c r="A55" s="11" t="s">
        <v>257</v>
      </c>
      <c r="B55" s="11" t="s">
        <v>778</v>
      </c>
      <c r="C55" s="11" t="s">
        <v>186</v>
      </c>
      <c r="D55" s="11" t="s">
        <v>779</v>
      </c>
      <c r="E55" s="11" t="s">
        <v>623</v>
      </c>
      <c r="F55" s="11" t="s">
        <v>780</v>
      </c>
      <c r="G55" s="11" t="s">
        <v>625</v>
      </c>
      <c r="H55" s="11" t="s">
        <v>781</v>
      </c>
      <c r="I55" s="11" t="s">
        <v>519</v>
      </c>
      <c r="J55" s="11" t="s">
        <v>466</v>
      </c>
      <c r="K55" s="11" t="s">
        <v>782</v>
      </c>
      <c r="L55" s="11" t="s">
        <v>783</v>
      </c>
      <c r="M55" s="11" t="s">
        <v>629</v>
      </c>
    </row>
    <row r="56" spans="1:27" ht="14.25" customHeight="1">
      <c r="A56" s="4"/>
      <c r="B56" s="13"/>
    </row>
    <row r="57" spans="1:27" ht="14.25" customHeight="1">
      <c r="A57" s="4"/>
      <c r="B57" s="13"/>
    </row>
    <row r="58" spans="1:27" ht="14.25" customHeight="1">
      <c r="A58" s="4"/>
      <c r="B58" s="13"/>
    </row>
    <row r="59" spans="1:27" ht="14.25" customHeight="1">
      <c r="A59" s="4"/>
      <c r="B59" s="13"/>
    </row>
    <row r="60" spans="1:27" ht="14.25" customHeight="1">
      <c r="A60" s="4"/>
      <c r="B60" s="13"/>
    </row>
    <row r="61" spans="1:27" ht="14.25" customHeight="1">
      <c r="A61" s="4"/>
      <c r="B61" s="13"/>
    </row>
    <row r="62" spans="1:27" ht="14.25" customHeight="1">
      <c r="A62" s="4"/>
      <c r="B62" s="13"/>
    </row>
    <row r="63" spans="1:27" ht="14.25" customHeight="1">
      <c r="A63" s="4"/>
      <c r="B63" s="13"/>
    </row>
    <row r="64" spans="1:27" ht="14.25" customHeight="1">
      <c r="A64" s="4"/>
      <c r="B64" s="13"/>
    </row>
    <row r="65" spans="1:2" ht="14.25" customHeight="1">
      <c r="A65" s="4"/>
      <c r="B65" s="13"/>
    </row>
    <row r="66" spans="1:2" ht="14.25" customHeight="1">
      <c r="A66" s="4"/>
      <c r="B66" s="13"/>
    </row>
    <row r="67" spans="1:2" ht="14.25" customHeight="1">
      <c r="A67" s="4"/>
      <c r="B67" s="13"/>
    </row>
    <row r="68" spans="1:2" ht="14.25" customHeight="1">
      <c r="A68" s="4"/>
      <c r="B68" s="13"/>
    </row>
    <row r="69" spans="1:2" ht="14.25" customHeight="1">
      <c r="A69" s="4"/>
      <c r="B69" s="13"/>
    </row>
    <row r="70" spans="1:2" ht="14.25" customHeight="1">
      <c r="A70" s="4"/>
      <c r="B70" s="13"/>
    </row>
    <row r="71" spans="1:2" ht="14.25" customHeight="1">
      <c r="A71" s="4"/>
      <c r="B71" s="13"/>
    </row>
    <row r="72" spans="1:2" ht="14.25" customHeight="1">
      <c r="A72" s="4"/>
      <c r="B72" s="13"/>
    </row>
    <row r="73" spans="1:2" ht="14.25" customHeight="1">
      <c r="A73" s="4"/>
      <c r="B73" s="13"/>
    </row>
    <row r="74" spans="1:2" ht="14.25" customHeight="1">
      <c r="A74" s="4"/>
      <c r="B74" s="13"/>
    </row>
    <row r="75" spans="1:2" ht="14.25" customHeight="1">
      <c r="A75" s="4"/>
      <c r="B75" s="13"/>
    </row>
    <row r="76" spans="1:2" ht="14.25" customHeight="1">
      <c r="A76" s="4"/>
      <c r="B76" s="13"/>
    </row>
    <row r="77" spans="1:2" ht="14.25" customHeight="1">
      <c r="A77" s="4"/>
      <c r="B77" s="13"/>
    </row>
    <row r="78" spans="1:2" ht="14.25" customHeight="1">
      <c r="A78" s="4"/>
      <c r="B78" s="13"/>
    </row>
    <row r="79" spans="1:2" ht="14.25" customHeight="1">
      <c r="A79" s="4"/>
      <c r="B79" s="13"/>
    </row>
    <row r="80" spans="1:2" ht="14.25" customHeight="1">
      <c r="A80" s="4"/>
      <c r="B80" s="13"/>
    </row>
    <row r="81" spans="1:2" ht="14.25" customHeight="1">
      <c r="A81" s="4"/>
      <c r="B81" s="13"/>
    </row>
    <row r="82" spans="1:2" ht="14.25" customHeight="1">
      <c r="A82" s="4"/>
      <c r="B82" s="13"/>
    </row>
    <row r="83" spans="1:2" ht="14.25" customHeight="1">
      <c r="A83" s="4"/>
      <c r="B83" s="13"/>
    </row>
    <row r="84" spans="1:2" ht="14.25" customHeight="1">
      <c r="A84" s="4"/>
      <c r="B84" s="13"/>
    </row>
    <row r="85" spans="1:2" ht="14.25" customHeight="1">
      <c r="A85" s="4"/>
      <c r="B85" s="13"/>
    </row>
    <row r="86" spans="1:2" ht="14.25" customHeight="1">
      <c r="A86" s="4"/>
      <c r="B86" s="13"/>
    </row>
    <row r="87" spans="1:2" ht="14.25" customHeight="1">
      <c r="A87" s="4"/>
      <c r="B87" s="13"/>
    </row>
    <row r="88" spans="1:2" ht="14.25" customHeight="1">
      <c r="A88" s="4"/>
      <c r="B88" s="13"/>
    </row>
    <row r="89" spans="1:2" ht="14.25" customHeight="1">
      <c r="A89" s="4"/>
      <c r="B89" s="13"/>
    </row>
    <row r="90" spans="1:2" ht="14.25" customHeight="1">
      <c r="A90" s="4"/>
      <c r="B90" s="13"/>
    </row>
    <row r="91" spans="1:2" ht="14.25" customHeight="1">
      <c r="A91" s="4"/>
      <c r="B91" s="13"/>
    </row>
    <row r="92" spans="1:2" ht="14.25" customHeight="1">
      <c r="A92" s="4"/>
      <c r="B92" s="13"/>
    </row>
    <row r="93" spans="1:2" ht="14.25" customHeight="1">
      <c r="A93" s="4"/>
      <c r="B93" s="13"/>
    </row>
    <row r="94" spans="1:2" ht="14.25" customHeight="1">
      <c r="A94" s="4"/>
      <c r="B94" s="13"/>
    </row>
    <row r="95" spans="1:2" ht="14.25" customHeight="1">
      <c r="A95" s="4"/>
      <c r="B95" s="13"/>
    </row>
    <row r="96" spans="1:2" ht="14.25" customHeight="1">
      <c r="A96" s="4"/>
      <c r="B96" s="13"/>
    </row>
    <row r="97" spans="1:2" ht="14.25" customHeight="1">
      <c r="A97" s="4"/>
      <c r="B97" s="13"/>
    </row>
    <row r="98" spans="1:2" ht="14.25" customHeight="1">
      <c r="A98" s="4"/>
      <c r="B98" s="13"/>
    </row>
    <row r="99" spans="1:2" ht="14.25" customHeight="1">
      <c r="A99" s="4"/>
      <c r="B99" s="13"/>
    </row>
    <row r="100" spans="1:2" ht="14.25" customHeight="1">
      <c r="A100" s="4"/>
      <c r="B100" s="13"/>
    </row>
    <row r="101" spans="1:2" ht="14.25" customHeight="1">
      <c r="A101" s="4"/>
      <c r="B101" s="13"/>
    </row>
    <row r="102" spans="1:2" ht="14.25" customHeight="1">
      <c r="A102" s="4"/>
      <c r="B102" s="13"/>
    </row>
    <row r="103" spans="1:2" ht="14.25" customHeight="1">
      <c r="A103" s="4"/>
      <c r="B103" s="13"/>
    </row>
    <row r="104" spans="1:2" ht="14.25" customHeight="1">
      <c r="A104" s="4"/>
      <c r="B104" s="13"/>
    </row>
    <row r="105" spans="1:2" ht="14.25" customHeight="1">
      <c r="A105" s="4"/>
      <c r="B105" s="13"/>
    </row>
    <row r="106" spans="1:2" ht="14.25" customHeight="1">
      <c r="A106" s="4"/>
      <c r="B106" s="13"/>
    </row>
    <row r="107" spans="1:2" ht="14.25" customHeight="1">
      <c r="A107" s="4"/>
      <c r="B107" s="13"/>
    </row>
    <row r="108" spans="1:2" ht="14.25" customHeight="1">
      <c r="A108" s="4"/>
      <c r="B108" s="13"/>
    </row>
    <row r="109" spans="1:2" ht="14.25" customHeight="1">
      <c r="A109" s="4"/>
      <c r="B109" s="13"/>
    </row>
    <row r="110" spans="1:2" ht="14.25" customHeight="1">
      <c r="A110" s="4"/>
      <c r="B110" s="13"/>
    </row>
    <row r="111" spans="1:2" ht="14.25" customHeight="1">
      <c r="A111" s="4"/>
      <c r="B111" s="13"/>
    </row>
    <row r="112" spans="1:2" ht="14.25" customHeight="1">
      <c r="A112" s="4"/>
      <c r="B112" s="13"/>
    </row>
    <row r="113" spans="1:2" ht="14.25" customHeight="1">
      <c r="A113" s="4"/>
      <c r="B113" s="13"/>
    </row>
    <row r="114" spans="1:2" ht="14.25" customHeight="1">
      <c r="A114" s="4"/>
      <c r="B114" s="13"/>
    </row>
    <row r="115" spans="1:2" ht="14.25" customHeight="1">
      <c r="A115" s="4"/>
      <c r="B115" s="13"/>
    </row>
    <row r="116" spans="1:2" ht="14.25" customHeight="1">
      <c r="A116" s="4"/>
      <c r="B116" s="13"/>
    </row>
    <row r="117" spans="1:2" ht="14.25" customHeight="1">
      <c r="A117" s="4"/>
      <c r="B117" s="13"/>
    </row>
    <row r="118" spans="1:2" ht="14.25" customHeight="1">
      <c r="A118" s="4"/>
      <c r="B118" s="13"/>
    </row>
    <row r="119" spans="1:2" ht="14.25" customHeight="1">
      <c r="A119" s="4"/>
      <c r="B119" s="13"/>
    </row>
    <row r="120" spans="1:2" ht="14.25" customHeight="1">
      <c r="A120" s="4"/>
      <c r="B120" s="13"/>
    </row>
    <row r="121" spans="1:2" ht="14.25" customHeight="1">
      <c r="A121" s="4"/>
      <c r="B121" s="13"/>
    </row>
    <row r="122" spans="1:2" ht="14.25" customHeight="1">
      <c r="A122" s="4"/>
      <c r="B122" s="13"/>
    </row>
    <row r="123" spans="1:2" ht="14.25" customHeight="1">
      <c r="A123" s="4"/>
      <c r="B123" s="13"/>
    </row>
    <row r="124" spans="1:2" ht="14.25" customHeight="1">
      <c r="A124" s="4"/>
      <c r="B124" s="13"/>
    </row>
    <row r="125" spans="1:2" ht="14.25" customHeight="1">
      <c r="A125" s="4"/>
      <c r="B125" s="13"/>
    </row>
    <row r="126" spans="1:2" ht="14.25" customHeight="1">
      <c r="A126" s="4"/>
      <c r="B126" s="13"/>
    </row>
    <row r="127" spans="1:2" ht="14.25" customHeight="1">
      <c r="A127" s="4"/>
      <c r="B127" s="13"/>
    </row>
    <row r="128" spans="1:2" ht="14.25" customHeight="1">
      <c r="A128" s="4"/>
      <c r="B128" s="13"/>
    </row>
    <row r="129" spans="1:2" ht="14.25" customHeight="1">
      <c r="A129" s="4"/>
      <c r="B129" s="13"/>
    </row>
    <row r="130" spans="1:2" ht="14.25" customHeight="1">
      <c r="A130" s="4"/>
      <c r="B130" s="13"/>
    </row>
    <row r="131" spans="1:2" ht="14.25" customHeight="1">
      <c r="A131" s="4"/>
      <c r="B131" s="13"/>
    </row>
    <row r="132" spans="1:2" ht="14.25" customHeight="1">
      <c r="A132" s="4"/>
      <c r="B132" s="13"/>
    </row>
    <row r="133" spans="1:2" ht="14.25" customHeight="1">
      <c r="A133" s="4"/>
      <c r="B133" s="13"/>
    </row>
    <row r="134" spans="1:2" ht="14.25" customHeight="1">
      <c r="A134" s="4"/>
      <c r="B134" s="13"/>
    </row>
    <row r="135" spans="1:2" ht="14.25" customHeight="1">
      <c r="A135" s="4"/>
      <c r="B135" s="13"/>
    </row>
    <row r="136" spans="1:2" ht="14.25" customHeight="1">
      <c r="A136" s="4"/>
      <c r="B136" s="13"/>
    </row>
    <row r="137" spans="1:2" ht="14.25" customHeight="1">
      <c r="A137" s="4"/>
      <c r="B137" s="13"/>
    </row>
    <row r="138" spans="1:2" ht="14.25" customHeight="1">
      <c r="A138" s="4"/>
      <c r="B138" s="13"/>
    </row>
    <row r="139" spans="1:2" ht="14.25" customHeight="1">
      <c r="A139" s="4"/>
      <c r="B139" s="13"/>
    </row>
    <row r="140" spans="1:2" ht="14.25" customHeight="1">
      <c r="A140" s="4"/>
      <c r="B140" s="13"/>
    </row>
    <row r="141" spans="1:2" ht="14.25" customHeight="1">
      <c r="A141" s="4"/>
      <c r="B141" s="13"/>
    </row>
    <row r="142" spans="1:2" ht="14.25" customHeight="1">
      <c r="A142" s="4"/>
      <c r="B142" s="13"/>
    </row>
    <row r="143" spans="1:2" ht="14.25" customHeight="1">
      <c r="A143" s="4"/>
      <c r="B143" s="13"/>
    </row>
    <row r="144" spans="1:2" ht="14.25" customHeight="1">
      <c r="A144" s="4"/>
      <c r="B144" s="13"/>
    </row>
    <row r="145" spans="1:2" ht="14.25" customHeight="1">
      <c r="A145" s="4"/>
      <c r="B145" s="13"/>
    </row>
    <row r="146" spans="1:2" ht="14.25" customHeight="1">
      <c r="A146" s="4"/>
      <c r="B146" s="13"/>
    </row>
    <row r="147" spans="1:2" ht="14.25" customHeight="1">
      <c r="A147" s="4"/>
      <c r="B147" s="13"/>
    </row>
    <row r="148" spans="1:2" ht="14.25" customHeight="1">
      <c r="A148" s="4"/>
      <c r="B148" s="13"/>
    </row>
    <row r="149" spans="1:2" ht="14.25" customHeight="1">
      <c r="A149" s="4"/>
      <c r="B149" s="13"/>
    </row>
    <row r="150" spans="1:2" ht="14.25" customHeight="1">
      <c r="A150" s="4"/>
      <c r="B150" s="13"/>
    </row>
    <row r="151" spans="1:2" ht="14.25" customHeight="1">
      <c r="A151" s="4"/>
      <c r="B151" s="13"/>
    </row>
    <row r="152" spans="1:2" ht="14.25" customHeight="1">
      <c r="A152" s="4"/>
      <c r="B152" s="13"/>
    </row>
    <row r="153" spans="1:2" ht="14.25" customHeight="1">
      <c r="A153" s="4"/>
      <c r="B153" s="13"/>
    </row>
    <row r="154" spans="1:2" ht="14.25" customHeight="1">
      <c r="A154" s="4"/>
      <c r="B154" s="13"/>
    </row>
    <row r="155" spans="1:2" ht="14.25" customHeight="1">
      <c r="A155" s="4"/>
      <c r="B155" s="13"/>
    </row>
    <row r="156" spans="1:2" ht="14.25" customHeight="1">
      <c r="A156" s="4"/>
      <c r="B156" s="13"/>
    </row>
    <row r="157" spans="1:2" ht="14.25" customHeight="1">
      <c r="A157" s="4"/>
      <c r="B157" s="13"/>
    </row>
    <row r="158" spans="1:2" ht="14.25" customHeight="1">
      <c r="A158" s="4"/>
      <c r="B158" s="13"/>
    </row>
    <row r="159" spans="1:2" ht="14.25" customHeight="1">
      <c r="A159" s="4"/>
      <c r="B159" s="13"/>
    </row>
    <row r="160" spans="1:2" ht="14.25" customHeight="1">
      <c r="A160" s="4"/>
      <c r="B160" s="13"/>
    </row>
    <row r="161" spans="1:2" ht="14.25" customHeight="1">
      <c r="A161" s="4"/>
      <c r="B161" s="13"/>
    </row>
    <row r="162" spans="1:2" ht="14.25" customHeight="1">
      <c r="A162" s="4"/>
      <c r="B162" s="13"/>
    </row>
    <row r="163" spans="1:2" ht="14.25" customHeight="1">
      <c r="A163" s="4"/>
      <c r="B163" s="13"/>
    </row>
    <row r="164" spans="1:2" ht="14.25" customHeight="1">
      <c r="A164" s="4"/>
      <c r="B164" s="13"/>
    </row>
    <row r="165" spans="1:2" ht="14.25" customHeight="1">
      <c r="A165" s="4"/>
      <c r="B165" s="13"/>
    </row>
    <row r="166" spans="1:2" ht="14.25" customHeight="1">
      <c r="A166" s="4"/>
      <c r="B166" s="13"/>
    </row>
    <row r="167" spans="1:2" ht="14.25" customHeight="1">
      <c r="A167" s="4"/>
      <c r="B167" s="13"/>
    </row>
    <row r="168" spans="1:2" ht="14.25" customHeight="1">
      <c r="A168" s="4"/>
      <c r="B168" s="13"/>
    </row>
    <row r="169" spans="1:2" ht="14.25" customHeight="1">
      <c r="A169" s="4"/>
      <c r="B169" s="13"/>
    </row>
    <row r="170" spans="1:2" ht="14.25" customHeight="1">
      <c r="A170" s="4"/>
      <c r="B170" s="13"/>
    </row>
    <row r="171" spans="1:2" ht="14.25" customHeight="1">
      <c r="A171" s="4"/>
      <c r="B171" s="13"/>
    </row>
    <row r="172" spans="1:2" ht="14.25" customHeight="1">
      <c r="A172" s="4"/>
      <c r="B172" s="13"/>
    </row>
    <row r="173" spans="1:2" ht="14.25" customHeight="1">
      <c r="A173" s="4"/>
      <c r="B173" s="13"/>
    </row>
    <row r="174" spans="1:2" ht="14.25" customHeight="1">
      <c r="A174" s="4"/>
      <c r="B174" s="13"/>
    </row>
    <row r="175" spans="1:2" ht="14.25" customHeight="1">
      <c r="A175" s="4"/>
      <c r="B175" s="13"/>
    </row>
    <row r="176" spans="1:2" ht="14.25" customHeight="1">
      <c r="A176" s="4"/>
      <c r="B176" s="13"/>
    </row>
    <row r="177" spans="1:2" ht="14.25" customHeight="1">
      <c r="A177" s="4"/>
      <c r="B177" s="13"/>
    </row>
    <row r="178" spans="1:2" ht="14.25" customHeight="1">
      <c r="A178" s="4"/>
      <c r="B178" s="13"/>
    </row>
    <row r="179" spans="1:2" ht="14.25" customHeight="1">
      <c r="A179" s="4"/>
      <c r="B179" s="13"/>
    </row>
    <row r="180" spans="1:2" ht="14.25" customHeight="1">
      <c r="A180" s="4"/>
      <c r="B180" s="13"/>
    </row>
    <row r="181" spans="1:2" ht="14.25" customHeight="1">
      <c r="A181" s="4"/>
      <c r="B181" s="13"/>
    </row>
    <row r="182" spans="1:2" ht="14.25" customHeight="1">
      <c r="A182" s="4"/>
      <c r="B182" s="13"/>
    </row>
    <row r="183" spans="1:2" ht="14.25" customHeight="1">
      <c r="A183" s="4"/>
      <c r="B183" s="13"/>
    </row>
    <row r="184" spans="1:2" ht="14.25" customHeight="1">
      <c r="A184" s="4"/>
      <c r="B184" s="13"/>
    </row>
    <row r="185" spans="1:2" ht="14.25" customHeight="1">
      <c r="A185" s="4"/>
      <c r="B185" s="13"/>
    </row>
    <row r="186" spans="1:2" ht="14.25" customHeight="1">
      <c r="A186" s="4"/>
      <c r="B186" s="13"/>
    </row>
    <row r="187" spans="1:2" ht="14.25" customHeight="1">
      <c r="A187" s="4"/>
      <c r="B187" s="13"/>
    </row>
    <row r="188" spans="1:2" ht="14.25" customHeight="1">
      <c r="A188" s="4"/>
      <c r="B188" s="13"/>
    </row>
    <row r="189" spans="1:2" ht="14.25" customHeight="1">
      <c r="A189" s="4"/>
      <c r="B189" s="13"/>
    </row>
    <row r="190" spans="1:2" ht="14.25" customHeight="1">
      <c r="A190" s="4"/>
      <c r="B190" s="13"/>
    </row>
    <row r="191" spans="1:2" ht="14.25" customHeight="1">
      <c r="A191" s="4"/>
      <c r="B191" s="13"/>
    </row>
    <row r="192" spans="1:2" ht="14.25" customHeight="1">
      <c r="A192" s="4"/>
      <c r="B192" s="13"/>
    </row>
    <row r="193" spans="1:2" ht="14.25" customHeight="1">
      <c r="A193" s="4"/>
      <c r="B193" s="13"/>
    </row>
    <row r="194" spans="1:2" ht="14.25" customHeight="1">
      <c r="A194" s="4"/>
      <c r="B194" s="13"/>
    </row>
    <row r="195" spans="1:2" ht="14.25" customHeight="1">
      <c r="A195" s="4"/>
      <c r="B195" s="13"/>
    </row>
    <row r="196" spans="1:2" ht="14.25" customHeight="1">
      <c r="A196" s="4"/>
      <c r="B196" s="13"/>
    </row>
    <row r="197" spans="1:2" ht="14.25" customHeight="1">
      <c r="A197" s="4"/>
      <c r="B197" s="13"/>
    </row>
    <row r="198" spans="1:2" ht="14.25" customHeight="1">
      <c r="A198" s="4"/>
      <c r="B198" s="13"/>
    </row>
    <row r="199" spans="1:2" ht="14.25" customHeight="1">
      <c r="A199" s="4"/>
      <c r="B199" s="13"/>
    </row>
    <row r="200" spans="1:2" ht="14.25" customHeight="1">
      <c r="A200" s="4"/>
      <c r="B200" s="13"/>
    </row>
    <row r="201" spans="1:2" ht="14.25" customHeight="1">
      <c r="A201" s="4"/>
      <c r="B201" s="13"/>
    </row>
    <row r="202" spans="1:2" ht="14.25" customHeight="1">
      <c r="A202" s="4"/>
      <c r="B202" s="13"/>
    </row>
    <row r="203" spans="1:2" ht="14.25" customHeight="1">
      <c r="A203" s="4"/>
      <c r="B203" s="13"/>
    </row>
    <row r="204" spans="1:2" ht="14.25" customHeight="1">
      <c r="A204" s="4"/>
      <c r="B204" s="13"/>
    </row>
    <row r="205" spans="1:2" ht="14.25" customHeight="1">
      <c r="A205" s="4"/>
      <c r="B205" s="13"/>
    </row>
    <row r="206" spans="1:2" ht="14.25" customHeight="1">
      <c r="A206" s="4"/>
      <c r="B206" s="13"/>
    </row>
    <row r="207" spans="1:2" ht="14.25" customHeight="1">
      <c r="A207" s="4"/>
      <c r="B207" s="13"/>
    </row>
    <row r="208" spans="1:2" ht="14.25" customHeight="1">
      <c r="A208" s="4"/>
      <c r="B208" s="13"/>
    </row>
    <row r="209" spans="1:2" ht="14.25" customHeight="1">
      <c r="A209" s="4"/>
      <c r="B209" s="13"/>
    </row>
    <row r="210" spans="1:2" ht="14.25" customHeight="1">
      <c r="A210" s="4"/>
      <c r="B210" s="13"/>
    </row>
    <row r="211" spans="1:2" ht="14.25" customHeight="1">
      <c r="A211" s="4"/>
      <c r="B211" s="13"/>
    </row>
    <row r="212" spans="1:2" ht="14.25" customHeight="1">
      <c r="A212" s="4"/>
      <c r="B212" s="13"/>
    </row>
    <row r="213" spans="1:2" ht="14.25" customHeight="1">
      <c r="A213" s="4"/>
      <c r="B213" s="13"/>
    </row>
    <row r="214" spans="1:2" ht="14.25" customHeight="1">
      <c r="A214" s="4"/>
      <c r="B214" s="13"/>
    </row>
    <row r="215" spans="1:2" ht="14.25" customHeight="1">
      <c r="A215" s="4"/>
      <c r="B215" s="13"/>
    </row>
    <row r="216" spans="1:2" ht="14.25" customHeight="1">
      <c r="A216" s="4"/>
      <c r="B216" s="13"/>
    </row>
    <row r="217" spans="1:2" ht="14.25" customHeight="1">
      <c r="A217" s="4"/>
      <c r="B217" s="13"/>
    </row>
    <row r="218" spans="1:2" ht="14.25" customHeight="1">
      <c r="A218" s="4"/>
      <c r="B218" s="13"/>
    </row>
    <row r="219" spans="1:2" ht="14.25" customHeight="1">
      <c r="A219" s="4"/>
      <c r="B219" s="13"/>
    </row>
    <row r="220" spans="1:2" ht="14.25" customHeight="1">
      <c r="A220" s="4"/>
      <c r="B220" s="13"/>
    </row>
    <row r="221" spans="1:2" ht="14.25" customHeight="1">
      <c r="A221" s="4"/>
      <c r="B221" s="13"/>
    </row>
    <row r="222" spans="1:2" ht="14.25" customHeight="1">
      <c r="A222" s="4"/>
      <c r="B222" s="13"/>
    </row>
    <row r="223" spans="1:2" ht="14.25" customHeight="1">
      <c r="A223" s="4"/>
      <c r="B223" s="13"/>
    </row>
    <row r="224" spans="1:2" ht="14.25" customHeight="1">
      <c r="A224" s="4"/>
      <c r="B224" s="13"/>
    </row>
    <row r="225" spans="1:2" ht="14.25" customHeight="1">
      <c r="A225" s="4"/>
      <c r="B225" s="13"/>
    </row>
    <row r="226" spans="1:2" ht="14.25" customHeight="1">
      <c r="A226" s="4"/>
      <c r="B226" s="13"/>
    </row>
    <row r="227" spans="1:2" ht="14.25" customHeight="1">
      <c r="A227" s="4"/>
      <c r="B227" s="13"/>
    </row>
    <row r="228" spans="1:2" ht="14.25" customHeight="1">
      <c r="A228" s="4"/>
      <c r="B228" s="13"/>
    </row>
    <row r="229" spans="1:2" ht="14.25" customHeight="1">
      <c r="A229" s="4"/>
      <c r="B229" s="13"/>
    </row>
    <row r="230" spans="1:2" ht="14.25" customHeight="1">
      <c r="A230" s="4"/>
      <c r="B230" s="13"/>
    </row>
    <row r="231" spans="1:2" ht="14.25" customHeight="1">
      <c r="A231" s="4"/>
      <c r="B231" s="13"/>
    </row>
    <row r="232" spans="1:2" ht="14.25" customHeight="1">
      <c r="A232" s="4"/>
      <c r="B232" s="13"/>
    </row>
    <row r="233" spans="1:2" ht="14.25" customHeight="1">
      <c r="A233" s="4"/>
      <c r="B233" s="13"/>
    </row>
    <row r="234" spans="1:2" ht="14.25" customHeight="1">
      <c r="A234" s="4"/>
      <c r="B234" s="13"/>
    </row>
    <row r="235" spans="1:2" ht="14.25" customHeight="1">
      <c r="A235" s="4"/>
      <c r="B235" s="13"/>
    </row>
    <row r="236" spans="1:2" ht="14.25" customHeight="1">
      <c r="A236" s="4"/>
      <c r="B236" s="13"/>
    </row>
    <row r="237" spans="1:2" ht="14.25" customHeight="1">
      <c r="A237" s="4"/>
      <c r="B237" s="13"/>
    </row>
    <row r="238" spans="1:2" ht="14.25" customHeight="1">
      <c r="A238" s="4"/>
      <c r="B238" s="13"/>
    </row>
    <row r="239" spans="1:2" ht="14.25" customHeight="1">
      <c r="A239" s="4"/>
      <c r="B239" s="13"/>
    </row>
    <row r="240" spans="1:2" ht="14.25" customHeight="1">
      <c r="A240" s="4"/>
      <c r="B240" s="13"/>
    </row>
    <row r="241" spans="1:2" ht="14.25" customHeight="1">
      <c r="A241" s="4"/>
      <c r="B241" s="13"/>
    </row>
    <row r="242" spans="1:2" ht="14.25" customHeight="1">
      <c r="A242" s="4"/>
      <c r="B242" s="13"/>
    </row>
    <row r="243" spans="1:2" ht="14.25" customHeight="1">
      <c r="A243" s="4"/>
      <c r="B243" s="13"/>
    </row>
    <row r="244" spans="1:2" ht="14.25" customHeight="1">
      <c r="A244" s="4"/>
      <c r="B244" s="13"/>
    </row>
    <row r="245" spans="1:2" ht="14.25" customHeight="1">
      <c r="A245" s="4"/>
      <c r="B245" s="13"/>
    </row>
    <row r="246" spans="1:2" ht="14.25" customHeight="1">
      <c r="A246" s="4"/>
      <c r="B246" s="13"/>
    </row>
    <row r="247" spans="1:2" ht="14.25" customHeight="1">
      <c r="A247" s="4"/>
      <c r="B247" s="13"/>
    </row>
    <row r="248" spans="1:2" ht="14.25" customHeight="1">
      <c r="A248" s="4"/>
      <c r="B248" s="13"/>
    </row>
    <row r="249" spans="1:2" ht="14.25" customHeight="1">
      <c r="A249" s="4"/>
      <c r="B249" s="13"/>
    </row>
    <row r="250" spans="1:2" ht="14.25" customHeight="1">
      <c r="A250" s="4"/>
      <c r="B250" s="13"/>
    </row>
    <row r="251" spans="1:2" ht="14.25" customHeight="1">
      <c r="A251" s="4"/>
      <c r="B251" s="13"/>
    </row>
    <row r="252" spans="1:2" ht="14.25" customHeight="1">
      <c r="A252" s="4"/>
      <c r="B252" s="13"/>
    </row>
    <row r="253" spans="1:2" ht="14.25" customHeight="1">
      <c r="A253" s="4"/>
      <c r="B253" s="13"/>
    </row>
    <row r="254" spans="1:2" ht="14.25" customHeight="1">
      <c r="A254" s="4"/>
      <c r="B254" s="13"/>
    </row>
    <row r="255" spans="1:2" ht="14.25" customHeight="1">
      <c r="A255" s="4"/>
      <c r="B255" s="13"/>
    </row>
    <row r="256" spans="1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1:M55" xr:uid="{00000000-0009-0000-0000-000004000000}"/>
  <mergeCells count="3">
    <mergeCell ref="D10:E10"/>
    <mergeCell ref="F10:H10"/>
    <mergeCell ref="I10:K1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3A4B"/>
  </sheetPr>
  <dimension ref="A1:S1000"/>
  <sheetViews>
    <sheetView showGridLines="0" topLeftCell="D9" workbookViewId="0">
      <selection activeCell="G30" sqref="G30"/>
    </sheetView>
  </sheetViews>
  <sheetFormatPr baseColWidth="10" defaultColWidth="12.5703125" defaultRowHeight="15" customHeight="1"/>
  <cols>
    <col min="1" max="1" width="14.85546875" customWidth="1"/>
    <col min="2" max="2" width="24" customWidth="1"/>
    <col min="3" max="3" width="34" customWidth="1"/>
    <col min="4" max="4" width="46" customWidth="1"/>
    <col min="5" max="5" width="3" customWidth="1"/>
    <col min="6" max="6" width="11.140625" customWidth="1"/>
    <col min="7" max="7" width="34" customWidth="1"/>
    <col min="8" max="8" width="14" customWidth="1"/>
    <col min="9" max="9" width="13" customWidth="1"/>
    <col min="10" max="11" width="14" customWidth="1"/>
    <col min="12" max="12" width="3" customWidth="1"/>
    <col min="13" max="13" width="6" customWidth="1"/>
    <col min="14" max="15" width="34" customWidth="1"/>
    <col min="16" max="16" width="16" customWidth="1"/>
    <col min="17" max="17" width="38" customWidth="1"/>
    <col min="18" max="18" width="24" customWidth="1"/>
  </cols>
  <sheetData>
    <row r="1" spans="1:19" ht="21.75" customHeight="1">
      <c r="A1" s="84" t="s">
        <v>356</v>
      </c>
      <c r="B1" s="86"/>
      <c r="C1" s="86"/>
      <c r="D1" s="85"/>
      <c r="E1" s="51"/>
      <c r="F1" s="84" t="s">
        <v>362</v>
      </c>
      <c r="G1" s="86"/>
      <c r="H1" s="86"/>
      <c r="I1" s="86"/>
      <c r="J1" s="86"/>
      <c r="K1" s="85"/>
      <c r="L1" s="51"/>
      <c r="M1" s="84" t="s">
        <v>371</v>
      </c>
      <c r="N1" s="86"/>
      <c r="O1" s="86"/>
      <c r="P1" s="86"/>
      <c r="Q1" s="86"/>
      <c r="R1" s="85"/>
    </row>
    <row r="2" spans="1:19" ht="33.75" customHeight="1">
      <c r="A2" s="1" t="s">
        <v>373</v>
      </c>
      <c r="B2" s="1" t="s">
        <v>375</v>
      </c>
      <c r="C2" s="1" t="s">
        <v>376</v>
      </c>
      <c r="D2" s="1" t="s">
        <v>378</v>
      </c>
      <c r="E2" s="51"/>
      <c r="F2" s="1" t="s">
        <v>380</v>
      </c>
      <c r="G2" s="1" t="s">
        <v>382</v>
      </c>
      <c r="H2" s="1" t="s">
        <v>384</v>
      </c>
      <c r="I2" s="1" t="s">
        <v>386</v>
      </c>
      <c r="J2" s="1" t="s">
        <v>388</v>
      </c>
      <c r="K2" s="1" t="s">
        <v>389</v>
      </c>
      <c r="L2" s="51"/>
      <c r="M2" s="1" t="s">
        <v>380</v>
      </c>
      <c r="N2" s="1" t="s">
        <v>392</v>
      </c>
      <c r="O2" s="1" t="s">
        <v>394</v>
      </c>
      <c r="P2" s="1" t="s">
        <v>396</v>
      </c>
      <c r="Q2" s="1" t="s">
        <v>397</v>
      </c>
      <c r="R2" s="1" t="s">
        <v>398</v>
      </c>
    </row>
    <row r="3" spans="1:19" ht="23.25" customHeight="1">
      <c r="A3" s="87">
        <v>1</v>
      </c>
      <c r="B3" s="89" t="s">
        <v>404</v>
      </c>
      <c r="C3" s="9" t="s">
        <v>409</v>
      </c>
      <c r="D3" s="9" t="s">
        <v>411</v>
      </c>
      <c r="E3" s="9"/>
      <c r="F3" s="10">
        <v>1</v>
      </c>
      <c r="G3" s="9" t="str">
        <f t="shared" ref="G3:G11" si="0">C3</f>
        <v>Datos Incompletos</v>
      </c>
      <c r="H3" s="9" t="s">
        <v>425</v>
      </c>
      <c r="I3" s="9" t="s">
        <v>427</v>
      </c>
      <c r="J3" s="9" t="s">
        <v>428</v>
      </c>
      <c r="K3" s="10" t="s">
        <v>429</v>
      </c>
      <c r="L3" s="9"/>
      <c r="M3" s="10">
        <v>1</v>
      </c>
      <c r="N3" s="9" t="str">
        <f t="shared" ref="N3:N11" si="1">G3</f>
        <v>Datos Incompletos</v>
      </c>
      <c r="O3" s="9" t="s">
        <v>437</v>
      </c>
      <c r="P3" s="10" t="s">
        <v>440</v>
      </c>
      <c r="Q3" s="9" t="s">
        <v>441</v>
      </c>
      <c r="R3" s="9" t="s">
        <v>444</v>
      </c>
    </row>
    <row r="4" spans="1:19" ht="51">
      <c r="A4" s="88"/>
      <c r="B4" s="88"/>
      <c r="C4" s="9" t="s">
        <v>449</v>
      </c>
      <c r="D4" s="9" t="s">
        <v>452</v>
      </c>
      <c r="E4" s="9"/>
      <c r="F4" s="14">
        <v>2</v>
      </c>
      <c r="G4" s="11" t="str">
        <f t="shared" si="0"/>
        <v>Duplicidad o inconsistencia de registros.</v>
      </c>
      <c r="H4" s="11" t="s">
        <v>425</v>
      </c>
      <c r="I4" s="11" t="s">
        <v>427</v>
      </c>
      <c r="J4" s="11" t="s">
        <v>456</v>
      </c>
      <c r="K4" s="14" t="s">
        <v>458</v>
      </c>
      <c r="L4" s="9"/>
      <c r="M4" s="14">
        <v>2</v>
      </c>
      <c r="N4" s="11" t="str">
        <f t="shared" si="1"/>
        <v>Duplicidad o inconsistencia de registros.</v>
      </c>
      <c r="O4" s="11" t="s">
        <v>462</v>
      </c>
      <c r="P4" s="14" t="s">
        <v>440</v>
      </c>
      <c r="Q4" s="11" t="s">
        <v>465</v>
      </c>
      <c r="R4" s="11" t="s">
        <v>466</v>
      </c>
    </row>
    <row r="5" spans="1:19" ht="23.25" customHeight="1">
      <c r="A5" s="87">
        <v>2</v>
      </c>
      <c r="B5" s="89" t="s">
        <v>470</v>
      </c>
      <c r="C5" s="9" t="s">
        <v>473</v>
      </c>
      <c r="D5" s="9" t="s">
        <v>476</v>
      </c>
      <c r="E5" s="9"/>
      <c r="F5" s="10">
        <v>3</v>
      </c>
      <c r="G5" s="9" t="str">
        <f t="shared" si="0"/>
        <v xml:space="preserve">Uso de información desactualizada o inconsistente. </v>
      </c>
      <c r="H5" s="9" t="s">
        <v>480</v>
      </c>
      <c r="I5" s="9" t="s">
        <v>482</v>
      </c>
      <c r="J5" s="9" t="s">
        <v>456</v>
      </c>
      <c r="K5" s="10" t="s">
        <v>458</v>
      </c>
      <c r="L5" s="9"/>
      <c r="M5" s="10">
        <v>3</v>
      </c>
      <c r="N5" s="9" t="str">
        <f t="shared" si="1"/>
        <v xml:space="preserve">Uso de información desactualizada o inconsistente. </v>
      </c>
      <c r="O5" s="9" t="s">
        <v>490</v>
      </c>
      <c r="P5" s="10" t="s">
        <v>440</v>
      </c>
      <c r="Q5" s="9" t="s">
        <v>494</v>
      </c>
      <c r="R5" s="9" t="s">
        <v>489</v>
      </c>
    </row>
    <row r="6" spans="1:19" ht="51">
      <c r="A6" s="72"/>
      <c r="B6" s="72"/>
      <c r="C6" s="9" t="s">
        <v>501</v>
      </c>
      <c r="D6" s="9" t="s">
        <v>503</v>
      </c>
      <c r="E6" s="9"/>
      <c r="F6" s="14">
        <v>4</v>
      </c>
      <c r="G6" s="11" t="str">
        <f t="shared" si="0"/>
        <v>Evaluación con información histórica incorrecta</v>
      </c>
      <c r="H6" s="11" t="s">
        <v>509</v>
      </c>
      <c r="I6" s="11" t="s">
        <v>482</v>
      </c>
      <c r="J6" s="11" t="s">
        <v>456</v>
      </c>
      <c r="K6" s="14" t="s">
        <v>458</v>
      </c>
      <c r="L6" s="9"/>
      <c r="M6" s="14">
        <v>4</v>
      </c>
      <c r="N6" s="11" t="str">
        <f t="shared" si="1"/>
        <v>Evaluación con información histórica incorrecta</v>
      </c>
      <c r="O6" s="11" t="s">
        <v>516</v>
      </c>
      <c r="P6" s="14" t="s">
        <v>518</v>
      </c>
      <c r="Q6" s="11" t="s">
        <v>520</v>
      </c>
      <c r="R6" s="11" t="s">
        <v>489</v>
      </c>
    </row>
    <row r="7" spans="1:19" ht="38.25">
      <c r="A7" s="88"/>
      <c r="B7" s="88"/>
      <c r="C7" s="9" t="s">
        <v>523</v>
      </c>
      <c r="D7" s="9" t="s">
        <v>524</v>
      </c>
      <c r="E7" s="9"/>
      <c r="F7" s="10">
        <v>5</v>
      </c>
      <c r="G7" s="9" t="str">
        <f t="shared" si="0"/>
        <v>Falta de trazabilidad de los datos y supuestos utilizados en el pricing</v>
      </c>
      <c r="H7" s="9" t="s">
        <v>527</v>
      </c>
      <c r="I7" s="9" t="s">
        <v>482</v>
      </c>
      <c r="J7" s="9" t="s">
        <v>456</v>
      </c>
      <c r="K7" s="10" t="s">
        <v>458</v>
      </c>
      <c r="L7" s="9"/>
      <c r="M7" s="10">
        <v>5</v>
      </c>
      <c r="N7" s="9" t="str">
        <f t="shared" si="1"/>
        <v>Falta de trazabilidad de los datos y supuestos utilizados en el pricing</v>
      </c>
      <c r="O7" s="9" t="s">
        <v>532</v>
      </c>
      <c r="P7" s="10" t="s">
        <v>440</v>
      </c>
      <c r="Q7" s="9" t="s">
        <v>536</v>
      </c>
      <c r="R7" s="9" t="s">
        <v>489</v>
      </c>
    </row>
    <row r="8" spans="1:19" ht="23.25" customHeight="1">
      <c r="A8" s="87">
        <v>3</v>
      </c>
      <c r="B8" s="89" t="s">
        <v>540</v>
      </c>
      <c r="C8" s="9" t="s">
        <v>545</v>
      </c>
      <c r="D8" s="9" t="s">
        <v>547</v>
      </c>
      <c r="E8" s="9"/>
      <c r="F8" s="14">
        <v>6</v>
      </c>
      <c r="G8" s="11" t="str">
        <f t="shared" si="0"/>
        <v>Registro de información inconsistente entre áreas participantes.</v>
      </c>
      <c r="H8" s="11" t="s">
        <v>425</v>
      </c>
      <c r="I8" s="11" t="s">
        <v>427</v>
      </c>
      <c r="J8" s="11" t="s">
        <v>456</v>
      </c>
      <c r="K8" s="14" t="s">
        <v>458</v>
      </c>
      <c r="L8" s="9"/>
      <c r="M8" s="14">
        <v>6</v>
      </c>
      <c r="N8" s="11" t="str">
        <f t="shared" si="1"/>
        <v>Registro de información inconsistente entre áreas participantes.</v>
      </c>
      <c r="O8" s="11" t="s">
        <v>553</v>
      </c>
      <c r="P8" s="14" t="s">
        <v>440</v>
      </c>
      <c r="Q8" s="11" t="s">
        <v>555</v>
      </c>
      <c r="R8" s="11" t="s">
        <v>556</v>
      </c>
    </row>
    <row r="9" spans="1:19" ht="51">
      <c r="A9" s="88"/>
      <c r="B9" s="88"/>
      <c r="C9" s="9" t="s">
        <v>558</v>
      </c>
      <c r="D9" s="9" t="s">
        <v>559</v>
      </c>
      <c r="E9" s="9"/>
      <c r="F9" s="10">
        <v>7</v>
      </c>
      <c r="G9" s="9" t="str">
        <f t="shared" si="0"/>
        <v>Falta de registro y trazabilidad de cambios en las condiciones negociadas</v>
      </c>
      <c r="H9" s="9" t="s">
        <v>562</v>
      </c>
      <c r="I9" s="9" t="s">
        <v>482</v>
      </c>
      <c r="J9" s="9" t="s">
        <v>456</v>
      </c>
      <c r="K9" s="10" t="s">
        <v>458</v>
      </c>
      <c r="L9" s="9"/>
      <c r="M9" s="10">
        <v>7</v>
      </c>
      <c r="N9" s="9" t="str">
        <f t="shared" si="1"/>
        <v>Falta de registro y trazabilidad de cambios en las condiciones negociadas</v>
      </c>
      <c r="O9" s="9" t="s">
        <v>565</v>
      </c>
      <c r="P9" s="10" t="s">
        <v>440</v>
      </c>
      <c r="Q9" s="9" t="s">
        <v>567</v>
      </c>
      <c r="R9" s="9" t="s">
        <v>556</v>
      </c>
    </row>
    <row r="10" spans="1:19" ht="23.25" customHeight="1">
      <c r="A10" s="87">
        <v>4</v>
      </c>
      <c r="B10" s="89" t="s">
        <v>570</v>
      </c>
      <c r="C10" s="9" t="s">
        <v>572</v>
      </c>
      <c r="D10" s="9" t="s">
        <v>573</v>
      </c>
      <c r="E10" s="9"/>
      <c r="F10" s="14">
        <v>8</v>
      </c>
      <c r="G10" s="11" t="str">
        <f t="shared" si="0"/>
        <v>Registro incorrecto de las condiciones finales de la póliza.</v>
      </c>
      <c r="H10" s="11" t="s">
        <v>577</v>
      </c>
      <c r="I10" s="11" t="s">
        <v>482</v>
      </c>
      <c r="J10" s="11" t="s">
        <v>456</v>
      </c>
      <c r="K10" s="14" t="s">
        <v>458</v>
      </c>
      <c r="L10" s="9"/>
      <c r="M10" s="14">
        <v>8</v>
      </c>
      <c r="N10" s="11" t="str">
        <f t="shared" si="1"/>
        <v>Registro incorrecto de las condiciones finales de la póliza.</v>
      </c>
      <c r="O10" s="11" t="s">
        <v>580</v>
      </c>
      <c r="P10" s="14" t="s">
        <v>440</v>
      </c>
      <c r="Q10" s="11" t="s">
        <v>581</v>
      </c>
      <c r="R10" s="11" t="s">
        <v>466</v>
      </c>
    </row>
    <row r="11" spans="1:19" ht="38.25">
      <c r="A11" s="88"/>
      <c r="B11" s="88"/>
      <c r="C11" s="9" t="s">
        <v>583</v>
      </c>
      <c r="D11" s="9" t="s">
        <v>584</v>
      </c>
      <c r="E11" s="9"/>
      <c r="F11" s="10">
        <v>9</v>
      </c>
      <c r="G11" s="9" t="str">
        <f t="shared" si="0"/>
        <v>Ausencia de controles sobre la integridad de la información requerida para la emisión.</v>
      </c>
      <c r="H11" s="9" t="s">
        <v>562</v>
      </c>
      <c r="I11" s="9" t="s">
        <v>482</v>
      </c>
      <c r="J11" s="9" t="s">
        <v>456</v>
      </c>
      <c r="K11" s="10" t="s">
        <v>458</v>
      </c>
      <c r="L11" s="9"/>
      <c r="M11" s="10">
        <v>9</v>
      </c>
      <c r="N11" s="9" t="str">
        <f t="shared" si="1"/>
        <v>Ausencia de controles sobre la integridad de la información requerida para la emisión.</v>
      </c>
      <c r="O11" s="9" t="s">
        <v>586</v>
      </c>
      <c r="P11" s="10" t="s">
        <v>440</v>
      </c>
      <c r="Q11" s="9" t="s">
        <v>588</v>
      </c>
      <c r="R11" s="9" t="s">
        <v>466</v>
      </c>
    </row>
    <row r="12" spans="1:19">
      <c r="B12" s="53"/>
      <c r="E12" s="54"/>
      <c r="L12" s="54"/>
    </row>
    <row r="13" spans="1:19">
      <c r="E13" s="54"/>
      <c r="L13" s="54"/>
    </row>
    <row r="14" spans="1:19">
      <c r="E14" s="54"/>
      <c r="L14" s="54"/>
    </row>
    <row r="15" spans="1:19">
      <c r="E15" s="54"/>
      <c r="L15" s="54"/>
      <c r="P15" s="55"/>
      <c r="Q15" s="56"/>
      <c r="R15" s="56"/>
      <c r="S15" s="56"/>
    </row>
    <row r="16" spans="1:19">
      <c r="E16" s="54"/>
      <c r="L16" s="54"/>
      <c r="P16" s="57"/>
    </row>
    <row r="17" spans="2:16">
      <c r="E17" s="54"/>
      <c r="L17" s="54"/>
      <c r="P17" s="57"/>
    </row>
    <row r="18" spans="2:16">
      <c r="E18" s="54"/>
      <c r="L18" s="54"/>
      <c r="P18" s="57"/>
    </row>
    <row r="19" spans="2:16">
      <c r="E19" s="54"/>
      <c r="G19" s="46"/>
      <c r="L19" s="54"/>
      <c r="P19" s="57"/>
    </row>
    <row r="20" spans="2:16">
      <c r="E20" s="54"/>
      <c r="L20" s="54"/>
      <c r="P20" s="57"/>
    </row>
    <row r="21" spans="2:16" ht="15.75" customHeight="1">
      <c r="E21" s="54"/>
      <c r="L21" s="54"/>
      <c r="P21" s="57"/>
    </row>
    <row r="22" spans="2:16" ht="15.75" customHeight="1">
      <c r="E22" s="54"/>
      <c r="L22" s="54"/>
      <c r="P22" s="57"/>
    </row>
    <row r="23" spans="2:16" ht="15.75" customHeight="1">
      <c r="E23" s="54"/>
      <c r="L23" s="54"/>
      <c r="P23" s="57"/>
    </row>
    <row r="24" spans="2:16" ht="15.75" customHeight="1">
      <c r="B24" s="53"/>
      <c r="E24" s="54"/>
      <c r="L24" s="54"/>
      <c r="P24" s="57"/>
    </row>
    <row r="25" spans="2:16" ht="15.75" customHeight="1">
      <c r="B25" s="53"/>
      <c r="E25" s="54"/>
      <c r="L25" s="54"/>
      <c r="P25" s="57"/>
    </row>
    <row r="26" spans="2:16" ht="15.75" customHeight="1">
      <c r="B26" s="53"/>
      <c r="E26" s="54"/>
      <c r="L26" s="54"/>
    </row>
    <row r="27" spans="2:16" ht="15.75" customHeight="1">
      <c r="B27" s="53"/>
      <c r="E27" s="54"/>
      <c r="L27" s="54"/>
    </row>
    <row r="28" spans="2:16" ht="15.75" customHeight="1">
      <c r="B28" s="53"/>
      <c r="E28" s="54"/>
      <c r="L28" s="54"/>
    </row>
    <row r="29" spans="2:16" ht="15.75" customHeight="1">
      <c r="B29" s="53"/>
      <c r="E29" s="54"/>
      <c r="L29" s="54"/>
    </row>
    <row r="30" spans="2:16" ht="15.75" customHeight="1">
      <c r="B30" s="53"/>
      <c r="E30" s="54"/>
      <c r="L30" s="54"/>
    </row>
    <row r="31" spans="2:16" ht="15.75" customHeight="1">
      <c r="B31" s="53"/>
      <c r="E31" s="54"/>
      <c r="L31" s="54"/>
    </row>
    <row r="32" spans="2:16" ht="15.75" customHeight="1">
      <c r="B32" s="53"/>
      <c r="E32" s="54"/>
      <c r="L32" s="54"/>
    </row>
    <row r="33" spans="2:12" ht="15.75" customHeight="1">
      <c r="B33" s="53"/>
      <c r="E33" s="54"/>
      <c r="L33" s="54"/>
    </row>
    <row r="34" spans="2:12" ht="15.75" customHeight="1">
      <c r="B34" s="53"/>
      <c r="E34" s="54"/>
      <c r="G34" s="58" t="s">
        <v>380</v>
      </c>
      <c r="H34" s="58" t="s">
        <v>382</v>
      </c>
      <c r="I34" s="58" t="s">
        <v>384</v>
      </c>
      <c r="J34" s="58" t="s">
        <v>386</v>
      </c>
      <c r="K34" s="58" t="s">
        <v>388</v>
      </c>
      <c r="L34" s="58" t="s">
        <v>389</v>
      </c>
    </row>
    <row r="35" spans="2:12" ht="15.75" customHeight="1">
      <c r="B35" s="53"/>
      <c r="E35" s="54"/>
      <c r="G35" s="59">
        <v>1</v>
      </c>
      <c r="H35" s="60" t="s">
        <v>409</v>
      </c>
      <c r="I35" s="60" t="s">
        <v>425</v>
      </c>
      <c r="J35" s="59" t="s">
        <v>427</v>
      </c>
      <c r="K35" s="59" t="s">
        <v>428</v>
      </c>
      <c r="L35" s="59" t="s">
        <v>633</v>
      </c>
    </row>
    <row r="36" spans="2:12" ht="15.75" customHeight="1">
      <c r="B36" s="53"/>
      <c r="E36" s="54"/>
      <c r="G36" s="59">
        <v>2</v>
      </c>
      <c r="H36" s="60" t="s">
        <v>449</v>
      </c>
      <c r="I36" s="60" t="s">
        <v>425</v>
      </c>
      <c r="J36" s="59" t="s">
        <v>427</v>
      </c>
      <c r="K36" s="59" t="s">
        <v>456</v>
      </c>
      <c r="L36" s="59" t="s">
        <v>458</v>
      </c>
    </row>
    <row r="37" spans="2:12" ht="15.75" customHeight="1">
      <c r="B37" s="53"/>
      <c r="E37" s="54"/>
      <c r="G37" s="59">
        <v>3</v>
      </c>
      <c r="H37" s="60" t="s">
        <v>642</v>
      </c>
      <c r="I37" s="60" t="s">
        <v>480</v>
      </c>
      <c r="J37" s="59" t="s">
        <v>482</v>
      </c>
      <c r="K37" s="59" t="s">
        <v>456</v>
      </c>
      <c r="L37" s="59" t="s">
        <v>458</v>
      </c>
    </row>
    <row r="38" spans="2:12" ht="15.75" customHeight="1">
      <c r="B38" s="53"/>
      <c r="E38" s="54"/>
      <c r="G38" s="59">
        <v>4</v>
      </c>
      <c r="H38" s="60" t="s">
        <v>501</v>
      </c>
      <c r="I38" s="60" t="s">
        <v>509</v>
      </c>
      <c r="J38" s="59" t="s">
        <v>482</v>
      </c>
      <c r="K38" s="59" t="s">
        <v>456</v>
      </c>
      <c r="L38" s="59" t="s">
        <v>458</v>
      </c>
    </row>
    <row r="39" spans="2:12" ht="15.75" customHeight="1">
      <c r="B39" s="53"/>
      <c r="E39" s="54"/>
      <c r="G39" s="59">
        <v>5</v>
      </c>
      <c r="H39" s="60" t="s">
        <v>523</v>
      </c>
      <c r="I39" s="60" t="s">
        <v>527</v>
      </c>
      <c r="J39" s="59" t="s">
        <v>482</v>
      </c>
      <c r="K39" s="59" t="s">
        <v>456</v>
      </c>
      <c r="L39" s="59" t="s">
        <v>458</v>
      </c>
    </row>
    <row r="40" spans="2:12" ht="15.75" customHeight="1">
      <c r="B40" s="53"/>
      <c r="E40" s="54"/>
      <c r="G40" s="59">
        <v>6</v>
      </c>
      <c r="H40" s="60" t="s">
        <v>545</v>
      </c>
      <c r="I40" s="60" t="s">
        <v>425</v>
      </c>
      <c r="J40" s="59" t="s">
        <v>427</v>
      </c>
      <c r="K40" s="59" t="s">
        <v>456</v>
      </c>
      <c r="L40" s="59" t="s">
        <v>458</v>
      </c>
    </row>
    <row r="41" spans="2:12" ht="15.75" customHeight="1">
      <c r="B41" s="53"/>
      <c r="E41" s="54"/>
      <c r="G41" s="59">
        <v>7</v>
      </c>
      <c r="H41" s="60" t="s">
        <v>558</v>
      </c>
      <c r="I41" s="60" t="s">
        <v>562</v>
      </c>
      <c r="J41" s="59" t="s">
        <v>482</v>
      </c>
      <c r="K41" s="59" t="s">
        <v>456</v>
      </c>
      <c r="L41" s="59" t="s">
        <v>458</v>
      </c>
    </row>
    <row r="42" spans="2:12" ht="15.75" customHeight="1">
      <c r="B42" s="53"/>
      <c r="E42" s="54"/>
      <c r="G42" s="59">
        <v>8</v>
      </c>
      <c r="H42" s="60" t="s">
        <v>572</v>
      </c>
      <c r="I42" s="60" t="s">
        <v>577</v>
      </c>
      <c r="J42" s="59" t="s">
        <v>482</v>
      </c>
      <c r="K42" s="59" t="s">
        <v>456</v>
      </c>
      <c r="L42" s="59" t="s">
        <v>458</v>
      </c>
    </row>
    <row r="43" spans="2:12" ht="15.75" customHeight="1">
      <c r="B43" s="53"/>
      <c r="E43" s="54"/>
      <c r="G43" s="59">
        <v>9</v>
      </c>
      <c r="H43" s="60" t="s">
        <v>583</v>
      </c>
      <c r="I43" s="60" t="s">
        <v>562</v>
      </c>
      <c r="J43" s="59" t="s">
        <v>482</v>
      </c>
      <c r="K43" s="59" t="s">
        <v>456</v>
      </c>
      <c r="L43" s="59" t="s">
        <v>458</v>
      </c>
    </row>
    <row r="44" spans="2:12" ht="15.75" customHeight="1">
      <c r="B44" s="53"/>
      <c r="E44" s="54"/>
      <c r="L44" s="54"/>
    </row>
    <row r="45" spans="2:12" ht="15.75" customHeight="1">
      <c r="B45" s="53"/>
      <c r="E45" s="54"/>
      <c r="L45" s="54"/>
    </row>
    <row r="46" spans="2:12" ht="15.75" customHeight="1">
      <c r="B46" s="53"/>
      <c r="E46" s="54"/>
      <c r="L46" s="54"/>
    </row>
    <row r="47" spans="2:12" ht="15.75" customHeight="1">
      <c r="B47" s="53"/>
      <c r="E47" s="54"/>
      <c r="L47" s="54"/>
    </row>
    <row r="48" spans="2:12" ht="15.75" customHeight="1">
      <c r="B48" s="53"/>
      <c r="E48" s="54"/>
      <c r="L48" s="54"/>
    </row>
    <row r="49" spans="2:12" ht="15.75" customHeight="1">
      <c r="B49" s="53"/>
      <c r="E49" s="54"/>
      <c r="L49" s="54"/>
    </row>
    <row r="50" spans="2:12" ht="15.75" customHeight="1">
      <c r="B50" s="53"/>
      <c r="E50" s="54"/>
      <c r="L50" s="54"/>
    </row>
    <row r="51" spans="2:12" ht="15.75" customHeight="1">
      <c r="B51" s="53"/>
      <c r="E51" s="54"/>
      <c r="L51" s="54"/>
    </row>
    <row r="52" spans="2:12" ht="15.75" customHeight="1">
      <c r="B52" s="53"/>
      <c r="E52" s="54"/>
      <c r="L52" s="54"/>
    </row>
    <row r="53" spans="2:12" ht="15.75" customHeight="1">
      <c r="B53" s="53"/>
      <c r="E53" s="54"/>
      <c r="L53" s="54"/>
    </row>
    <row r="54" spans="2:12" ht="15.75" customHeight="1">
      <c r="B54" s="53"/>
      <c r="E54" s="54"/>
      <c r="L54" s="54"/>
    </row>
    <row r="55" spans="2:12" ht="15.75" customHeight="1">
      <c r="B55" s="53"/>
      <c r="E55" s="54"/>
      <c r="L55" s="54"/>
    </row>
    <row r="56" spans="2:12" ht="15.75" customHeight="1">
      <c r="B56" s="53"/>
      <c r="E56" s="54"/>
      <c r="L56" s="54"/>
    </row>
    <row r="57" spans="2:12" ht="15.75" customHeight="1">
      <c r="B57" s="53"/>
      <c r="E57" s="54"/>
      <c r="L57" s="54"/>
    </row>
    <row r="58" spans="2:12" ht="15.75" customHeight="1">
      <c r="B58" s="53"/>
      <c r="E58" s="54"/>
      <c r="L58" s="54"/>
    </row>
    <row r="59" spans="2:12" ht="15.75" customHeight="1">
      <c r="B59" s="53"/>
      <c r="E59" s="54"/>
      <c r="L59" s="54"/>
    </row>
    <row r="60" spans="2:12" ht="15.75" customHeight="1">
      <c r="B60" s="53"/>
      <c r="E60" s="54"/>
      <c r="L60" s="54"/>
    </row>
    <row r="61" spans="2:12" ht="15.75" customHeight="1">
      <c r="B61" s="53"/>
      <c r="E61" s="54"/>
      <c r="L61" s="54"/>
    </row>
    <row r="62" spans="2:12" ht="15.75" customHeight="1">
      <c r="B62" s="53"/>
      <c r="E62" s="54"/>
      <c r="L62" s="54"/>
    </row>
    <row r="63" spans="2:12" ht="15.75" customHeight="1">
      <c r="B63" s="53"/>
      <c r="E63" s="54"/>
      <c r="L63" s="54"/>
    </row>
    <row r="64" spans="2:12" ht="15.75" customHeight="1">
      <c r="B64" s="53"/>
      <c r="E64" s="54"/>
      <c r="L64" s="54"/>
    </row>
    <row r="65" spans="2:12" ht="15.75" customHeight="1">
      <c r="B65" s="53"/>
      <c r="E65" s="54"/>
      <c r="L65" s="54"/>
    </row>
    <row r="66" spans="2:12" ht="15.75" customHeight="1">
      <c r="B66" s="53"/>
      <c r="E66" s="54"/>
      <c r="L66" s="54"/>
    </row>
    <row r="67" spans="2:12" ht="15.75" customHeight="1">
      <c r="B67" s="53"/>
      <c r="E67" s="54"/>
      <c r="L67" s="54"/>
    </row>
    <row r="68" spans="2:12" ht="15.75" customHeight="1">
      <c r="B68" s="53"/>
      <c r="E68" s="54"/>
      <c r="L68" s="54"/>
    </row>
    <row r="69" spans="2:12" ht="15.75" customHeight="1">
      <c r="B69" s="53"/>
      <c r="E69" s="54"/>
      <c r="L69" s="54"/>
    </row>
    <row r="70" spans="2:12" ht="15.75" customHeight="1">
      <c r="B70" s="53"/>
      <c r="E70" s="54"/>
      <c r="L70" s="54"/>
    </row>
    <row r="71" spans="2:12" ht="15.75" customHeight="1">
      <c r="B71" s="53"/>
      <c r="E71" s="54"/>
      <c r="L71" s="54"/>
    </row>
    <row r="72" spans="2:12" ht="15.75" customHeight="1">
      <c r="B72" s="53"/>
      <c r="E72" s="54"/>
      <c r="L72" s="54"/>
    </row>
    <row r="73" spans="2:12" ht="15.75" customHeight="1">
      <c r="B73" s="53"/>
      <c r="E73" s="54"/>
      <c r="L73" s="54"/>
    </row>
    <row r="74" spans="2:12" ht="15.75" customHeight="1">
      <c r="B74" s="53"/>
      <c r="E74" s="54"/>
      <c r="L74" s="54"/>
    </row>
    <row r="75" spans="2:12" ht="15.75" customHeight="1">
      <c r="B75" s="53"/>
      <c r="E75" s="54"/>
      <c r="L75" s="54"/>
    </row>
    <row r="76" spans="2:12" ht="15.75" customHeight="1">
      <c r="B76" s="53"/>
      <c r="E76" s="54"/>
      <c r="L76" s="54"/>
    </row>
    <row r="77" spans="2:12" ht="15.75" customHeight="1">
      <c r="B77" s="53"/>
      <c r="E77" s="54"/>
      <c r="L77" s="54"/>
    </row>
    <row r="78" spans="2:12" ht="15.75" customHeight="1">
      <c r="B78" s="53"/>
      <c r="E78" s="54"/>
      <c r="L78" s="54"/>
    </row>
    <row r="79" spans="2:12" ht="15.75" customHeight="1">
      <c r="B79" s="53"/>
      <c r="E79" s="54"/>
      <c r="L79" s="54"/>
    </row>
    <row r="80" spans="2:12" ht="15.75" customHeight="1">
      <c r="B80" s="53"/>
      <c r="E80" s="54"/>
      <c r="L80" s="54"/>
    </row>
    <row r="81" spans="2:12" ht="15.75" customHeight="1">
      <c r="B81" s="53"/>
      <c r="E81" s="54"/>
      <c r="L81" s="54"/>
    </row>
    <row r="82" spans="2:12" ht="15.75" customHeight="1">
      <c r="B82" s="53"/>
      <c r="E82" s="54"/>
      <c r="L82" s="54"/>
    </row>
    <row r="83" spans="2:12" ht="15.75" customHeight="1">
      <c r="B83" s="53"/>
      <c r="E83" s="54"/>
      <c r="L83" s="54"/>
    </row>
    <row r="84" spans="2:12" ht="15.75" customHeight="1">
      <c r="B84" s="53"/>
      <c r="E84" s="54"/>
      <c r="L84" s="54"/>
    </row>
    <row r="85" spans="2:12" ht="15.75" customHeight="1">
      <c r="B85" s="53"/>
      <c r="E85" s="54"/>
      <c r="L85" s="54"/>
    </row>
    <row r="86" spans="2:12" ht="15.75" customHeight="1">
      <c r="B86" s="53"/>
      <c r="E86" s="54"/>
      <c r="L86" s="54"/>
    </row>
    <row r="87" spans="2:12" ht="15.75" customHeight="1">
      <c r="B87" s="53"/>
      <c r="E87" s="54"/>
      <c r="L87" s="54"/>
    </row>
    <row r="88" spans="2:12" ht="15.75" customHeight="1">
      <c r="B88" s="53"/>
      <c r="E88" s="54"/>
      <c r="L88" s="54"/>
    </row>
    <row r="89" spans="2:12" ht="15.75" customHeight="1">
      <c r="B89" s="53"/>
      <c r="E89" s="54"/>
      <c r="L89" s="54"/>
    </row>
    <row r="90" spans="2:12" ht="15.75" customHeight="1">
      <c r="B90" s="53"/>
      <c r="E90" s="54"/>
      <c r="L90" s="54"/>
    </row>
    <row r="91" spans="2:12" ht="15.75" customHeight="1">
      <c r="B91" s="53"/>
      <c r="E91" s="54"/>
      <c r="L91" s="54"/>
    </row>
    <row r="92" spans="2:12" ht="15.75" customHeight="1">
      <c r="B92" s="53"/>
      <c r="E92" s="54"/>
      <c r="L92" s="54"/>
    </row>
    <row r="93" spans="2:12" ht="15.75" customHeight="1">
      <c r="B93" s="53"/>
      <c r="E93" s="54"/>
      <c r="L93" s="54"/>
    </row>
    <row r="94" spans="2:12" ht="15.75" customHeight="1">
      <c r="B94" s="53"/>
      <c r="E94" s="54"/>
      <c r="L94" s="54"/>
    </row>
    <row r="95" spans="2:12" ht="15.75" customHeight="1">
      <c r="B95" s="53"/>
      <c r="E95" s="54"/>
      <c r="L95" s="54"/>
    </row>
    <row r="96" spans="2:12" ht="15.75" customHeight="1">
      <c r="B96" s="53"/>
      <c r="E96" s="54"/>
      <c r="L96" s="54"/>
    </row>
    <row r="97" spans="2:12" ht="15.75" customHeight="1">
      <c r="B97" s="53"/>
      <c r="E97" s="54"/>
      <c r="L97" s="54"/>
    </row>
    <row r="98" spans="2:12" ht="15.75" customHeight="1">
      <c r="B98" s="53"/>
      <c r="E98" s="54"/>
      <c r="L98" s="54"/>
    </row>
    <row r="99" spans="2:12" ht="15.75" customHeight="1">
      <c r="B99" s="53"/>
      <c r="E99" s="54"/>
      <c r="L99" s="54"/>
    </row>
    <row r="100" spans="2:12" ht="15.75" customHeight="1">
      <c r="B100" s="53"/>
      <c r="E100" s="54"/>
      <c r="L100" s="54"/>
    </row>
    <row r="101" spans="2:12" ht="15.75" customHeight="1">
      <c r="B101" s="53"/>
      <c r="E101" s="54"/>
      <c r="L101" s="54"/>
    </row>
    <row r="102" spans="2:12" ht="15.75" customHeight="1">
      <c r="B102" s="53"/>
      <c r="E102" s="54"/>
      <c r="L102" s="54"/>
    </row>
    <row r="103" spans="2:12" ht="15.75" customHeight="1">
      <c r="B103" s="53"/>
      <c r="E103" s="54"/>
      <c r="L103" s="54"/>
    </row>
    <row r="104" spans="2:12" ht="15.75" customHeight="1">
      <c r="B104" s="53"/>
      <c r="E104" s="54"/>
      <c r="L104" s="54"/>
    </row>
    <row r="105" spans="2:12" ht="15.75" customHeight="1">
      <c r="B105" s="53"/>
      <c r="E105" s="54"/>
      <c r="L105" s="54"/>
    </row>
    <row r="106" spans="2:12" ht="15.75" customHeight="1">
      <c r="B106" s="53"/>
      <c r="E106" s="54"/>
      <c r="L106" s="54"/>
    </row>
    <row r="107" spans="2:12" ht="15.75" customHeight="1">
      <c r="B107" s="53"/>
      <c r="E107" s="54"/>
      <c r="L107" s="54"/>
    </row>
    <row r="108" spans="2:12" ht="15.75" customHeight="1">
      <c r="B108" s="53"/>
      <c r="E108" s="54"/>
      <c r="L108" s="54"/>
    </row>
    <row r="109" spans="2:12" ht="15.75" customHeight="1">
      <c r="B109" s="53"/>
      <c r="E109" s="54"/>
      <c r="L109" s="54"/>
    </row>
    <row r="110" spans="2:12" ht="15.75" customHeight="1">
      <c r="B110" s="53"/>
      <c r="E110" s="54"/>
      <c r="L110" s="54"/>
    </row>
    <row r="111" spans="2:12" ht="15.75" customHeight="1">
      <c r="B111" s="53"/>
      <c r="E111" s="54"/>
      <c r="L111" s="54"/>
    </row>
    <row r="112" spans="2:12" ht="15.75" customHeight="1">
      <c r="B112" s="53"/>
      <c r="E112" s="54"/>
      <c r="L112" s="54"/>
    </row>
    <row r="113" spans="2:12" ht="15.75" customHeight="1">
      <c r="B113" s="53"/>
      <c r="E113" s="54"/>
      <c r="L113" s="54"/>
    </row>
    <row r="114" spans="2:12" ht="15.75" customHeight="1">
      <c r="B114" s="53"/>
      <c r="E114" s="54"/>
      <c r="L114" s="54"/>
    </row>
    <row r="115" spans="2:12" ht="15.75" customHeight="1">
      <c r="B115" s="53"/>
      <c r="E115" s="54"/>
      <c r="L115" s="54"/>
    </row>
    <row r="116" spans="2:12" ht="15.75" customHeight="1">
      <c r="B116" s="53"/>
      <c r="E116" s="54"/>
      <c r="L116" s="54"/>
    </row>
    <row r="117" spans="2:12" ht="15.75" customHeight="1">
      <c r="B117" s="53"/>
      <c r="E117" s="54"/>
      <c r="L117" s="54"/>
    </row>
    <row r="118" spans="2:12" ht="15.75" customHeight="1">
      <c r="B118" s="53"/>
      <c r="E118" s="54"/>
      <c r="L118" s="54"/>
    </row>
    <row r="119" spans="2:12" ht="15.75" customHeight="1">
      <c r="B119" s="53"/>
      <c r="E119" s="54"/>
      <c r="L119" s="54"/>
    </row>
    <row r="120" spans="2:12" ht="15.75" customHeight="1">
      <c r="B120" s="53"/>
      <c r="E120" s="54"/>
      <c r="L120" s="54"/>
    </row>
    <row r="121" spans="2:12" ht="15.75" customHeight="1">
      <c r="B121" s="53"/>
      <c r="E121" s="54"/>
      <c r="L121" s="54"/>
    </row>
    <row r="122" spans="2:12" ht="15.75" customHeight="1">
      <c r="B122" s="53"/>
      <c r="E122" s="54"/>
      <c r="L122" s="54"/>
    </row>
    <row r="123" spans="2:12" ht="15.75" customHeight="1">
      <c r="B123" s="53"/>
      <c r="E123" s="54"/>
      <c r="L123" s="54"/>
    </row>
    <row r="124" spans="2:12" ht="15.75" customHeight="1">
      <c r="B124" s="53"/>
      <c r="E124" s="54"/>
      <c r="L124" s="54"/>
    </row>
    <row r="125" spans="2:12" ht="15.75" customHeight="1">
      <c r="B125" s="53"/>
      <c r="E125" s="54"/>
      <c r="L125" s="54"/>
    </row>
    <row r="126" spans="2:12" ht="15.75" customHeight="1">
      <c r="B126" s="53"/>
      <c r="E126" s="54"/>
      <c r="L126" s="54"/>
    </row>
    <row r="127" spans="2:12" ht="15.75" customHeight="1">
      <c r="B127" s="53"/>
      <c r="E127" s="54"/>
      <c r="L127" s="54"/>
    </row>
    <row r="128" spans="2:12" ht="15.75" customHeight="1">
      <c r="B128" s="53"/>
      <c r="E128" s="54"/>
      <c r="L128" s="54"/>
    </row>
    <row r="129" spans="2:12" ht="15.75" customHeight="1">
      <c r="B129" s="53"/>
      <c r="E129" s="54"/>
      <c r="L129" s="54"/>
    </row>
    <row r="130" spans="2:12" ht="15.75" customHeight="1">
      <c r="B130" s="53"/>
      <c r="E130" s="54"/>
      <c r="L130" s="54"/>
    </row>
    <row r="131" spans="2:12" ht="15.75" customHeight="1">
      <c r="B131" s="53"/>
      <c r="E131" s="54"/>
      <c r="L131" s="54"/>
    </row>
    <row r="132" spans="2:12" ht="15.75" customHeight="1">
      <c r="B132" s="53"/>
      <c r="E132" s="54"/>
      <c r="L132" s="54"/>
    </row>
    <row r="133" spans="2:12" ht="15.75" customHeight="1">
      <c r="B133" s="53"/>
      <c r="E133" s="54"/>
      <c r="L133" s="54"/>
    </row>
    <row r="134" spans="2:12" ht="15.75" customHeight="1">
      <c r="B134" s="53"/>
      <c r="E134" s="54"/>
      <c r="L134" s="54"/>
    </row>
    <row r="135" spans="2:12" ht="15.75" customHeight="1">
      <c r="B135" s="53"/>
      <c r="E135" s="54"/>
      <c r="L135" s="54"/>
    </row>
    <row r="136" spans="2:12" ht="15.75" customHeight="1">
      <c r="B136" s="53"/>
      <c r="E136" s="54"/>
      <c r="L136" s="54"/>
    </row>
    <row r="137" spans="2:12" ht="15.75" customHeight="1">
      <c r="B137" s="53"/>
      <c r="E137" s="54"/>
      <c r="L137" s="54"/>
    </row>
    <row r="138" spans="2:12" ht="15.75" customHeight="1">
      <c r="B138" s="53"/>
      <c r="E138" s="54"/>
      <c r="L138" s="54"/>
    </row>
    <row r="139" spans="2:12" ht="15.75" customHeight="1">
      <c r="B139" s="53"/>
      <c r="E139" s="54"/>
      <c r="L139" s="54"/>
    </row>
    <row r="140" spans="2:12" ht="15.75" customHeight="1">
      <c r="B140" s="53"/>
      <c r="E140" s="54"/>
      <c r="L140" s="54"/>
    </row>
    <row r="141" spans="2:12" ht="15.75" customHeight="1">
      <c r="B141" s="53"/>
      <c r="E141" s="54"/>
      <c r="L141" s="54"/>
    </row>
    <row r="142" spans="2:12" ht="15.75" customHeight="1">
      <c r="B142" s="53"/>
      <c r="E142" s="54"/>
      <c r="L142" s="54"/>
    </row>
    <row r="143" spans="2:12" ht="15.75" customHeight="1">
      <c r="B143" s="53"/>
      <c r="E143" s="54"/>
      <c r="L143" s="54"/>
    </row>
    <row r="144" spans="2:12" ht="15.75" customHeight="1">
      <c r="B144" s="53"/>
      <c r="E144" s="54"/>
      <c r="L144" s="54"/>
    </row>
    <row r="145" spans="2:12" ht="15.75" customHeight="1">
      <c r="B145" s="53"/>
      <c r="E145" s="54"/>
      <c r="L145" s="54"/>
    </row>
    <row r="146" spans="2:12" ht="15.75" customHeight="1">
      <c r="B146" s="53"/>
      <c r="E146" s="54"/>
      <c r="L146" s="54"/>
    </row>
    <row r="147" spans="2:12" ht="15.75" customHeight="1">
      <c r="B147" s="53"/>
      <c r="E147" s="54"/>
      <c r="L147" s="54"/>
    </row>
    <row r="148" spans="2:12" ht="15.75" customHeight="1">
      <c r="B148" s="53"/>
      <c r="E148" s="54"/>
      <c r="L148" s="54"/>
    </row>
    <row r="149" spans="2:12" ht="15.75" customHeight="1">
      <c r="B149" s="53"/>
      <c r="E149" s="54"/>
      <c r="L149" s="54"/>
    </row>
    <row r="150" spans="2:12" ht="15.75" customHeight="1">
      <c r="B150" s="53"/>
      <c r="E150" s="54"/>
      <c r="L150" s="54"/>
    </row>
    <row r="151" spans="2:12" ht="15.75" customHeight="1">
      <c r="B151" s="53"/>
      <c r="E151" s="54"/>
      <c r="L151" s="54"/>
    </row>
    <row r="152" spans="2:12" ht="15.75" customHeight="1">
      <c r="B152" s="53"/>
      <c r="E152" s="54"/>
      <c r="L152" s="54"/>
    </row>
    <row r="153" spans="2:12" ht="15.75" customHeight="1">
      <c r="B153" s="53"/>
      <c r="E153" s="54"/>
      <c r="L153" s="54"/>
    </row>
    <row r="154" spans="2:12" ht="15.75" customHeight="1">
      <c r="B154" s="53"/>
      <c r="E154" s="54"/>
      <c r="L154" s="54"/>
    </row>
    <row r="155" spans="2:12" ht="15.75" customHeight="1">
      <c r="B155" s="53"/>
      <c r="E155" s="54"/>
      <c r="L155" s="54"/>
    </row>
    <row r="156" spans="2:12" ht="15.75" customHeight="1">
      <c r="B156" s="53"/>
      <c r="E156" s="54"/>
      <c r="L156" s="54"/>
    </row>
    <row r="157" spans="2:12" ht="15.75" customHeight="1">
      <c r="B157" s="53"/>
      <c r="E157" s="54"/>
      <c r="L157" s="54"/>
    </row>
    <row r="158" spans="2:12" ht="15.75" customHeight="1">
      <c r="B158" s="53"/>
      <c r="E158" s="54"/>
      <c r="L158" s="54"/>
    </row>
    <row r="159" spans="2:12" ht="15.75" customHeight="1">
      <c r="B159" s="53"/>
      <c r="E159" s="54"/>
      <c r="L159" s="54"/>
    </row>
    <row r="160" spans="2:12" ht="15.75" customHeight="1">
      <c r="B160" s="53"/>
      <c r="E160" s="54"/>
      <c r="L160" s="54"/>
    </row>
    <row r="161" spans="2:12" ht="15.75" customHeight="1">
      <c r="B161" s="53"/>
      <c r="E161" s="54"/>
      <c r="L161" s="54"/>
    </row>
    <row r="162" spans="2:12" ht="15.75" customHeight="1">
      <c r="B162" s="53"/>
      <c r="E162" s="54"/>
      <c r="L162" s="54"/>
    </row>
    <row r="163" spans="2:12" ht="15.75" customHeight="1">
      <c r="B163" s="53"/>
      <c r="E163" s="54"/>
      <c r="L163" s="54"/>
    </row>
    <row r="164" spans="2:12" ht="15.75" customHeight="1">
      <c r="B164" s="53"/>
      <c r="E164" s="54"/>
      <c r="L164" s="54"/>
    </row>
    <row r="165" spans="2:12" ht="15.75" customHeight="1">
      <c r="B165" s="53"/>
      <c r="E165" s="54"/>
      <c r="L165" s="54"/>
    </row>
    <row r="166" spans="2:12" ht="15.75" customHeight="1">
      <c r="B166" s="53"/>
      <c r="E166" s="54"/>
      <c r="L166" s="54"/>
    </row>
    <row r="167" spans="2:12" ht="15.75" customHeight="1">
      <c r="B167" s="53"/>
      <c r="E167" s="54"/>
      <c r="L167" s="54"/>
    </row>
    <row r="168" spans="2:12" ht="15.75" customHeight="1">
      <c r="B168" s="53"/>
      <c r="E168" s="54"/>
      <c r="L168" s="54"/>
    </row>
    <row r="169" spans="2:12" ht="15.75" customHeight="1">
      <c r="B169" s="53"/>
      <c r="E169" s="54"/>
      <c r="L169" s="54"/>
    </row>
    <row r="170" spans="2:12" ht="15.75" customHeight="1">
      <c r="B170" s="53"/>
      <c r="E170" s="54"/>
      <c r="L170" s="54"/>
    </row>
    <row r="171" spans="2:12" ht="15.75" customHeight="1">
      <c r="B171" s="53"/>
      <c r="E171" s="54"/>
      <c r="L171" s="54"/>
    </row>
    <row r="172" spans="2:12" ht="15.75" customHeight="1">
      <c r="B172" s="53"/>
      <c r="E172" s="54"/>
      <c r="L172" s="54"/>
    </row>
    <row r="173" spans="2:12" ht="15.75" customHeight="1">
      <c r="B173" s="53"/>
      <c r="E173" s="54"/>
      <c r="L173" s="54"/>
    </row>
    <row r="174" spans="2:12" ht="15.75" customHeight="1">
      <c r="B174" s="53"/>
      <c r="E174" s="54"/>
      <c r="L174" s="54"/>
    </row>
    <row r="175" spans="2:12" ht="15.75" customHeight="1">
      <c r="B175" s="53"/>
      <c r="E175" s="54"/>
      <c r="L175" s="54"/>
    </row>
    <row r="176" spans="2:12" ht="15.75" customHeight="1">
      <c r="B176" s="53"/>
      <c r="E176" s="54"/>
      <c r="L176" s="54"/>
    </row>
    <row r="177" spans="2:12" ht="15.75" customHeight="1">
      <c r="B177" s="53"/>
      <c r="E177" s="54"/>
      <c r="L177" s="54"/>
    </row>
    <row r="178" spans="2:12" ht="15.75" customHeight="1">
      <c r="B178" s="53"/>
      <c r="E178" s="54"/>
      <c r="L178" s="54"/>
    </row>
    <row r="179" spans="2:12" ht="15.75" customHeight="1">
      <c r="B179" s="53"/>
      <c r="E179" s="54"/>
      <c r="L179" s="54"/>
    </row>
    <row r="180" spans="2:12" ht="15.75" customHeight="1">
      <c r="B180" s="53"/>
      <c r="E180" s="54"/>
      <c r="L180" s="54"/>
    </row>
    <row r="181" spans="2:12" ht="15.75" customHeight="1">
      <c r="B181" s="53"/>
      <c r="E181" s="54"/>
      <c r="L181" s="54"/>
    </row>
    <row r="182" spans="2:12" ht="15.75" customHeight="1">
      <c r="B182" s="53"/>
      <c r="E182" s="54"/>
      <c r="L182" s="54"/>
    </row>
    <row r="183" spans="2:12" ht="15.75" customHeight="1">
      <c r="B183" s="53"/>
      <c r="E183" s="54"/>
      <c r="L183" s="54"/>
    </row>
    <row r="184" spans="2:12" ht="15.75" customHeight="1">
      <c r="B184" s="53"/>
      <c r="E184" s="54"/>
      <c r="L184" s="54"/>
    </row>
    <row r="185" spans="2:12" ht="15.75" customHeight="1">
      <c r="B185" s="53"/>
      <c r="E185" s="54"/>
      <c r="L185" s="54"/>
    </row>
    <row r="186" spans="2:12" ht="15.75" customHeight="1">
      <c r="B186" s="53"/>
      <c r="E186" s="54"/>
      <c r="L186" s="54"/>
    </row>
    <row r="187" spans="2:12" ht="15.75" customHeight="1">
      <c r="B187" s="53"/>
      <c r="E187" s="54"/>
      <c r="L187" s="54"/>
    </row>
    <row r="188" spans="2:12" ht="15.75" customHeight="1">
      <c r="B188" s="53"/>
      <c r="E188" s="54"/>
      <c r="L188" s="54"/>
    </row>
    <row r="189" spans="2:12" ht="15.75" customHeight="1">
      <c r="B189" s="53"/>
      <c r="E189" s="54"/>
      <c r="L189" s="54"/>
    </row>
    <row r="190" spans="2:12" ht="15.75" customHeight="1">
      <c r="B190" s="53"/>
      <c r="E190" s="54"/>
      <c r="L190" s="54"/>
    </row>
    <row r="191" spans="2:12" ht="15.75" customHeight="1">
      <c r="B191" s="53"/>
      <c r="E191" s="54"/>
      <c r="L191" s="54"/>
    </row>
    <row r="192" spans="2:12" ht="15.75" customHeight="1">
      <c r="B192" s="53"/>
      <c r="E192" s="54"/>
      <c r="L192" s="54"/>
    </row>
    <row r="193" spans="2:12" ht="15.75" customHeight="1">
      <c r="B193" s="53"/>
      <c r="E193" s="54"/>
      <c r="L193" s="54"/>
    </row>
    <row r="194" spans="2:12" ht="15.75" customHeight="1">
      <c r="B194" s="53"/>
      <c r="E194" s="54"/>
      <c r="L194" s="54"/>
    </row>
    <row r="195" spans="2:12" ht="15.75" customHeight="1">
      <c r="B195" s="53"/>
      <c r="E195" s="54"/>
      <c r="L195" s="54"/>
    </row>
    <row r="196" spans="2:12" ht="15.75" customHeight="1">
      <c r="B196" s="53"/>
      <c r="E196" s="54"/>
      <c r="L196" s="54"/>
    </row>
    <row r="197" spans="2:12" ht="15.75" customHeight="1">
      <c r="B197" s="53"/>
      <c r="E197" s="54"/>
      <c r="L197" s="54"/>
    </row>
    <row r="198" spans="2:12" ht="15.75" customHeight="1">
      <c r="B198" s="53"/>
      <c r="E198" s="54"/>
      <c r="L198" s="54"/>
    </row>
    <row r="199" spans="2:12" ht="15.75" customHeight="1">
      <c r="B199" s="53"/>
      <c r="E199" s="54"/>
      <c r="L199" s="54"/>
    </row>
    <row r="200" spans="2:12" ht="15.75" customHeight="1">
      <c r="B200" s="53"/>
      <c r="E200" s="54"/>
      <c r="L200" s="54"/>
    </row>
    <row r="201" spans="2:12" ht="15.75" customHeight="1">
      <c r="B201" s="53"/>
      <c r="E201" s="54"/>
      <c r="L201" s="54"/>
    </row>
    <row r="202" spans="2:12" ht="15.75" customHeight="1">
      <c r="B202" s="53"/>
      <c r="E202" s="54"/>
      <c r="L202" s="54"/>
    </row>
    <row r="203" spans="2:12" ht="15.75" customHeight="1">
      <c r="B203" s="53"/>
      <c r="E203" s="54"/>
      <c r="L203" s="54"/>
    </row>
    <row r="204" spans="2:12" ht="15.75" customHeight="1">
      <c r="B204" s="53"/>
      <c r="E204" s="54"/>
      <c r="L204" s="54"/>
    </row>
    <row r="205" spans="2:12" ht="15.75" customHeight="1">
      <c r="B205" s="53"/>
      <c r="E205" s="54"/>
      <c r="L205" s="54"/>
    </row>
    <row r="206" spans="2:12" ht="15.75" customHeight="1">
      <c r="B206" s="53"/>
      <c r="E206" s="54"/>
      <c r="L206" s="54"/>
    </row>
    <row r="207" spans="2:12" ht="15.75" customHeight="1">
      <c r="B207" s="53"/>
      <c r="E207" s="54"/>
      <c r="L207" s="54"/>
    </row>
    <row r="208" spans="2:12" ht="15.75" customHeight="1">
      <c r="B208" s="53"/>
      <c r="E208" s="54"/>
      <c r="L208" s="54"/>
    </row>
    <row r="209" spans="2:12" ht="15.75" customHeight="1">
      <c r="B209" s="53"/>
      <c r="E209" s="54"/>
      <c r="L209" s="54"/>
    </row>
    <row r="210" spans="2:12" ht="15.75" customHeight="1">
      <c r="B210" s="53"/>
      <c r="E210" s="54"/>
      <c r="L210" s="54"/>
    </row>
    <row r="211" spans="2:12" ht="15.75" customHeight="1">
      <c r="B211" s="53"/>
      <c r="E211" s="54"/>
      <c r="L211" s="54"/>
    </row>
    <row r="212" spans="2:12" ht="15.75" customHeight="1">
      <c r="B212" s="53"/>
      <c r="E212" s="54"/>
      <c r="L212" s="54"/>
    </row>
    <row r="213" spans="2:12" ht="15.75" customHeight="1">
      <c r="B213" s="53"/>
      <c r="E213" s="54"/>
      <c r="L213" s="54"/>
    </row>
    <row r="214" spans="2:12" ht="15.75" customHeight="1">
      <c r="B214" s="53"/>
      <c r="E214" s="54"/>
      <c r="L214" s="54"/>
    </row>
    <row r="215" spans="2:12" ht="15.75" customHeight="1">
      <c r="B215" s="53"/>
      <c r="E215" s="54"/>
      <c r="L215" s="54"/>
    </row>
    <row r="216" spans="2:12" ht="15.75" customHeight="1">
      <c r="B216" s="53"/>
      <c r="E216" s="54"/>
      <c r="L216" s="54"/>
    </row>
    <row r="217" spans="2:12" ht="15.75" customHeight="1">
      <c r="B217" s="53"/>
      <c r="E217" s="54"/>
      <c r="L217" s="54"/>
    </row>
    <row r="218" spans="2:12" ht="15.75" customHeight="1">
      <c r="B218" s="53"/>
      <c r="E218" s="54"/>
      <c r="L218" s="54"/>
    </row>
    <row r="219" spans="2:12" ht="15.75" customHeight="1">
      <c r="B219" s="53"/>
      <c r="E219" s="54"/>
      <c r="L219" s="54"/>
    </row>
    <row r="220" spans="2:12" ht="15.75" customHeight="1">
      <c r="B220" s="53"/>
      <c r="E220" s="54"/>
      <c r="L220" s="54"/>
    </row>
    <row r="221" spans="2:12" ht="15.75" customHeight="1">
      <c r="E221" s="54"/>
      <c r="L221" s="54"/>
    </row>
    <row r="222" spans="2:12" ht="15.75" customHeight="1">
      <c r="E222" s="54"/>
      <c r="L222" s="54"/>
    </row>
    <row r="223" spans="2:12" ht="15.75" customHeight="1">
      <c r="E223" s="54"/>
      <c r="L223" s="54"/>
    </row>
    <row r="224" spans="2:12" ht="15.75" customHeight="1">
      <c r="E224" s="54"/>
      <c r="L224" s="54"/>
    </row>
    <row r="225" spans="5:12" ht="15.75" customHeight="1">
      <c r="E225" s="54"/>
      <c r="L225" s="54"/>
    </row>
    <row r="226" spans="5:12" ht="15.75" customHeight="1">
      <c r="E226" s="54"/>
      <c r="L226" s="54"/>
    </row>
    <row r="227" spans="5:12" ht="15.75" customHeight="1">
      <c r="E227" s="54"/>
      <c r="L227" s="54"/>
    </row>
    <row r="228" spans="5:12" ht="15.75" customHeight="1">
      <c r="E228" s="54"/>
      <c r="L228" s="54"/>
    </row>
    <row r="229" spans="5:12" ht="15.75" customHeight="1">
      <c r="E229" s="54"/>
      <c r="L229" s="54"/>
    </row>
    <row r="230" spans="5:12" ht="15.75" customHeight="1">
      <c r="E230" s="54"/>
      <c r="L230" s="54"/>
    </row>
    <row r="231" spans="5:12" ht="15.75" customHeight="1">
      <c r="E231" s="54"/>
      <c r="L231" s="54"/>
    </row>
    <row r="232" spans="5:12" ht="15.75" customHeight="1">
      <c r="E232" s="54"/>
      <c r="L232" s="54"/>
    </row>
    <row r="233" spans="5:12" ht="15.75" customHeight="1">
      <c r="E233" s="54"/>
      <c r="L233" s="54"/>
    </row>
    <row r="234" spans="5:12" ht="15.75" customHeight="1">
      <c r="E234" s="54"/>
      <c r="L234" s="54"/>
    </row>
    <row r="235" spans="5:12" ht="15.75" customHeight="1">
      <c r="E235" s="54"/>
      <c r="L235" s="54"/>
    </row>
    <row r="236" spans="5:12" ht="15.75" customHeight="1">
      <c r="E236" s="54"/>
      <c r="L236" s="54"/>
    </row>
    <row r="237" spans="5:12" ht="15.75" customHeight="1">
      <c r="E237" s="54"/>
      <c r="L237" s="54"/>
    </row>
    <row r="238" spans="5:12" ht="15.75" customHeight="1">
      <c r="E238" s="54"/>
      <c r="L238" s="54"/>
    </row>
    <row r="239" spans="5:12" ht="15.75" customHeight="1">
      <c r="E239" s="54"/>
      <c r="L239" s="54"/>
    </row>
    <row r="240" spans="5:12" ht="15.75" customHeight="1">
      <c r="E240" s="54"/>
      <c r="L240" s="54"/>
    </row>
    <row r="241" spans="5:12" ht="15.75" customHeight="1">
      <c r="E241" s="54"/>
      <c r="L241" s="54"/>
    </row>
    <row r="242" spans="5:12" ht="15.75" customHeight="1">
      <c r="E242" s="54"/>
      <c r="L242" s="54"/>
    </row>
    <row r="243" spans="5:12" ht="15.75" customHeight="1">
      <c r="E243" s="54"/>
      <c r="L243" s="54"/>
    </row>
    <row r="244" spans="5:12" ht="15.75" customHeight="1">
      <c r="E244" s="54"/>
      <c r="L244" s="54"/>
    </row>
    <row r="245" spans="5:12" ht="15.75" customHeight="1">
      <c r="E245" s="54"/>
      <c r="L245" s="54"/>
    </row>
    <row r="246" spans="5:12" ht="15.75" customHeight="1">
      <c r="E246" s="54"/>
      <c r="L246" s="54"/>
    </row>
    <row r="247" spans="5:12" ht="15.75" customHeight="1">
      <c r="E247" s="54"/>
      <c r="L247" s="54"/>
    </row>
    <row r="248" spans="5:12" ht="15.75" customHeight="1">
      <c r="E248" s="54"/>
      <c r="L248" s="54"/>
    </row>
    <row r="249" spans="5:12" ht="15.75" customHeight="1">
      <c r="E249" s="54"/>
      <c r="L249" s="54"/>
    </row>
    <row r="250" spans="5:12" ht="15.75" customHeight="1">
      <c r="E250" s="54"/>
      <c r="L250" s="54"/>
    </row>
    <row r="251" spans="5:12" ht="15.75" customHeight="1">
      <c r="E251" s="54"/>
      <c r="L251" s="54"/>
    </row>
    <row r="252" spans="5:12" ht="15.75" customHeight="1">
      <c r="E252" s="54"/>
      <c r="L252" s="54"/>
    </row>
    <row r="253" spans="5:12" ht="15.75" customHeight="1">
      <c r="E253" s="54"/>
      <c r="L253" s="54"/>
    </row>
    <row r="254" spans="5:12" ht="15.75" customHeight="1">
      <c r="E254" s="54"/>
      <c r="L254" s="54"/>
    </row>
    <row r="255" spans="5:12" ht="15.75" customHeight="1">
      <c r="E255" s="54"/>
      <c r="L255" s="54"/>
    </row>
    <row r="256" spans="5:12" ht="15.75" customHeight="1">
      <c r="E256" s="54"/>
      <c r="L256" s="54"/>
    </row>
    <row r="257" spans="5:12" ht="15.75" customHeight="1">
      <c r="E257" s="54"/>
      <c r="L257" s="54"/>
    </row>
    <row r="258" spans="5:12" ht="15.75" customHeight="1">
      <c r="E258" s="54"/>
      <c r="L258" s="54"/>
    </row>
    <row r="259" spans="5:12" ht="15.75" customHeight="1">
      <c r="E259" s="54"/>
      <c r="L259" s="54"/>
    </row>
    <row r="260" spans="5:12" ht="15.75" customHeight="1">
      <c r="E260" s="54"/>
      <c r="L260" s="54"/>
    </row>
    <row r="261" spans="5:12" ht="15.75" customHeight="1">
      <c r="E261" s="54"/>
      <c r="L261" s="54"/>
    </row>
    <row r="262" spans="5:12" ht="15.75" customHeight="1">
      <c r="E262" s="54"/>
      <c r="L262" s="54"/>
    </row>
    <row r="263" spans="5:12" ht="15.75" customHeight="1">
      <c r="E263" s="54"/>
      <c r="L263" s="54"/>
    </row>
    <row r="264" spans="5:12" ht="15.75" customHeight="1">
      <c r="E264" s="54"/>
      <c r="L264" s="54"/>
    </row>
    <row r="265" spans="5:12" ht="15.75" customHeight="1">
      <c r="E265" s="54"/>
      <c r="L265" s="54"/>
    </row>
    <row r="266" spans="5:12" ht="15.75" customHeight="1">
      <c r="E266" s="54"/>
      <c r="L266" s="54"/>
    </row>
    <row r="267" spans="5:12" ht="15.75" customHeight="1">
      <c r="E267" s="54"/>
      <c r="L267" s="54"/>
    </row>
    <row r="268" spans="5:12" ht="15.75" customHeight="1">
      <c r="E268" s="54"/>
      <c r="L268" s="54"/>
    </row>
    <row r="269" spans="5:12" ht="15.75" customHeight="1">
      <c r="E269" s="54"/>
      <c r="L269" s="54"/>
    </row>
    <row r="270" spans="5:12" ht="15.75" customHeight="1">
      <c r="E270" s="54"/>
      <c r="L270" s="54"/>
    </row>
    <row r="271" spans="5:12" ht="15.75" customHeight="1">
      <c r="E271" s="54"/>
      <c r="L271" s="54"/>
    </row>
    <row r="272" spans="5:12" ht="15.75" customHeight="1">
      <c r="E272" s="54"/>
      <c r="L272" s="54"/>
    </row>
    <row r="273" spans="5:12" ht="15.75" customHeight="1">
      <c r="E273" s="54"/>
      <c r="L273" s="54"/>
    </row>
    <row r="274" spans="5:12" ht="15.75" customHeight="1">
      <c r="E274" s="54"/>
      <c r="L274" s="54"/>
    </row>
    <row r="275" spans="5:12" ht="15.75" customHeight="1">
      <c r="E275" s="54"/>
      <c r="L275" s="54"/>
    </row>
    <row r="276" spans="5:12" ht="15.75" customHeight="1">
      <c r="E276" s="54"/>
      <c r="L276" s="54"/>
    </row>
    <row r="277" spans="5:12" ht="15.75" customHeight="1">
      <c r="E277" s="54"/>
      <c r="L277" s="54"/>
    </row>
    <row r="278" spans="5:12" ht="15.75" customHeight="1">
      <c r="E278" s="54"/>
      <c r="L278" s="54"/>
    </row>
    <row r="279" spans="5:12" ht="15.75" customHeight="1">
      <c r="E279" s="54"/>
      <c r="L279" s="54"/>
    </row>
    <row r="280" spans="5:12" ht="15.75" customHeight="1">
      <c r="E280" s="54"/>
      <c r="L280" s="54"/>
    </row>
    <row r="281" spans="5:12" ht="15.75" customHeight="1">
      <c r="E281" s="54"/>
      <c r="L281" s="54"/>
    </row>
    <row r="282" spans="5:12" ht="15.75" customHeight="1">
      <c r="E282" s="54"/>
      <c r="L282" s="54"/>
    </row>
    <row r="283" spans="5:12" ht="15.75" customHeight="1">
      <c r="E283" s="54"/>
      <c r="L283" s="54"/>
    </row>
    <row r="284" spans="5:12" ht="15.75" customHeight="1">
      <c r="E284" s="54"/>
      <c r="L284" s="54"/>
    </row>
    <row r="285" spans="5:12" ht="15.75" customHeight="1">
      <c r="E285" s="54"/>
      <c r="L285" s="54"/>
    </row>
    <row r="286" spans="5:12" ht="15.75" customHeight="1">
      <c r="E286" s="54"/>
      <c r="L286" s="54"/>
    </row>
    <row r="287" spans="5:12" ht="15.75" customHeight="1">
      <c r="E287" s="54"/>
      <c r="L287" s="54"/>
    </row>
    <row r="288" spans="5:12" ht="15.75" customHeight="1">
      <c r="E288" s="54"/>
      <c r="L288" s="54"/>
    </row>
    <row r="289" spans="5:12" ht="15.75" customHeight="1">
      <c r="E289" s="54"/>
      <c r="L289" s="54"/>
    </row>
    <row r="290" spans="5:12" ht="15.75" customHeight="1">
      <c r="E290" s="54"/>
      <c r="L290" s="54"/>
    </row>
    <row r="291" spans="5:12" ht="15.75" customHeight="1">
      <c r="E291" s="54"/>
      <c r="L291" s="54"/>
    </row>
    <row r="292" spans="5:12" ht="15.75" customHeight="1">
      <c r="E292" s="54"/>
      <c r="L292" s="54"/>
    </row>
    <row r="293" spans="5:12" ht="15.75" customHeight="1">
      <c r="E293" s="54"/>
      <c r="L293" s="54"/>
    </row>
    <row r="294" spans="5:12" ht="15.75" customHeight="1">
      <c r="E294" s="54"/>
      <c r="L294" s="54"/>
    </row>
    <row r="295" spans="5:12" ht="15.75" customHeight="1">
      <c r="E295" s="54"/>
      <c r="L295" s="54"/>
    </row>
    <row r="296" spans="5:12" ht="15.75" customHeight="1">
      <c r="E296" s="54"/>
      <c r="L296" s="54"/>
    </row>
    <row r="297" spans="5:12" ht="15.75" customHeight="1">
      <c r="E297" s="54"/>
      <c r="L297" s="54"/>
    </row>
    <row r="298" spans="5:12" ht="15.75" customHeight="1">
      <c r="E298" s="54"/>
      <c r="L298" s="54"/>
    </row>
    <row r="299" spans="5:12" ht="15.75" customHeight="1">
      <c r="E299" s="54"/>
      <c r="L299" s="54"/>
    </row>
    <row r="300" spans="5:12" ht="15.75" customHeight="1">
      <c r="E300" s="54"/>
      <c r="L300" s="54"/>
    </row>
    <row r="301" spans="5:12" ht="15.75" customHeight="1">
      <c r="E301" s="54"/>
      <c r="L301" s="54"/>
    </row>
    <row r="302" spans="5:12" ht="15.75" customHeight="1">
      <c r="E302" s="54"/>
      <c r="L302" s="54"/>
    </row>
    <row r="303" spans="5:12" ht="15.75" customHeight="1">
      <c r="E303" s="54"/>
      <c r="L303" s="54"/>
    </row>
    <row r="304" spans="5:12" ht="15.75" customHeight="1">
      <c r="E304" s="54"/>
      <c r="L304" s="54"/>
    </row>
    <row r="305" spans="5:12" ht="15.75" customHeight="1">
      <c r="E305" s="54"/>
      <c r="L305" s="54"/>
    </row>
    <row r="306" spans="5:12" ht="15.75" customHeight="1">
      <c r="E306" s="54"/>
      <c r="L306" s="54"/>
    </row>
    <row r="307" spans="5:12" ht="15.75" customHeight="1">
      <c r="E307" s="54"/>
      <c r="L307" s="54"/>
    </row>
    <row r="308" spans="5:12" ht="15.75" customHeight="1">
      <c r="E308" s="54"/>
      <c r="L308" s="54"/>
    </row>
    <row r="309" spans="5:12" ht="15.75" customHeight="1">
      <c r="E309" s="54"/>
      <c r="L309" s="54"/>
    </row>
    <row r="310" spans="5:12" ht="15.75" customHeight="1">
      <c r="E310" s="54"/>
      <c r="L310" s="54"/>
    </row>
    <row r="311" spans="5:12" ht="15.75" customHeight="1">
      <c r="E311" s="54"/>
      <c r="L311" s="54"/>
    </row>
    <row r="312" spans="5:12" ht="15.75" customHeight="1">
      <c r="E312" s="54"/>
      <c r="L312" s="54"/>
    </row>
    <row r="313" spans="5:12" ht="15.75" customHeight="1">
      <c r="E313" s="54"/>
      <c r="L313" s="54"/>
    </row>
    <row r="314" spans="5:12" ht="15.75" customHeight="1">
      <c r="E314" s="54"/>
      <c r="L314" s="54"/>
    </row>
    <row r="315" spans="5:12" ht="15.75" customHeight="1">
      <c r="E315" s="54"/>
      <c r="L315" s="54"/>
    </row>
    <row r="316" spans="5:12" ht="15.75" customHeight="1">
      <c r="E316" s="54"/>
      <c r="L316" s="54"/>
    </row>
    <row r="317" spans="5:12" ht="15.75" customHeight="1">
      <c r="E317" s="54"/>
      <c r="L317" s="54"/>
    </row>
    <row r="318" spans="5:12" ht="15.75" customHeight="1">
      <c r="E318" s="54"/>
      <c r="L318" s="54"/>
    </row>
    <row r="319" spans="5:12" ht="15.75" customHeight="1">
      <c r="E319" s="54"/>
      <c r="L319" s="54"/>
    </row>
    <row r="320" spans="5:12" ht="15.75" customHeight="1">
      <c r="E320" s="54"/>
      <c r="L320" s="54"/>
    </row>
    <row r="321" spans="5:12" ht="15.75" customHeight="1">
      <c r="E321" s="54"/>
      <c r="L321" s="54"/>
    </row>
    <row r="322" spans="5:12" ht="15.75" customHeight="1">
      <c r="E322" s="54"/>
      <c r="L322" s="54"/>
    </row>
    <row r="323" spans="5:12" ht="15.75" customHeight="1">
      <c r="E323" s="54"/>
      <c r="L323" s="54"/>
    </row>
    <row r="324" spans="5:12" ht="15.75" customHeight="1">
      <c r="E324" s="54"/>
      <c r="L324" s="54"/>
    </row>
    <row r="325" spans="5:12" ht="15.75" customHeight="1">
      <c r="E325" s="54"/>
      <c r="L325" s="54"/>
    </row>
    <row r="326" spans="5:12" ht="15.75" customHeight="1">
      <c r="E326" s="54"/>
      <c r="L326" s="54"/>
    </row>
    <row r="327" spans="5:12" ht="15.75" customHeight="1">
      <c r="E327" s="54"/>
      <c r="L327" s="54"/>
    </row>
    <row r="328" spans="5:12" ht="15.75" customHeight="1">
      <c r="E328" s="54"/>
      <c r="L328" s="54"/>
    </row>
    <row r="329" spans="5:12" ht="15.75" customHeight="1">
      <c r="E329" s="54"/>
      <c r="L329" s="54"/>
    </row>
    <row r="330" spans="5:12" ht="15.75" customHeight="1">
      <c r="E330" s="54"/>
      <c r="L330" s="54"/>
    </row>
    <row r="331" spans="5:12" ht="15.75" customHeight="1">
      <c r="E331" s="54"/>
      <c r="L331" s="54"/>
    </row>
    <row r="332" spans="5:12" ht="15.75" customHeight="1">
      <c r="E332" s="54"/>
      <c r="L332" s="54"/>
    </row>
    <row r="333" spans="5:12" ht="15.75" customHeight="1">
      <c r="E333" s="54"/>
      <c r="L333" s="54"/>
    </row>
    <row r="334" spans="5:12" ht="15.75" customHeight="1">
      <c r="E334" s="54"/>
      <c r="L334" s="54"/>
    </row>
    <row r="335" spans="5:12" ht="15.75" customHeight="1">
      <c r="E335" s="54"/>
      <c r="L335" s="54"/>
    </row>
    <row r="336" spans="5:12" ht="15.75" customHeight="1">
      <c r="E336" s="54"/>
      <c r="L336" s="54"/>
    </row>
    <row r="337" spans="5:12" ht="15.75" customHeight="1">
      <c r="E337" s="54"/>
      <c r="L337" s="54"/>
    </row>
    <row r="338" spans="5:12" ht="15.75" customHeight="1">
      <c r="E338" s="54"/>
      <c r="L338" s="54"/>
    </row>
    <row r="339" spans="5:12" ht="15.75" customHeight="1">
      <c r="E339" s="54"/>
      <c r="L339" s="54"/>
    </row>
    <row r="340" spans="5:12" ht="15.75" customHeight="1">
      <c r="E340" s="54"/>
      <c r="L340" s="54"/>
    </row>
    <row r="341" spans="5:12" ht="15.75" customHeight="1">
      <c r="E341" s="54"/>
      <c r="L341" s="54"/>
    </row>
    <row r="342" spans="5:12" ht="15.75" customHeight="1">
      <c r="E342" s="54"/>
      <c r="L342" s="54"/>
    </row>
    <row r="343" spans="5:12" ht="15.75" customHeight="1">
      <c r="E343" s="54"/>
      <c r="L343" s="54"/>
    </row>
    <row r="344" spans="5:12" ht="15.75" customHeight="1">
      <c r="E344" s="54"/>
      <c r="L344" s="54"/>
    </row>
    <row r="345" spans="5:12" ht="15.75" customHeight="1">
      <c r="E345" s="54"/>
      <c r="L345" s="54"/>
    </row>
    <row r="346" spans="5:12" ht="15.75" customHeight="1">
      <c r="E346" s="54"/>
      <c r="L346" s="54"/>
    </row>
    <row r="347" spans="5:12" ht="15.75" customHeight="1">
      <c r="E347" s="54"/>
      <c r="L347" s="54"/>
    </row>
    <row r="348" spans="5:12" ht="15.75" customHeight="1">
      <c r="E348" s="54"/>
      <c r="L348" s="54"/>
    </row>
    <row r="349" spans="5:12" ht="15.75" customHeight="1">
      <c r="E349" s="54"/>
      <c r="L349" s="54"/>
    </row>
    <row r="350" spans="5:12" ht="15.75" customHeight="1">
      <c r="E350" s="54"/>
      <c r="L350" s="54"/>
    </row>
    <row r="351" spans="5:12" ht="15.75" customHeight="1">
      <c r="E351" s="54"/>
      <c r="L351" s="54"/>
    </row>
    <row r="352" spans="5:12" ht="15.75" customHeight="1">
      <c r="E352" s="54"/>
      <c r="L352" s="54"/>
    </row>
    <row r="353" spans="5:12" ht="15.75" customHeight="1">
      <c r="E353" s="54"/>
      <c r="L353" s="54"/>
    </row>
    <row r="354" spans="5:12" ht="15.75" customHeight="1">
      <c r="E354" s="54"/>
      <c r="L354" s="54"/>
    </row>
    <row r="355" spans="5:12" ht="15.75" customHeight="1">
      <c r="E355" s="54"/>
      <c r="L355" s="54"/>
    </row>
    <row r="356" spans="5:12" ht="15.75" customHeight="1">
      <c r="E356" s="54"/>
      <c r="L356" s="54"/>
    </row>
    <row r="357" spans="5:12" ht="15.75" customHeight="1">
      <c r="E357" s="54"/>
      <c r="L357" s="54"/>
    </row>
    <row r="358" spans="5:12" ht="15.75" customHeight="1">
      <c r="E358" s="54"/>
      <c r="L358" s="54"/>
    </row>
    <row r="359" spans="5:12" ht="15.75" customHeight="1">
      <c r="E359" s="54"/>
      <c r="L359" s="54"/>
    </row>
    <row r="360" spans="5:12" ht="15.75" customHeight="1">
      <c r="E360" s="54"/>
      <c r="L360" s="54"/>
    </row>
    <row r="361" spans="5:12" ht="15.75" customHeight="1">
      <c r="E361" s="54"/>
      <c r="L361" s="54"/>
    </row>
    <row r="362" spans="5:12" ht="15.75" customHeight="1">
      <c r="E362" s="54"/>
      <c r="L362" s="54"/>
    </row>
    <row r="363" spans="5:12" ht="15.75" customHeight="1">
      <c r="E363" s="54"/>
      <c r="L363" s="54"/>
    </row>
    <row r="364" spans="5:12" ht="15.75" customHeight="1">
      <c r="E364" s="54"/>
      <c r="L364" s="54"/>
    </row>
    <row r="365" spans="5:12" ht="15.75" customHeight="1">
      <c r="E365" s="54"/>
      <c r="L365" s="54"/>
    </row>
    <row r="366" spans="5:12" ht="15.75" customHeight="1">
      <c r="E366" s="54"/>
      <c r="L366" s="54"/>
    </row>
    <row r="367" spans="5:12" ht="15.75" customHeight="1">
      <c r="E367" s="54"/>
      <c r="L367" s="54"/>
    </row>
    <row r="368" spans="5:12" ht="15.75" customHeight="1">
      <c r="E368" s="54"/>
      <c r="L368" s="54"/>
    </row>
    <row r="369" spans="5:12" ht="15.75" customHeight="1">
      <c r="E369" s="54"/>
      <c r="L369" s="54"/>
    </row>
    <row r="370" spans="5:12" ht="15.75" customHeight="1">
      <c r="E370" s="54"/>
      <c r="L370" s="54"/>
    </row>
    <row r="371" spans="5:12" ht="15.75" customHeight="1">
      <c r="E371" s="54"/>
      <c r="L371" s="54"/>
    </row>
    <row r="372" spans="5:12" ht="15.75" customHeight="1">
      <c r="E372" s="54"/>
      <c r="L372" s="54"/>
    </row>
    <row r="373" spans="5:12" ht="15.75" customHeight="1">
      <c r="E373" s="54"/>
      <c r="L373" s="54"/>
    </row>
    <row r="374" spans="5:12" ht="15.75" customHeight="1">
      <c r="E374" s="54"/>
      <c r="L374" s="54"/>
    </row>
    <row r="375" spans="5:12" ht="15.75" customHeight="1">
      <c r="E375" s="54"/>
      <c r="L375" s="54"/>
    </row>
    <row r="376" spans="5:12" ht="15.75" customHeight="1">
      <c r="E376" s="54"/>
      <c r="L376" s="54"/>
    </row>
    <row r="377" spans="5:12" ht="15.75" customHeight="1">
      <c r="E377" s="54"/>
      <c r="L377" s="54"/>
    </row>
    <row r="378" spans="5:12" ht="15.75" customHeight="1">
      <c r="E378" s="54"/>
      <c r="L378" s="54"/>
    </row>
    <row r="379" spans="5:12" ht="15.75" customHeight="1">
      <c r="E379" s="54"/>
      <c r="L379" s="54"/>
    </row>
    <row r="380" spans="5:12" ht="15.75" customHeight="1">
      <c r="E380" s="54"/>
      <c r="L380" s="54"/>
    </row>
    <row r="381" spans="5:12" ht="15.75" customHeight="1">
      <c r="E381" s="54"/>
      <c r="L381" s="54"/>
    </row>
    <row r="382" spans="5:12" ht="15.75" customHeight="1">
      <c r="E382" s="54"/>
      <c r="L382" s="54"/>
    </row>
    <row r="383" spans="5:12" ht="15.75" customHeight="1">
      <c r="E383" s="54"/>
      <c r="L383" s="54"/>
    </row>
    <row r="384" spans="5:12" ht="15.75" customHeight="1">
      <c r="E384" s="54"/>
      <c r="L384" s="54"/>
    </row>
    <row r="385" spans="5:12" ht="15.75" customHeight="1">
      <c r="E385" s="54"/>
      <c r="L385" s="54"/>
    </row>
    <row r="386" spans="5:12" ht="15.75" customHeight="1">
      <c r="E386" s="54"/>
      <c r="L386" s="54"/>
    </row>
    <row r="387" spans="5:12" ht="15.75" customHeight="1">
      <c r="E387" s="54"/>
      <c r="L387" s="54"/>
    </row>
    <row r="388" spans="5:12" ht="15.75" customHeight="1">
      <c r="E388" s="54"/>
      <c r="L388" s="54"/>
    </row>
    <row r="389" spans="5:12" ht="15.75" customHeight="1">
      <c r="E389" s="54"/>
      <c r="L389" s="54"/>
    </row>
    <row r="390" spans="5:12" ht="15.75" customHeight="1">
      <c r="E390" s="54"/>
      <c r="L390" s="54"/>
    </row>
    <row r="391" spans="5:12" ht="15.75" customHeight="1">
      <c r="E391" s="54"/>
      <c r="L391" s="54"/>
    </row>
    <row r="392" spans="5:12" ht="15.75" customHeight="1">
      <c r="E392" s="54"/>
      <c r="L392" s="54"/>
    </row>
    <row r="393" spans="5:12" ht="15.75" customHeight="1">
      <c r="E393" s="54"/>
      <c r="L393" s="54"/>
    </row>
    <row r="394" spans="5:12" ht="15.75" customHeight="1">
      <c r="E394" s="54"/>
      <c r="L394" s="54"/>
    </row>
    <row r="395" spans="5:12" ht="15.75" customHeight="1">
      <c r="E395" s="54"/>
      <c r="L395" s="54"/>
    </row>
    <row r="396" spans="5:12" ht="15.75" customHeight="1">
      <c r="E396" s="54"/>
      <c r="L396" s="54"/>
    </row>
    <row r="397" spans="5:12" ht="15.75" customHeight="1">
      <c r="E397" s="54"/>
      <c r="L397" s="54"/>
    </row>
    <row r="398" spans="5:12" ht="15.75" customHeight="1">
      <c r="E398" s="54"/>
      <c r="L398" s="54"/>
    </row>
    <row r="399" spans="5:12" ht="15.75" customHeight="1">
      <c r="E399" s="54"/>
      <c r="L399" s="54"/>
    </row>
    <row r="400" spans="5:12" ht="15.75" customHeight="1">
      <c r="E400" s="54"/>
      <c r="L400" s="54"/>
    </row>
    <row r="401" spans="5:12" ht="15.75" customHeight="1">
      <c r="E401" s="54"/>
      <c r="L401" s="54"/>
    </row>
    <row r="402" spans="5:12" ht="15.75" customHeight="1">
      <c r="E402" s="54"/>
      <c r="L402" s="54"/>
    </row>
    <row r="403" spans="5:12" ht="15.75" customHeight="1">
      <c r="E403" s="54"/>
      <c r="L403" s="54"/>
    </row>
    <row r="404" spans="5:12" ht="15.75" customHeight="1">
      <c r="E404" s="54"/>
      <c r="L404" s="54"/>
    </row>
    <row r="405" spans="5:12" ht="15.75" customHeight="1">
      <c r="E405" s="54"/>
      <c r="L405" s="54"/>
    </row>
    <row r="406" spans="5:12" ht="15.75" customHeight="1">
      <c r="E406" s="54"/>
      <c r="L406" s="54"/>
    </row>
    <row r="407" spans="5:12" ht="15.75" customHeight="1">
      <c r="E407" s="54"/>
      <c r="L407" s="54"/>
    </row>
    <row r="408" spans="5:12" ht="15.75" customHeight="1">
      <c r="E408" s="54"/>
      <c r="L408" s="54"/>
    </row>
    <row r="409" spans="5:12" ht="15.75" customHeight="1">
      <c r="E409" s="54"/>
      <c r="L409" s="54"/>
    </row>
    <row r="410" spans="5:12" ht="15.75" customHeight="1">
      <c r="E410" s="54"/>
      <c r="L410" s="54"/>
    </row>
    <row r="411" spans="5:12" ht="15.75" customHeight="1">
      <c r="E411" s="54"/>
      <c r="L411" s="54"/>
    </row>
    <row r="412" spans="5:12" ht="15.75" customHeight="1">
      <c r="E412" s="54"/>
      <c r="L412" s="54"/>
    </row>
    <row r="413" spans="5:12" ht="15.75" customHeight="1">
      <c r="E413" s="54"/>
      <c r="L413" s="54"/>
    </row>
    <row r="414" spans="5:12" ht="15.75" customHeight="1">
      <c r="E414" s="54"/>
      <c r="L414" s="54"/>
    </row>
    <row r="415" spans="5:12" ht="15.75" customHeight="1">
      <c r="E415" s="54"/>
      <c r="L415" s="54"/>
    </row>
    <row r="416" spans="5:12" ht="15.75" customHeight="1">
      <c r="E416" s="54"/>
      <c r="L416" s="54"/>
    </row>
    <row r="417" spans="5:12" ht="15.75" customHeight="1">
      <c r="E417" s="54"/>
      <c r="L417" s="54"/>
    </row>
    <row r="418" spans="5:12" ht="15.75" customHeight="1">
      <c r="E418" s="54"/>
      <c r="L418" s="54"/>
    </row>
    <row r="419" spans="5:12" ht="15.75" customHeight="1">
      <c r="E419" s="54"/>
      <c r="L419" s="54"/>
    </row>
    <row r="420" spans="5:12" ht="15.75" customHeight="1">
      <c r="E420" s="54"/>
      <c r="L420" s="54"/>
    </row>
    <row r="421" spans="5:12" ht="15.75" customHeight="1">
      <c r="E421" s="54"/>
      <c r="L421" s="54"/>
    </row>
    <row r="422" spans="5:12" ht="15.75" customHeight="1">
      <c r="E422" s="54"/>
      <c r="L422" s="54"/>
    </row>
    <row r="423" spans="5:12" ht="15.75" customHeight="1">
      <c r="E423" s="54"/>
      <c r="L423" s="54"/>
    </row>
    <row r="424" spans="5:12" ht="15.75" customHeight="1">
      <c r="E424" s="54"/>
      <c r="L424" s="54"/>
    </row>
    <row r="425" spans="5:12" ht="15.75" customHeight="1">
      <c r="E425" s="54"/>
      <c r="L425" s="54"/>
    </row>
    <row r="426" spans="5:12" ht="15.75" customHeight="1">
      <c r="E426" s="54"/>
      <c r="L426" s="54"/>
    </row>
    <row r="427" spans="5:12" ht="15.75" customHeight="1">
      <c r="E427" s="54"/>
      <c r="L427" s="54"/>
    </row>
    <row r="428" spans="5:12" ht="15.75" customHeight="1">
      <c r="E428" s="54"/>
      <c r="L428" s="54"/>
    </row>
    <row r="429" spans="5:12" ht="15.75" customHeight="1">
      <c r="E429" s="54"/>
      <c r="L429" s="54"/>
    </row>
    <row r="430" spans="5:12" ht="15.75" customHeight="1">
      <c r="E430" s="54"/>
      <c r="L430" s="54"/>
    </row>
    <row r="431" spans="5:12" ht="15.75" customHeight="1">
      <c r="E431" s="54"/>
      <c r="L431" s="54"/>
    </row>
    <row r="432" spans="5:12" ht="15.75" customHeight="1">
      <c r="E432" s="54"/>
      <c r="L432" s="54"/>
    </row>
    <row r="433" spans="5:12" ht="15.75" customHeight="1">
      <c r="E433" s="54"/>
      <c r="L433" s="54"/>
    </row>
    <row r="434" spans="5:12" ht="15.75" customHeight="1">
      <c r="E434" s="54"/>
      <c r="L434" s="54"/>
    </row>
    <row r="435" spans="5:12" ht="15.75" customHeight="1">
      <c r="E435" s="54"/>
      <c r="L435" s="54"/>
    </row>
    <row r="436" spans="5:12" ht="15.75" customHeight="1">
      <c r="E436" s="54"/>
      <c r="L436" s="54"/>
    </row>
    <row r="437" spans="5:12" ht="15.75" customHeight="1">
      <c r="E437" s="54"/>
      <c r="L437" s="54"/>
    </row>
    <row r="438" spans="5:12" ht="15.75" customHeight="1">
      <c r="E438" s="54"/>
      <c r="L438" s="54"/>
    </row>
    <row r="439" spans="5:12" ht="15.75" customHeight="1">
      <c r="E439" s="54"/>
      <c r="L439" s="54"/>
    </row>
    <row r="440" spans="5:12" ht="15.75" customHeight="1">
      <c r="E440" s="54"/>
      <c r="L440" s="54"/>
    </row>
    <row r="441" spans="5:12" ht="15.75" customHeight="1">
      <c r="E441" s="54"/>
      <c r="L441" s="54"/>
    </row>
    <row r="442" spans="5:12" ht="15.75" customHeight="1">
      <c r="E442" s="54"/>
      <c r="L442" s="54"/>
    </row>
    <row r="443" spans="5:12" ht="15.75" customHeight="1">
      <c r="E443" s="54"/>
      <c r="L443" s="54"/>
    </row>
    <row r="444" spans="5:12" ht="15.75" customHeight="1">
      <c r="E444" s="54"/>
      <c r="L444" s="54"/>
    </row>
    <row r="445" spans="5:12" ht="15.75" customHeight="1">
      <c r="E445" s="54"/>
      <c r="L445" s="54"/>
    </row>
    <row r="446" spans="5:12" ht="15.75" customHeight="1">
      <c r="E446" s="54"/>
      <c r="L446" s="54"/>
    </row>
    <row r="447" spans="5:12" ht="15.75" customHeight="1">
      <c r="E447" s="54"/>
      <c r="L447" s="54"/>
    </row>
    <row r="448" spans="5:12" ht="15.75" customHeight="1">
      <c r="E448" s="54"/>
      <c r="L448" s="54"/>
    </row>
    <row r="449" spans="5:12" ht="15.75" customHeight="1">
      <c r="E449" s="54"/>
      <c r="L449" s="54"/>
    </row>
    <row r="450" spans="5:12" ht="15.75" customHeight="1">
      <c r="E450" s="54"/>
      <c r="L450" s="54"/>
    </row>
    <row r="451" spans="5:12" ht="15.75" customHeight="1">
      <c r="E451" s="54"/>
      <c r="L451" s="54"/>
    </row>
    <row r="452" spans="5:12" ht="15.75" customHeight="1">
      <c r="E452" s="54"/>
      <c r="L452" s="54"/>
    </row>
    <row r="453" spans="5:12" ht="15.75" customHeight="1">
      <c r="E453" s="54"/>
      <c r="L453" s="54"/>
    </row>
    <row r="454" spans="5:12" ht="15.75" customHeight="1">
      <c r="E454" s="54"/>
      <c r="L454" s="54"/>
    </row>
    <row r="455" spans="5:12" ht="15.75" customHeight="1">
      <c r="E455" s="54"/>
      <c r="L455" s="54"/>
    </row>
    <row r="456" spans="5:12" ht="15.75" customHeight="1">
      <c r="E456" s="54"/>
      <c r="L456" s="54"/>
    </row>
    <row r="457" spans="5:12" ht="15.75" customHeight="1">
      <c r="E457" s="54"/>
      <c r="L457" s="54"/>
    </row>
    <row r="458" spans="5:12" ht="15.75" customHeight="1">
      <c r="E458" s="54"/>
      <c r="L458" s="54"/>
    </row>
    <row r="459" spans="5:12" ht="15.75" customHeight="1">
      <c r="E459" s="54"/>
      <c r="L459" s="54"/>
    </row>
    <row r="460" spans="5:12" ht="15.75" customHeight="1">
      <c r="E460" s="54"/>
      <c r="L460" s="54"/>
    </row>
    <row r="461" spans="5:12" ht="15.75" customHeight="1">
      <c r="E461" s="54"/>
      <c r="L461" s="54"/>
    </row>
    <row r="462" spans="5:12" ht="15.75" customHeight="1">
      <c r="E462" s="54"/>
      <c r="L462" s="54"/>
    </row>
    <row r="463" spans="5:12" ht="15.75" customHeight="1">
      <c r="E463" s="54"/>
      <c r="L463" s="54"/>
    </row>
    <row r="464" spans="5:12" ht="15.75" customHeight="1">
      <c r="E464" s="54"/>
      <c r="L464" s="54"/>
    </row>
    <row r="465" spans="5:12" ht="15.75" customHeight="1">
      <c r="E465" s="54"/>
      <c r="L465" s="54"/>
    </row>
    <row r="466" spans="5:12" ht="15.75" customHeight="1">
      <c r="E466" s="54"/>
      <c r="L466" s="54"/>
    </row>
    <row r="467" spans="5:12" ht="15.75" customHeight="1">
      <c r="E467" s="54"/>
      <c r="L467" s="54"/>
    </row>
    <row r="468" spans="5:12" ht="15.75" customHeight="1">
      <c r="E468" s="54"/>
      <c r="L468" s="54"/>
    </row>
    <row r="469" spans="5:12" ht="15.75" customHeight="1">
      <c r="E469" s="54"/>
      <c r="L469" s="54"/>
    </row>
    <row r="470" spans="5:12" ht="15.75" customHeight="1">
      <c r="E470" s="54"/>
      <c r="L470" s="54"/>
    </row>
    <row r="471" spans="5:12" ht="15.75" customHeight="1">
      <c r="E471" s="54"/>
      <c r="L471" s="54"/>
    </row>
    <row r="472" spans="5:12" ht="15.75" customHeight="1">
      <c r="E472" s="54"/>
      <c r="L472" s="54"/>
    </row>
    <row r="473" spans="5:12" ht="15.75" customHeight="1">
      <c r="E473" s="54"/>
      <c r="L473" s="54"/>
    </row>
    <row r="474" spans="5:12" ht="15.75" customHeight="1">
      <c r="E474" s="54"/>
      <c r="L474" s="54"/>
    </row>
    <row r="475" spans="5:12" ht="15.75" customHeight="1">
      <c r="E475" s="54"/>
      <c r="L475" s="54"/>
    </row>
    <row r="476" spans="5:12" ht="15.75" customHeight="1">
      <c r="E476" s="54"/>
      <c r="L476" s="54"/>
    </row>
    <row r="477" spans="5:12" ht="15.75" customHeight="1">
      <c r="E477" s="54"/>
      <c r="L477" s="54"/>
    </row>
    <row r="478" spans="5:12" ht="15.75" customHeight="1">
      <c r="E478" s="54"/>
      <c r="L478" s="54"/>
    </row>
    <row r="479" spans="5:12" ht="15.75" customHeight="1">
      <c r="E479" s="54"/>
      <c r="L479" s="54"/>
    </row>
    <row r="480" spans="5:12" ht="15.75" customHeight="1">
      <c r="E480" s="54"/>
      <c r="L480" s="54"/>
    </row>
    <row r="481" spans="5:12" ht="15.75" customHeight="1">
      <c r="E481" s="54"/>
      <c r="L481" s="54"/>
    </row>
    <row r="482" spans="5:12" ht="15.75" customHeight="1">
      <c r="E482" s="54"/>
      <c r="L482" s="54"/>
    </row>
    <row r="483" spans="5:12" ht="15.75" customHeight="1">
      <c r="E483" s="54"/>
      <c r="L483" s="54"/>
    </row>
    <row r="484" spans="5:12" ht="15.75" customHeight="1">
      <c r="E484" s="54"/>
      <c r="L484" s="54"/>
    </row>
    <row r="485" spans="5:12" ht="15.75" customHeight="1">
      <c r="E485" s="54"/>
      <c r="L485" s="54"/>
    </row>
    <row r="486" spans="5:12" ht="15.75" customHeight="1">
      <c r="E486" s="54"/>
      <c r="L486" s="54"/>
    </row>
    <row r="487" spans="5:12" ht="15.75" customHeight="1">
      <c r="E487" s="54"/>
      <c r="L487" s="54"/>
    </row>
    <row r="488" spans="5:12" ht="15.75" customHeight="1">
      <c r="E488" s="54"/>
      <c r="L488" s="54"/>
    </row>
    <row r="489" spans="5:12" ht="15.75" customHeight="1">
      <c r="E489" s="54"/>
      <c r="L489" s="54"/>
    </row>
    <row r="490" spans="5:12" ht="15.75" customHeight="1">
      <c r="E490" s="54"/>
      <c r="L490" s="54"/>
    </row>
    <row r="491" spans="5:12" ht="15.75" customHeight="1">
      <c r="E491" s="54"/>
      <c r="L491" s="54"/>
    </row>
    <row r="492" spans="5:12" ht="15.75" customHeight="1">
      <c r="E492" s="54"/>
      <c r="L492" s="54"/>
    </row>
    <row r="493" spans="5:12" ht="15.75" customHeight="1">
      <c r="E493" s="54"/>
      <c r="L493" s="54"/>
    </row>
    <row r="494" spans="5:12" ht="15.75" customHeight="1">
      <c r="E494" s="54"/>
      <c r="L494" s="54"/>
    </row>
    <row r="495" spans="5:12" ht="15.75" customHeight="1">
      <c r="E495" s="54"/>
      <c r="L495" s="54"/>
    </row>
    <row r="496" spans="5:12" ht="15.75" customHeight="1">
      <c r="E496" s="54"/>
      <c r="L496" s="54"/>
    </row>
    <row r="497" spans="5:12" ht="15.75" customHeight="1">
      <c r="E497" s="54"/>
      <c r="L497" s="54"/>
    </row>
    <row r="498" spans="5:12" ht="15.75" customHeight="1">
      <c r="E498" s="54"/>
      <c r="L498" s="54"/>
    </row>
    <row r="499" spans="5:12" ht="15.75" customHeight="1">
      <c r="E499" s="54"/>
      <c r="L499" s="54"/>
    </row>
    <row r="500" spans="5:12" ht="15.75" customHeight="1">
      <c r="E500" s="54"/>
      <c r="L500" s="54"/>
    </row>
    <row r="501" spans="5:12" ht="15.75" customHeight="1">
      <c r="E501" s="54"/>
      <c r="L501" s="54"/>
    </row>
    <row r="502" spans="5:12" ht="15.75" customHeight="1">
      <c r="E502" s="54"/>
      <c r="L502" s="54"/>
    </row>
    <row r="503" spans="5:12" ht="15.75" customHeight="1">
      <c r="E503" s="54"/>
      <c r="L503" s="54"/>
    </row>
    <row r="504" spans="5:12" ht="15.75" customHeight="1">
      <c r="E504" s="54"/>
      <c r="L504" s="54"/>
    </row>
    <row r="505" spans="5:12" ht="15.75" customHeight="1">
      <c r="E505" s="54"/>
      <c r="L505" s="54"/>
    </row>
    <row r="506" spans="5:12" ht="15.75" customHeight="1">
      <c r="E506" s="54"/>
      <c r="L506" s="54"/>
    </row>
    <row r="507" spans="5:12" ht="15.75" customHeight="1">
      <c r="E507" s="54"/>
      <c r="L507" s="54"/>
    </row>
    <row r="508" spans="5:12" ht="15.75" customHeight="1">
      <c r="E508" s="54"/>
      <c r="L508" s="54"/>
    </row>
    <row r="509" spans="5:12" ht="15.75" customHeight="1">
      <c r="E509" s="54"/>
      <c r="L509" s="54"/>
    </row>
    <row r="510" spans="5:12" ht="15.75" customHeight="1">
      <c r="E510" s="54"/>
      <c r="L510" s="54"/>
    </row>
    <row r="511" spans="5:12" ht="15.75" customHeight="1">
      <c r="E511" s="54"/>
      <c r="L511" s="54"/>
    </row>
    <row r="512" spans="5:12" ht="15.75" customHeight="1">
      <c r="E512" s="54"/>
      <c r="L512" s="54"/>
    </row>
    <row r="513" spans="5:12" ht="15.75" customHeight="1">
      <c r="E513" s="54"/>
      <c r="L513" s="54"/>
    </row>
    <row r="514" spans="5:12" ht="15.75" customHeight="1">
      <c r="E514" s="54"/>
      <c r="L514" s="54"/>
    </row>
    <row r="515" spans="5:12" ht="15.75" customHeight="1">
      <c r="E515" s="54"/>
      <c r="L515" s="54"/>
    </row>
    <row r="516" spans="5:12" ht="15.75" customHeight="1">
      <c r="E516" s="54"/>
      <c r="L516" s="54"/>
    </row>
    <row r="517" spans="5:12" ht="15.75" customHeight="1">
      <c r="E517" s="54"/>
      <c r="L517" s="54"/>
    </row>
    <row r="518" spans="5:12" ht="15.75" customHeight="1">
      <c r="E518" s="54"/>
      <c r="L518" s="54"/>
    </row>
    <row r="519" spans="5:12" ht="15.75" customHeight="1">
      <c r="E519" s="54"/>
      <c r="L519" s="54"/>
    </row>
    <row r="520" spans="5:12" ht="15.75" customHeight="1">
      <c r="E520" s="54"/>
      <c r="L520" s="54"/>
    </row>
    <row r="521" spans="5:12" ht="15.75" customHeight="1">
      <c r="E521" s="54"/>
      <c r="L521" s="54"/>
    </row>
    <row r="522" spans="5:12" ht="15.75" customHeight="1">
      <c r="E522" s="54"/>
      <c r="L522" s="54"/>
    </row>
    <row r="523" spans="5:12" ht="15.75" customHeight="1">
      <c r="E523" s="54"/>
      <c r="L523" s="54"/>
    </row>
    <row r="524" spans="5:12" ht="15.75" customHeight="1">
      <c r="E524" s="54"/>
      <c r="L524" s="54"/>
    </row>
    <row r="525" spans="5:12" ht="15.75" customHeight="1">
      <c r="E525" s="54"/>
      <c r="L525" s="54"/>
    </row>
    <row r="526" spans="5:12" ht="15.75" customHeight="1">
      <c r="E526" s="54"/>
      <c r="L526" s="54"/>
    </row>
    <row r="527" spans="5:12" ht="15.75" customHeight="1">
      <c r="E527" s="54"/>
      <c r="L527" s="54"/>
    </row>
    <row r="528" spans="5:12" ht="15.75" customHeight="1">
      <c r="E528" s="54"/>
      <c r="L528" s="54"/>
    </row>
    <row r="529" spans="5:12" ht="15.75" customHeight="1">
      <c r="E529" s="54"/>
      <c r="L529" s="54"/>
    </row>
    <row r="530" spans="5:12" ht="15.75" customHeight="1">
      <c r="E530" s="54"/>
      <c r="L530" s="54"/>
    </row>
    <row r="531" spans="5:12" ht="15.75" customHeight="1">
      <c r="E531" s="54"/>
      <c r="L531" s="54"/>
    </row>
    <row r="532" spans="5:12" ht="15.75" customHeight="1">
      <c r="E532" s="54"/>
      <c r="L532" s="54"/>
    </row>
    <row r="533" spans="5:12" ht="15.75" customHeight="1">
      <c r="E533" s="54"/>
      <c r="L533" s="54"/>
    </row>
    <row r="534" spans="5:12" ht="15.75" customHeight="1">
      <c r="E534" s="54"/>
      <c r="L534" s="54"/>
    </row>
    <row r="535" spans="5:12" ht="15.75" customHeight="1">
      <c r="E535" s="54"/>
      <c r="L535" s="54"/>
    </row>
    <row r="536" spans="5:12" ht="15.75" customHeight="1">
      <c r="E536" s="54"/>
      <c r="L536" s="54"/>
    </row>
    <row r="537" spans="5:12" ht="15.75" customHeight="1">
      <c r="E537" s="54"/>
      <c r="L537" s="54"/>
    </row>
    <row r="538" spans="5:12" ht="15.75" customHeight="1">
      <c r="E538" s="54"/>
      <c r="L538" s="54"/>
    </row>
    <row r="539" spans="5:12" ht="15.75" customHeight="1">
      <c r="E539" s="54"/>
      <c r="L539" s="54"/>
    </row>
    <row r="540" spans="5:12" ht="15.75" customHeight="1">
      <c r="E540" s="54"/>
      <c r="L540" s="54"/>
    </row>
    <row r="541" spans="5:12" ht="15.75" customHeight="1">
      <c r="E541" s="54"/>
      <c r="L541" s="54"/>
    </row>
    <row r="542" spans="5:12" ht="15.75" customHeight="1">
      <c r="E542" s="54"/>
      <c r="L542" s="54"/>
    </row>
    <row r="543" spans="5:12" ht="15.75" customHeight="1">
      <c r="E543" s="54"/>
      <c r="L543" s="54"/>
    </row>
    <row r="544" spans="5:12" ht="15.75" customHeight="1">
      <c r="E544" s="54"/>
      <c r="L544" s="54"/>
    </row>
    <row r="545" spans="5:12" ht="15.75" customHeight="1">
      <c r="E545" s="54"/>
      <c r="L545" s="54"/>
    </row>
    <row r="546" spans="5:12" ht="15.75" customHeight="1">
      <c r="E546" s="54"/>
      <c r="L546" s="54"/>
    </row>
    <row r="547" spans="5:12" ht="15.75" customHeight="1">
      <c r="E547" s="54"/>
      <c r="L547" s="54"/>
    </row>
    <row r="548" spans="5:12" ht="15.75" customHeight="1">
      <c r="E548" s="54"/>
      <c r="L548" s="54"/>
    </row>
    <row r="549" spans="5:12" ht="15.75" customHeight="1">
      <c r="E549" s="54"/>
      <c r="L549" s="54"/>
    </row>
    <row r="550" spans="5:12" ht="15.75" customHeight="1">
      <c r="E550" s="54"/>
      <c r="L550" s="54"/>
    </row>
    <row r="551" spans="5:12" ht="15.75" customHeight="1">
      <c r="E551" s="54"/>
      <c r="L551" s="54"/>
    </row>
    <row r="552" spans="5:12" ht="15.75" customHeight="1">
      <c r="E552" s="54"/>
      <c r="L552" s="54"/>
    </row>
    <row r="553" spans="5:12" ht="15.75" customHeight="1">
      <c r="E553" s="54"/>
      <c r="L553" s="54"/>
    </row>
    <row r="554" spans="5:12" ht="15.75" customHeight="1">
      <c r="E554" s="54"/>
      <c r="L554" s="54"/>
    </row>
    <row r="555" spans="5:12" ht="15.75" customHeight="1">
      <c r="E555" s="54"/>
      <c r="L555" s="54"/>
    </row>
    <row r="556" spans="5:12" ht="15.75" customHeight="1">
      <c r="E556" s="54"/>
      <c r="L556" s="54"/>
    </row>
    <row r="557" spans="5:12" ht="15.75" customHeight="1">
      <c r="E557" s="54"/>
      <c r="L557" s="54"/>
    </row>
    <row r="558" spans="5:12" ht="15.75" customHeight="1">
      <c r="E558" s="54"/>
      <c r="L558" s="54"/>
    </row>
    <row r="559" spans="5:12" ht="15.75" customHeight="1">
      <c r="E559" s="54"/>
      <c r="L559" s="54"/>
    </row>
    <row r="560" spans="5:12" ht="15.75" customHeight="1">
      <c r="E560" s="54"/>
      <c r="L560" s="54"/>
    </row>
    <row r="561" spans="5:12" ht="15.75" customHeight="1">
      <c r="E561" s="54"/>
      <c r="L561" s="54"/>
    </row>
    <row r="562" spans="5:12" ht="15.75" customHeight="1">
      <c r="E562" s="54"/>
      <c r="L562" s="54"/>
    </row>
    <row r="563" spans="5:12" ht="15.75" customHeight="1">
      <c r="E563" s="54"/>
      <c r="L563" s="54"/>
    </row>
    <row r="564" spans="5:12" ht="15.75" customHeight="1">
      <c r="E564" s="54"/>
      <c r="L564" s="54"/>
    </row>
    <row r="565" spans="5:12" ht="15.75" customHeight="1">
      <c r="E565" s="54"/>
      <c r="L565" s="54"/>
    </row>
    <row r="566" spans="5:12" ht="15.75" customHeight="1">
      <c r="E566" s="54"/>
      <c r="L566" s="54"/>
    </row>
    <row r="567" spans="5:12" ht="15.75" customHeight="1">
      <c r="E567" s="54"/>
      <c r="L567" s="54"/>
    </row>
    <row r="568" spans="5:12" ht="15.75" customHeight="1">
      <c r="E568" s="54"/>
      <c r="L568" s="54"/>
    </row>
    <row r="569" spans="5:12" ht="15.75" customHeight="1">
      <c r="E569" s="54"/>
      <c r="L569" s="54"/>
    </row>
    <row r="570" spans="5:12" ht="15.75" customHeight="1">
      <c r="E570" s="54"/>
      <c r="L570" s="54"/>
    </row>
    <row r="571" spans="5:12" ht="15.75" customHeight="1">
      <c r="E571" s="54"/>
      <c r="L571" s="54"/>
    </row>
    <row r="572" spans="5:12" ht="15.75" customHeight="1">
      <c r="E572" s="54"/>
      <c r="L572" s="54"/>
    </row>
    <row r="573" spans="5:12" ht="15.75" customHeight="1">
      <c r="E573" s="54"/>
      <c r="L573" s="54"/>
    </row>
    <row r="574" spans="5:12" ht="15.75" customHeight="1">
      <c r="E574" s="54"/>
      <c r="L574" s="54"/>
    </row>
    <row r="575" spans="5:12" ht="15.75" customHeight="1">
      <c r="E575" s="54"/>
      <c r="L575" s="54"/>
    </row>
    <row r="576" spans="5:12" ht="15.75" customHeight="1">
      <c r="E576" s="54"/>
      <c r="L576" s="54"/>
    </row>
    <row r="577" spans="5:12" ht="15.75" customHeight="1">
      <c r="E577" s="54"/>
      <c r="L577" s="54"/>
    </row>
    <row r="578" spans="5:12" ht="15.75" customHeight="1">
      <c r="E578" s="54"/>
      <c r="L578" s="54"/>
    </row>
    <row r="579" spans="5:12" ht="15.75" customHeight="1">
      <c r="E579" s="54"/>
      <c r="L579" s="54"/>
    </row>
    <row r="580" spans="5:12" ht="15.75" customHeight="1">
      <c r="E580" s="54"/>
      <c r="L580" s="54"/>
    </row>
    <row r="581" spans="5:12" ht="15.75" customHeight="1">
      <c r="E581" s="54"/>
      <c r="L581" s="54"/>
    </row>
    <row r="582" spans="5:12" ht="15.75" customHeight="1">
      <c r="E582" s="54"/>
      <c r="L582" s="54"/>
    </row>
    <row r="583" spans="5:12" ht="15.75" customHeight="1">
      <c r="E583" s="54"/>
      <c r="L583" s="54"/>
    </row>
    <row r="584" spans="5:12" ht="15.75" customHeight="1">
      <c r="E584" s="54"/>
      <c r="L584" s="54"/>
    </row>
    <row r="585" spans="5:12" ht="15.75" customHeight="1">
      <c r="E585" s="54"/>
      <c r="L585" s="54"/>
    </row>
    <row r="586" spans="5:12" ht="15.75" customHeight="1">
      <c r="E586" s="54"/>
      <c r="L586" s="54"/>
    </row>
    <row r="587" spans="5:12" ht="15.75" customHeight="1">
      <c r="E587" s="54"/>
      <c r="L587" s="54"/>
    </row>
    <row r="588" spans="5:12" ht="15.75" customHeight="1">
      <c r="E588" s="54"/>
      <c r="L588" s="54"/>
    </row>
    <row r="589" spans="5:12" ht="15.75" customHeight="1">
      <c r="E589" s="54"/>
      <c r="L589" s="54"/>
    </row>
    <row r="590" spans="5:12" ht="15.75" customHeight="1">
      <c r="E590" s="54"/>
      <c r="L590" s="54"/>
    </row>
    <row r="591" spans="5:12" ht="15.75" customHeight="1">
      <c r="E591" s="54"/>
      <c r="L591" s="54"/>
    </row>
    <row r="592" spans="5:12" ht="15.75" customHeight="1">
      <c r="E592" s="54"/>
      <c r="L592" s="54"/>
    </row>
    <row r="593" spans="5:12" ht="15.75" customHeight="1">
      <c r="E593" s="54"/>
      <c r="L593" s="54"/>
    </row>
    <row r="594" spans="5:12" ht="15.75" customHeight="1">
      <c r="E594" s="54"/>
      <c r="L594" s="54"/>
    </row>
    <row r="595" spans="5:12" ht="15.75" customHeight="1">
      <c r="E595" s="54"/>
      <c r="L595" s="54"/>
    </row>
    <row r="596" spans="5:12" ht="15.75" customHeight="1">
      <c r="E596" s="54"/>
      <c r="L596" s="54"/>
    </row>
    <row r="597" spans="5:12" ht="15.75" customHeight="1">
      <c r="E597" s="54"/>
      <c r="L597" s="54"/>
    </row>
    <row r="598" spans="5:12" ht="15.75" customHeight="1">
      <c r="E598" s="54"/>
      <c r="L598" s="54"/>
    </row>
    <row r="599" spans="5:12" ht="15.75" customHeight="1">
      <c r="E599" s="54"/>
      <c r="L599" s="54"/>
    </row>
    <row r="600" spans="5:12" ht="15.75" customHeight="1">
      <c r="E600" s="54"/>
      <c r="L600" s="54"/>
    </row>
    <row r="601" spans="5:12" ht="15.75" customHeight="1">
      <c r="E601" s="54"/>
      <c r="L601" s="54"/>
    </row>
    <row r="602" spans="5:12" ht="15.75" customHeight="1">
      <c r="E602" s="54"/>
      <c r="L602" s="54"/>
    </row>
    <row r="603" spans="5:12" ht="15.75" customHeight="1">
      <c r="E603" s="54"/>
      <c r="L603" s="54"/>
    </row>
    <row r="604" spans="5:12" ht="15.75" customHeight="1">
      <c r="E604" s="54"/>
      <c r="L604" s="54"/>
    </row>
    <row r="605" spans="5:12" ht="15.75" customHeight="1">
      <c r="E605" s="54"/>
      <c r="L605" s="54"/>
    </row>
    <row r="606" spans="5:12" ht="15.75" customHeight="1">
      <c r="E606" s="54"/>
      <c r="L606" s="54"/>
    </row>
    <row r="607" spans="5:12" ht="15.75" customHeight="1">
      <c r="E607" s="54"/>
      <c r="L607" s="54"/>
    </row>
    <row r="608" spans="5:12" ht="15.75" customHeight="1">
      <c r="E608" s="54"/>
      <c r="L608" s="54"/>
    </row>
    <row r="609" spans="5:12" ht="15.75" customHeight="1">
      <c r="E609" s="54"/>
      <c r="L609" s="54"/>
    </row>
    <row r="610" spans="5:12" ht="15.75" customHeight="1">
      <c r="E610" s="54"/>
      <c r="L610" s="54"/>
    </row>
    <row r="611" spans="5:12" ht="15.75" customHeight="1">
      <c r="E611" s="54"/>
      <c r="L611" s="54"/>
    </row>
    <row r="612" spans="5:12" ht="15.75" customHeight="1">
      <c r="E612" s="54"/>
      <c r="L612" s="54"/>
    </row>
    <row r="613" spans="5:12" ht="15.75" customHeight="1">
      <c r="E613" s="54"/>
      <c r="L613" s="54"/>
    </row>
    <row r="614" spans="5:12" ht="15.75" customHeight="1">
      <c r="E614" s="54"/>
      <c r="L614" s="54"/>
    </row>
    <row r="615" spans="5:12" ht="15.75" customHeight="1">
      <c r="E615" s="54"/>
      <c r="L615" s="54"/>
    </row>
    <row r="616" spans="5:12" ht="15.75" customHeight="1">
      <c r="E616" s="54"/>
      <c r="L616" s="54"/>
    </row>
    <row r="617" spans="5:12" ht="15.75" customHeight="1">
      <c r="E617" s="54"/>
      <c r="L617" s="54"/>
    </row>
    <row r="618" spans="5:12" ht="15.75" customHeight="1">
      <c r="E618" s="54"/>
      <c r="L618" s="54"/>
    </row>
    <row r="619" spans="5:12" ht="15.75" customHeight="1">
      <c r="E619" s="54"/>
      <c r="L619" s="54"/>
    </row>
    <row r="620" spans="5:12" ht="15.75" customHeight="1">
      <c r="E620" s="54"/>
      <c r="L620" s="54"/>
    </row>
    <row r="621" spans="5:12" ht="15.75" customHeight="1">
      <c r="E621" s="54"/>
      <c r="L621" s="54"/>
    </row>
    <row r="622" spans="5:12" ht="15.75" customHeight="1">
      <c r="E622" s="54"/>
      <c r="L622" s="54"/>
    </row>
    <row r="623" spans="5:12" ht="15.75" customHeight="1">
      <c r="E623" s="54"/>
      <c r="L623" s="54"/>
    </row>
    <row r="624" spans="5:12" ht="15.75" customHeight="1">
      <c r="E624" s="54"/>
      <c r="L624" s="54"/>
    </row>
    <row r="625" spans="5:12" ht="15.75" customHeight="1">
      <c r="E625" s="54"/>
      <c r="L625" s="54"/>
    </row>
    <row r="626" spans="5:12" ht="15.75" customHeight="1">
      <c r="E626" s="54"/>
      <c r="L626" s="54"/>
    </row>
    <row r="627" spans="5:12" ht="15.75" customHeight="1">
      <c r="E627" s="54"/>
      <c r="L627" s="54"/>
    </row>
    <row r="628" spans="5:12" ht="15.75" customHeight="1">
      <c r="E628" s="54"/>
      <c r="L628" s="54"/>
    </row>
    <row r="629" spans="5:12" ht="15.75" customHeight="1">
      <c r="E629" s="54"/>
      <c r="L629" s="54"/>
    </row>
    <row r="630" spans="5:12" ht="15.75" customHeight="1">
      <c r="E630" s="54"/>
      <c r="L630" s="54"/>
    </row>
    <row r="631" spans="5:12" ht="15.75" customHeight="1">
      <c r="E631" s="54"/>
      <c r="L631" s="54"/>
    </row>
    <row r="632" spans="5:12" ht="15.75" customHeight="1">
      <c r="E632" s="54"/>
      <c r="L632" s="54"/>
    </row>
    <row r="633" spans="5:12" ht="15.75" customHeight="1">
      <c r="E633" s="54"/>
      <c r="L633" s="54"/>
    </row>
    <row r="634" spans="5:12" ht="15.75" customHeight="1">
      <c r="E634" s="54"/>
      <c r="L634" s="54"/>
    </row>
    <row r="635" spans="5:12" ht="15.75" customHeight="1">
      <c r="E635" s="54"/>
      <c r="L635" s="54"/>
    </row>
    <row r="636" spans="5:12" ht="15.75" customHeight="1">
      <c r="E636" s="54"/>
      <c r="L636" s="54"/>
    </row>
    <row r="637" spans="5:12" ht="15.75" customHeight="1">
      <c r="E637" s="54"/>
      <c r="L637" s="54"/>
    </row>
    <row r="638" spans="5:12" ht="15.75" customHeight="1">
      <c r="E638" s="54"/>
      <c r="L638" s="54"/>
    </row>
    <row r="639" spans="5:12" ht="15.75" customHeight="1">
      <c r="E639" s="54"/>
      <c r="L639" s="54"/>
    </row>
    <row r="640" spans="5:12" ht="15.75" customHeight="1">
      <c r="E640" s="54"/>
      <c r="L640" s="54"/>
    </row>
    <row r="641" spans="5:12" ht="15.75" customHeight="1">
      <c r="E641" s="54"/>
      <c r="L641" s="54"/>
    </row>
    <row r="642" spans="5:12" ht="15.75" customHeight="1">
      <c r="E642" s="54"/>
      <c r="L642" s="54"/>
    </row>
    <row r="643" spans="5:12" ht="15.75" customHeight="1">
      <c r="E643" s="54"/>
      <c r="L643" s="54"/>
    </row>
    <row r="644" spans="5:12" ht="15.75" customHeight="1">
      <c r="E644" s="54"/>
      <c r="L644" s="54"/>
    </row>
    <row r="645" spans="5:12" ht="15.75" customHeight="1">
      <c r="E645" s="54"/>
      <c r="L645" s="54"/>
    </row>
    <row r="646" spans="5:12" ht="15.75" customHeight="1">
      <c r="E646" s="54"/>
      <c r="L646" s="54"/>
    </row>
    <row r="647" spans="5:12" ht="15.75" customHeight="1">
      <c r="E647" s="54"/>
      <c r="L647" s="54"/>
    </row>
    <row r="648" spans="5:12" ht="15.75" customHeight="1">
      <c r="E648" s="54"/>
      <c r="L648" s="54"/>
    </row>
    <row r="649" spans="5:12" ht="15.75" customHeight="1">
      <c r="E649" s="54"/>
      <c r="L649" s="54"/>
    </row>
    <row r="650" spans="5:12" ht="15.75" customHeight="1">
      <c r="E650" s="54"/>
      <c r="L650" s="54"/>
    </row>
    <row r="651" spans="5:12" ht="15.75" customHeight="1">
      <c r="E651" s="54"/>
      <c r="L651" s="54"/>
    </row>
    <row r="652" spans="5:12" ht="15.75" customHeight="1">
      <c r="E652" s="54"/>
      <c r="L652" s="54"/>
    </row>
    <row r="653" spans="5:12" ht="15.75" customHeight="1">
      <c r="E653" s="54"/>
      <c r="L653" s="54"/>
    </row>
    <row r="654" spans="5:12" ht="15.75" customHeight="1">
      <c r="E654" s="54"/>
      <c r="L654" s="54"/>
    </row>
    <row r="655" spans="5:12" ht="15.75" customHeight="1">
      <c r="E655" s="54"/>
      <c r="L655" s="54"/>
    </row>
    <row r="656" spans="5:12" ht="15.75" customHeight="1">
      <c r="E656" s="54"/>
      <c r="L656" s="54"/>
    </row>
    <row r="657" spans="5:12" ht="15.75" customHeight="1">
      <c r="E657" s="54"/>
      <c r="L657" s="54"/>
    </row>
    <row r="658" spans="5:12" ht="15.75" customHeight="1">
      <c r="E658" s="54"/>
      <c r="L658" s="54"/>
    </row>
    <row r="659" spans="5:12" ht="15.75" customHeight="1">
      <c r="E659" s="54"/>
      <c r="L659" s="54"/>
    </row>
    <row r="660" spans="5:12" ht="15.75" customHeight="1">
      <c r="E660" s="54"/>
      <c r="L660" s="54"/>
    </row>
    <row r="661" spans="5:12" ht="15.75" customHeight="1">
      <c r="E661" s="54"/>
      <c r="L661" s="54"/>
    </row>
    <row r="662" spans="5:12" ht="15.75" customHeight="1">
      <c r="E662" s="54"/>
      <c r="L662" s="54"/>
    </row>
    <row r="663" spans="5:12" ht="15.75" customHeight="1">
      <c r="E663" s="54"/>
      <c r="L663" s="54"/>
    </row>
    <row r="664" spans="5:12" ht="15.75" customHeight="1">
      <c r="E664" s="54"/>
      <c r="L664" s="54"/>
    </row>
    <row r="665" spans="5:12" ht="15.75" customHeight="1">
      <c r="E665" s="54"/>
      <c r="L665" s="54"/>
    </row>
    <row r="666" spans="5:12" ht="15.75" customHeight="1">
      <c r="E666" s="54"/>
      <c r="L666" s="54"/>
    </row>
    <row r="667" spans="5:12" ht="15.75" customHeight="1">
      <c r="E667" s="54"/>
      <c r="L667" s="54"/>
    </row>
    <row r="668" spans="5:12" ht="15.75" customHeight="1">
      <c r="E668" s="54"/>
      <c r="L668" s="54"/>
    </row>
    <row r="669" spans="5:12" ht="15.75" customHeight="1">
      <c r="E669" s="54"/>
      <c r="L669" s="54"/>
    </row>
    <row r="670" spans="5:12" ht="15.75" customHeight="1">
      <c r="E670" s="54"/>
      <c r="L670" s="54"/>
    </row>
    <row r="671" spans="5:12" ht="15.75" customHeight="1">
      <c r="E671" s="54"/>
      <c r="L671" s="54"/>
    </row>
    <row r="672" spans="5:12" ht="15.75" customHeight="1">
      <c r="E672" s="54"/>
      <c r="L672" s="54"/>
    </row>
    <row r="673" spans="5:12" ht="15.75" customHeight="1">
      <c r="E673" s="54"/>
      <c r="L673" s="54"/>
    </row>
    <row r="674" spans="5:12" ht="15.75" customHeight="1">
      <c r="E674" s="54"/>
      <c r="L674" s="54"/>
    </row>
    <row r="675" spans="5:12" ht="15.75" customHeight="1">
      <c r="E675" s="54"/>
      <c r="L675" s="54"/>
    </row>
    <row r="676" spans="5:12" ht="15.75" customHeight="1">
      <c r="E676" s="54"/>
      <c r="L676" s="54"/>
    </row>
    <row r="677" spans="5:12" ht="15.75" customHeight="1">
      <c r="E677" s="54"/>
      <c r="L677" s="54"/>
    </row>
    <row r="678" spans="5:12" ht="15.75" customHeight="1">
      <c r="E678" s="54"/>
      <c r="L678" s="54"/>
    </row>
    <row r="679" spans="5:12" ht="15.75" customHeight="1">
      <c r="E679" s="54"/>
      <c r="L679" s="54"/>
    </row>
    <row r="680" spans="5:12" ht="15.75" customHeight="1">
      <c r="E680" s="54"/>
      <c r="L680" s="54"/>
    </row>
    <row r="681" spans="5:12" ht="15.75" customHeight="1">
      <c r="E681" s="54"/>
      <c r="L681" s="54"/>
    </row>
    <row r="682" spans="5:12" ht="15.75" customHeight="1">
      <c r="E682" s="54"/>
      <c r="L682" s="54"/>
    </row>
    <row r="683" spans="5:12" ht="15.75" customHeight="1">
      <c r="E683" s="54"/>
      <c r="L683" s="54"/>
    </row>
    <row r="684" spans="5:12" ht="15.75" customHeight="1">
      <c r="E684" s="54"/>
      <c r="L684" s="54"/>
    </row>
    <row r="685" spans="5:12" ht="15.75" customHeight="1">
      <c r="E685" s="54"/>
      <c r="L685" s="54"/>
    </row>
    <row r="686" spans="5:12" ht="15.75" customHeight="1">
      <c r="E686" s="54"/>
      <c r="L686" s="54"/>
    </row>
    <row r="687" spans="5:12" ht="15.75" customHeight="1">
      <c r="E687" s="54"/>
      <c r="L687" s="54"/>
    </row>
    <row r="688" spans="5:12" ht="15.75" customHeight="1">
      <c r="E688" s="54"/>
      <c r="L688" s="54"/>
    </row>
    <row r="689" spans="5:12" ht="15.75" customHeight="1">
      <c r="E689" s="54"/>
      <c r="L689" s="54"/>
    </row>
    <row r="690" spans="5:12" ht="15.75" customHeight="1">
      <c r="E690" s="54"/>
      <c r="L690" s="54"/>
    </row>
    <row r="691" spans="5:12" ht="15.75" customHeight="1">
      <c r="E691" s="54"/>
      <c r="L691" s="54"/>
    </row>
    <row r="692" spans="5:12" ht="15.75" customHeight="1">
      <c r="E692" s="54"/>
      <c r="L692" s="54"/>
    </row>
    <row r="693" spans="5:12" ht="15.75" customHeight="1">
      <c r="E693" s="54"/>
      <c r="L693" s="54"/>
    </row>
    <row r="694" spans="5:12" ht="15.75" customHeight="1">
      <c r="E694" s="54"/>
      <c r="L694" s="54"/>
    </row>
    <row r="695" spans="5:12" ht="15.75" customHeight="1">
      <c r="E695" s="54"/>
      <c r="L695" s="54"/>
    </row>
    <row r="696" spans="5:12" ht="15.75" customHeight="1">
      <c r="E696" s="54"/>
      <c r="L696" s="54"/>
    </row>
    <row r="697" spans="5:12" ht="15.75" customHeight="1">
      <c r="E697" s="54"/>
      <c r="L697" s="54"/>
    </row>
    <row r="698" spans="5:12" ht="15.75" customHeight="1">
      <c r="E698" s="54"/>
      <c r="L698" s="54"/>
    </row>
    <row r="699" spans="5:12" ht="15.75" customHeight="1">
      <c r="E699" s="54"/>
      <c r="L699" s="54"/>
    </row>
    <row r="700" spans="5:12" ht="15.75" customHeight="1">
      <c r="E700" s="54"/>
      <c r="L700" s="54"/>
    </row>
    <row r="701" spans="5:12" ht="15.75" customHeight="1">
      <c r="E701" s="54"/>
      <c r="L701" s="54"/>
    </row>
    <row r="702" spans="5:12" ht="15.75" customHeight="1">
      <c r="E702" s="54"/>
      <c r="L702" s="54"/>
    </row>
    <row r="703" spans="5:12" ht="15.75" customHeight="1">
      <c r="E703" s="54"/>
      <c r="L703" s="54"/>
    </row>
    <row r="704" spans="5:12" ht="15.75" customHeight="1">
      <c r="E704" s="54"/>
      <c r="L704" s="54"/>
    </row>
    <row r="705" spans="5:12" ht="15.75" customHeight="1">
      <c r="E705" s="54"/>
      <c r="L705" s="54"/>
    </row>
    <row r="706" spans="5:12" ht="15.75" customHeight="1">
      <c r="E706" s="54"/>
      <c r="L706" s="54"/>
    </row>
    <row r="707" spans="5:12" ht="15.75" customHeight="1">
      <c r="E707" s="54"/>
      <c r="L707" s="54"/>
    </row>
    <row r="708" spans="5:12" ht="15.75" customHeight="1">
      <c r="E708" s="54"/>
      <c r="L708" s="54"/>
    </row>
    <row r="709" spans="5:12" ht="15.75" customHeight="1">
      <c r="E709" s="54"/>
      <c r="L709" s="54"/>
    </row>
    <row r="710" spans="5:12" ht="15.75" customHeight="1">
      <c r="E710" s="54"/>
      <c r="L710" s="54"/>
    </row>
    <row r="711" spans="5:12" ht="15.75" customHeight="1">
      <c r="E711" s="54"/>
      <c r="L711" s="54"/>
    </row>
    <row r="712" spans="5:12" ht="15.75" customHeight="1">
      <c r="E712" s="54"/>
      <c r="L712" s="54"/>
    </row>
    <row r="713" spans="5:12" ht="15.75" customHeight="1">
      <c r="E713" s="54"/>
      <c r="L713" s="54"/>
    </row>
    <row r="714" spans="5:12" ht="15.75" customHeight="1">
      <c r="E714" s="54"/>
      <c r="L714" s="54"/>
    </row>
    <row r="715" spans="5:12" ht="15.75" customHeight="1">
      <c r="E715" s="54"/>
      <c r="L715" s="54"/>
    </row>
    <row r="716" spans="5:12" ht="15.75" customHeight="1">
      <c r="E716" s="54"/>
      <c r="L716" s="54"/>
    </row>
    <row r="717" spans="5:12" ht="15.75" customHeight="1">
      <c r="E717" s="54"/>
      <c r="L717" s="54"/>
    </row>
    <row r="718" spans="5:12" ht="15.75" customHeight="1">
      <c r="E718" s="54"/>
      <c r="L718" s="54"/>
    </row>
    <row r="719" spans="5:12" ht="15.75" customHeight="1">
      <c r="E719" s="54"/>
      <c r="L719" s="54"/>
    </row>
    <row r="720" spans="5:12" ht="15.75" customHeight="1">
      <c r="E720" s="54"/>
      <c r="L720" s="54"/>
    </row>
    <row r="721" spans="5:12" ht="15.75" customHeight="1">
      <c r="E721" s="54"/>
      <c r="L721" s="54"/>
    </row>
    <row r="722" spans="5:12" ht="15.75" customHeight="1">
      <c r="E722" s="54"/>
      <c r="L722" s="54"/>
    </row>
    <row r="723" spans="5:12" ht="15.75" customHeight="1">
      <c r="E723" s="54"/>
      <c r="L723" s="54"/>
    </row>
    <row r="724" spans="5:12" ht="15.75" customHeight="1">
      <c r="E724" s="54"/>
      <c r="L724" s="54"/>
    </row>
    <row r="725" spans="5:12" ht="15.75" customHeight="1">
      <c r="E725" s="54"/>
      <c r="L725" s="54"/>
    </row>
    <row r="726" spans="5:12" ht="15.75" customHeight="1">
      <c r="E726" s="54"/>
      <c r="L726" s="54"/>
    </row>
    <row r="727" spans="5:12" ht="15.75" customHeight="1">
      <c r="E727" s="54"/>
      <c r="L727" s="54"/>
    </row>
    <row r="728" spans="5:12" ht="15.75" customHeight="1">
      <c r="E728" s="54"/>
      <c r="L728" s="54"/>
    </row>
    <row r="729" spans="5:12" ht="15.75" customHeight="1">
      <c r="E729" s="54"/>
      <c r="L729" s="54"/>
    </row>
    <row r="730" spans="5:12" ht="15.75" customHeight="1">
      <c r="E730" s="54"/>
      <c r="L730" s="54"/>
    </row>
    <row r="731" spans="5:12" ht="15.75" customHeight="1">
      <c r="E731" s="54"/>
      <c r="L731" s="54"/>
    </row>
    <row r="732" spans="5:12" ht="15.75" customHeight="1">
      <c r="E732" s="54"/>
      <c r="L732" s="54"/>
    </row>
    <row r="733" spans="5:12" ht="15.75" customHeight="1">
      <c r="E733" s="54"/>
      <c r="L733" s="54"/>
    </row>
    <row r="734" spans="5:12" ht="15.75" customHeight="1">
      <c r="E734" s="54"/>
      <c r="L734" s="54"/>
    </row>
    <row r="735" spans="5:12" ht="15.75" customHeight="1">
      <c r="E735" s="54"/>
      <c r="L735" s="54"/>
    </row>
    <row r="736" spans="5:12" ht="15.75" customHeight="1">
      <c r="E736" s="54"/>
      <c r="L736" s="54"/>
    </row>
    <row r="737" spans="5:12" ht="15.75" customHeight="1">
      <c r="E737" s="54"/>
      <c r="L737" s="54"/>
    </row>
    <row r="738" spans="5:12" ht="15.75" customHeight="1">
      <c r="E738" s="54"/>
      <c r="L738" s="54"/>
    </row>
    <row r="739" spans="5:12" ht="15.75" customHeight="1">
      <c r="E739" s="54"/>
      <c r="L739" s="54"/>
    </row>
    <row r="740" spans="5:12" ht="15.75" customHeight="1">
      <c r="E740" s="54"/>
      <c r="L740" s="54"/>
    </row>
    <row r="741" spans="5:12" ht="15.75" customHeight="1">
      <c r="E741" s="54"/>
      <c r="L741" s="54"/>
    </row>
    <row r="742" spans="5:12" ht="15.75" customHeight="1">
      <c r="E742" s="54"/>
      <c r="L742" s="54"/>
    </row>
    <row r="743" spans="5:12" ht="15.75" customHeight="1">
      <c r="E743" s="54"/>
      <c r="L743" s="54"/>
    </row>
    <row r="744" spans="5:12" ht="15.75" customHeight="1">
      <c r="E744" s="54"/>
      <c r="L744" s="54"/>
    </row>
    <row r="745" spans="5:12" ht="15.75" customHeight="1">
      <c r="E745" s="54"/>
      <c r="L745" s="54"/>
    </row>
    <row r="746" spans="5:12" ht="15.75" customHeight="1">
      <c r="E746" s="54"/>
      <c r="L746" s="54"/>
    </row>
    <row r="747" spans="5:12" ht="15.75" customHeight="1">
      <c r="E747" s="54"/>
      <c r="L747" s="54"/>
    </row>
    <row r="748" spans="5:12" ht="15.75" customHeight="1">
      <c r="E748" s="54"/>
      <c r="L748" s="54"/>
    </row>
    <row r="749" spans="5:12" ht="15.75" customHeight="1">
      <c r="E749" s="54"/>
      <c r="L749" s="54"/>
    </row>
    <row r="750" spans="5:12" ht="15.75" customHeight="1">
      <c r="E750" s="54"/>
      <c r="L750" s="54"/>
    </row>
    <row r="751" spans="5:12" ht="15.75" customHeight="1">
      <c r="E751" s="54"/>
      <c r="L751" s="54"/>
    </row>
    <row r="752" spans="5:12" ht="15.75" customHeight="1">
      <c r="E752" s="54"/>
      <c r="L752" s="54"/>
    </row>
    <row r="753" spans="5:12" ht="15.75" customHeight="1">
      <c r="E753" s="54"/>
      <c r="L753" s="54"/>
    </row>
    <row r="754" spans="5:12" ht="15.75" customHeight="1">
      <c r="E754" s="54"/>
      <c r="L754" s="54"/>
    </row>
    <row r="755" spans="5:12" ht="15.75" customHeight="1">
      <c r="E755" s="54"/>
      <c r="L755" s="54"/>
    </row>
    <row r="756" spans="5:12" ht="15.75" customHeight="1">
      <c r="E756" s="54"/>
      <c r="L756" s="54"/>
    </row>
    <row r="757" spans="5:12" ht="15.75" customHeight="1">
      <c r="E757" s="54"/>
      <c r="L757" s="54"/>
    </row>
    <row r="758" spans="5:12" ht="15.75" customHeight="1">
      <c r="E758" s="54"/>
      <c r="L758" s="54"/>
    </row>
    <row r="759" spans="5:12" ht="15.75" customHeight="1">
      <c r="E759" s="54"/>
      <c r="L759" s="54"/>
    </row>
    <row r="760" spans="5:12" ht="15.75" customHeight="1">
      <c r="E760" s="54"/>
      <c r="L760" s="54"/>
    </row>
    <row r="761" spans="5:12" ht="15.75" customHeight="1">
      <c r="E761" s="54"/>
      <c r="L761" s="54"/>
    </row>
    <row r="762" spans="5:12" ht="15.75" customHeight="1">
      <c r="E762" s="54"/>
      <c r="L762" s="54"/>
    </row>
    <row r="763" spans="5:12" ht="15.75" customHeight="1">
      <c r="E763" s="54"/>
      <c r="L763" s="54"/>
    </row>
    <row r="764" spans="5:12" ht="15.75" customHeight="1">
      <c r="E764" s="54"/>
      <c r="L764" s="54"/>
    </row>
    <row r="765" spans="5:12" ht="15.75" customHeight="1">
      <c r="E765" s="54"/>
      <c r="L765" s="54"/>
    </row>
    <row r="766" spans="5:12" ht="15.75" customHeight="1">
      <c r="E766" s="54"/>
      <c r="L766" s="54"/>
    </row>
    <row r="767" spans="5:12" ht="15.75" customHeight="1">
      <c r="E767" s="54"/>
      <c r="L767" s="54"/>
    </row>
    <row r="768" spans="5:12" ht="15.75" customHeight="1">
      <c r="E768" s="54"/>
      <c r="L768" s="54"/>
    </row>
    <row r="769" spans="5:12" ht="15.75" customHeight="1">
      <c r="E769" s="54"/>
      <c r="L769" s="54"/>
    </row>
    <row r="770" spans="5:12" ht="15.75" customHeight="1">
      <c r="E770" s="54"/>
      <c r="L770" s="54"/>
    </row>
    <row r="771" spans="5:12" ht="15.75" customHeight="1">
      <c r="E771" s="54"/>
      <c r="L771" s="54"/>
    </row>
    <row r="772" spans="5:12" ht="15.75" customHeight="1">
      <c r="E772" s="54"/>
      <c r="L772" s="54"/>
    </row>
    <row r="773" spans="5:12" ht="15.75" customHeight="1">
      <c r="E773" s="54"/>
      <c r="L773" s="54"/>
    </row>
    <row r="774" spans="5:12" ht="15.75" customHeight="1">
      <c r="E774" s="54"/>
      <c r="L774" s="54"/>
    </row>
    <row r="775" spans="5:12" ht="15.75" customHeight="1">
      <c r="E775" s="54"/>
      <c r="L775" s="54"/>
    </row>
    <row r="776" spans="5:12" ht="15.75" customHeight="1">
      <c r="E776" s="54"/>
      <c r="L776" s="54"/>
    </row>
    <row r="777" spans="5:12" ht="15.75" customHeight="1">
      <c r="E777" s="54"/>
      <c r="L777" s="54"/>
    </row>
    <row r="778" spans="5:12" ht="15.75" customHeight="1">
      <c r="E778" s="54"/>
      <c r="L778" s="54"/>
    </row>
    <row r="779" spans="5:12" ht="15.75" customHeight="1">
      <c r="E779" s="54"/>
      <c r="L779" s="54"/>
    </row>
    <row r="780" spans="5:12" ht="15.75" customHeight="1">
      <c r="E780" s="54"/>
      <c r="L780" s="54"/>
    </row>
    <row r="781" spans="5:12" ht="15.75" customHeight="1">
      <c r="E781" s="54"/>
      <c r="L781" s="54"/>
    </row>
    <row r="782" spans="5:12" ht="15.75" customHeight="1">
      <c r="E782" s="54"/>
      <c r="L782" s="54"/>
    </row>
    <row r="783" spans="5:12" ht="15.75" customHeight="1">
      <c r="E783" s="54"/>
      <c r="L783" s="54"/>
    </row>
    <row r="784" spans="5:12" ht="15.75" customHeight="1">
      <c r="E784" s="54"/>
      <c r="L784" s="54"/>
    </row>
    <row r="785" spans="5:12" ht="15.75" customHeight="1">
      <c r="E785" s="54"/>
      <c r="L785" s="54"/>
    </row>
    <row r="786" spans="5:12" ht="15.75" customHeight="1">
      <c r="E786" s="54"/>
      <c r="L786" s="54"/>
    </row>
    <row r="787" spans="5:12" ht="15.75" customHeight="1">
      <c r="E787" s="54"/>
      <c r="L787" s="54"/>
    </row>
    <row r="788" spans="5:12" ht="15.75" customHeight="1">
      <c r="E788" s="54"/>
      <c r="L788" s="54"/>
    </row>
    <row r="789" spans="5:12" ht="15.75" customHeight="1">
      <c r="E789" s="54"/>
      <c r="L789" s="54"/>
    </row>
    <row r="790" spans="5:12" ht="15.75" customHeight="1">
      <c r="E790" s="54"/>
      <c r="L790" s="54"/>
    </row>
    <row r="791" spans="5:12" ht="15.75" customHeight="1">
      <c r="E791" s="54"/>
      <c r="L791" s="54"/>
    </row>
    <row r="792" spans="5:12" ht="15.75" customHeight="1">
      <c r="E792" s="54"/>
      <c r="L792" s="54"/>
    </row>
    <row r="793" spans="5:12" ht="15.75" customHeight="1">
      <c r="E793" s="54"/>
      <c r="L793" s="54"/>
    </row>
    <row r="794" spans="5:12" ht="15.75" customHeight="1">
      <c r="E794" s="54"/>
      <c r="L794" s="54"/>
    </row>
    <row r="795" spans="5:12" ht="15.75" customHeight="1">
      <c r="E795" s="54"/>
      <c r="L795" s="54"/>
    </row>
    <row r="796" spans="5:12" ht="15.75" customHeight="1">
      <c r="E796" s="54"/>
      <c r="L796" s="54"/>
    </row>
    <row r="797" spans="5:12" ht="15.75" customHeight="1">
      <c r="E797" s="54"/>
      <c r="L797" s="54"/>
    </row>
    <row r="798" spans="5:12" ht="15.75" customHeight="1">
      <c r="E798" s="54"/>
      <c r="L798" s="54"/>
    </row>
    <row r="799" spans="5:12" ht="15.75" customHeight="1">
      <c r="E799" s="54"/>
      <c r="L799" s="54"/>
    </row>
    <row r="800" spans="5:12" ht="15.75" customHeight="1">
      <c r="E800" s="54"/>
      <c r="L800" s="54"/>
    </row>
    <row r="801" spans="5:12" ht="15.75" customHeight="1">
      <c r="E801" s="54"/>
      <c r="L801" s="54"/>
    </row>
    <row r="802" spans="5:12" ht="15.75" customHeight="1">
      <c r="E802" s="54"/>
      <c r="L802" s="54"/>
    </row>
    <row r="803" spans="5:12" ht="15.75" customHeight="1">
      <c r="E803" s="54"/>
      <c r="L803" s="54"/>
    </row>
    <row r="804" spans="5:12" ht="15.75" customHeight="1">
      <c r="E804" s="54"/>
      <c r="L804" s="54"/>
    </row>
    <row r="805" spans="5:12" ht="15.75" customHeight="1">
      <c r="E805" s="54"/>
      <c r="L805" s="54"/>
    </row>
    <row r="806" spans="5:12" ht="15.75" customHeight="1">
      <c r="E806" s="54"/>
      <c r="L806" s="54"/>
    </row>
    <row r="807" spans="5:12" ht="15.75" customHeight="1">
      <c r="E807" s="54"/>
      <c r="L807" s="54"/>
    </row>
    <row r="808" spans="5:12" ht="15.75" customHeight="1">
      <c r="E808" s="54"/>
      <c r="L808" s="54"/>
    </row>
    <row r="809" spans="5:12" ht="15.75" customHeight="1">
      <c r="E809" s="54"/>
      <c r="L809" s="54"/>
    </row>
    <row r="810" spans="5:12" ht="15.75" customHeight="1">
      <c r="E810" s="54"/>
      <c r="L810" s="54"/>
    </row>
    <row r="811" spans="5:12" ht="15.75" customHeight="1">
      <c r="E811" s="54"/>
      <c r="L811" s="54"/>
    </row>
    <row r="812" spans="5:12" ht="15.75" customHeight="1">
      <c r="E812" s="54"/>
      <c r="L812" s="54"/>
    </row>
    <row r="813" spans="5:12" ht="15.75" customHeight="1">
      <c r="E813" s="54"/>
      <c r="L813" s="54"/>
    </row>
    <row r="814" spans="5:12" ht="15.75" customHeight="1">
      <c r="E814" s="54"/>
      <c r="L814" s="54"/>
    </row>
    <row r="815" spans="5:12" ht="15.75" customHeight="1">
      <c r="E815" s="54"/>
      <c r="L815" s="54"/>
    </row>
    <row r="816" spans="5:12" ht="15.75" customHeight="1">
      <c r="E816" s="54"/>
      <c r="L816" s="54"/>
    </row>
    <row r="817" spans="5:12" ht="15.75" customHeight="1">
      <c r="E817" s="54"/>
      <c r="L817" s="54"/>
    </row>
    <row r="818" spans="5:12" ht="15.75" customHeight="1">
      <c r="E818" s="54"/>
      <c r="L818" s="54"/>
    </row>
    <row r="819" spans="5:12" ht="15.75" customHeight="1">
      <c r="E819" s="54"/>
      <c r="L819" s="54"/>
    </row>
    <row r="820" spans="5:12" ht="15.75" customHeight="1">
      <c r="E820" s="54"/>
      <c r="L820" s="54"/>
    </row>
    <row r="821" spans="5:12" ht="15.75" customHeight="1">
      <c r="E821" s="54"/>
      <c r="L821" s="54"/>
    </row>
    <row r="822" spans="5:12" ht="15.75" customHeight="1">
      <c r="E822" s="54"/>
      <c r="L822" s="54"/>
    </row>
    <row r="823" spans="5:12" ht="15.75" customHeight="1">
      <c r="E823" s="54"/>
      <c r="L823" s="54"/>
    </row>
    <row r="824" spans="5:12" ht="15.75" customHeight="1">
      <c r="E824" s="54"/>
      <c r="L824" s="54"/>
    </row>
    <row r="825" spans="5:12" ht="15.75" customHeight="1">
      <c r="E825" s="54"/>
      <c r="L825" s="54"/>
    </row>
    <row r="826" spans="5:12" ht="15.75" customHeight="1">
      <c r="E826" s="54"/>
      <c r="L826" s="54"/>
    </row>
    <row r="827" spans="5:12" ht="15.75" customHeight="1">
      <c r="E827" s="54"/>
      <c r="L827" s="54"/>
    </row>
    <row r="828" spans="5:12" ht="15.75" customHeight="1">
      <c r="E828" s="54"/>
      <c r="L828" s="54"/>
    </row>
    <row r="829" spans="5:12" ht="15.75" customHeight="1">
      <c r="E829" s="54"/>
      <c r="L829" s="54"/>
    </row>
    <row r="830" spans="5:12" ht="15.75" customHeight="1">
      <c r="E830" s="54"/>
      <c r="L830" s="54"/>
    </row>
    <row r="831" spans="5:12" ht="15.75" customHeight="1">
      <c r="E831" s="54"/>
      <c r="L831" s="54"/>
    </row>
    <row r="832" spans="5:12" ht="15.75" customHeight="1">
      <c r="E832" s="54"/>
      <c r="L832" s="54"/>
    </row>
    <row r="833" spans="5:12" ht="15.75" customHeight="1">
      <c r="E833" s="54"/>
      <c r="L833" s="54"/>
    </row>
    <row r="834" spans="5:12" ht="15.75" customHeight="1">
      <c r="E834" s="54"/>
      <c r="L834" s="54"/>
    </row>
    <row r="835" spans="5:12" ht="15.75" customHeight="1">
      <c r="E835" s="54"/>
      <c r="L835" s="54"/>
    </row>
    <row r="836" spans="5:12" ht="15.75" customHeight="1">
      <c r="E836" s="54"/>
      <c r="L836" s="54"/>
    </row>
    <row r="837" spans="5:12" ht="15.75" customHeight="1">
      <c r="E837" s="54"/>
      <c r="L837" s="54"/>
    </row>
    <row r="838" spans="5:12" ht="15.75" customHeight="1">
      <c r="E838" s="54"/>
      <c r="L838" s="54"/>
    </row>
    <row r="839" spans="5:12" ht="15.75" customHeight="1">
      <c r="E839" s="54"/>
      <c r="L839" s="54"/>
    </row>
    <row r="840" spans="5:12" ht="15.75" customHeight="1">
      <c r="E840" s="54"/>
      <c r="L840" s="54"/>
    </row>
    <row r="841" spans="5:12" ht="15.75" customHeight="1">
      <c r="E841" s="54"/>
      <c r="L841" s="54"/>
    </row>
    <row r="842" spans="5:12" ht="15.75" customHeight="1">
      <c r="E842" s="54"/>
      <c r="L842" s="54"/>
    </row>
    <row r="843" spans="5:12" ht="15.75" customHeight="1">
      <c r="E843" s="54"/>
      <c r="L843" s="54"/>
    </row>
    <row r="844" spans="5:12" ht="15.75" customHeight="1">
      <c r="E844" s="54"/>
      <c r="L844" s="54"/>
    </row>
    <row r="845" spans="5:12" ht="15.75" customHeight="1">
      <c r="E845" s="54"/>
      <c r="L845" s="54"/>
    </row>
    <row r="846" spans="5:12" ht="15.75" customHeight="1">
      <c r="E846" s="54"/>
      <c r="L846" s="54"/>
    </row>
    <row r="847" spans="5:12" ht="15.75" customHeight="1">
      <c r="E847" s="54"/>
      <c r="L847" s="54"/>
    </row>
    <row r="848" spans="5:12" ht="15.75" customHeight="1">
      <c r="E848" s="54"/>
      <c r="L848" s="54"/>
    </row>
    <row r="849" spans="5:12" ht="15.75" customHeight="1">
      <c r="E849" s="54"/>
      <c r="L849" s="54"/>
    </row>
    <row r="850" spans="5:12" ht="15.75" customHeight="1">
      <c r="E850" s="54"/>
      <c r="L850" s="54"/>
    </row>
    <row r="851" spans="5:12" ht="15.75" customHeight="1">
      <c r="E851" s="54"/>
      <c r="L851" s="54"/>
    </row>
    <row r="852" spans="5:12" ht="15.75" customHeight="1">
      <c r="E852" s="54"/>
      <c r="L852" s="54"/>
    </row>
    <row r="853" spans="5:12" ht="15.75" customHeight="1">
      <c r="E853" s="54"/>
      <c r="L853" s="54"/>
    </row>
    <row r="854" spans="5:12" ht="15.75" customHeight="1">
      <c r="E854" s="54"/>
      <c r="L854" s="54"/>
    </row>
    <row r="855" spans="5:12" ht="15.75" customHeight="1">
      <c r="E855" s="54"/>
      <c r="L855" s="54"/>
    </row>
    <row r="856" spans="5:12" ht="15.75" customHeight="1">
      <c r="E856" s="54"/>
      <c r="L856" s="54"/>
    </row>
    <row r="857" spans="5:12" ht="15.75" customHeight="1">
      <c r="E857" s="54"/>
      <c r="L857" s="54"/>
    </row>
    <row r="858" spans="5:12" ht="15.75" customHeight="1">
      <c r="E858" s="54"/>
      <c r="L858" s="54"/>
    </row>
    <row r="859" spans="5:12" ht="15.75" customHeight="1">
      <c r="E859" s="54"/>
      <c r="L859" s="54"/>
    </row>
    <row r="860" spans="5:12" ht="15.75" customHeight="1">
      <c r="E860" s="54"/>
      <c r="L860" s="54"/>
    </row>
    <row r="861" spans="5:12" ht="15.75" customHeight="1">
      <c r="E861" s="54"/>
      <c r="L861" s="54"/>
    </row>
    <row r="862" spans="5:12" ht="15.75" customHeight="1">
      <c r="E862" s="54"/>
      <c r="L862" s="54"/>
    </row>
    <row r="863" spans="5:12" ht="15.75" customHeight="1">
      <c r="E863" s="54"/>
      <c r="L863" s="54"/>
    </row>
    <row r="864" spans="5:12" ht="15.75" customHeight="1">
      <c r="E864" s="54"/>
      <c r="L864" s="54"/>
    </row>
    <row r="865" spans="5:12" ht="15.75" customHeight="1">
      <c r="E865" s="54"/>
      <c r="L865" s="54"/>
    </row>
    <row r="866" spans="5:12" ht="15.75" customHeight="1">
      <c r="E866" s="54"/>
      <c r="L866" s="54"/>
    </row>
    <row r="867" spans="5:12" ht="15.75" customHeight="1">
      <c r="E867" s="54"/>
      <c r="L867" s="54"/>
    </row>
    <row r="868" spans="5:12" ht="15.75" customHeight="1">
      <c r="E868" s="54"/>
      <c r="L868" s="54"/>
    </row>
    <row r="869" spans="5:12" ht="15.75" customHeight="1">
      <c r="E869" s="54"/>
      <c r="L869" s="54"/>
    </row>
    <row r="870" spans="5:12" ht="15.75" customHeight="1">
      <c r="E870" s="54"/>
      <c r="L870" s="54"/>
    </row>
    <row r="871" spans="5:12" ht="15.75" customHeight="1">
      <c r="E871" s="54"/>
      <c r="L871" s="54"/>
    </row>
    <row r="872" spans="5:12" ht="15.75" customHeight="1">
      <c r="E872" s="54"/>
      <c r="L872" s="54"/>
    </row>
    <row r="873" spans="5:12" ht="15.75" customHeight="1">
      <c r="E873" s="54"/>
      <c r="L873" s="54"/>
    </row>
    <row r="874" spans="5:12" ht="15.75" customHeight="1">
      <c r="E874" s="54"/>
      <c r="L874" s="54"/>
    </row>
    <row r="875" spans="5:12" ht="15.75" customHeight="1">
      <c r="E875" s="54"/>
      <c r="L875" s="54"/>
    </row>
    <row r="876" spans="5:12" ht="15.75" customHeight="1">
      <c r="E876" s="54"/>
      <c r="L876" s="54"/>
    </row>
    <row r="877" spans="5:12" ht="15.75" customHeight="1">
      <c r="E877" s="54"/>
      <c r="L877" s="54"/>
    </row>
    <row r="878" spans="5:12" ht="15.75" customHeight="1">
      <c r="E878" s="54"/>
      <c r="L878" s="54"/>
    </row>
    <row r="879" spans="5:12" ht="15.75" customHeight="1">
      <c r="E879" s="54"/>
      <c r="L879" s="54"/>
    </row>
    <row r="880" spans="5:12" ht="15.75" customHeight="1">
      <c r="E880" s="54"/>
      <c r="L880" s="54"/>
    </row>
    <row r="881" spans="5:12" ht="15.75" customHeight="1">
      <c r="E881" s="54"/>
      <c r="L881" s="54"/>
    </row>
    <row r="882" spans="5:12" ht="15.75" customHeight="1">
      <c r="E882" s="54"/>
      <c r="L882" s="54"/>
    </row>
    <row r="883" spans="5:12" ht="15.75" customHeight="1">
      <c r="E883" s="54"/>
      <c r="L883" s="54"/>
    </row>
    <row r="884" spans="5:12" ht="15.75" customHeight="1">
      <c r="E884" s="54"/>
      <c r="L884" s="54"/>
    </row>
    <row r="885" spans="5:12" ht="15.75" customHeight="1">
      <c r="E885" s="54"/>
      <c r="L885" s="54"/>
    </row>
    <row r="886" spans="5:12" ht="15.75" customHeight="1">
      <c r="E886" s="54"/>
      <c r="L886" s="54"/>
    </row>
    <row r="887" spans="5:12" ht="15.75" customHeight="1">
      <c r="E887" s="54"/>
      <c r="L887" s="54"/>
    </row>
    <row r="888" spans="5:12" ht="15.75" customHeight="1">
      <c r="E888" s="54"/>
      <c r="L888" s="54"/>
    </row>
    <row r="889" spans="5:12" ht="15.75" customHeight="1">
      <c r="E889" s="54"/>
      <c r="L889" s="54"/>
    </row>
    <row r="890" spans="5:12" ht="15.75" customHeight="1">
      <c r="E890" s="54"/>
      <c r="L890" s="54"/>
    </row>
    <row r="891" spans="5:12" ht="15.75" customHeight="1">
      <c r="E891" s="54"/>
      <c r="L891" s="54"/>
    </row>
    <row r="892" spans="5:12" ht="15.75" customHeight="1">
      <c r="E892" s="54"/>
      <c r="L892" s="54"/>
    </row>
    <row r="893" spans="5:12" ht="15.75" customHeight="1">
      <c r="E893" s="54"/>
      <c r="L893" s="54"/>
    </row>
    <row r="894" spans="5:12" ht="15.75" customHeight="1">
      <c r="E894" s="54"/>
      <c r="L894" s="54"/>
    </row>
    <row r="895" spans="5:12" ht="15.75" customHeight="1">
      <c r="E895" s="54"/>
      <c r="L895" s="54"/>
    </row>
    <row r="896" spans="5:12" ht="15.75" customHeight="1">
      <c r="E896" s="54"/>
      <c r="L896" s="54"/>
    </row>
    <row r="897" spans="5:12" ht="15.75" customHeight="1">
      <c r="E897" s="54"/>
      <c r="L897" s="54"/>
    </row>
    <row r="898" spans="5:12" ht="15.75" customHeight="1">
      <c r="E898" s="54"/>
      <c r="L898" s="54"/>
    </row>
    <row r="899" spans="5:12" ht="15.75" customHeight="1">
      <c r="E899" s="54"/>
      <c r="L899" s="54"/>
    </row>
    <row r="900" spans="5:12" ht="15.75" customHeight="1">
      <c r="E900" s="54"/>
      <c r="L900" s="54"/>
    </row>
    <row r="901" spans="5:12" ht="15.75" customHeight="1">
      <c r="E901" s="54"/>
      <c r="L901" s="54"/>
    </row>
    <row r="902" spans="5:12" ht="15.75" customHeight="1">
      <c r="E902" s="54"/>
      <c r="L902" s="54"/>
    </row>
    <row r="903" spans="5:12" ht="15.75" customHeight="1">
      <c r="E903" s="54"/>
      <c r="L903" s="54"/>
    </row>
    <row r="904" spans="5:12" ht="15.75" customHeight="1">
      <c r="E904" s="54"/>
      <c r="L904" s="54"/>
    </row>
    <row r="905" spans="5:12" ht="15.75" customHeight="1">
      <c r="E905" s="54"/>
      <c r="L905" s="54"/>
    </row>
    <row r="906" spans="5:12" ht="15.75" customHeight="1">
      <c r="E906" s="54"/>
      <c r="L906" s="54"/>
    </row>
    <row r="907" spans="5:12" ht="15.75" customHeight="1">
      <c r="E907" s="54"/>
      <c r="L907" s="54"/>
    </row>
    <row r="908" spans="5:12" ht="15.75" customHeight="1">
      <c r="E908" s="54"/>
      <c r="L908" s="54"/>
    </row>
    <row r="909" spans="5:12" ht="15.75" customHeight="1">
      <c r="E909" s="54"/>
      <c r="L909" s="54"/>
    </row>
    <row r="910" spans="5:12" ht="15.75" customHeight="1">
      <c r="E910" s="54"/>
      <c r="L910" s="54"/>
    </row>
    <row r="911" spans="5:12" ht="15.75" customHeight="1">
      <c r="E911" s="54"/>
      <c r="L911" s="54"/>
    </row>
    <row r="912" spans="5:12" ht="15.75" customHeight="1">
      <c r="E912" s="54"/>
      <c r="L912" s="54"/>
    </row>
    <row r="913" spans="5:12" ht="15.75" customHeight="1">
      <c r="E913" s="54"/>
      <c r="L913" s="54"/>
    </row>
    <row r="914" spans="5:12" ht="15.75" customHeight="1">
      <c r="E914" s="54"/>
      <c r="L914" s="54"/>
    </row>
    <row r="915" spans="5:12" ht="15.75" customHeight="1">
      <c r="E915" s="54"/>
      <c r="L915" s="54"/>
    </row>
    <row r="916" spans="5:12" ht="15.75" customHeight="1">
      <c r="E916" s="54"/>
      <c r="L916" s="54"/>
    </row>
    <row r="917" spans="5:12" ht="15.75" customHeight="1">
      <c r="E917" s="54"/>
      <c r="L917" s="54"/>
    </row>
    <row r="918" spans="5:12" ht="15.75" customHeight="1">
      <c r="E918" s="54"/>
      <c r="L918" s="54"/>
    </row>
    <row r="919" spans="5:12" ht="15.75" customHeight="1">
      <c r="E919" s="54"/>
      <c r="L919" s="54"/>
    </row>
    <row r="920" spans="5:12" ht="15.75" customHeight="1">
      <c r="E920" s="54"/>
      <c r="L920" s="54"/>
    </row>
    <row r="921" spans="5:12" ht="15.75" customHeight="1">
      <c r="E921" s="54"/>
      <c r="L921" s="54"/>
    </row>
    <row r="922" spans="5:12" ht="15.75" customHeight="1">
      <c r="E922" s="54"/>
      <c r="L922" s="54"/>
    </row>
    <row r="923" spans="5:12" ht="15.75" customHeight="1">
      <c r="E923" s="54"/>
      <c r="L923" s="54"/>
    </row>
    <row r="924" spans="5:12" ht="15.75" customHeight="1">
      <c r="E924" s="54"/>
      <c r="L924" s="54"/>
    </row>
    <row r="925" spans="5:12" ht="15.75" customHeight="1">
      <c r="E925" s="54"/>
      <c r="L925" s="54"/>
    </row>
    <row r="926" spans="5:12" ht="15.75" customHeight="1">
      <c r="E926" s="54"/>
      <c r="L926" s="54"/>
    </row>
    <row r="927" spans="5:12" ht="15.75" customHeight="1">
      <c r="E927" s="54"/>
      <c r="L927" s="54"/>
    </row>
    <row r="928" spans="5:12" ht="15.75" customHeight="1">
      <c r="E928" s="54"/>
      <c r="L928" s="54"/>
    </row>
    <row r="929" spans="5:12" ht="15.75" customHeight="1">
      <c r="E929" s="54"/>
      <c r="L929" s="54"/>
    </row>
    <row r="930" spans="5:12" ht="15.75" customHeight="1">
      <c r="E930" s="54"/>
      <c r="L930" s="54"/>
    </row>
    <row r="931" spans="5:12" ht="15.75" customHeight="1">
      <c r="E931" s="54"/>
      <c r="L931" s="54"/>
    </row>
    <row r="932" spans="5:12" ht="15.75" customHeight="1">
      <c r="E932" s="54"/>
      <c r="L932" s="54"/>
    </row>
    <row r="933" spans="5:12" ht="15.75" customHeight="1">
      <c r="E933" s="54"/>
      <c r="L933" s="54"/>
    </row>
    <row r="934" spans="5:12" ht="15.75" customHeight="1">
      <c r="E934" s="54"/>
      <c r="L934" s="54"/>
    </row>
    <row r="935" spans="5:12" ht="15.75" customHeight="1">
      <c r="E935" s="54"/>
      <c r="L935" s="54"/>
    </row>
    <row r="936" spans="5:12" ht="15.75" customHeight="1">
      <c r="E936" s="54"/>
      <c r="L936" s="54"/>
    </row>
    <row r="937" spans="5:12" ht="15.75" customHeight="1">
      <c r="E937" s="54"/>
      <c r="L937" s="54"/>
    </row>
    <row r="938" spans="5:12" ht="15.75" customHeight="1">
      <c r="E938" s="54"/>
      <c r="L938" s="54"/>
    </row>
    <row r="939" spans="5:12" ht="15.75" customHeight="1">
      <c r="E939" s="54"/>
      <c r="L939" s="54"/>
    </row>
    <row r="940" spans="5:12" ht="15.75" customHeight="1">
      <c r="E940" s="54"/>
      <c r="L940" s="54"/>
    </row>
    <row r="941" spans="5:12" ht="15.75" customHeight="1">
      <c r="E941" s="54"/>
      <c r="L941" s="54"/>
    </row>
    <row r="942" spans="5:12" ht="15.75" customHeight="1">
      <c r="E942" s="54"/>
      <c r="L942" s="54"/>
    </row>
    <row r="943" spans="5:12" ht="15.75" customHeight="1">
      <c r="E943" s="54"/>
      <c r="L943" s="54"/>
    </row>
    <row r="944" spans="5:12" ht="15.75" customHeight="1">
      <c r="E944" s="54"/>
      <c r="L944" s="54"/>
    </row>
    <row r="945" spans="5:12" ht="15.75" customHeight="1">
      <c r="E945" s="54"/>
      <c r="L945" s="54"/>
    </row>
    <row r="946" spans="5:12" ht="15.75" customHeight="1">
      <c r="E946" s="54"/>
      <c r="L946" s="54"/>
    </row>
    <row r="947" spans="5:12" ht="15.75" customHeight="1">
      <c r="E947" s="54"/>
      <c r="L947" s="54"/>
    </row>
    <row r="948" spans="5:12" ht="15.75" customHeight="1">
      <c r="E948" s="54"/>
      <c r="L948" s="54"/>
    </row>
    <row r="949" spans="5:12" ht="15.75" customHeight="1">
      <c r="E949" s="54"/>
      <c r="L949" s="54"/>
    </row>
    <row r="950" spans="5:12" ht="15.75" customHeight="1">
      <c r="E950" s="54"/>
      <c r="L950" s="54"/>
    </row>
    <row r="951" spans="5:12" ht="15.75" customHeight="1">
      <c r="E951" s="54"/>
      <c r="L951" s="54"/>
    </row>
    <row r="952" spans="5:12" ht="15.75" customHeight="1">
      <c r="E952" s="54"/>
      <c r="L952" s="54"/>
    </row>
    <row r="953" spans="5:12" ht="15.75" customHeight="1">
      <c r="E953" s="54"/>
      <c r="L953" s="54"/>
    </row>
    <row r="954" spans="5:12" ht="15.75" customHeight="1">
      <c r="E954" s="54"/>
      <c r="L954" s="54"/>
    </row>
    <row r="955" spans="5:12" ht="15.75" customHeight="1">
      <c r="E955" s="54"/>
      <c r="L955" s="54"/>
    </row>
    <row r="956" spans="5:12" ht="15.75" customHeight="1">
      <c r="E956" s="54"/>
      <c r="L956" s="54"/>
    </row>
    <row r="957" spans="5:12" ht="15.75" customHeight="1">
      <c r="E957" s="54"/>
      <c r="L957" s="54"/>
    </row>
    <row r="958" spans="5:12" ht="15.75" customHeight="1">
      <c r="E958" s="54"/>
      <c r="L958" s="54"/>
    </row>
    <row r="959" spans="5:12" ht="15.75" customHeight="1">
      <c r="E959" s="54"/>
      <c r="L959" s="54"/>
    </row>
    <row r="960" spans="5:12" ht="15.75" customHeight="1">
      <c r="E960" s="54"/>
      <c r="L960" s="54"/>
    </row>
    <row r="961" spans="5:12" ht="15.75" customHeight="1">
      <c r="E961" s="54"/>
      <c r="L961" s="54"/>
    </row>
    <row r="962" spans="5:12" ht="15.75" customHeight="1">
      <c r="E962" s="54"/>
      <c r="L962" s="54"/>
    </row>
    <row r="963" spans="5:12" ht="15.75" customHeight="1">
      <c r="E963" s="54"/>
      <c r="L963" s="54"/>
    </row>
    <row r="964" spans="5:12" ht="15.75" customHeight="1">
      <c r="E964" s="54"/>
      <c r="L964" s="54"/>
    </row>
    <row r="965" spans="5:12" ht="15.75" customHeight="1">
      <c r="E965" s="54"/>
      <c r="L965" s="54"/>
    </row>
    <row r="966" spans="5:12" ht="15.75" customHeight="1">
      <c r="E966" s="54"/>
      <c r="L966" s="54"/>
    </row>
    <row r="967" spans="5:12" ht="15.75" customHeight="1">
      <c r="E967" s="54"/>
      <c r="L967" s="54"/>
    </row>
    <row r="968" spans="5:12" ht="15.75" customHeight="1">
      <c r="E968" s="54"/>
      <c r="L968" s="54"/>
    </row>
    <row r="969" spans="5:12" ht="15.75" customHeight="1">
      <c r="E969" s="54"/>
      <c r="L969" s="54"/>
    </row>
    <row r="970" spans="5:12" ht="15.75" customHeight="1">
      <c r="E970" s="54"/>
      <c r="L970" s="54"/>
    </row>
    <row r="971" spans="5:12" ht="15.75" customHeight="1">
      <c r="E971" s="54"/>
      <c r="L971" s="54"/>
    </row>
    <row r="972" spans="5:12" ht="15.75" customHeight="1">
      <c r="E972" s="54"/>
      <c r="L972" s="54"/>
    </row>
    <row r="973" spans="5:12" ht="15.75" customHeight="1">
      <c r="E973" s="54"/>
      <c r="L973" s="54"/>
    </row>
    <row r="974" spans="5:12" ht="15.75" customHeight="1">
      <c r="E974" s="54"/>
      <c r="L974" s="54"/>
    </row>
    <row r="975" spans="5:12" ht="15.75" customHeight="1">
      <c r="E975" s="54"/>
      <c r="L975" s="54"/>
    </row>
    <row r="976" spans="5:12" ht="15.75" customHeight="1">
      <c r="E976" s="54"/>
      <c r="L976" s="54"/>
    </row>
    <row r="977" spans="5:12" ht="15.75" customHeight="1">
      <c r="E977" s="54"/>
      <c r="L977" s="54"/>
    </row>
    <row r="978" spans="5:12" ht="15.75" customHeight="1">
      <c r="E978" s="54"/>
      <c r="L978" s="54"/>
    </row>
    <row r="979" spans="5:12" ht="15.75" customHeight="1">
      <c r="E979" s="54"/>
      <c r="L979" s="54"/>
    </row>
    <row r="980" spans="5:12" ht="15.75" customHeight="1">
      <c r="E980" s="54"/>
      <c r="L980" s="54"/>
    </row>
    <row r="981" spans="5:12" ht="15.75" customHeight="1">
      <c r="E981" s="54"/>
      <c r="L981" s="54"/>
    </row>
    <row r="982" spans="5:12" ht="15.75" customHeight="1">
      <c r="E982" s="54"/>
      <c r="L982" s="54"/>
    </row>
    <row r="983" spans="5:12" ht="15.75" customHeight="1">
      <c r="E983" s="54"/>
      <c r="L983" s="54"/>
    </row>
    <row r="984" spans="5:12" ht="15.75" customHeight="1">
      <c r="E984" s="54"/>
      <c r="L984" s="54"/>
    </row>
    <row r="985" spans="5:12" ht="15.75" customHeight="1">
      <c r="E985" s="54"/>
      <c r="L985" s="54"/>
    </row>
    <row r="986" spans="5:12" ht="15.75" customHeight="1">
      <c r="E986" s="54"/>
      <c r="L986" s="54"/>
    </row>
    <row r="987" spans="5:12" ht="15.75" customHeight="1">
      <c r="E987" s="54"/>
      <c r="L987" s="54"/>
    </row>
    <row r="988" spans="5:12" ht="15.75" customHeight="1">
      <c r="E988" s="54"/>
      <c r="L988" s="54"/>
    </row>
    <row r="989" spans="5:12" ht="15.75" customHeight="1">
      <c r="E989" s="54"/>
      <c r="L989" s="54"/>
    </row>
    <row r="990" spans="5:12" ht="15.75" customHeight="1">
      <c r="E990" s="54"/>
      <c r="L990" s="54"/>
    </row>
    <row r="991" spans="5:12" ht="15.75" customHeight="1">
      <c r="E991" s="54"/>
      <c r="L991" s="54"/>
    </row>
    <row r="992" spans="5:12" ht="15.75" customHeight="1">
      <c r="E992" s="54"/>
      <c r="L992" s="54"/>
    </row>
    <row r="993" spans="5:12" ht="15.75" customHeight="1">
      <c r="E993" s="54"/>
      <c r="L993" s="54"/>
    </row>
    <row r="994" spans="5:12" ht="15.75" customHeight="1">
      <c r="E994" s="54"/>
      <c r="L994" s="54"/>
    </row>
    <row r="995" spans="5:12" ht="15.75" customHeight="1">
      <c r="E995" s="54"/>
      <c r="L995" s="54"/>
    </row>
    <row r="996" spans="5:12" ht="15.75" customHeight="1">
      <c r="E996" s="54"/>
      <c r="L996" s="54"/>
    </row>
    <row r="997" spans="5:12" ht="15.75" customHeight="1">
      <c r="E997" s="54"/>
      <c r="L997" s="54"/>
    </row>
    <row r="998" spans="5:12" ht="15.75" customHeight="1">
      <c r="E998" s="54"/>
      <c r="L998" s="54"/>
    </row>
    <row r="999" spans="5:12" ht="15.75" customHeight="1">
      <c r="E999" s="54"/>
      <c r="L999" s="54"/>
    </row>
    <row r="1000" spans="5:12" ht="15.75" customHeight="1">
      <c r="E1000" s="54"/>
      <c r="L1000" s="54"/>
    </row>
  </sheetData>
  <mergeCells count="11">
    <mergeCell ref="A8:A9"/>
    <mergeCell ref="B8:B9"/>
    <mergeCell ref="A10:A11"/>
    <mergeCell ref="B10:B11"/>
    <mergeCell ref="A1:D1"/>
    <mergeCell ref="F1:K1"/>
    <mergeCell ref="M1:R1"/>
    <mergeCell ref="A3:A4"/>
    <mergeCell ref="B3:B4"/>
    <mergeCell ref="A5:A7"/>
    <mergeCell ref="B5:B7"/>
  </mergeCells>
  <dataValidations count="1">
    <dataValidation type="list" allowBlank="1" sqref="P3:P11" xr:uid="{00000000-0002-0000-0500-000000000000}">
      <formula1>"Preventivo,Detectivo,Correctivo"</formula1>
    </dataValidation>
  </dataValidations>
  <pageMargins left="0.75" right="0.75" top="1" bottom="1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3A4B"/>
  </sheetPr>
  <dimension ref="A1:Y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6" customWidth="1"/>
    <col min="2" max="2" width="42" customWidth="1"/>
    <col min="3" max="3" width="22" customWidth="1"/>
    <col min="4" max="4" width="30" customWidth="1"/>
    <col min="5" max="5" width="70" customWidth="1"/>
    <col min="6" max="25" width="10.5703125" customWidth="1"/>
  </cols>
  <sheetData>
    <row r="1" spans="1:25" ht="33.75" customHeight="1">
      <c r="A1" s="1" t="s">
        <v>380</v>
      </c>
      <c r="B1" s="1" t="s">
        <v>443</v>
      </c>
      <c r="C1" s="1" t="s">
        <v>445</v>
      </c>
      <c r="D1" s="1" t="s">
        <v>446</v>
      </c>
      <c r="E1" s="1" t="s">
        <v>447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38.25">
      <c r="A2" s="10">
        <v>1</v>
      </c>
      <c r="B2" s="9" t="s">
        <v>457</v>
      </c>
      <c r="C2" s="9" t="s">
        <v>459</v>
      </c>
      <c r="D2" s="9" t="s">
        <v>460</v>
      </c>
      <c r="E2" s="9" t="s">
        <v>461</v>
      </c>
    </row>
    <row r="3" spans="1:25" ht="25.5">
      <c r="A3" s="14">
        <v>2</v>
      </c>
      <c r="B3" s="11" t="s">
        <v>469</v>
      </c>
      <c r="C3" s="11" t="s">
        <v>472</v>
      </c>
      <c r="D3" s="11" t="s">
        <v>475</v>
      </c>
      <c r="E3" s="11" t="s">
        <v>477</v>
      </c>
    </row>
    <row r="4" spans="1:25" ht="38.25">
      <c r="A4" s="10">
        <v>3</v>
      </c>
      <c r="B4" s="9" t="s">
        <v>481</v>
      </c>
      <c r="C4" s="9" t="s">
        <v>466</v>
      </c>
      <c r="D4" s="9" t="s">
        <v>483</v>
      </c>
      <c r="E4" s="9" t="s">
        <v>485</v>
      </c>
    </row>
    <row r="5" spans="1:25" ht="38.25">
      <c r="A5" s="14">
        <v>4</v>
      </c>
      <c r="B5" s="11" t="s">
        <v>488</v>
      </c>
      <c r="C5" s="11" t="s">
        <v>489</v>
      </c>
      <c r="D5" s="11" t="s">
        <v>483</v>
      </c>
      <c r="E5" s="11" t="s">
        <v>492</v>
      </c>
    </row>
    <row r="6" spans="1:25" ht="25.5">
      <c r="A6" s="10">
        <v>5</v>
      </c>
      <c r="B6" s="9" t="s">
        <v>495</v>
      </c>
      <c r="C6" s="9" t="s">
        <v>497</v>
      </c>
      <c r="D6" s="9" t="s">
        <v>499</v>
      </c>
      <c r="E6" s="9" t="s">
        <v>500</v>
      </c>
    </row>
    <row r="7" spans="1:25" ht="25.5">
      <c r="A7" s="14">
        <v>6</v>
      </c>
      <c r="B7" s="11" t="s">
        <v>505</v>
      </c>
      <c r="C7" s="11" t="s">
        <v>506</v>
      </c>
      <c r="D7" s="11" t="s">
        <v>460</v>
      </c>
      <c r="E7" s="11" t="s">
        <v>508</v>
      </c>
    </row>
    <row r="8" spans="1:25" ht="38.25">
      <c r="A8" s="10">
        <v>7</v>
      </c>
      <c r="B8" s="9" t="s">
        <v>512</v>
      </c>
      <c r="C8" s="9" t="s">
        <v>466</v>
      </c>
      <c r="D8" s="9" t="s">
        <v>513</v>
      </c>
      <c r="E8" s="9" t="s">
        <v>514</v>
      </c>
    </row>
    <row r="9" spans="1:25" ht="38.25">
      <c r="A9" s="14">
        <v>8</v>
      </c>
      <c r="B9" s="11" t="s">
        <v>521</v>
      </c>
      <c r="C9" s="11" t="s">
        <v>489</v>
      </c>
      <c r="D9" s="11" t="s">
        <v>513</v>
      </c>
      <c r="E9" s="11" t="s">
        <v>525</v>
      </c>
    </row>
    <row r="10" spans="1:25" ht="38.25">
      <c r="A10" s="10">
        <v>9</v>
      </c>
      <c r="B10" s="9" t="s">
        <v>526</v>
      </c>
      <c r="C10" s="9" t="s">
        <v>497</v>
      </c>
      <c r="D10" s="9" t="s">
        <v>528</v>
      </c>
      <c r="E10" s="9" t="s">
        <v>530</v>
      </c>
    </row>
    <row r="11" spans="1:25" ht="38.25">
      <c r="A11" s="14">
        <v>10</v>
      </c>
      <c r="B11" s="11" t="s">
        <v>534</v>
      </c>
      <c r="C11" s="11" t="s">
        <v>472</v>
      </c>
      <c r="D11" s="11" t="s">
        <v>537</v>
      </c>
      <c r="E11" s="11" t="s">
        <v>539</v>
      </c>
    </row>
    <row r="12" spans="1:25" ht="25.5">
      <c r="A12" s="10">
        <v>11</v>
      </c>
      <c r="B12" s="9" t="s">
        <v>541</v>
      </c>
      <c r="C12" s="9" t="s">
        <v>472</v>
      </c>
      <c r="D12" s="9" t="s">
        <v>543</v>
      </c>
      <c r="E12" s="9" t="s">
        <v>546</v>
      </c>
    </row>
    <row r="13" spans="1:25" ht="25.5">
      <c r="A13" s="14">
        <v>12</v>
      </c>
      <c r="B13" s="11" t="s">
        <v>548</v>
      </c>
      <c r="C13" s="11" t="s">
        <v>549</v>
      </c>
      <c r="D13" s="11" t="s">
        <v>550</v>
      </c>
      <c r="E13" s="11" t="s">
        <v>551</v>
      </c>
    </row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3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3A4B"/>
  </sheetPr>
  <dimension ref="A1:Q998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2" sqref="C22"/>
    </sheetView>
  </sheetViews>
  <sheetFormatPr baseColWidth="10" defaultColWidth="12.5703125" defaultRowHeight="15" customHeight="1"/>
  <cols>
    <col min="1" max="1" width="20.42578125" customWidth="1"/>
    <col min="2" max="2" width="87.140625" customWidth="1"/>
    <col min="3" max="6" width="17" customWidth="1"/>
    <col min="7" max="7" width="10.5703125" customWidth="1"/>
    <col min="8" max="8" width="18.7109375" customWidth="1"/>
    <col min="9" max="17" width="10.5703125" customWidth="1"/>
  </cols>
  <sheetData>
    <row r="1" spans="1:17" ht="33.75" customHeight="1">
      <c r="A1" s="2" t="s">
        <v>2</v>
      </c>
      <c r="B1" s="2" t="s">
        <v>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>
      <c r="A2" s="7" t="s">
        <v>784</v>
      </c>
      <c r="B2" s="8" t="s">
        <v>785</v>
      </c>
    </row>
    <row r="3" spans="1:17">
      <c r="A3" s="7" t="s">
        <v>786</v>
      </c>
      <c r="B3" s="8" t="s">
        <v>787</v>
      </c>
    </row>
    <row r="4" spans="1:17">
      <c r="A4" s="4"/>
      <c r="B4" s="4"/>
    </row>
    <row r="5" spans="1:17" ht="14.25" customHeight="1">
      <c r="A5" s="4"/>
      <c r="B5" s="4"/>
    </row>
    <row r="6" spans="1:17" ht="33.75" customHeight="1">
      <c r="A6" s="1" t="s">
        <v>788</v>
      </c>
      <c r="B6" s="1" t="s">
        <v>789</v>
      </c>
      <c r="C6" s="1" t="s">
        <v>790</v>
      </c>
      <c r="D6" s="1" t="s">
        <v>791</v>
      </c>
      <c r="E6" s="1" t="s">
        <v>792</v>
      </c>
      <c r="F6" s="1" t="s">
        <v>793</v>
      </c>
      <c r="G6" s="1" t="s">
        <v>794</v>
      </c>
      <c r="H6" s="1" t="s">
        <v>795</v>
      </c>
      <c r="I6" s="5"/>
      <c r="J6" s="5"/>
      <c r="K6" s="5"/>
      <c r="L6" s="5"/>
      <c r="M6" s="5"/>
      <c r="N6" s="5"/>
      <c r="O6" s="5"/>
      <c r="P6" s="5"/>
      <c r="Q6" s="5"/>
    </row>
    <row r="7" spans="1:17">
      <c r="A7" s="9" t="s">
        <v>796</v>
      </c>
      <c r="B7" s="61" t="s">
        <v>797</v>
      </c>
      <c r="C7" s="62" t="s">
        <v>798</v>
      </c>
      <c r="D7" s="63" t="s">
        <v>117</v>
      </c>
      <c r="E7" s="64" t="s">
        <v>87</v>
      </c>
      <c r="F7" s="65" t="s">
        <v>799</v>
      </c>
      <c r="G7" s="62" t="s">
        <v>798</v>
      </c>
      <c r="H7" s="62" t="s">
        <v>798</v>
      </c>
    </row>
    <row r="8" spans="1:17">
      <c r="A8" s="11" t="s">
        <v>796</v>
      </c>
      <c r="B8" s="66" t="s">
        <v>800</v>
      </c>
      <c r="C8" s="62" t="s">
        <v>798</v>
      </c>
      <c r="D8" s="63" t="s">
        <v>117</v>
      </c>
      <c r="E8" s="62" t="s">
        <v>798</v>
      </c>
      <c r="F8" s="65" t="s">
        <v>799</v>
      </c>
      <c r="G8" s="62" t="s">
        <v>798</v>
      </c>
      <c r="H8" s="64" t="s">
        <v>87</v>
      </c>
    </row>
    <row r="9" spans="1:17" ht="25.5">
      <c r="A9" s="9" t="s">
        <v>801</v>
      </c>
      <c r="B9" s="61" t="s">
        <v>802</v>
      </c>
      <c r="C9" s="63" t="s">
        <v>117</v>
      </c>
      <c r="D9" s="64" t="s">
        <v>87</v>
      </c>
      <c r="E9" s="62" t="s">
        <v>798</v>
      </c>
      <c r="F9" s="65" t="s">
        <v>799</v>
      </c>
      <c r="G9" s="62" t="s">
        <v>798</v>
      </c>
      <c r="H9" s="62" t="s">
        <v>798</v>
      </c>
    </row>
    <row r="10" spans="1:17" ht="25.5">
      <c r="A10" s="11" t="s">
        <v>801</v>
      </c>
      <c r="B10" s="66" t="s">
        <v>803</v>
      </c>
      <c r="C10" s="63" t="s">
        <v>117</v>
      </c>
      <c r="D10" s="65" t="s">
        <v>799</v>
      </c>
      <c r="E10" s="62" t="s">
        <v>798</v>
      </c>
      <c r="F10" s="64" t="s">
        <v>87</v>
      </c>
      <c r="G10" s="67"/>
      <c r="H10" s="62" t="s">
        <v>798</v>
      </c>
    </row>
    <row r="11" spans="1:17">
      <c r="A11" s="9" t="s">
        <v>804</v>
      </c>
      <c r="B11" s="61" t="s">
        <v>805</v>
      </c>
      <c r="C11" s="64" t="s">
        <v>87</v>
      </c>
      <c r="D11" s="63" t="s">
        <v>117</v>
      </c>
      <c r="E11" s="65" t="s">
        <v>799</v>
      </c>
      <c r="F11" s="62" t="s">
        <v>798</v>
      </c>
      <c r="G11" s="62" t="s">
        <v>798</v>
      </c>
      <c r="H11" s="65" t="s">
        <v>799</v>
      </c>
    </row>
    <row r="12" spans="1:17">
      <c r="A12" s="11" t="s">
        <v>804</v>
      </c>
      <c r="B12" s="66" t="s">
        <v>806</v>
      </c>
      <c r="C12" s="62" t="s">
        <v>798</v>
      </c>
      <c r="D12" s="64" t="s">
        <v>87</v>
      </c>
      <c r="E12" s="62" t="s">
        <v>798</v>
      </c>
      <c r="F12" s="65" t="s">
        <v>799</v>
      </c>
      <c r="G12" s="67"/>
      <c r="H12" s="63" t="s">
        <v>117</v>
      </c>
    </row>
    <row r="13" spans="1:17" ht="25.5">
      <c r="A13" s="9" t="s">
        <v>807</v>
      </c>
      <c r="B13" s="61" t="s">
        <v>808</v>
      </c>
      <c r="C13" s="62" t="s">
        <v>798</v>
      </c>
      <c r="D13" s="63" t="s">
        <v>117</v>
      </c>
      <c r="E13" s="64" t="s">
        <v>87</v>
      </c>
      <c r="F13" s="62" t="s">
        <v>798</v>
      </c>
      <c r="G13" s="64" t="s">
        <v>87</v>
      </c>
      <c r="H13" s="65" t="s">
        <v>799</v>
      </c>
    </row>
    <row r="14" spans="1:17" ht="25.5">
      <c r="A14" s="11" t="s">
        <v>807</v>
      </c>
      <c r="B14" s="66" t="s">
        <v>809</v>
      </c>
      <c r="C14" s="67"/>
      <c r="D14" s="64" t="s">
        <v>87</v>
      </c>
      <c r="E14" s="62" t="s">
        <v>798</v>
      </c>
      <c r="F14" s="65" t="s">
        <v>799</v>
      </c>
      <c r="G14" s="63" t="s">
        <v>117</v>
      </c>
      <c r="H14" s="67"/>
    </row>
    <row r="15" spans="1:17" ht="14.25" customHeight="1">
      <c r="A15" s="11" t="s">
        <v>810</v>
      </c>
      <c r="B15" s="66" t="s">
        <v>811</v>
      </c>
      <c r="C15" s="63" t="s">
        <v>117</v>
      </c>
      <c r="D15" s="64" t="s">
        <v>799</v>
      </c>
      <c r="E15" s="62" t="s">
        <v>798</v>
      </c>
      <c r="F15" s="65" t="s">
        <v>87</v>
      </c>
      <c r="G15" s="63" t="s">
        <v>87</v>
      </c>
      <c r="H15" s="68" t="s">
        <v>798</v>
      </c>
    </row>
    <row r="16" spans="1:17" ht="14.25" customHeight="1">
      <c r="A16" s="11" t="s">
        <v>810</v>
      </c>
      <c r="B16" s="66" t="s">
        <v>812</v>
      </c>
      <c r="C16" s="64" t="s">
        <v>87</v>
      </c>
      <c r="D16" s="64" t="s">
        <v>87</v>
      </c>
      <c r="E16" s="62" t="s">
        <v>798</v>
      </c>
      <c r="F16" s="65" t="s">
        <v>799</v>
      </c>
      <c r="G16" s="63" t="s">
        <v>798</v>
      </c>
      <c r="H16" s="68" t="s">
        <v>798</v>
      </c>
    </row>
    <row r="17" spans="1:3" ht="14.25" customHeight="1">
      <c r="A17" s="4"/>
      <c r="B17" s="4"/>
      <c r="C17" s="69" t="s">
        <v>813</v>
      </c>
    </row>
    <row r="18" spans="1:3" ht="14.25" customHeight="1">
      <c r="A18" s="4"/>
      <c r="B18" s="4"/>
      <c r="C18" s="69" t="s">
        <v>814</v>
      </c>
    </row>
    <row r="19" spans="1:3" ht="14.25" customHeight="1">
      <c r="A19" s="4"/>
      <c r="B19" s="4"/>
      <c r="C19" s="69" t="s">
        <v>815</v>
      </c>
    </row>
    <row r="20" spans="1:3" ht="14.25" customHeight="1">
      <c r="A20" s="4"/>
      <c r="B20" s="4"/>
      <c r="C20" s="70" t="s">
        <v>816</v>
      </c>
    </row>
    <row r="21" spans="1:3" ht="14.25" customHeight="1">
      <c r="A21" s="4"/>
      <c r="B21" s="4"/>
    </row>
    <row r="22" spans="1:3" ht="14.25" customHeight="1">
      <c r="A22" s="4"/>
      <c r="B22" s="4"/>
    </row>
    <row r="23" spans="1:3" ht="14.25" customHeight="1">
      <c r="A23" s="4"/>
      <c r="B23" s="4"/>
    </row>
    <row r="24" spans="1:3" ht="14.25" customHeight="1">
      <c r="A24" s="4"/>
      <c r="B24" s="4"/>
    </row>
    <row r="25" spans="1:3" ht="14.25" customHeight="1">
      <c r="A25" s="4"/>
      <c r="B25" s="4"/>
    </row>
    <row r="26" spans="1:3" ht="14.25" customHeight="1">
      <c r="A26" s="4"/>
      <c r="B26" s="4"/>
    </row>
    <row r="27" spans="1:3" ht="14.25" customHeight="1">
      <c r="A27" s="4"/>
      <c r="B27" s="4"/>
    </row>
    <row r="28" spans="1:3" ht="14.25" customHeight="1">
      <c r="A28" s="4"/>
      <c r="B28" s="4"/>
    </row>
    <row r="29" spans="1:3" ht="14.25" customHeight="1">
      <c r="A29" s="4"/>
      <c r="B29" s="4"/>
    </row>
    <row r="30" spans="1:3" ht="14.25" customHeight="1">
      <c r="A30" s="4"/>
      <c r="B30" s="4"/>
    </row>
    <row r="31" spans="1:3" ht="14.25" customHeight="1">
      <c r="A31" s="4"/>
      <c r="B31" s="4"/>
    </row>
    <row r="32" spans="1:3" ht="14.25" customHeight="1">
      <c r="A32" s="4"/>
      <c r="B32" s="4"/>
    </row>
    <row r="33" spans="1:2" ht="14.25" customHeight="1">
      <c r="A33" s="4"/>
      <c r="B33" s="4"/>
    </row>
    <row r="34" spans="1:2" ht="14.25" customHeight="1">
      <c r="A34" s="4"/>
      <c r="B34" s="4"/>
    </row>
    <row r="35" spans="1:2" ht="14.25" customHeight="1">
      <c r="A35" s="4"/>
      <c r="B35" s="4"/>
    </row>
    <row r="36" spans="1:2" ht="14.25" customHeight="1">
      <c r="A36" s="4"/>
      <c r="B36" s="4"/>
    </row>
    <row r="37" spans="1:2" ht="14.25" customHeight="1">
      <c r="A37" s="4"/>
      <c r="B37" s="4"/>
    </row>
    <row r="38" spans="1:2" ht="14.25" customHeight="1">
      <c r="A38" s="4"/>
      <c r="B38" s="4"/>
    </row>
    <row r="39" spans="1:2" ht="14.25" customHeight="1">
      <c r="A39" s="4"/>
      <c r="B39" s="4"/>
    </row>
    <row r="40" spans="1:2" ht="14.25" customHeight="1">
      <c r="A40" s="4"/>
      <c r="B40" s="4"/>
    </row>
    <row r="41" spans="1:2" ht="14.25" customHeight="1">
      <c r="A41" s="4"/>
      <c r="B41" s="4"/>
    </row>
    <row r="42" spans="1:2" ht="14.25" customHeight="1">
      <c r="A42" s="4"/>
      <c r="B42" s="4"/>
    </row>
    <row r="43" spans="1:2" ht="14.25" customHeight="1">
      <c r="A43" s="4"/>
      <c r="B43" s="4"/>
    </row>
    <row r="44" spans="1:2" ht="14.25" customHeight="1">
      <c r="A44" s="4"/>
      <c r="B44" s="4"/>
    </row>
    <row r="45" spans="1:2" ht="14.25" customHeight="1">
      <c r="A45" s="4"/>
      <c r="B45" s="4"/>
    </row>
    <row r="46" spans="1:2" ht="14.25" customHeight="1">
      <c r="A46" s="4"/>
      <c r="B46" s="4"/>
    </row>
    <row r="47" spans="1:2" ht="14.25" customHeight="1">
      <c r="A47" s="4"/>
      <c r="B47" s="4"/>
    </row>
    <row r="48" spans="1:2" ht="14.25" customHeight="1">
      <c r="A48" s="4"/>
      <c r="B48" s="4"/>
    </row>
    <row r="49" spans="1:2" ht="14.25" customHeight="1">
      <c r="A49" s="4"/>
      <c r="B49" s="4"/>
    </row>
    <row r="50" spans="1:2" ht="14.25" customHeight="1">
      <c r="A50" s="4"/>
      <c r="B50" s="4"/>
    </row>
    <row r="51" spans="1:2" ht="14.25" customHeight="1">
      <c r="A51" s="4"/>
      <c r="B51" s="4"/>
    </row>
    <row r="52" spans="1:2" ht="14.25" customHeight="1">
      <c r="A52" s="4"/>
      <c r="B52" s="4"/>
    </row>
    <row r="53" spans="1:2" ht="14.25" customHeight="1">
      <c r="A53" s="4"/>
      <c r="B53" s="4"/>
    </row>
    <row r="54" spans="1:2" ht="14.25" customHeight="1">
      <c r="A54" s="4"/>
      <c r="B54" s="4"/>
    </row>
    <row r="55" spans="1:2" ht="14.25" customHeight="1">
      <c r="A55" s="4"/>
      <c r="B55" s="4"/>
    </row>
    <row r="56" spans="1:2" ht="14.25" customHeight="1">
      <c r="A56" s="4"/>
      <c r="B56" s="4"/>
    </row>
    <row r="57" spans="1:2" ht="14.25" customHeight="1">
      <c r="A57" s="4"/>
      <c r="B57" s="4"/>
    </row>
    <row r="58" spans="1:2" ht="14.25" customHeight="1">
      <c r="A58" s="4"/>
      <c r="B58" s="4"/>
    </row>
    <row r="59" spans="1:2" ht="14.25" customHeight="1">
      <c r="A59" s="4"/>
      <c r="B59" s="4"/>
    </row>
    <row r="60" spans="1:2" ht="14.25" customHeight="1">
      <c r="A60" s="4"/>
      <c r="B60" s="4"/>
    </row>
    <row r="61" spans="1:2" ht="14.25" customHeight="1">
      <c r="A61" s="4"/>
      <c r="B61" s="4"/>
    </row>
    <row r="62" spans="1:2" ht="14.25" customHeight="1">
      <c r="A62" s="4"/>
      <c r="B62" s="4"/>
    </row>
    <row r="63" spans="1:2" ht="14.25" customHeight="1">
      <c r="A63" s="4"/>
      <c r="B63" s="4"/>
    </row>
    <row r="64" spans="1:2" ht="14.25" customHeight="1">
      <c r="A64" s="4"/>
      <c r="B64" s="4"/>
    </row>
    <row r="65" spans="1:2" ht="14.25" customHeight="1">
      <c r="A65" s="4"/>
      <c r="B65" s="4"/>
    </row>
    <row r="66" spans="1:2" ht="14.25" customHeight="1">
      <c r="A66" s="4"/>
      <c r="B66" s="4"/>
    </row>
    <row r="67" spans="1:2" ht="14.25" customHeight="1">
      <c r="A67" s="4"/>
      <c r="B67" s="4"/>
    </row>
    <row r="68" spans="1:2" ht="14.25" customHeight="1">
      <c r="A68" s="4"/>
      <c r="B68" s="4"/>
    </row>
    <row r="69" spans="1:2" ht="14.25" customHeight="1">
      <c r="A69" s="4"/>
      <c r="B69" s="4"/>
    </row>
    <row r="70" spans="1:2" ht="14.25" customHeight="1">
      <c r="A70" s="4"/>
      <c r="B70" s="4"/>
    </row>
    <row r="71" spans="1:2" ht="14.25" customHeight="1">
      <c r="A71" s="4"/>
      <c r="B71" s="4"/>
    </row>
    <row r="72" spans="1:2" ht="14.25" customHeight="1">
      <c r="A72" s="4"/>
      <c r="B72" s="4"/>
    </row>
    <row r="73" spans="1:2" ht="14.25" customHeight="1">
      <c r="A73" s="4"/>
      <c r="B73" s="4"/>
    </row>
    <row r="74" spans="1:2" ht="14.25" customHeight="1">
      <c r="A74" s="4"/>
      <c r="B74" s="4"/>
    </row>
    <row r="75" spans="1:2" ht="14.25" customHeight="1">
      <c r="A75" s="4"/>
      <c r="B75" s="4"/>
    </row>
    <row r="76" spans="1:2" ht="14.25" customHeight="1">
      <c r="A76" s="4"/>
      <c r="B76" s="4"/>
    </row>
    <row r="77" spans="1:2" ht="14.25" customHeight="1">
      <c r="A77" s="4"/>
      <c r="B77" s="4"/>
    </row>
    <row r="78" spans="1:2" ht="14.25" customHeight="1">
      <c r="A78" s="4"/>
      <c r="B78" s="4"/>
    </row>
    <row r="79" spans="1:2" ht="14.25" customHeight="1">
      <c r="A79" s="4"/>
      <c r="B79" s="4"/>
    </row>
    <row r="80" spans="1:2" ht="14.25" customHeight="1">
      <c r="A80" s="4"/>
      <c r="B80" s="4"/>
    </row>
    <row r="81" spans="1:2" ht="14.25" customHeight="1">
      <c r="A81" s="4"/>
      <c r="B81" s="4"/>
    </row>
    <row r="82" spans="1:2" ht="14.25" customHeight="1">
      <c r="A82" s="4"/>
      <c r="B82" s="4"/>
    </row>
    <row r="83" spans="1:2" ht="14.25" customHeight="1">
      <c r="A83" s="4"/>
      <c r="B83" s="4"/>
    </row>
    <row r="84" spans="1:2" ht="14.25" customHeight="1">
      <c r="A84" s="4"/>
      <c r="B84" s="4"/>
    </row>
    <row r="85" spans="1:2" ht="14.25" customHeight="1">
      <c r="A85" s="4"/>
      <c r="B85" s="4"/>
    </row>
    <row r="86" spans="1:2" ht="14.25" customHeight="1">
      <c r="A86" s="4"/>
      <c r="B86" s="4"/>
    </row>
    <row r="87" spans="1:2" ht="14.25" customHeight="1">
      <c r="A87" s="4"/>
      <c r="B87" s="4"/>
    </row>
    <row r="88" spans="1:2" ht="14.25" customHeight="1">
      <c r="A88" s="4"/>
      <c r="B88" s="4"/>
    </row>
    <row r="89" spans="1:2" ht="14.25" customHeight="1">
      <c r="A89" s="4"/>
      <c r="B89" s="4"/>
    </row>
    <row r="90" spans="1:2" ht="14.25" customHeight="1">
      <c r="A90" s="4"/>
      <c r="B90" s="4"/>
    </row>
    <row r="91" spans="1:2" ht="14.25" customHeight="1">
      <c r="A91" s="4"/>
      <c r="B91" s="4"/>
    </row>
    <row r="92" spans="1:2" ht="14.25" customHeight="1">
      <c r="A92" s="4"/>
      <c r="B92" s="4"/>
    </row>
    <row r="93" spans="1:2" ht="14.25" customHeight="1">
      <c r="A93" s="4"/>
      <c r="B93" s="4"/>
    </row>
    <row r="94" spans="1:2" ht="14.25" customHeight="1">
      <c r="A94" s="4"/>
      <c r="B94" s="4"/>
    </row>
    <row r="95" spans="1:2" ht="14.25" customHeight="1">
      <c r="A95" s="4"/>
      <c r="B95" s="4"/>
    </row>
    <row r="96" spans="1:2" ht="14.25" customHeight="1">
      <c r="A96" s="4"/>
      <c r="B96" s="4"/>
    </row>
    <row r="97" spans="1:2" ht="14.25" customHeight="1">
      <c r="A97" s="4"/>
      <c r="B97" s="4"/>
    </row>
    <row r="98" spans="1:2" ht="14.25" customHeight="1">
      <c r="A98" s="4"/>
      <c r="B98" s="4"/>
    </row>
    <row r="99" spans="1:2" ht="14.25" customHeight="1">
      <c r="A99" s="4"/>
      <c r="B99" s="4"/>
    </row>
    <row r="100" spans="1:2" ht="14.25" customHeight="1">
      <c r="A100" s="4"/>
      <c r="B100" s="4"/>
    </row>
    <row r="101" spans="1:2" ht="14.25" customHeight="1">
      <c r="A101" s="4"/>
      <c r="B101" s="4"/>
    </row>
    <row r="102" spans="1:2" ht="14.25" customHeight="1">
      <c r="A102" s="4"/>
      <c r="B102" s="4"/>
    </row>
    <row r="103" spans="1:2" ht="14.25" customHeight="1">
      <c r="A103" s="4"/>
      <c r="B103" s="4"/>
    </row>
    <row r="104" spans="1:2" ht="14.25" customHeight="1">
      <c r="A104" s="4"/>
      <c r="B104" s="4"/>
    </row>
    <row r="105" spans="1:2" ht="14.25" customHeight="1">
      <c r="A105" s="4"/>
      <c r="B105" s="4"/>
    </row>
    <row r="106" spans="1:2" ht="14.25" customHeight="1">
      <c r="A106" s="4"/>
      <c r="B106" s="4"/>
    </row>
    <row r="107" spans="1:2" ht="14.25" customHeight="1">
      <c r="A107" s="4"/>
      <c r="B107" s="4"/>
    </row>
    <row r="108" spans="1:2" ht="14.25" customHeight="1">
      <c r="A108" s="4"/>
      <c r="B108" s="4"/>
    </row>
    <row r="109" spans="1:2" ht="14.25" customHeight="1">
      <c r="A109" s="4"/>
      <c r="B109" s="4"/>
    </row>
    <row r="110" spans="1:2" ht="14.25" customHeight="1">
      <c r="A110" s="4"/>
      <c r="B110" s="4"/>
    </row>
    <row r="111" spans="1:2" ht="14.25" customHeight="1">
      <c r="A111" s="4"/>
      <c r="B111" s="4"/>
    </row>
    <row r="112" spans="1:2" ht="14.25" customHeight="1">
      <c r="A112" s="4"/>
      <c r="B112" s="4"/>
    </row>
    <row r="113" spans="1:2" ht="14.25" customHeight="1">
      <c r="A113" s="4"/>
      <c r="B113" s="4"/>
    </row>
    <row r="114" spans="1:2" ht="14.25" customHeight="1">
      <c r="A114" s="4"/>
      <c r="B114" s="4"/>
    </row>
    <row r="115" spans="1:2" ht="14.25" customHeight="1">
      <c r="A115" s="4"/>
      <c r="B115" s="4"/>
    </row>
    <row r="116" spans="1:2" ht="14.25" customHeight="1">
      <c r="A116" s="4"/>
      <c r="B116" s="4"/>
    </row>
    <row r="117" spans="1:2" ht="14.25" customHeight="1">
      <c r="A117" s="4"/>
      <c r="B117" s="4"/>
    </row>
    <row r="118" spans="1:2" ht="14.25" customHeight="1">
      <c r="A118" s="4"/>
      <c r="B118" s="4"/>
    </row>
    <row r="119" spans="1:2" ht="14.25" customHeight="1">
      <c r="A119" s="4"/>
      <c r="B119" s="4"/>
    </row>
    <row r="120" spans="1:2" ht="14.25" customHeight="1">
      <c r="A120" s="4"/>
      <c r="B120" s="4"/>
    </row>
    <row r="121" spans="1:2" ht="14.25" customHeight="1">
      <c r="A121" s="4"/>
      <c r="B121" s="4"/>
    </row>
    <row r="122" spans="1:2" ht="14.25" customHeight="1">
      <c r="A122" s="4"/>
      <c r="B122" s="4"/>
    </row>
    <row r="123" spans="1:2" ht="14.25" customHeight="1">
      <c r="A123" s="4"/>
      <c r="B123" s="4"/>
    </row>
    <row r="124" spans="1:2" ht="14.25" customHeight="1">
      <c r="A124" s="4"/>
      <c r="B124" s="4"/>
    </row>
    <row r="125" spans="1:2" ht="14.25" customHeight="1">
      <c r="A125" s="4"/>
      <c r="B125" s="4"/>
    </row>
    <row r="126" spans="1:2" ht="14.25" customHeight="1">
      <c r="A126" s="4"/>
      <c r="B126" s="4"/>
    </row>
    <row r="127" spans="1:2" ht="14.25" customHeight="1">
      <c r="A127" s="4"/>
      <c r="B127" s="4"/>
    </row>
    <row r="128" spans="1:2" ht="14.25" customHeight="1">
      <c r="A128" s="4"/>
      <c r="B128" s="4"/>
    </row>
    <row r="129" spans="1:2" ht="14.25" customHeight="1">
      <c r="A129" s="4"/>
      <c r="B129" s="4"/>
    </row>
    <row r="130" spans="1:2" ht="14.25" customHeight="1">
      <c r="A130" s="4"/>
      <c r="B130" s="4"/>
    </row>
    <row r="131" spans="1:2" ht="14.25" customHeight="1">
      <c r="A131" s="4"/>
      <c r="B131" s="4"/>
    </row>
    <row r="132" spans="1:2" ht="14.25" customHeight="1">
      <c r="A132" s="4"/>
      <c r="B132" s="4"/>
    </row>
    <row r="133" spans="1:2" ht="14.25" customHeight="1">
      <c r="A133" s="4"/>
      <c r="B133" s="4"/>
    </row>
    <row r="134" spans="1:2" ht="14.25" customHeight="1">
      <c r="A134" s="4"/>
      <c r="B134" s="4"/>
    </row>
    <row r="135" spans="1:2" ht="14.25" customHeight="1">
      <c r="A135" s="4"/>
      <c r="B135" s="4"/>
    </row>
    <row r="136" spans="1:2" ht="14.25" customHeight="1">
      <c r="A136" s="4"/>
      <c r="B136" s="4"/>
    </row>
    <row r="137" spans="1:2" ht="14.25" customHeight="1">
      <c r="A137" s="4"/>
      <c r="B137" s="4"/>
    </row>
    <row r="138" spans="1:2" ht="14.25" customHeight="1">
      <c r="A138" s="4"/>
      <c r="B138" s="4"/>
    </row>
    <row r="139" spans="1:2" ht="14.25" customHeight="1">
      <c r="A139" s="4"/>
      <c r="B139" s="4"/>
    </row>
    <row r="140" spans="1:2" ht="14.25" customHeight="1">
      <c r="A140" s="4"/>
      <c r="B140" s="4"/>
    </row>
    <row r="141" spans="1:2" ht="14.25" customHeight="1">
      <c r="A141" s="4"/>
      <c r="B141" s="4"/>
    </row>
    <row r="142" spans="1:2" ht="14.25" customHeight="1">
      <c r="A142" s="4"/>
      <c r="B142" s="4"/>
    </row>
    <row r="143" spans="1:2" ht="14.25" customHeight="1">
      <c r="A143" s="4"/>
      <c r="B143" s="4"/>
    </row>
    <row r="144" spans="1:2" ht="14.25" customHeight="1">
      <c r="A144" s="4"/>
      <c r="B144" s="4"/>
    </row>
    <row r="145" spans="1:2" ht="14.25" customHeight="1">
      <c r="A145" s="4"/>
      <c r="B145" s="4"/>
    </row>
    <row r="146" spans="1:2" ht="14.25" customHeight="1">
      <c r="A146" s="4"/>
      <c r="B146" s="4"/>
    </row>
    <row r="147" spans="1:2" ht="14.25" customHeight="1">
      <c r="A147" s="4"/>
      <c r="B147" s="4"/>
    </row>
    <row r="148" spans="1:2" ht="14.25" customHeight="1">
      <c r="A148" s="4"/>
      <c r="B148" s="4"/>
    </row>
    <row r="149" spans="1:2" ht="14.25" customHeight="1">
      <c r="A149" s="4"/>
      <c r="B149" s="4"/>
    </row>
    <row r="150" spans="1:2" ht="14.25" customHeight="1">
      <c r="A150" s="4"/>
      <c r="B150" s="4"/>
    </row>
    <row r="151" spans="1:2" ht="14.25" customHeight="1">
      <c r="A151" s="4"/>
      <c r="B151" s="4"/>
    </row>
    <row r="152" spans="1:2" ht="14.25" customHeight="1">
      <c r="A152" s="4"/>
      <c r="B152" s="4"/>
    </row>
    <row r="153" spans="1:2" ht="14.25" customHeight="1">
      <c r="A153" s="4"/>
      <c r="B153" s="4"/>
    </row>
    <row r="154" spans="1:2" ht="14.25" customHeight="1">
      <c r="A154" s="4"/>
      <c r="B154" s="4"/>
    </row>
    <row r="155" spans="1:2" ht="14.25" customHeight="1">
      <c r="A155" s="4"/>
      <c r="B155" s="4"/>
    </row>
    <row r="156" spans="1:2" ht="14.25" customHeight="1">
      <c r="A156" s="4"/>
      <c r="B156" s="4"/>
    </row>
    <row r="157" spans="1:2" ht="14.25" customHeight="1">
      <c r="A157" s="4"/>
      <c r="B157" s="4"/>
    </row>
    <row r="158" spans="1:2" ht="14.25" customHeight="1">
      <c r="A158" s="4"/>
      <c r="B158" s="4"/>
    </row>
    <row r="159" spans="1:2" ht="14.25" customHeight="1">
      <c r="A159" s="4"/>
      <c r="B159" s="4"/>
    </row>
    <row r="160" spans="1:2" ht="14.25" customHeight="1">
      <c r="A160" s="4"/>
      <c r="B160" s="4"/>
    </row>
    <row r="161" spans="1:2" ht="14.25" customHeight="1">
      <c r="A161" s="4"/>
      <c r="B161" s="4"/>
    </row>
    <row r="162" spans="1:2" ht="14.25" customHeight="1">
      <c r="A162" s="4"/>
      <c r="B162" s="4"/>
    </row>
    <row r="163" spans="1:2" ht="14.25" customHeight="1">
      <c r="A163" s="4"/>
      <c r="B163" s="4"/>
    </row>
    <row r="164" spans="1:2" ht="14.25" customHeight="1">
      <c r="A164" s="4"/>
      <c r="B164" s="4"/>
    </row>
    <row r="165" spans="1:2" ht="14.25" customHeight="1">
      <c r="A165" s="4"/>
      <c r="B165" s="4"/>
    </row>
    <row r="166" spans="1:2" ht="14.25" customHeight="1">
      <c r="A166" s="4"/>
      <c r="B166" s="4"/>
    </row>
    <row r="167" spans="1:2" ht="14.25" customHeight="1">
      <c r="A167" s="4"/>
      <c r="B167" s="4"/>
    </row>
    <row r="168" spans="1:2" ht="14.25" customHeight="1">
      <c r="A168" s="4"/>
      <c r="B168" s="4"/>
    </row>
    <row r="169" spans="1:2" ht="14.25" customHeight="1">
      <c r="A169" s="4"/>
      <c r="B169" s="4"/>
    </row>
    <row r="170" spans="1:2" ht="14.25" customHeight="1">
      <c r="A170" s="4"/>
      <c r="B170" s="4"/>
    </row>
    <row r="171" spans="1:2" ht="14.25" customHeight="1">
      <c r="A171" s="4"/>
      <c r="B171" s="4"/>
    </row>
    <row r="172" spans="1:2" ht="14.25" customHeight="1">
      <c r="A172" s="4"/>
      <c r="B172" s="4"/>
    </row>
    <row r="173" spans="1:2" ht="14.25" customHeight="1">
      <c r="A173" s="4"/>
      <c r="B173" s="4"/>
    </row>
    <row r="174" spans="1:2" ht="14.25" customHeight="1">
      <c r="A174" s="4"/>
      <c r="B174" s="4"/>
    </row>
    <row r="175" spans="1:2" ht="14.25" customHeight="1">
      <c r="A175" s="4"/>
      <c r="B175" s="4"/>
    </row>
    <row r="176" spans="1:2" ht="14.25" customHeight="1">
      <c r="A176" s="4"/>
      <c r="B176" s="4"/>
    </row>
    <row r="177" spans="1:2" ht="14.25" customHeight="1">
      <c r="A177" s="4"/>
      <c r="B177" s="4"/>
    </row>
    <row r="178" spans="1:2" ht="14.25" customHeight="1">
      <c r="A178" s="4"/>
      <c r="B178" s="4"/>
    </row>
    <row r="179" spans="1:2" ht="14.25" customHeight="1">
      <c r="A179" s="4"/>
      <c r="B179" s="4"/>
    </row>
    <row r="180" spans="1:2" ht="14.25" customHeight="1">
      <c r="A180" s="4"/>
      <c r="B180" s="4"/>
    </row>
    <row r="181" spans="1:2" ht="14.25" customHeight="1">
      <c r="A181" s="4"/>
      <c r="B181" s="4"/>
    </row>
    <row r="182" spans="1:2" ht="14.25" customHeight="1">
      <c r="A182" s="4"/>
      <c r="B182" s="4"/>
    </row>
    <row r="183" spans="1:2" ht="14.25" customHeight="1">
      <c r="A183" s="4"/>
      <c r="B183" s="4"/>
    </row>
    <row r="184" spans="1:2" ht="14.25" customHeight="1">
      <c r="A184" s="4"/>
      <c r="B184" s="4"/>
    </row>
    <row r="185" spans="1:2" ht="14.25" customHeight="1">
      <c r="A185" s="4"/>
      <c r="B185" s="4"/>
    </row>
    <row r="186" spans="1:2" ht="14.25" customHeight="1">
      <c r="A186" s="4"/>
      <c r="B186" s="4"/>
    </row>
    <row r="187" spans="1:2" ht="14.25" customHeight="1">
      <c r="A187" s="4"/>
      <c r="B187" s="4"/>
    </row>
    <row r="188" spans="1:2" ht="14.25" customHeight="1">
      <c r="A188" s="4"/>
      <c r="B188" s="4"/>
    </row>
    <row r="189" spans="1:2" ht="14.25" customHeight="1">
      <c r="A189" s="4"/>
      <c r="B189" s="4"/>
    </row>
    <row r="190" spans="1:2" ht="14.25" customHeight="1">
      <c r="A190" s="4"/>
      <c r="B190" s="4"/>
    </row>
    <row r="191" spans="1:2" ht="14.25" customHeight="1">
      <c r="A191" s="4"/>
      <c r="B191" s="4"/>
    </row>
    <row r="192" spans="1:2" ht="14.25" customHeight="1">
      <c r="A192" s="4"/>
      <c r="B192" s="4"/>
    </row>
    <row r="193" spans="1:2" ht="14.25" customHeight="1">
      <c r="A193" s="4"/>
      <c r="B193" s="4"/>
    </row>
    <row r="194" spans="1:2" ht="14.25" customHeight="1">
      <c r="A194" s="4"/>
      <c r="B194" s="4"/>
    </row>
    <row r="195" spans="1:2" ht="14.25" customHeight="1">
      <c r="A195" s="4"/>
      <c r="B195" s="4"/>
    </row>
    <row r="196" spans="1:2" ht="14.25" customHeight="1">
      <c r="A196" s="4"/>
      <c r="B196" s="4"/>
    </row>
    <row r="197" spans="1:2" ht="14.25" customHeight="1">
      <c r="A197" s="4"/>
      <c r="B197" s="4"/>
    </row>
    <row r="198" spans="1:2" ht="14.25" customHeight="1">
      <c r="A198" s="4"/>
      <c r="B198" s="4"/>
    </row>
    <row r="199" spans="1:2" ht="14.25" customHeight="1">
      <c r="A199" s="4"/>
      <c r="B199" s="4"/>
    </row>
    <row r="200" spans="1:2" ht="14.25" customHeight="1">
      <c r="A200" s="4"/>
      <c r="B200" s="4"/>
    </row>
    <row r="201" spans="1:2" ht="14.25" customHeight="1">
      <c r="A201" s="4"/>
      <c r="B201" s="4"/>
    </row>
    <row r="202" spans="1:2" ht="14.25" customHeight="1">
      <c r="A202" s="4"/>
      <c r="B202" s="4"/>
    </row>
    <row r="203" spans="1:2" ht="14.25" customHeight="1">
      <c r="A203" s="4"/>
      <c r="B203" s="4"/>
    </row>
    <row r="204" spans="1:2" ht="14.25" customHeight="1">
      <c r="A204" s="4"/>
      <c r="B204" s="4"/>
    </row>
    <row r="205" spans="1:2" ht="14.25" customHeight="1">
      <c r="A205" s="4"/>
      <c r="B205" s="4"/>
    </row>
    <row r="206" spans="1:2" ht="14.25" customHeight="1">
      <c r="A206" s="4"/>
      <c r="B206" s="4"/>
    </row>
    <row r="207" spans="1:2" ht="14.25" customHeight="1">
      <c r="A207" s="4"/>
      <c r="B207" s="4"/>
    </row>
    <row r="208" spans="1:2" ht="14.25" customHeight="1">
      <c r="A208" s="4"/>
      <c r="B208" s="4"/>
    </row>
    <row r="209" spans="1:2" ht="14.25" customHeight="1">
      <c r="A209" s="4"/>
      <c r="B209" s="4"/>
    </row>
    <row r="210" spans="1:2" ht="14.25" customHeight="1">
      <c r="A210" s="4"/>
      <c r="B210" s="4"/>
    </row>
    <row r="211" spans="1:2" ht="14.25" customHeight="1">
      <c r="A211" s="4"/>
      <c r="B211" s="4"/>
    </row>
    <row r="212" spans="1:2" ht="14.25" customHeight="1">
      <c r="A212" s="4"/>
      <c r="B212" s="4"/>
    </row>
    <row r="213" spans="1:2" ht="14.25" customHeight="1">
      <c r="A213" s="4"/>
      <c r="B213" s="4"/>
    </row>
    <row r="214" spans="1:2" ht="14.25" customHeight="1">
      <c r="A214" s="4"/>
      <c r="B214" s="4"/>
    </row>
    <row r="215" spans="1:2" ht="14.25" customHeight="1">
      <c r="A215" s="4"/>
      <c r="B215" s="4"/>
    </row>
    <row r="216" spans="1:2" ht="14.25" customHeight="1">
      <c r="A216" s="4"/>
      <c r="B216" s="4"/>
    </row>
    <row r="217" spans="1:2" ht="14.25" customHeight="1">
      <c r="A217" s="4"/>
      <c r="B217" s="4"/>
    </row>
    <row r="218" spans="1:2" ht="14.25" customHeight="1">
      <c r="A218" s="4"/>
      <c r="B218" s="4"/>
    </row>
    <row r="219" spans="1:2" ht="15.75" customHeight="1"/>
    <row r="220" spans="1:2" ht="15.75" customHeight="1"/>
    <row r="221" spans="1:2" ht="15.75" customHeight="1"/>
    <row r="222" spans="1:2" ht="15.75" customHeight="1"/>
    <row r="223" spans="1:2" ht="15.75" customHeight="1"/>
    <row r="224" spans="1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Data</vt:lpstr>
      <vt:lpstr>Calidad</vt:lpstr>
      <vt:lpstr>ARCO</vt:lpstr>
      <vt:lpstr>Metadatos</vt:lpstr>
      <vt:lpstr>Riesgos por etapa</vt:lpstr>
      <vt:lpstr>Organigrama</vt:lpstr>
      <vt:lpstr>Roles y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Leiva</dc:creator>
  <cp:lastModifiedBy>carlos valladares</cp:lastModifiedBy>
  <dcterms:created xsi:type="dcterms:W3CDTF">2025-12-11T15:33:04Z</dcterms:created>
  <dcterms:modified xsi:type="dcterms:W3CDTF">2026-10-19T01:48:07Z</dcterms:modified>
</cp:coreProperties>
</file>