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RED\ms--excell\"/>
    </mc:Choice>
  </mc:AlternateContent>
  <bookViews>
    <workbookView xWindow="0" yWindow="0" windowWidth="21525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B9" i="1"/>
  <c r="J3" i="1"/>
  <c r="J4" i="1"/>
  <c r="J5" i="1"/>
  <c r="J6" i="1"/>
  <c r="J7" i="1"/>
  <c r="J2" i="1"/>
  <c r="I3" i="1"/>
  <c r="I4" i="1"/>
  <c r="I5" i="1"/>
  <c r="I6" i="1"/>
  <c r="I7" i="1"/>
  <c r="I2" i="1"/>
  <c r="H3" i="1"/>
  <c r="H4" i="1"/>
  <c r="H5" i="1"/>
  <c r="H6" i="1"/>
  <c r="H7" i="1"/>
  <c r="H8" i="1"/>
  <c r="H2" i="1"/>
  <c r="G3" i="1"/>
  <c r="G4" i="1"/>
  <c r="G5" i="1"/>
  <c r="G6" i="1"/>
  <c r="G7" i="1"/>
  <c r="G8" i="1"/>
  <c r="G2" i="1"/>
  <c r="B8" i="1"/>
  <c r="C8" i="1"/>
  <c r="D8" i="1"/>
  <c r="E8" i="1"/>
  <c r="F8" i="1"/>
</calcChain>
</file>

<file path=xl/sharedStrings.xml><?xml version="1.0" encoding="utf-8"?>
<sst xmlns="http://schemas.openxmlformats.org/spreadsheetml/2006/main" count="17" uniqueCount="17">
  <si>
    <t>MATHS</t>
  </si>
  <si>
    <t>ENGLISH</t>
  </si>
  <si>
    <t>KISWAHILI</t>
  </si>
  <si>
    <t>CRE</t>
  </si>
  <si>
    <t xml:space="preserve"> FRED MATOPE</t>
  </si>
  <si>
    <t>YUSUFU MUTO</t>
  </si>
  <si>
    <t>SHIKUKU NAPHTALI</t>
  </si>
  <si>
    <t>AMON BILL</t>
  </si>
  <si>
    <t>SUSAN AUMA</t>
  </si>
  <si>
    <t>SCIENCE</t>
  </si>
  <si>
    <t>TOTALS</t>
  </si>
  <si>
    <t>TOTAL</t>
  </si>
  <si>
    <t>AVERAGE MARKS</t>
  </si>
  <si>
    <t>RANK</t>
  </si>
  <si>
    <t>REMARKS</t>
  </si>
  <si>
    <t>HALIMAH SHANTEL</t>
  </si>
  <si>
    <t>MEAN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</si>
</sst>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14" sqref="A14"/>
    </sheetView>
  </sheetViews>
  <sheetFormatPr defaultRowHeight="15" x14ac:dyDescent="0.25"/>
  <cols>
    <col min="1" max="1" width="18.28515625" bestFit="1" customWidth="1"/>
    <col min="4" max="4" width="10.140625" bestFit="1" customWidth="1"/>
    <col min="6" max="6" width="11.85546875" bestFit="1" customWidth="1"/>
    <col min="9" max="9" width="6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4</v>
      </c>
      <c r="B2">
        <v>92</v>
      </c>
      <c r="C2">
        <v>65</v>
      </c>
      <c r="D2">
        <v>72</v>
      </c>
      <c r="E2">
        <v>68</v>
      </c>
      <c r="F2">
        <v>56</v>
      </c>
      <c r="G2">
        <f>SUM(B2:F2)</f>
        <v>353</v>
      </c>
      <c r="H2">
        <f>AVERAGE(B2:F2)</f>
        <v>70.599999999999994</v>
      </c>
      <c r="I2">
        <f>RANK(G2,$G$2:$G$7,0)</f>
        <v>1</v>
      </c>
      <c r="J2" t="str">
        <f>IF(G2&gt;340,"PASS",IF(G2&gt;330,"AVERAGE",IF(G2&lt;330,"FAIL",)))</f>
        <v>PASS</v>
      </c>
    </row>
    <row r="3" spans="1:10" x14ac:dyDescent="0.25">
      <c r="A3" t="s">
        <v>5</v>
      </c>
      <c r="B3">
        <v>85</v>
      </c>
      <c r="C3">
        <v>75</v>
      </c>
      <c r="D3">
        <v>63</v>
      </c>
      <c r="E3">
        <v>70</v>
      </c>
      <c r="F3">
        <v>54</v>
      </c>
      <c r="G3">
        <f t="shared" ref="G3:G8" si="0">SUM(B3:F3)</f>
        <v>347</v>
      </c>
      <c r="H3">
        <f t="shared" ref="H3:H8" si="1">AVERAGE(B3:F3)</f>
        <v>69.400000000000006</v>
      </c>
      <c r="I3">
        <f t="shared" ref="I3:I7" si="2">RANK(G3,$G$2:$G$7,0)</f>
        <v>2</v>
      </c>
      <c r="J3" t="str">
        <f t="shared" ref="J3:J7" si="3">IF(G3&gt;340,"PASS",IF(G3&gt;330,"AVERAGE",IF(G3&lt;330,"FAIL",)))</f>
        <v>PASS</v>
      </c>
    </row>
    <row r="4" spans="1:10" x14ac:dyDescent="0.25">
      <c r="A4" t="s">
        <v>6</v>
      </c>
      <c r="B4">
        <v>75</v>
      </c>
      <c r="C4">
        <v>72</v>
      </c>
      <c r="D4">
        <v>66</v>
      </c>
      <c r="E4">
        <v>72</v>
      </c>
      <c r="F4">
        <v>52</v>
      </c>
      <c r="G4">
        <f t="shared" si="0"/>
        <v>337</v>
      </c>
      <c r="H4">
        <f t="shared" si="1"/>
        <v>67.400000000000006</v>
      </c>
      <c r="I4">
        <f t="shared" si="2"/>
        <v>3</v>
      </c>
      <c r="J4" t="str">
        <f t="shared" si="3"/>
        <v>AVERAGE</v>
      </c>
    </row>
    <row r="5" spans="1:10" x14ac:dyDescent="0.25">
      <c r="A5" t="s">
        <v>7</v>
      </c>
      <c r="B5">
        <v>66</v>
      </c>
      <c r="C5">
        <v>74</v>
      </c>
      <c r="D5">
        <v>75</v>
      </c>
      <c r="E5">
        <v>64</v>
      </c>
      <c r="F5">
        <v>57</v>
      </c>
      <c r="G5">
        <f t="shared" si="0"/>
        <v>336</v>
      </c>
      <c r="H5">
        <f t="shared" si="1"/>
        <v>67.2</v>
      </c>
      <c r="I5">
        <f t="shared" si="2"/>
        <v>4</v>
      </c>
      <c r="J5" t="str">
        <f t="shared" si="3"/>
        <v>AVERAGE</v>
      </c>
    </row>
    <row r="6" spans="1:10" x14ac:dyDescent="0.25">
      <c r="A6" t="s">
        <v>8</v>
      </c>
      <c r="B6">
        <v>68</v>
      </c>
      <c r="C6">
        <v>72</v>
      </c>
      <c r="D6">
        <v>73</v>
      </c>
      <c r="E6">
        <v>66</v>
      </c>
      <c r="F6">
        <v>55</v>
      </c>
      <c r="G6">
        <f t="shared" si="0"/>
        <v>334</v>
      </c>
      <c r="H6">
        <f t="shared" si="1"/>
        <v>66.8</v>
      </c>
      <c r="I6">
        <f t="shared" si="2"/>
        <v>5</v>
      </c>
      <c r="J6" t="str">
        <f t="shared" si="3"/>
        <v>AVERAGE</v>
      </c>
    </row>
    <row r="7" spans="1:10" x14ac:dyDescent="0.25">
      <c r="A7" t="s">
        <v>15</v>
      </c>
      <c r="B7">
        <v>67</v>
      </c>
      <c r="C7">
        <v>70</v>
      </c>
      <c r="D7">
        <v>66</v>
      </c>
      <c r="E7">
        <v>67</v>
      </c>
      <c r="F7">
        <v>52</v>
      </c>
      <c r="G7">
        <f t="shared" si="0"/>
        <v>322</v>
      </c>
      <c r="H7">
        <f t="shared" si="1"/>
        <v>64.400000000000006</v>
      </c>
      <c r="I7">
        <f t="shared" si="2"/>
        <v>6</v>
      </c>
      <c r="J7" t="str">
        <f t="shared" si="3"/>
        <v>FAIL</v>
      </c>
    </row>
    <row r="8" spans="1:10" x14ac:dyDescent="0.25">
      <c r="A8" t="s">
        <v>10</v>
      </c>
      <c r="B8">
        <f>SUM(B2:B7)</f>
        <v>453</v>
      </c>
      <c r="C8">
        <f>SUM(C2:C7)</f>
        <v>428</v>
      </c>
      <c r="D8">
        <f>SUM(D2:D7)</f>
        <v>415</v>
      </c>
      <c r="E8">
        <f>SUM(E2:E7)</f>
        <v>407</v>
      </c>
      <c r="F8">
        <f>SUM(F2:F7)</f>
        <v>326</v>
      </c>
      <c r="G8">
        <f t="shared" si="0"/>
        <v>2029</v>
      </c>
      <c r="H8">
        <f t="shared" si="1"/>
        <v>405.8</v>
      </c>
    </row>
    <row r="9" spans="1:10" x14ac:dyDescent="0.25">
      <c r="A9" t="s">
        <v>16</v>
      </c>
      <c r="B9" s="1">
        <f>B8/6</f>
        <v>75.5</v>
      </c>
      <c r="C9" s="1">
        <f t="shared" ref="C9:F9" si="4">C8/6</f>
        <v>71.333333333333329</v>
      </c>
      <c r="D9" s="1">
        <f t="shared" si="4"/>
        <v>69.166666666666671</v>
      </c>
      <c r="E9" s="1">
        <f t="shared" si="4"/>
        <v>67.833333333333329</v>
      </c>
      <c r="F9" s="1">
        <f t="shared" si="4"/>
        <v>54.333333333333336</v>
      </c>
    </row>
  </sheetData>
  <conditionalFormatting sqref="B2:F8">
    <cfRule type="cellIs" dxfId="0" priority="1" operator="between">
      <formula>152</formula>
      <formula>460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2024-09-12T09:17:04Z</dcterms:created>
  <dcterms:modified xsi:type="dcterms:W3CDTF">2024-09-13T10:03:53Z</dcterms:modified>
</cp:coreProperties>
</file>