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18870" windowHeight="9765"/>
  </bookViews>
  <sheets>
    <sheet name="ACTIVITY 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G7" i="1" l="1"/>
  <c r="I3" i="1" l="1"/>
  <c r="I4" i="1"/>
  <c r="I5" i="1"/>
  <c r="I6" i="1"/>
  <c r="I2" i="1"/>
  <c r="H5" i="1" l="1"/>
  <c r="J5" i="1" s="1"/>
  <c r="C7" i="1"/>
  <c r="D7" i="1"/>
  <c r="E7" i="1"/>
  <c r="F7" i="1"/>
  <c r="B7" i="1"/>
  <c r="G4" i="1"/>
  <c r="H4" i="1" s="1"/>
  <c r="G6" i="1"/>
  <c r="H6" i="1" s="1"/>
  <c r="J6" i="1" s="1"/>
  <c r="G5" i="1"/>
  <c r="G2" i="1"/>
  <c r="H2" i="1" s="1"/>
  <c r="G3" i="1"/>
  <c r="H3" i="1" s="1"/>
  <c r="J3" i="1" s="1"/>
  <c r="J2" i="1" l="1"/>
  <c r="H8" i="1"/>
</calcChain>
</file>

<file path=xl/sharedStrings.xml><?xml version="1.0" encoding="utf-8"?>
<sst xmlns="http://schemas.openxmlformats.org/spreadsheetml/2006/main" count="17" uniqueCount="17">
  <si>
    <t>ENGLISH</t>
  </si>
  <si>
    <t>BIOLOGY</t>
  </si>
  <si>
    <t>COMPUTER</t>
  </si>
  <si>
    <t>KISWAHILI</t>
  </si>
  <si>
    <t>MATHS</t>
  </si>
  <si>
    <t>KHADIJA</t>
  </si>
  <si>
    <t>PETER</t>
  </si>
  <si>
    <t>JANE</t>
  </si>
  <si>
    <t>TANSEM</t>
  </si>
  <si>
    <t>RASHID</t>
  </si>
  <si>
    <t>AVERAGE</t>
  </si>
  <si>
    <t>PERCENTAGE SCORE%</t>
  </si>
  <si>
    <t>REMARK</t>
  </si>
  <si>
    <t>TOTAL FOR EACH STUDENT</t>
  </si>
  <si>
    <t>RANK</t>
  </si>
  <si>
    <t>Column1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</si>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</sst>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1'!$B$1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'ACTIVITY 1'!$B$7</c:f>
              <c:numCache>
                <c:formatCode>General</c:formatCode>
                <c:ptCount val="1"/>
                <c:pt idx="0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4-4FA9-8064-1D62EFD7ABFC}"/>
            </c:ext>
          </c:extLst>
        </c:ser>
        <c:ser>
          <c:idx val="1"/>
          <c:order val="1"/>
          <c:tx>
            <c:strRef>
              <c:f>'ACTIVITY 1'!$C$1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'ACTIVITY 1'!$C$7</c:f>
              <c:numCache>
                <c:formatCode>General</c:formatCode>
                <c:ptCount val="1"/>
                <c:pt idx="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4-4FA9-8064-1D62EFD7ABFC}"/>
            </c:ext>
          </c:extLst>
        </c:ser>
        <c:ser>
          <c:idx val="2"/>
          <c:order val="2"/>
          <c:tx>
            <c:strRef>
              <c:f>'ACTIVITY 1'!$D$1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'ACTIVITY 1'!$D$7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4-4FA9-8064-1D62EFD7ABFC}"/>
            </c:ext>
          </c:extLst>
        </c:ser>
        <c:ser>
          <c:idx val="3"/>
          <c:order val="3"/>
          <c:tx>
            <c:strRef>
              <c:f>'ACTIVITY 1'!$E$1</c:f>
              <c:strCache>
                <c:ptCount val="1"/>
                <c:pt idx="0">
                  <c:v>KISWAHILI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'ACTIVITY 1'!$E$7</c:f>
              <c:numCache>
                <c:formatCode>General</c:formatCode>
                <c:ptCount val="1"/>
                <c:pt idx="0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4-4FA9-8064-1D62EFD7ABFC}"/>
            </c:ext>
          </c:extLst>
        </c:ser>
        <c:ser>
          <c:idx val="4"/>
          <c:order val="4"/>
          <c:tx>
            <c:strRef>
              <c:f>'ACTIVITY 1'!$F$1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'ACTIVITY 1'!$F$7</c:f>
              <c:numCache>
                <c:formatCode>General</c:formatCode>
                <c:ptCount val="1"/>
                <c:pt idx="0">
                  <c:v>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4-4FA9-8064-1D62EFD7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788480"/>
        <c:axId val="1136795968"/>
      </c:barChart>
      <c:catAx>
        <c:axId val="11367884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95968"/>
        <c:crosses val="autoZero"/>
        <c:auto val="1"/>
        <c:lblAlgn val="ctr"/>
        <c:lblOffset val="100"/>
        <c:noMultiLvlLbl val="0"/>
      </c:catAx>
      <c:valAx>
        <c:axId val="1136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88480"/>
        <c:crosses val="autoZero"/>
        <c:crossBetween val="between"/>
      </c:valAx>
      <c:spPr>
        <a:solidFill>
          <a:schemeClr val="accent6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PER SUBJECT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/>
        </a:solidFill>
        <a:ln>
          <a:noFill/>
        </a:ln>
        <a:effectLst/>
        <a:sp3d/>
      </c:spPr>
    </c:sideWall>
    <c:backWall>
      <c:thickness val="0"/>
      <c:spPr>
        <a:solidFill>
          <a:schemeClr val="accent3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'ACTIVITY 1'!$B$1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'ACTIVITY 1'!$B$7</c:f>
              <c:numCache>
                <c:formatCode>General</c:formatCode>
                <c:ptCount val="1"/>
                <c:pt idx="0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8FF-9D92-D5421F2794F0}"/>
            </c:ext>
          </c:extLst>
        </c:ser>
        <c:ser>
          <c:idx val="1"/>
          <c:order val="1"/>
          <c:tx>
            <c:strRef>
              <c:f>'ACTIVITY 1'!$C$1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'ACTIVITY 1'!$C$7</c:f>
              <c:numCache>
                <c:formatCode>General</c:formatCode>
                <c:ptCount val="1"/>
                <c:pt idx="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8FF-9D92-D5421F2794F0}"/>
            </c:ext>
          </c:extLst>
        </c:ser>
        <c:ser>
          <c:idx val="2"/>
          <c:order val="2"/>
          <c:tx>
            <c:strRef>
              <c:f>'ACTIVITY 1'!$D$1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'ACTIVITY 1'!$D$7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8FF-9D92-D5421F2794F0}"/>
            </c:ext>
          </c:extLst>
        </c:ser>
        <c:ser>
          <c:idx val="3"/>
          <c:order val="3"/>
          <c:tx>
            <c:strRef>
              <c:f>'ACTIVITY 1'!$E$1</c:f>
              <c:strCache>
                <c:ptCount val="1"/>
                <c:pt idx="0">
                  <c:v>KISWAHILI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'ACTIVITY 1'!$E$7</c:f>
              <c:numCache>
                <c:formatCode>General</c:formatCode>
                <c:ptCount val="1"/>
                <c:pt idx="0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8FF-9D92-D5421F2794F0}"/>
            </c:ext>
          </c:extLst>
        </c:ser>
        <c:ser>
          <c:idx val="4"/>
          <c:order val="4"/>
          <c:tx>
            <c:strRef>
              <c:f>'ACTIVITY 1'!$F$1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'ACTIVITY 1'!$F$7</c:f>
              <c:numCache>
                <c:formatCode>General</c:formatCode>
                <c:ptCount val="1"/>
                <c:pt idx="0">
                  <c:v>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8FF-9D92-D5421F2794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8448847"/>
        <c:axId val="318450927"/>
        <c:axId val="0"/>
      </c:bar3DChart>
      <c:catAx>
        <c:axId val="31844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0927"/>
        <c:crosses val="autoZero"/>
        <c:auto val="1"/>
        <c:lblAlgn val="ctr"/>
        <c:lblOffset val="100"/>
        <c:noMultiLvlLbl val="0"/>
      </c:catAx>
      <c:valAx>
        <c:axId val="3184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11</xdr:row>
      <xdr:rowOff>171450</xdr:rowOff>
    </xdr:from>
    <xdr:to>
      <xdr:col>11</xdr:col>
      <xdr:colOff>66675</xdr:colOff>
      <xdr:row>26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11</xdr:row>
      <xdr:rowOff>171450</xdr:rowOff>
    </xdr:from>
    <xdr:to>
      <xdr:col>11</xdr:col>
      <xdr:colOff>66675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8" totalsRowShown="0">
  <autoFilter ref="A1:J8"/>
  <tableColumns count="10">
    <tableColumn id="1" name="Column1"/>
    <tableColumn id="2" name="ENGLISH"/>
    <tableColumn id="3" name="BIOLOGY"/>
    <tableColumn id="4" name="COMPUTER"/>
    <tableColumn id="5" name="KISWAHILI"/>
    <tableColumn id="6" name="MATHS"/>
    <tableColumn id="7" name="TOTAL FOR EACH STUDENT"/>
    <tableColumn id="8" name="PERCENTAGE SCORE%"/>
    <tableColumn id="9" name="RANK"/>
    <tableColumn id="10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34" sqref="I34"/>
    </sheetView>
  </sheetViews>
  <sheetFormatPr defaultRowHeight="15" x14ac:dyDescent="0.25"/>
  <cols>
    <col min="1" max="1" width="12.85546875" customWidth="1"/>
    <col min="2" max="2" width="10.7109375" customWidth="1"/>
    <col min="3" max="3" width="11.140625" customWidth="1"/>
    <col min="4" max="4" width="13.28515625" customWidth="1"/>
    <col min="5" max="5" width="12.42578125" customWidth="1"/>
    <col min="6" max="6" width="9.5703125" customWidth="1"/>
    <col min="7" max="7" width="26.42578125" customWidth="1"/>
    <col min="8" max="8" width="22.42578125" customWidth="1"/>
    <col min="9" max="9" width="13" customWidth="1"/>
    <col min="10" max="10" width="10.7109375" customWidth="1"/>
  </cols>
  <sheetData>
    <row r="1" spans="1:10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11</v>
      </c>
      <c r="I1" t="s">
        <v>14</v>
      </c>
      <c r="J1" t="s">
        <v>12</v>
      </c>
    </row>
    <row r="2" spans="1:10" x14ac:dyDescent="0.25">
      <c r="A2" t="s">
        <v>9</v>
      </c>
      <c r="B2">
        <v>90</v>
      </c>
      <c r="C2">
        <v>98</v>
      </c>
      <c r="D2">
        <v>89</v>
      </c>
      <c r="E2">
        <v>100</v>
      </c>
      <c r="F2">
        <v>35</v>
      </c>
      <c r="G2">
        <f>SUM(B2:F2)</f>
        <v>412</v>
      </c>
      <c r="H2">
        <f>G2/500*100</f>
        <v>82.399999999999991</v>
      </c>
      <c r="I2">
        <f>RANK(G2,$G$2:$G$6,0)</f>
        <v>1</v>
      </c>
      <c r="J2" t="str">
        <f>IF(H2&gt;50%,"PASS",IF(H2&lt;50%,"FAIL"))</f>
        <v>PASS</v>
      </c>
    </row>
    <row r="3" spans="1:10" x14ac:dyDescent="0.25">
      <c r="A3" t="s">
        <v>5</v>
      </c>
      <c r="B3">
        <v>89</v>
      </c>
      <c r="C3">
        <v>76</v>
      </c>
      <c r="D3">
        <v>56</v>
      </c>
      <c r="E3">
        <v>90</v>
      </c>
      <c r="F3">
        <v>48</v>
      </c>
      <c r="G3">
        <f>SUM(B3:F3)</f>
        <v>359</v>
      </c>
      <c r="H3">
        <f>G3/500*100</f>
        <v>71.8</v>
      </c>
      <c r="I3">
        <f>RANK(G3,$G$2:$G$6,0)</f>
        <v>2</v>
      </c>
      <c r="J3" t="str">
        <f>IF(H3&gt;50%,"PASS",IF(H3&lt;50%,"FAIL"))</f>
        <v>PASS</v>
      </c>
    </row>
    <row r="4" spans="1:10" x14ac:dyDescent="0.25">
      <c r="A4" t="s">
        <v>6</v>
      </c>
      <c r="B4">
        <v>78</v>
      </c>
      <c r="C4">
        <v>89</v>
      </c>
      <c r="D4">
        <v>67</v>
      </c>
      <c r="E4">
        <v>90</v>
      </c>
      <c r="F4">
        <v>34</v>
      </c>
      <c r="G4">
        <f>SUM(B4:F4)</f>
        <v>358</v>
      </c>
      <c r="H4">
        <f>G4/500*100</f>
        <v>71.599999999999994</v>
      </c>
      <c r="I4">
        <f>RANK(G4,$G$2:$G$6,0)</f>
        <v>3</v>
      </c>
      <c r="J4" t="str">
        <f>IF(H4&gt;50%,"PASS",IF(H4&lt;50%,"FAIL"))</f>
        <v>PASS</v>
      </c>
    </row>
    <row r="5" spans="1:10" x14ac:dyDescent="0.25">
      <c r="A5" t="s">
        <v>8</v>
      </c>
      <c r="B5">
        <v>72</v>
      </c>
      <c r="C5">
        <v>36</v>
      </c>
      <c r="D5">
        <v>79</v>
      </c>
      <c r="E5">
        <v>85</v>
      </c>
      <c r="F5">
        <v>56</v>
      </c>
      <c r="G5">
        <f>SUM(B5:F5)</f>
        <v>328</v>
      </c>
      <c r="H5">
        <f>G5/500*100</f>
        <v>65.600000000000009</v>
      </c>
      <c r="I5">
        <f>RANK(G5,$G$2:$G$6,0)</f>
        <v>4</v>
      </c>
      <c r="J5" t="str">
        <f>IF(H5&gt;50%,"PASS",IF(H5&lt;50%,"FAIL"))</f>
        <v>PASS</v>
      </c>
    </row>
    <row r="6" spans="1:10" x14ac:dyDescent="0.25">
      <c r="A6" t="s">
        <v>7</v>
      </c>
      <c r="B6">
        <v>70</v>
      </c>
      <c r="C6">
        <v>93</v>
      </c>
      <c r="D6">
        <v>34</v>
      </c>
      <c r="E6">
        <v>23</v>
      </c>
      <c r="F6">
        <v>69</v>
      </c>
      <c r="G6">
        <f>SUM(B6:F6)</f>
        <v>289</v>
      </c>
      <c r="H6">
        <f>G6/500*100</f>
        <v>57.8</v>
      </c>
      <c r="I6">
        <f>RANK(G6,$G$2:$G$6,0)</f>
        <v>5</v>
      </c>
      <c r="J6" t="str">
        <f>IF(H6&gt;50%,"PASS",IF(H6&lt;50%,"FAIL"))</f>
        <v>PASS</v>
      </c>
    </row>
    <row r="7" spans="1:10" x14ac:dyDescent="0.25">
      <c r="A7" t="s">
        <v>10</v>
      </c>
      <c r="B7">
        <f t="shared" ref="B7:G7" si="0">AVERAGE(B2:B6)</f>
        <v>79.8</v>
      </c>
      <c r="C7">
        <f t="shared" si="0"/>
        <v>78.400000000000006</v>
      </c>
      <c r="D7">
        <f t="shared" si="0"/>
        <v>65</v>
      </c>
      <c r="E7">
        <f t="shared" si="0"/>
        <v>77.599999999999994</v>
      </c>
      <c r="F7">
        <f t="shared" si="0"/>
        <v>48.4</v>
      </c>
      <c r="G7">
        <f t="shared" si="0"/>
        <v>349.2</v>
      </c>
    </row>
    <row r="8" spans="1:10" x14ac:dyDescent="0.25">
      <c r="H8">
        <f>COUNTIF(H2:H6,"&gt;60")</f>
        <v>4</v>
      </c>
    </row>
    <row r="16" spans="1:10" x14ac:dyDescent="0.25">
      <c r="E16" t="s">
        <v>16</v>
      </c>
    </row>
  </sheetData>
  <sortState ref="A2:G8">
    <sortCondition descending="1" ref="G6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2024-08-05T09:46:30Z</cp:lastPrinted>
  <dcterms:created xsi:type="dcterms:W3CDTF">2024-07-29T11:31:34Z</dcterms:created>
  <dcterms:modified xsi:type="dcterms:W3CDTF">2024-08-05T09:46:57Z</dcterms:modified>
</cp:coreProperties>
</file>