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ALLARY ATIENO\"/>
    </mc:Choice>
  </mc:AlternateContent>
  <bookViews>
    <workbookView xWindow="0" yWindow="0" windowWidth="18870" windowHeight="9765"/>
  </bookViews>
  <sheets>
    <sheet name="ACTIVITY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I3" i="1" l="1"/>
  <c r="I4" i="1"/>
  <c r="I5" i="1"/>
  <c r="I6" i="1"/>
  <c r="I2" i="1"/>
  <c r="H5" i="1" l="1"/>
  <c r="J5" i="1" s="1"/>
  <c r="C7" i="1"/>
  <c r="D7" i="1"/>
  <c r="E7" i="1"/>
  <c r="F7" i="1"/>
  <c r="B7" i="1"/>
  <c r="G4" i="1"/>
  <c r="H4" i="1" s="1"/>
  <c r="J4" i="1" s="1"/>
  <c r="G6" i="1"/>
  <c r="H6" i="1" s="1"/>
  <c r="J6" i="1" s="1"/>
  <c r="G5" i="1"/>
  <c r="G2" i="1"/>
  <c r="H2" i="1" s="1"/>
  <c r="G3" i="1"/>
  <c r="H3" i="1" s="1"/>
  <c r="J3" i="1" s="1"/>
  <c r="J2" i="1" l="1"/>
  <c r="H8" i="1"/>
</calcChain>
</file>

<file path=xl/sharedStrings.xml><?xml version="1.0" encoding="utf-8"?>
<sst xmlns="http://schemas.openxmlformats.org/spreadsheetml/2006/main" count="16" uniqueCount="16">
  <si>
    <t>ENGLISH</t>
  </si>
  <si>
    <t>BIOLOGY</t>
  </si>
  <si>
    <t>COMPUTER</t>
  </si>
  <si>
    <t>KISWAHILI</t>
  </si>
  <si>
    <t>MATHS</t>
  </si>
  <si>
    <t>KHADIJA</t>
  </si>
  <si>
    <t>PETER</t>
  </si>
  <si>
    <t>JANE</t>
  </si>
  <si>
    <t>TANSEM</t>
  </si>
  <si>
    <t>RASHID</t>
  </si>
  <si>
    <t>AVERAGE</t>
  </si>
  <si>
    <t>PERCENTAGE SCORE%</t>
  </si>
  <si>
    <t>REMARK</t>
  </si>
  <si>
    <t>TOTAL FOR EACH STUDENT</t>
  </si>
  <si>
    <t>RANK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</si>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</sst>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'ACTIVITY 1'!$A$7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'ACTIVITY 1'!$B$7:$F$7</c:f>
              <c:numCache>
                <c:formatCode>General</c:formatCode>
                <c:ptCount val="5"/>
                <c:pt idx="0">
                  <c:v>79.8</c:v>
                </c:pt>
                <c:pt idx="1">
                  <c:v>78.400000000000006</c:v>
                </c:pt>
                <c:pt idx="2">
                  <c:v>65</c:v>
                </c:pt>
                <c:pt idx="3">
                  <c:v>77.599999999999994</c:v>
                </c:pt>
                <c:pt idx="4">
                  <c:v>48.4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1-4376-8E77-BB52C25159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284753264"/>
        <c:axId val="1284755760"/>
      </c:barChart>
      <c:catAx>
        <c:axId val="128475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>
            <c:manualLayout>
              <c:xMode val="edge"/>
              <c:yMode val="edge"/>
              <c:x val="0.47390966754155728"/>
              <c:y val="0.87969889180519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55760"/>
        <c:crosses val="autoZero"/>
        <c:auto val="1"/>
        <c:lblAlgn val="ctr"/>
        <c:lblOffset val="100"/>
        <c:noMultiLvlLbl val="0"/>
      </c:catAx>
      <c:valAx>
        <c:axId val="12847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53264"/>
        <c:crosses val="autoZero"/>
        <c:crossBetween val="between"/>
      </c:valAx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11</xdr:row>
      <xdr:rowOff>171450</xdr:rowOff>
    </xdr:from>
    <xdr:to>
      <xdr:col>10</xdr:col>
      <xdr:colOff>538162</xdr:colOff>
      <xdr:row>26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J8" totalsRowShown="0">
  <autoFilter ref="A1:J8"/>
  <tableColumns count="10">
    <tableColumn id="1" name="Column1"/>
    <tableColumn id="2" name="ENGLISH"/>
    <tableColumn id="3" name="BIOLOGY"/>
    <tableColumn id="4" name="COMPUTER"/>
    <tableColumn id="5" name="KISWAHILI"/>
    <tableColumn id="6" name="MATHS"/>
    <tableColumn id="7" name="TOTAL FOR EACH STUDENT"/>
    <tableColumn id="8" name="PERCENTAGE SCORE%"/>
    <tableColumn id="9" name="RANK"/>
    <tableColumn id="10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8" sqref="H8"/>
    </sheetView>
  </sheetViews>
  <sheetFormatPr defaultRowHeight="15" x14ac:dyDescent="0.25"/>
  <cols>
    <col min="1" max="1" width="12.85546875" customWidth="1"/>
    <col min="2" max="2" width="10.7109375" customWidth="1"/>
    <col min="3" max="3" width="11.140625" customWidth="1"/>
    <col min="4" max="4" width="13.28515625" customWidth="1"/>
    <col min="5" max="5" width="12.42578125" customWidth="1"/>
    <col min="6" max="6" width="9.5703125" customWidth="1"/>
    <col min="7" max="7" width="26.42578125" customWidth="1"/>
    <col min="8" max="8" width="22.42578125" customWidth="1"/>
    <col min="9" max="9" width="13" customWidth="1"/>
    <col min="10" max="10" width="10.710937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11</v>
      </c>
      <c r="I1" t="s">
        <v>14</v>
      </c>
      <c r="J1" t="s">
        <v>12</v>
      </c>
    </row>
    <row r="2" spans="1:10" x14ac:dyDescent="0.25">
      <c r="A2" t="s">
        <v>9</v>
      </c>
      <c r="B2">
        <v>90</v>
      </c>
      <c r="C2">
        <v>98</v>
      </c>
      <c r="D2">
        <v>89</v>
      </c>
      <c r="E2">
        <v>100</v>
      </c>
      <c r="F2">
        <v>35</v>
      </c>
      <c r="G2">
        <f>SUM(B2:F2)</f>
        <v>412</v>
      </c>
      <c r="H2">
        <f>G2/500*100</f>
        <v>82.399999999999991</v>
      </c>
      <c r="I2">
        <f>RANK(G2,$G$2:$G$6,0)</f>
        <v>1</v>
      </c>
      <c r="J2" t="str">
        <f>IF(H2&gt;50%,"PASS",IF(H2&lt;50%,"FAIL"))</f>
        <v>PASS</v>
      </c>
    </row>
    <row r="3" spans="1:10" x14ac:dyDescent="0.25">
      <c r="A3" t="s">
        <v>5</v>
      </c>
      <c r="B3">
        <v>89</v>
      </c>
      <c r="C3">
        <v>76</v>
      </c>
      <c r="D3">
        <v>56</v>
      </c>
      <c r="E3">
        <v>90</v>
      </c>
      <c r="F3">
        <v>48</v>
      </c>
      <c r="G3">
        <f>SUM(B3:F3)</f>
        <v>359</v>
      </c>
      <c r="H3">
        <f t="shared" ref="H3:H6" si="0">G3/500*100</f>
        <v>71.8</v>
      </c>
      <c r="I3">
        <f t="shared" ref="I3:I6" si="1">RANK(G3,$G$2:$G$6,0)</f>
        <v>2</v>
      </c>
      <c r="J3" t="str">
        <f t="shared" ref="J3:J6" si="2">IF(H3&gt;50%,"PASS",IF(H3&lt;50%,"FAIL"))</f>
        <v>PASS</v>
      </c>
    </row>
    <row r="4" spans="1:10" x14ac:dyDescent="0.25">
      <c r="A4" t="s">
        <v>6</v>
      </c>
      <c r="B4">
        <v>78</v>
      </c>
      <c r="C4">
        <v>89</v>
      </c>
      <c r="D4">
        <v>67</v>
      </c>
      <c r="E4">
        <v>90</v>
      </c>
      <c r="F4">
        <v>34</v>
      </c>
      <c r="G4">
        <f>SUM(B4:F4)</f>
        <v>358</v>
      </c>
      <c r="H4">
        <f t="shared" si="0"/>
        <v>71.599999999999994</v>
      </c>
      <c r="I4">
        <f t="shared" si="1"/>
        <v>3</v>
      </c>
      <c r="J4" t="str">
        <f t="shared" si="2"/>
        <v>PASS</v>
      </c>
    </row>
    <row r="5" spans="1:10" x14ac:dyDescent="0.25">
      <c r="A5" t="s">
        <v>8</v>
      </c>
      <c r="B5">
        <v>72</v>
      </c>
      <c r="C5">
        <v>36</v>
      </c>
      <c r="D5">
        <v>79</v>
      </c>
      <c r="E5">
        <v>85</v>
      </c>
      <c r="F5">
        <v>56</v>
      </c>
      <c r="G5">
        <f>SUM(B5:F5)</f>
        <v>328</v>
      </c>
      <c r="H5">
        <f t="shared" si="0"/>
        <v>65.600000000000009</v>
      </c>
      <c r="I5">
        <f t="shared" si="1"/>
        <v>4</v>
      </c>
      <c r="J5" t="str">
        <f t="shared" si="2"/>
        <v>PASS</v>
      </c>
    </row>
    <row r="6" spans="1:10" x14ac:dyDescent="0.25">
      <c r="A6" t="s">
        <v>7</v>
      </c>
      <c r="B6">
        <v>70</v>
      </c>
      <c r="C6">
        <v>93</v>
      </c>
      <c r="D6">
        <v>34</v>
      </c>
      <c r="E6">
        <v>23</v>
      </c>
      <c r="F6">
        <v>69</v>
      </c>
      <c r="G6">
        <f>SUM(B6:F6)</f>
        <v>289</v>
      </c>
      <c r="H6">
        <f t="shared" si="0"/>
        <v>57.8</v>
      </c>
      <c r="I6">
        <f t="shared" si="1"/>
        <v>5</v>
      </c>
      <c r="J6" t="str">
        <f t="shared" si="2"/>
        <v>PASS</v>
      </c>
    </row>
    <row r="7" spans="1:10" x14ac:dyDescent="0.25">
      <c r="A7" t="s">
        <v>10</v>
      </c>
      <c r="B7">
        <f t="shared" ref="B7:G7" si="3">AVERAGE(B2:B6)</f>
        <v>79.8</v>
      </c>
      <c r="C7">
        <f t="shared" si="3"/>
        <v>78.400000000000006</v>
      </c>
      <c r="D7">
        <f t="shared" si="3"/>
        <v>65</v>
      </c>
      <c r="E7">
        <f t="shared" si="3"/>
        <v>77.599999999999994</v>
      </c>
      <c r="F7">
        <f t="shared" si="3"/>
        <v>48.4</v>
      </c>
      <c r="G7">
        <f t="shared" si="3"/>
        <v>349.2</v>
      </c>
    </row>
    <row r="8" spans="1:10" x14ac:dyDescent="0.25">
      <c r="H8">
        <f>COUNTIF(H2:H6,"&gt;60")</f>
        <v>4</v>
      </c>
    </row>
  </sheetData>
  <sortState ref="A2:G8">
    <sortCondition descending="1" ref="G6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2024-07-29T11:31:34Z</dcterms:created>
  <dcterms:modified xsi:type="dcterms:W3CDTF">2024-07-29T13:39:06Z</dcterms:modified>
</cp:coreProperties>
</file>