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0" windowWidth="22995" windowHeight="10050"/>
  </bookViews>
  <sheets>
    <sheet name="DATA SET" sheetId="1" r:id="rId1"/>
    <sheet name="PIVOT TABLE&amp;CHART" sheetId="3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2" i="1"/>
</calcChain>
</file>

<file path=xl/sharedStrings.xml><?xml version="1.0" encoding="utf-8"?>
<sst xmlns="http://schemas.openxmlformats.org/spreadsheetml/2006/main" count="2507" uniqueCount="51">
  <si>
    <t>Age</t>
  </si>
  <si>
    <t>DailyRate</t>
  </si>
  <si>
    <t>Department</t>
  </si>
  <si>
    <t>EducationField</t>
  </si>
  <si>
    <t>EmployeeNumber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</si>
  <si>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</si>
  <si>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</si>
  <si>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</si>
  <si>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</si>
  <si>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</si>
  <si>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</si>
  <si>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</si>
  <si>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</si>
  <si>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</si>
  <si>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</si>
  <si>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</si>
  <si>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</si>
  <si>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</si>
  <si>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</si>
  <si>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</si>
  <si>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WorkLifeBalance</t>
  </si>
  <si>
    <t>Sales</t>
  </si>
  <si>
    <t>Medical</t>
  </si>
  <si>
    <t>Female</t>
  </si>
  <si>
    <t>Sales Executive</t>
  </si>
  <si>
    <t>Single</t>
  </si>
  <si>
    <t>Yes</t>
  </si>
  <si>
    <t>Life Sciences</t>
  </si>
  <si>
    <t>Male</t>
  </si>
  <si>
    <t>Sales Representative</t>
  </si>
  <si>
    <t>Married</t>
  </si>
  <si>
    <t>No</t>
  </si>
  <si>
    <t>Research &amp; Development</t>
  </si>
  <si>
    <t>Laboratory Technician</t>
  </si>
  <si>
    <t>Manufacturing Director</t>
  </si>
  <si>
    <t>Divorced</t>
  </si>
  <si>
    <t>Human Resources</t>
  </si>
  <si>
    <t>Healthcare Representative</t>
  </si>
  <si>
    <t>Research Scientist</t>
  </si>
  <si>
    <t>Manager</t>
  </si>
  <si>
    <t>Technical Degree</t>
  </si>
  <si>
    <t>Research Director</t>
  </si>
  <si>
    <t>Other</t>
  </si>
  <si>
    <t>Marketing</t>
  </si>
  <si>
    <t>satsfied</t>
  </si>
  <si>
    <t>(All)</t>
  </si>
  <si>
    <t>Sum of EmployeeNumber</t>
  </si>
  <si>
    <t>Row Labels</t>
  </si>
  <si>
    <t>Grand Total</t>
  </si>
  <si>
    <t>Column Labels</t>
  </si>
  <si>
    <t>BALANCE OF WORKLIFE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</si>
</sst>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analysis.xlsx]PIVOT TABLE&amp;CHART!PivotTable2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TABLE&amp;CHART'!$B$3:$B$4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TABLE&amp;CHART'!$A$5:$A$8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TABLE&amp;CHART'!$B$5:$B$8</c:f>
              <c:numCache>
                <c:formatCode>General</c:formatCode>
                <c:ptCount val="3"/>
                <c:pt idx="0">
                  <c:v>20566</c:v>
                </c:pt>
                <c:pt idx="1">
                  <c:v>187344</c:v>
                </c:pt>
                <c:pt idx="2">
                  <c:v>90686</c:v>
                </c:pt>
              </c:numCache>
            </c:numRef>
          </c:val>
        </c:ser>
        <c:ser>
          <c:idx val="1"/>
          <c:order val="1"/>
          <c:tx>
            <c:strRef>
              <c:f>'PIVOT TABLE&amp;CHART'!$C$3:$C$4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TABLE&amp;CHART'!$A$5:$A$8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TABLE&amp;CHART'!$C$5:$C$8</c:f>
              <c:numCache>
                <c:formatCode>General</c:formatCode>
                <c:ptCount val="3"/>
                <c:pt idx="0">
                  <c:v>24079</c:v>
                </c:pt>
                <c:pt idx="1">
                  <c:v>272635</c:v>
                </c:pt>
                <c:pt idx="2">
                  <c:v>137047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4288"/>
        <c:axId val="204686080"/>
      </c:barChart>
      <c:catAx>
        <c:axId val="204684288"/>
        <c:scaling>
          <c:orientation val="minMax"/>
        </c:scaling>
        <c:delete val="0"/>
        <c:axPos val="l"/>
        <c:majorTickMark val="out"/>
        <c:minorTickMark val="none"/>
        <c:tickLblPos val="nextTo"/>
        <c:crossAx val="204686080"/>
        <c:crosses val="autoZero"/>
        <c:auto val="1"/>
        <c:lblAlgn val="ctr"/>
        <c:lblOffset val="100"/>
        <c:noMultiLvlLbl val="0"/>
      </c:catAx>
      <c:valAx>
        <c:axId val="20468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6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152400</xdr:rowOff>
    </xdr:from>
    <xdr:to>
      <xdr:col>16</xdr:col>
      <xdr:colOff>371474</xdr:colOff>
      <xdr:row>15</xdr:row>
      <xdr:rowOff>0</xdr:rowOff>
    </xdr:to>
    <xdr:graphicFrame macro="">
      <xdr:nvGraphicFramePr>
        <xdr:cNvPr id="4" name="Chart 3" title="Employee Job Satisfaction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0.30015</cdr:x>
      <cdr:y>0.04577</cdr:y>
    </cdr:from>
    <cdr:to>
      <cdr:x>0.79632</cdr:x>
      <cdr:y>0.15141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66901" y="123825"/>
          <a:ext cx="3086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EMPLOYEE</a:t>
          </a:r>
          <a:r>
            <a:rPr lang="en-IN" sz="1100" baseline="0"/>
            <a:t> JOB SATISFACTION ANALYSIS</a:t>
          </a:r>
        </a:p>
        <a:p xmlns:a="http://schemas.openxmlformats.org/drawingml/2006/main"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li" refreshedDate="45532.773520138886" createdVersion="4" refreshedVersion="4" minRefreshableVersion="3" recordCount="412">
  <cacheSource type="worksheet">
    <worksheetSource ref="A1:W413" sheet="DATA SET"/>
  </cacheSource>
  <cacheFields count="32">
    <cacheField name="Age" numFmtId="0">
      <sharedItems containsSemiMixedTypes="0" containsString="0" containsNumber="1" containsInteger="1" minValue="18" maxValue="60"/>
    </cacheField>
    <cacheField name="BusinessTravel" numFmtId="0">
      <sharedItems/>
    </cacheField>
    <cacheField name="DailyRate" numFmtId="0">
      <sharedItems containsSemiMixedTypes="0" containsString="0" containsNumber="1" containsInteger="1" minValue="104" maxValue="1495"/>
    </cacheField>
    <cacheField name="Department" numFmtId="0">
      <sharedItems count="3">
        <s v="Sales"/>
        <s v="Research &amp; Development"/>
        <s v="Human Resources"/>
      </sharedItems>
    </cacheField>
    <cacheField name="EducationField" numFmtId="0">
      <sharedItems/>
    </cacheField>
    <cacheField name="EmployeeNumber" numFmtId="0">
      <sharedItems containsSemiMixedTypes="0" containsString="0" containsNumber="1" containsInteger="1" minValue="1489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satsfied" numFmtId="0">
      <sharedItems containsSemiMixedTypes="0" containsString="0" containsNumber="1" containsInteger="1" minValue="1" maxValue="4"/>
    </cacheField>
    <cacheField name="JobSatisfaction" numFmtId="0">
      <sharedItems count="2">
        <s v="No"/>
        <s v="Yes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81" maxValue="19833"/>
    </cacheField>
    <cacheField name="MonthlyRate" numFmtId="0">
      <sharedItems containsSemiMixedTypes="0" containsString="0" containsNumber="1" containsInteger="1" minValue="2097" maxValue="26997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37"/>
    </cacheField>
    <cacheField name="TrainingTimesLastYear" numFmtId="0">
      <sharedItems containsSemiMixedTypes="0" containsString="0" containsNumber="1" containsInteger="1" minValue="0" maxValue="6"/>
    </cacheField>
    <cacheField name="Life balance" numFmtId="0">
      <sharedItems count="2">
        <s v="Good"/>
        <s v="Poor"/>
      </sharedItems>
    </cacheField>
    <cacheField name="WorkLifeBalance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YearsAtCompany" numFmtId="0">
      <sharedItems containsSemiMixedTypes="0" containsString="0" containsNumber="1" containsInteger="1" minValue="0" maxValue="36"/>
    </cacheField>
    <cacheField name="YearsInCurrentRole" numFmtId="0">
      <sharedItems containsSemiMixedTypes="0" containsString="0" containsNumber="1" containsInteger="1" minValue="0" maxValue="17"/>
    </cacheField>
    <cacheField name="YearsSinceLastPromotion" numFmtId="0">
      <sharedItems containsSemiMixedTypes="0" containsString="0" containsNumber="1" containsInteger="1" minValue="0" maxValue="14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n v="34"/>
    <s v="Travel_Rarely"/>
    <n v="790"/>
    <x v="0"/>
    <s v="Medical"/>
    <n v="1489"/>
    <n v="1"/>
    <x v="0"/>
    <n v="40"/>
    <n v="2"/>
    <n v="2"/>
    <s v="Sales Executive"/>
    <n v="2"/>
    <x v="0"/>
    <s v="Single"/>
    <n v="4599"/>
    <n v="7815"/>
    <n v="0"/>
    <s v="Yes"/>
    <n v="23"/>
    <n v="4"/>
    <n v="3"/>
    <n v="80"/>
    <n v="0"/>
    <n v="16"/>
    <n v="2"/>
    <x v="0"/>
    <x v="0"/>
    <n v="15"/>
    <n v="9"/>
    <n v="10"/>
    <n v="10"/>
  </r>
  <r>
    <n v="35"/>
    <s v="Travel_Rarely"/>
    <n v="660"/>
    <x v="0"/>
    <s v="Life Sciences"/>
    <n v="1492"/>
    <n v="4"/>
    <x v="1"/>
    <n v="76"/>
    <n v="3"/>
    <n v="1"/>
    <s v="Sales Representative"/>
    <n v="3"/>
    <x v="1"/>
    <s v="Married"/>
    <n v="2404"/>
    <n v="16192"/>
    <n v="1"/>
    <s v="No"/>
    <n v="13"/>
    <n v="3"/>
    <n v="1"/>
    <n v="80"/>
    <n v="1"/>
    <n v="1"/>
    <n v="3"/>
    <x v="0"/>
    <x v="1"/>
    <n v="1"/>
    <n v="0"/>
    <n v="0"/>
    <n v="0"/>
  </r>
  <r>
    <n v="24"/>
    <s v="Travel_Frequently"/>
    <n v="381"/>
    <x v="1"/>
    <s v="Medical"/>
    <n v="1494"/>
    <n v="2"/>
    <x v="1"/>
    <n v="89"/>
    <n v="3"/>
    <n v="1"/>
    <s v="Laboratory Technician"/>
    <n v="1"/>
    <x v="0"/>
    <s v="Single"/>
    <n v="3172"/>
    <n v="16998"/>
    <n v="2"/>
    <s v="Yes"/>
    <n v="11"/>
    <n v="3"/>
    <n v="3"/>
    <n v="80"/>
    <n v="0"/>
    <n v="4"/>
    <n v="2"/>
    <x v="1"/>
    <x v="2"/>
    <n v="0"/>
    <n v="0"/>
    <n v="0"/>
    <n v="0"/>
  </r>
  <r>
    <n v="24"/>
    <s v="Non-Travel"/>
    <n v="830"/>
    <x v="0"/>
    <s v="Life Sciences"/>
    <n v="1495"/>
    <n v="4"/>
    <x v="0"/>
    <n v="78"/>
    <n v="3"/>
    <n v="1"/>
    <s v="Sales Representative"/>
    <n v="2"/>
    <x v="0"/>
    <s v="Married"/>
    <n v="2033"/>
    <n v="7103"/>
    <n v="1"/>
    <s v="No"/>
    <n v="13"/>
    <n v="3"/>
    <n v="3"/>
    <n v="80"/>
    <n v="1"/>
    <n v="1"/>
    <n v="2"/>
    <x v="0"/>
    <x v="1"/>
    <n v="1"/>
    <n v="0"/>
    <n v="0"/>
    <n v="0"/>
  </r>
  <r>
    <n v="44"/>
    <s v="Travel_Frequently"/>
    <n v="1193"/>
    <x v="1"/>
    <s v="Medical"/>
    <n v="1496"/>
    <n v="2"/>
    <x v="1"/>
    <n v="86"/>
    <n v="3"/>
    <n v="3"/>
    <s v="Manufacturing Director"/>
    <n v="3"/>
    <x v="1"/>
    <s v="Single"/>
    <n v="10209"/>
    <n v="19719"/>
    <n v="5"/>
    <s v="Yes"/>
    <n v="18"/>
    <n v="3"/>
    <n v="2"/>
    <n v="80"/>
    <n v="0"/>
    <n v="16"/>
    <n v="2"/>
    <x v="1"/>
    <x v="2"/>
    <n v="2"/>
    <n v="2"/>
    <n v="2"/>
    <n v="2"/>
  </r>
  <r>
    <n v="29"/>
    <s v="Travel_Rarely"/>
    <n v="1246"/>
    <x v="0"/>
    <s v="Life Sciences"/>
    <n v="1497"/>
    <n v="3"/>
    <x v="1"/>
    <n v="77"/>
    <n v="2"/>
    <n v="2"/>
    <s v="Sales Executive"/>
    <n v="3"/>
    <x v="1"/>
    <s v="Divorced"/>
    <n v="8620"/>
    <n v="23757"/>
    <n v="1"/>
    <s v="No"/>
    <n v="14"/>
    <n v="3"/>
    <n v="3"/>
    <n v="80"/>
    <n v="2"/>
    <n v="10"/>
    <n v="3"/>
    <x v="0"/>
    <x v="1"/>
    <n v="10"/>
    <n v="7"/>
    <n v="0"/>
    <n v="4"/>
  </r>
  <r>
    <n v="30"/>
    <s v="Travel_Rarely"/>
    <n v="330"/>
    <x v="2"/>
    <s v="Life Sciences"/>
    <n v="1499"/>
    <n v="3"/>
    <x v="1"/>
    <n v="46"/>
    <n v="3"/>
    <n v="1"/>
    <s v="Human Resources"/>
    <n v="3"/>
    <x v="1"/>
    <s v="Divorced"/>
    <n v="2064"/>
    <n v="15428"/>
    <n v="0"/>
    <s v="No"/>
    <n v="21"/>
    <n v="4"/>
    <n v="1"/>
    <n v="80"/>
    <n v="1"/>
    <n v="6"/>
    <n v="3"/>
    <x v="0"/>
    <x v="0"/>
    <n v="5"/>
    <n v="3"/>
    <n v="1"/>
    <n v="3"/>
  </r>
  <r>
    <n v="55"/>
    <s v="Travel_Rarely"/>
    <n v="1229"/>
    <x v="1"/>
    <s v="Life Sciences"/>
    <n v="1501"/>
    <n v="4"/>
    <x v="1"/>
    <n v="30"/>
    <n v="3"/>
    <n v="2"/>
    <s v="Healthcare Representative"/>
    <n v="3"/>
    <x v="1"/>
    <s v="Married"/>
    <n v="4035"/>
    <n v="16143"/>
    <n v="0"/>
    <s v="Yes"/>
    <n v="16"/>
    <n v="3"/>
    <n v="2"/>
    <n v="80"/>
    <n v="0"/>
    <n v="4"/>
    <n v="2"/>
    <x v="0"/>
    <x v="1"/>
    <n v="3"/>
    <n v="2"/>
    <n v="1"/>
    <n v="2"/>
  </r>
  <r>
    <n v="33"/>
    <s v="Travel_Rarely"/>
    <n v="1099"/>
    <x v="1"/>
    <s v="Medical"/>
    <n v="1502"/>
    <n v="1"/>
    <x v="0"/>
    <n v="82"/>
    <n v="2"/>
    <n v="1"/>
    <s v="Laboratory Technician"/>
    <n v="2"/>
    <x v="0"/>
    <s v="Married"/>
    <n v="3838"/>
    <n v="8192"/>
    <n v="8"/>
    <s v="No"/>
    <n v="11"/>
    <n v="3"/>
    <n v="4"/>
    <n v="80"/>
    <n v="0"/>
    <n v="8"/>
    <n v="5"/>
    <x v="0"/>
    <x v="1"/>
    <n v="5"/>
    <n v="4"/>
    <n v="0"/>
    <n v="2"/>
  </r>
  <r>
    <n v="47"/>
    <s v="Travel_Rarely"/>
    <n v="571"/>
    <x v="0"/>
    <s v="Medical"/>
    <n v="1503"/>
    <n v="3"/>
    <x v="0"/>
    <n v="78"/>
    <n v="3"/>
    <n v="2"/>
    <s v="Sales Executive"/>
    <n v="3"/>
    <x v="1"/>
    <s v="Married"/>
    <n v="4591"/>
    <n v="24200"/>
    <n v="3"/>
    <s v="Yes"/>
    <n v="17"/>
    <n v="3"/>
    <n v="3"/>
    <n v="80"/>
    <n v="1"/>
    <n v="11"/>
    <n v="4"/>
    <x v="1"/>
    <x v="2"/>
    <n v="5"/>
    <n v="4"/>
    <n v="1"/>
    <n v="2"/>
  </r>
  <r>
    <n v="28"/>
    <s v="Travel_Frequently"/>
    <n v="289"/>
    <x v="1"/>
    <s v="Medical"/>
    <n v="1504"/>
    <n v="3"/>
    <x v="1"/>
    <n v="38"/>
    <n v="2"/>
    <n v="1"/>
    <s v="Laboratory Technician"/>
    <n v="1"/>
    <x v="0"/>
    <s v="Single"/>
    <n v="2561"/>
    <n v="5355"/>
    <n v="7"/>
    <s v="No"/>
    <n v="11"/>
    <n v="3"/>
    <n v="3"/>
    <n v="80"/>
    <n v="0"/>
    <n v="8"/>
    <n v="2"/>
    <x v="1"/>
    <x v="2"/>
    <n v="0"/>
    <n v="0"/>
    <n v="0"/>
    <n v="0"/>
  </r>
  <r>
    <n v="28"/>
    <s v="Travel_Rarely"/>
    <n v="1423"/>
    <x v="1"/>
    <s v="Life Sciences"/>
    <n v="1506"/>
    <n v="1"/>
    <x v="1"/>
    <n v="72"/>
    <n v="2"/>
    <n v="1"/>
    <s v="Research Scientist"/>
    <n v="3"/>
    <x v="1"/>
    <s v="Divorced"/>
    <n v="1563"/>
    <n v="12530"/>
    <n v="1"/>
    <s v="No"/>
    <n v="14"/>
    <n v="3"/>
    <n v="4"/>
    <n v="80"/>
    <n v="1"/>
    <n v="1"/>
    <n v="2"/>
    <x v="1"/>
    <x v="3"/>
    <n v="1"/>
    <n v="0"/>
    <n v="0"/>
    <n v="0"/>
  </r>
  <r>
    <n v="28"/>
    <s v="Travel_Frequently"/>
    <n v="467"/>
    <x v="0"/>
    <s v="Life Sciences"/>
    <n v="1507"/>
    <n v="3"/>
    <x v="1"/>
    <n v="55"/>
    <n v="3"/>
    <n v="2"/>
    <s v="Sales Executive"/>
    <n v="1"/>
    <x v="0"/>
    <s v="Single"/>
    <n v="4898"/>
    <n v="11827"/>
    <n v="0"/>
    <s v="No"/>
    <n v="14"/>
    <n v="3"/>
    <n v="4"/>
    <n v="80"/>
    <n v="0"/>
    <n v="5"/>
    <n v="5"/>
    <x v="0"/>
    <x v="1"/>
    <n v="4"/>
    <n v="2"/>
    <n v="1"/>
    <n v="3"/>
  </r>
  <r>
    <n v="49"/>
    <s v="Travel_Rarely"/>
    <n v="271"/>
    <x v="1"/>
    <s v="Medical"/>
    <n v="1509"/>
    <n v="3"/>
    <x v="0"/>
    <n v="43"/>
    <n v="2"/>
    <n v="2"/>
    <s v="Laboratory Technician"/>
    <n v="1"/>
    <x v="0"/>
    <s v="Married"/>
    <n v="4789"/>
    <n v="23070"/>
    <n v="4"/>
    <s v="No"/>
    <n v="25"/>
    <n v="4"/>
    <n v="1"/>
    <n v="80"/>
    <n v="1"/>
    <n v="10"/>
    <n v="3"/>
    <x v="0"/>
    <x v="1"/>
    <n v="3"/>
    <n v="2"/>
    <n v="1"/>
    <n v="2"/>
  </r>
  <r>
    <n v="29"/>
    <s v="Travel_Frequently"/>
    <n v="410"/>
    <x v="1"/>
    <s v="Life Sciences"/>
    <n v="1513"/>
    <n v="4"/>
    <x v="0"/>
    <n v="97"/>
    <n v="3"/>
    <n v="1"/>
    <s v="Laboratory Technician"/>
    <n v="2"/>
    <x v="0"/>
    <s v="Married"/>
    <n v="3180"/>
    <n v="4668"/>
    <n v="0"/>
    <s v="No"/>
    <n v="13"/>
    <n v="3"/>
    <n v="3"/>
    <n v="80"/>
    <n v="3"/>
    <n v="4"/>
    <n v="3"/>
    <x v="0"/>
    <x v="1"/>
    <n v="3"/>
    <n v="2"/>
    <n v="0"/>
    <n v="2"/>
  </r>
  <r>
    <n v="28"/>
    <s v="Travel_Rarely"/>
    <n v="1083"/>
    <x v="1"/>
    <s v="Life Sciences"/>
    <n v="1514"/>
    <n v="3"/>
    <x v="1"/>
    <n v="96"/>
    <n v="1"/>
    <n v="2"/>
    <s v="Manufacturing Director"/>
    <n v="2"/>
    <x v="0"/>
    <s v="Married"/>
    <n v="6549"/>
    <n v="3173"/>
    <n v="1"/>
    <s v="No"/>
    <n v="14"/>
    <n v="3"/>
    <n v="2"/>
    <n v="80"/>
    <n v="2"/>
    <n v="8"/>
    <n v="2"/>
    <x v="1"/>
    <x v="2"/>
    <n v="8"/>
    <n v="6"/>
    <n v="1"/>
    <n v="7"/>
  </r>
  <r>
    <n v="33"/>
    <s v="Travel_Rarely"/>
    <n v="516"/>
    <x v="1"/>
    <s v="Life Sciences"/>
    <n v="1515"/>
    <n v="4"/>
    <x v="1"/>
    <n v="69"/>
    <n v="3"/>
    <n v="2"/>
    <s v="Healthcare Representative"/>
    <n v="3"/>
    <x v="1"/>
    <s v="Single"/>
    <n v="6388"/>
    <n v="22049"/>
    <n v="2"/>
    <s v="Yes"/>
    <n v="17"/>
    <n v="3"/>
    <n v="1"/>
    <n v="80"/>
    <n v="0"/>
    <n v="14"/>
    <n v="6"/>
    <x v="0"/>
    <x v="1"/>
    <n v="0"/>
    <n v="0"/>
    <n v="0"/>
    <n v="0"/>
  </r>
  <r>
    <n v="32"/>
    <s v="Travel_Rarely"/>
    <n v="495"/>
    <x v="1"/>
    <s v="Medical"/>
    <n v="1516"/>
    <n v="3"/>
    <x v="1"/>
    <n v="64"/>
    <n v="3"/>
    <n v="3"/>
    <s v="Manager"/>
    <n v="4"/>
    <x v="1"/>
    <s v="Single"/>
    <n v="11244"/>
    <n v="21072"/>
    <n v="2"/>
    <s v="No"/>
    <n v="25"/>
    <n v="4"/>
    <n v="2"/>
    <n v="80"/>
    <n v="0"/>
    <n v="10"/>
    <n v="5"/>
    <x v="0"/>
    <x v="0"/>
    <n v="5"/>
    <n v="2"/>
    <n v="0"/>
    <n v="0"/>
  </r>
  <r>
    <n v="54"/>
    <s v="Travel_Frequently"/>
    <n v="1050"/>
    <x v="1"/>
    <s v="Medical"/>
    <n v="1520"/>
    <n v="2"/>
    <x v="0"/>
    <n v="87"/>
    <n v="3"/>
    <n v="4"/>
    <s v="Manager"/>
    <n v="4"/>
    <x v="1"/>
    <s v="Divorced"/>
    <n v="16032"/>
    <n v="24456"/>
    <n v="3"/>
    <s v="No"/>
    <n v="20"/>
    <n v="4"/>
    <n v="1"/>
    <n v="80"/>
    <n v="1"/>
    <n v="26"/>
    <n v="2"/>
    <x v="0"/>
    <x v="1"/>
    <n v="14"/>
    <n v="9"/>
    <n v="1"/>
    <n v="12"/>
  </r>
  <r>
    <n v="29"/>
    <s v="Travel_Rarely"/>
    <n v="224"/>
    <x v="1"/>
    <s v="Technical Degree"/>
    <n v="1522"/>
    <n v="1"/>
    <x v="1"/>
    <n v="100"/>
    <n v="2"/>
    <n v="1"/>
    <s v="Research Scientist"/>
    <n v="1"/>
    <x v="0"/>
    <s v="Single"/>
    <n v="2362"/>
    <n v="7568"/>
    <n v="6"/>
    <s v="No"/>
    <n v="13"/>
    <n v="3"/>
    <n v="3"/>
    <n v="80"/>
    <n v="0"/>
    <n v="11"/>
    <n v="2"/>
    <x v="1"/>
    <x v="3"/>
    <n v="9"/>
    <n v="7"/>
    <n v="0"/>
    <n v="7"/>
  </r>
  <r>
    <n v="44"/>
    <s v="Travel_Rarely"/>
    <n v="136"/>
    <x v="1"/>
    <s v="Life Sciences"/>
    <n v="1523"/>
    <n v="4"/>
    <x v="1"/>
    <n v="32"/>
    <n v="3"/>
    <n v="4"/>
    <s v="Research Director"/>
    <n v="1"/>
    <x v="0"/>
    <s v="Married"/>
    <n v="16328"/>
    <n v="22074"/>
    <n v="3"/>
    <s v="No"/>
    <n v="13"/>
    <n v="3"/>
    <n v="3"/>
    <n v="80"/>
    <n v="1"/>
    <n v="24"/>
    <n v="1"/>
    <x v="0"/>
    <x v="0"/>
    <n v="20"/>
    <n v="6"/>
    <n v="14"/>
    <n v="17"/>
  </r>
  <r>
    <n v="39"/>
    <s v="Travel_Rarely"/>
    <n v="1089"/>
    <x v="1"/>
    <s v="Life Sciences"/>
    <n v="1525"/>
    <n v="2"/>
    <x v="0"/>
    <n v="32"/>
    <n v="3"/>
    <n v="3"/>
    <s v="Manufacturing Director"/>
    <n v="2"/>
    <x v="0"/>
    <s v="Single"/>
    <n v="8376"/>
    <n v="9150"/>
    <n v="4"/>
    <s v="No"/>
    <n v="18"/>
    <n v="3"/>
    <n v="4"/>
    <n v="80"/>
    <n v="0"/>
    <n v="9"/>
    <n v="3"/>
    <x v="0"/>
    <x v="1"/>
    <n v="2"/>
    <n v="0"/>
    <n v="2"/>
    <n v="2"/>
  </r>
  <r>
    <n v="46"/>
    <s v="Travel_Rarely"/>
    <n v="228"/>
    <x v="0"/>
    <s v="Life Sciences"/>
    <n v="1527"/>
    <n v="3"/>
    <x v="0"/>
    <n v="51"/>
    <n v="3"/>
    <n v="4"/>
    <s v="Manager"/>
    <n v="2"/>
    <x v="0"/>
    <s v="Married"/>
    <n v="16606"/>
    <n v="11380"/>
    <n v="8"/>
    <s v="No"/>
    <n v="12"/>
    <n v="3"/>
    <n v="4"/>
    <n v="80"/>
    <n v="1"/>
    <n v="23"/>
    <n v="2"/>
    <x v="0"/>
    <x v="0"/>
    <n v="13"/>
    <n v="12"/>
    <n v="5"/>
    <n v="1"/>
  </r>
  <r>
    <n v="35"/>
    <s v="Travel_Rarely"/>
    <n v="1029"/>
    <x v="1"/>
    <s v="Life Sciences"/>
    <n v="1529"/>
    <n v="4"/>
    <x v="0"/>
    <n v="91"/>
    <n v="2"/>
    <n v="3"/>
    <s v="Healthcare Representative"/>
    <n v="2"/>
    <x v="0"/>
    <s v="Single"/>
    <n v="8606"/>
    <n v="21195"/>
    <n v="1"/>
    <s v="No"/>
    <n v="19"/>
    <n v="3"/>
    <n v="4"/>
    <n v="80"/>
    <n v="0"/>
    <n v="11"/>
    <n v="3"/>
    <x v="1"/>
    <x v="3"/>
    <n v="11"/>
    <n v="8"/>
    <n v="3"/>
    <n v="3"/>
  </r>
  <r>
    <n v="23"/>
    <s v="Travel_Rarely"/>
    <n v="507"/>
    <x v="1"/>
    <s v="Life Sciences"/>
    <n v="1533"/>
    <n v="1"/>
    <x v="1"/>
    <n v="97"/>
    <n v="3"/>
    <n v="2"/>
    <s v="Laboratory Technician"/>
    <n v="3"/>
    <x v="1"/>
    <s v="Single"/>
    <n v="2272"/>
    <n v="24812"/>
    <n v="0"/>
    <s v="No"/>
    <n v="14"/>
    <n v="3"/>
    <n v="2"/>
    <n v="80"/>
    <n v="0"/>
    <n v="5"/>
    <n v="2"/>
    <x v="0"/>
    <x v="1"/>
    <n v="4"/>
    <n v="3"/>
    <n v="1"/>
    <n v="2"/>
  </r>
  <r>
    <n v="40"/>
    <s v="Travel_Rarely"/>
    <n v="676"/>
    <x v="1"/>
    <s v="Life Sciences"/>
    <n v="1534"/>
    <n v="4"/>
    <x v="1"/>
    <n v="86"/>
    <n v="3"/>
    <n v="1"/>
    <s v="Laboratory Technician"/>
    <n v="1"/>
    <x v="0"/>
    <s v="Single"/>
    <n v="2018"/>
    <n v="21831"/>
    <n v="3"/>
    <s v="No"/>
    <n v="14"/>
    <n v="3"/>
    <n v="2"/>
    <n v="80"/>
    <n v="0"/>
    <n v="15"/>
    <n v="3"/>
    <x v="1"/>
    <x v="3"/>
    <n v="5"/>
    <n v="4"/>
    <n v="1"/>
    <n v="0"/>
  </r>
  <r>
    <n v="34"/>
    <s v="Travel_Rarely"/>
    <n v="971"/>
    <x v="0"/>
    <s v="Technical Degree"/>
    <n v="1535"/>
    <n v="4"/>
    <x v="1"/>
    <n v="64"/>
    <n v="2"/>
    <n v="3"/>
    <s v="Sales Executive"/>
    <n v="3"/>
    <x v="1"/>
    <s v="Married"/>
    <n v="7083"/>
    <n v="12288"/>
    <n v="1"/>
    <s v="Yes"/>
    <n v="14"/>
    <n v="3"/>
    <n v="4"/>
    <n v="80"/>
    <n v="0"/>
    <n v="10"/>
    <n v="3"/>
    <x v="0"/>
    <x v="1"/>
    <n v="10"/>
    <n v="9"/>
    <n v="8"/>
    <n v="6"/>
  </r>
  <r>
    <n v="31"/>
    <s v="Travel_Frequently"/>
    <n v="561"/>
    <x v="1"/>
    <s v="Life Sciences"/>
    <n v="1537"/>
    <n v="4"/>
    <x v="0"/>
    <n v="33"/>
    <n v="3"/>
    <n v="1"/>
    <s v="Research Scientist"/>
    <n v="3"/>
    <x v="1"/>
    <s v="Single"/>
    <n v="4084"/>
    <n v="4156"/>
    <n v="1"/>
    <s v="No"/>
    <n v="12"/>
    <n v="3"/>
    <n v="1"/>
    <n v="80"/>
    <n v="0"/>
    <n v="7"/>
    <n v="2"/>
    <x v="1"/>
    <x v="3"/>
    <n v="7"/>
    <n v="2"/>
    <n v="7"/>
    <n v="7"/>
  </r>
  <r>
    <n v="50"/>
    <s v="Travel_Frequently"/>
    <n v="333"/>
    <x v="1"/>
    <s v="Medical"/>
    <n v="1539"/>
    <n v="3"/>
    <x v="1"/>
    <n v="88"/>
    <n v="1"/>
    <n v="4"/>
    <s v="Research Director"/>
    <n v="4"/>
    <x v="1"/>
    <s v="Single"/>
    <n v="14411"/>
    <n v="24450"/>
    <n v="1"/>
    <s v="Yes"/>
    <n v="13"/>
    <n v="3"/>
    <n v="4"/>
    <n v="80"/>
    <n v="0"/>
    <n v="32"/>
    <n v="2"/>
    <x v="0"/>
    <x v="1"/>
    <n v="32"/>
    <n v="6"/>
    <n v="13"/>
    <n v="9"/>
  </r>
  <r>
    <n v="34"/>
    <s v="Travel_Rarely"/>
    <n v="1440"/>
    <x v="0"/>
    <s v="Technical Degree"/>
    <n v="1541"/>
    <n v="2"/>
    <x v="1"/>
    <n v="55"/>
    <n v="3"/>
    <n v="1"/>
    <s v="Sales Representative"/>
    <n v="3"/>
    <x v="1"/>
    <s v="Married"/>
    <n v="2308"/>
    <n v="4944"/>
    <n v="0"/>
    <s v="Yes"/>
    <n v="25"/>
    <n v="4"/>
    <n v="2"/>
    <n v="80"/>
    <n v="1"/>
    <n v="12"/>
    <n v="4"/>
    <x v="0"/>
    <x v="1"/>
    <n v="11"/>
    <n v="10"/>
    <n v="5"/>
    <n v="7"/>
  </r>
  <r>
    <n v="42"/>
    <s v="Travel_Rarely"/>
    <n v="1210"/>
    <x v="1"/>
    <s v="Medical"/>
    <n v="1542"/>
    <n v="3"/>
    <x v="1"/>
    <n v="68"/>
    <n v="2"/>
    <n v="1"/>
    <s v="Laboratory Technician"/>
    <n v="2"/>
    <x v="0"/>
    <s v="Married"/>
    <n v="4841"/>
    <n v="24052"/>
    <n v="4"/>
    <s v="No"/>
    <n v="14"/>
    <n v="3"/>
    <n v="2"/>
    <n v="80"/>
    <n v="1"/>
    <n v="4"/>
    <n v="3"/>
    <x v="0"/>
    <x v="1"/>
    <n v="1"/>
    <n v="0"/>
    <n v="0"/>
    <n v="0"/>
  </r>
  <r>
    <n v="37"/>
    <s v="Travel_Rarely"/>
    <n v="674"/>
    <x v="1"/>
    <s v="Medical"/>
    <n v="1543"/>
    <n v="1"/>
    <x v="1"/>
    <n v="47"/>
    <n v="3"/>
    <n v="2"/>
    <s v="Research Scientist"/>
    <n v="4"/>
    <x v="1"/>
    <s v="Married"/>
    <n v="4285"/>
    <n v="3031"/>
    <n v="1"/>
    <s v="No"/>
    <n v="17"/>
    <n v="3"/>
    <n v="1"/>
    <n v="80"/>
    <n v="0"/>
    <n v="10"/>
    <n v="2"/>
    <x v="0"/>
    <x v="1"/>
    <n v="10"/>
    <n v="8"/>
    <n v="3"/>
    <n v="7"/>
  </r>
  <r>
    <n v="29"/>
    <s v="Travel_Rarely"/>
    <n v="441"/>
    <x v="1"/>
    <s v="Other"/>
    <n v="1544"/>
    <n v="3"/>
    <x v="0"/>
    <n v="39"/>
    <n v="1"/>
    <n v="2"/>
    <s v="Healthcare Representative"/>
    <n v="1"/>
    <x v="0"/>
    <s v="Married"/>
    <n v="9715"/>
    <n v="7288"/>
    <n v="3"/>
    <s v="No"/>
    <n v="13"/>
    <n v="3"/>
    <n v="3"/>
    <n v="80"/>
    <n v="1"/>
    <n v="9"/>
    <n v="3"/>
    <x v="0"/>
    <x v="1"/>
    <n v="7"/>
    <n v="7"/>
    <n v="0"/>
    <n v="7"/>
  </r>
  <r>
    <n v="33"/>
    <s v="Travel_Rarely"/>
    <n v="575"/>
    <x v="1"/>
    <s v="Life Sciences"/>
    <n v="1545"/>
    <n v="4"/>
    <x v="1"/>
    <n v="44"/>
    <n v="2"/>
    <n v="2"/>
    <s v="Manufacturing Director"/>
    <n v="2"/>
    <x v="0"/>
    <s v="Single"/>
    <n v="4320"/>
    <n v="24152"/>
    <n v="1"/>
    <s v="No"/>
    <n v="13"/>
    <n v="3"/>
    <n v="4"/>
    <n v="80"/>
    <n v="0"/>
    <n v="5"/>
    <n v="2"/>
    <x v="0"/>
    <x v="1"/>
    <n v="5"/>
    <n v="3"/>
    <n v="0"/>
    <n v="2"/>
  </r>
  <r>
    <n v="45"/>
    <s v="Travel_Rarely"/>
    <n v="950"/>
    <x v="1"/>
    <s v="Technical Degree"/>
    <n v="1546"/>
    <n v="4"/>
    <x v="1"/>
    <n v="97"/>
    <n v="3"/>
    <n v="1"/>
    <s v="Research Scientist"/>
    <n v="4"/>
    <x v="1"/>
    <s v="Married"/>
    <n v="2132"/>
    <n v="4585"/>
    <n v="4"/>
    <s v="No"/>
    <n v="20"/>
    <n v="4"/>
    <n v="4"/>
    <n v="80"/>
    <n v="1"/>
    <n v="8"/>
    <n v="3"/>
    <x v="0"/>
    <x v="1"/>
    <n v="5"/>
    <n v="4"/>
    <n v="0"/>
    <n v="3"/>
  </r>
  <r>
    <n v="42"/>
    <s v="Travel_Frequently"/>
    <n v="288"/>
    <x v="1"/>
    <s v="Life Sciences"/>
    <n v="1547"/>
    <n v="4"/>
    <x v="1"/>
    <n v="40"/>
    <n v="3"/>
    <n v="3"/>
    <s v="Healthcare Representative"/>
    <n v="4"/>
    <x v="1"/>
    <s v="Married"/>
    <n v="10124"/>
    <n v="18611"/>
    <n v="2"/>
    <s v="Yes"/>
    <n v="14"/>
    <n v="3"/>
    <n v="3"/>
    <n v="80"/>
    <n v="1"/>
    <n v="24"/>
    <n v="3"/>
    <x v="1"/>
    <x v="3"/>
    <n v="20"/>
    <n v="8"/>
    <n v="13"/>
    <n v="9"/>
  </r>
  <r>
    <n v="40"/>
    <s v="Travel_Rarely"/>
    <n v="1342"/>
    <x v="0"/>
    <s v="Medical"/>
    <n v="1548"/>
    <n v="1"/>
    <x v="1"/>
    <n v="47"/>
    <n v="3"/>
    <n v="2"/>
    <s v="Sales Executive"/>
    <n v="1"/>
    <x v="0"/>
    <s v="Married"/>
    <n v="5473"/>
    <n v="19345"/>
    <n v="0"/>
    <s v="No"/>
    <n v="12"/>
    <n v="3"/>
    <n v="4"/>
    <n v="80"/>
    <n v="0"/>
    <n v="9"/>
    <n v="5"/>
    <x v="0"/>
    <x v="0"/>
    <n v="8"/>
    <n v="4"/>
    <n v="7"/>
    <n v="1"/>
  </r>
  <r>
    <n v="33"/>
    <s v="Travel_Rarely"/>
    <n v="589"/>
    <x v="1"/>
    <s v="Life Sciences"/>
    <n v="1549"/>
    <n v="2"/>
    <x v="1"/>
    <n v="79"/>
    <n v="3"/>
    <n v="2"/>
    <s v="Laboratory Technician"/>
    <n v="3"/>
    <x v="1"/>
    <s v="Married"/>
    <n v="5207"/>
    <n v="22949"/>
    <n v="1"/>
    <s v="Yes"/>
    <n v="12"/>
    <n v="3"/>
    <n v="2"/>
    <n v="80"/>
    <n v="1"/>
    <n v="15"/>
    <n v="3"/>
    <x v="0"/>
    <x v="1"/>
    <n v="15"/>
    <n v="14"/>
    <n v="5"/>
    <n v="7"/>
  </r>
  <r>
    <n v="40"/>
    <s v="Travel_Rarely"/>
    <n v="898"/>
    <x v="2"/>
    <s v="Medical"/>
    <n v="1550"/>
    <n v="3"/>
    <x v="1"/>
    <n v="38"/>
    <n v="3"/>
    <n v="4"/>
    <s v="Manager"/>
    <n v="4"/>
    <x v="1"/>
    <s v="Single"/>
    <n v="16437"/>
    <n v="17381"/>
    <n v="1"/>
    <s v="Yes"/>
    <n v="21"/>
    <n v="4"/>
    <n v="4"/>
    <n v="80"/>
    <n v="0"/>
    <n v="21"/>
    <n v="2"/>
    <x v="0"/>
    <x v="1"/>
    <n v="21"/>
    <n v="7"/>
    <n v="7"/>
    <n v="7"/>
  </r>
  <r>
    <n v="24"/>
    <s v="Travel_Rarely"/>
    <n v="350"/>
    <x v="1"/>
    <s v="Technical Degree"/>
    <n v="1551"/>
    <n v="3"/>
    <x v="1"/>
    <n v="57"/>
    <n v="2"/>
    <n v="1"/>
    <s v="Laboratory Technician"/>
    <n v="1"/>
    <x v="0"/>
    <s v="Divorced"/>
    <n v="2296"/>
    <n v="10036"/>
    <n v="0"/>
    <s v="No"/>
    <n v="14"/>
    <n v="3"/>
    <n v="2"/>
    <n v="80"/>
    <n v="3"/>
    <n v="2"/>
    <n v="3"/>
    <x v="0"/>
    <x v="1"/>
    <n v="1"/>
    <n v="1"/>
    <n v="0"/>
    <n v="0"/>
  </r>
  <r>
    <n v="40"/>
    <s v="Non-Travel"/>
    <n v="1142"/>
    <x v="1"/>
    <s v="Life Sciences"/>
    <n v="1552"/>
    <n v="4"/>
    <x v="1"/>
    <n v="72"/>
    <n v="3"/>
    <n v="2"/>
    <s v="Healthcare Representative"/>
    <n v="4"/>
    <x v="1"/>
    <s v="Divorced"/>
    <n v="4069"/>
    <n v="8841"/>
    <n v="3"/>
    <s v="Yes"/>
    <n v="18"/>
    <n v="3"/>
    <n v="3"/>
    <n v="80"/>
    <n v="0"/>
    <n v="8"/>
    <n v="2"/>
    <x v="0"/>
    <x v="1"/>
    <n v="2"/>
    <n v="2"/>
    <n v="2"/>
    <n v="2"/>
  </r>
  <r>
    <n v="45"/>
    <s v="Travel_Rarely"/>
    <n v="538"/>
    <x v="1"/>
    <s v="Technical Degree"/>
    <n v="1553"/>
    <n v="1"/>
    <x v="1"/>
    <n v="66"/>
    <n v="3"/>
    <n v="3"/>
    <s v="Healthcare Representative"/>
    <n v="2"/>
    <x v="0"/>
    <s v="Divorced"/>
    <n v="7441"/>
    <n v="20933"/>
    <n v="1"/>
    <s v="No"/>
    <n v="12"/>
    <n v="3"/>
    <n v="1"/>
    <n v="80"/>
    <n v="3"/>
    <n v="10"/>
    <n v="4"/>
    <x v="0"/>
    <x v="1"/>
    <n v="10"/>
    <n v="8"/>
    <n v="7"/>
    <n v="7"/>
  </r>
  <r>
    <n v="35"/>
    <s v="Travel_Rarely"/>
    <n v="1402"/>
    <x v="0"/>
    <s v="Life Sciences"/>
    <n v="1554"/>
    <n v="2"/>
    <x v="0"/>
    <n v="98"/>
    <n v="2"/>
    <n v="1"/>
    <s v="Sales Representative"/>
    <n v="3"/>
    <x v="1"/>
    <s v="Married"/>
    <n v="2430"/>
    <n v="26204"/>
    <n v="0"/>
    <s v="No"/>
    <n v="23"/>
    <n v="4"/>
    <n v="1"/>
    <n v="80"/>
    <n v="2"/>
    <n v="6"/>
    <n v="5"/>
    <x v="0"/>
    <x v="1"/>
    <n v="5"/>
    <n v="3"/>
    <n v="4"/>
    <n v="2"/>
  </r>
  <r>
    <n v="32"/>
    <s v="Travel_Rarely"/>
    <n v="824"/>
    <x v="1"/>
    <s v="Life Sciences"/>
    <n v="1555"/>
    <n v="4"/>
    <x v="0"/>
    <n v="67"/>
    <n v="2"/>
    <n v="2"/>
    <s v="Research Scientist"/>
    <n v="2"/>
    <x v="0"/>
    <s v="Married"/>
    <n v="5878"/>
    <n v="15624"/>
    <n v="3"/>
    <s v="No"/>
    <n v="12"/>
    <n v="3"/>
    <n v="1"/>
    <n v="80"/>
    <n v="1"/>
    <n v="12"/>
    <n v="2"/>
    <x v="0"/>
    <x v="1"/>
    <n v="7"/>
    <n v="1"/>
    <n v="2"/>
    <n v="5"/>
  </r>
  <r>
    <n v="36"/>
    <s v="Travel_Rarely"/>
    <n v="1157"/>
    <x v="0"/>
    <s v="Life Sciences"/>
    <n v="1556"/>
    <n v="3"/>
    <x v="1"/>
    <n v="70"/>
    <n v="3"/>
    <n v="1"/>
    <s v="Sales Representative"/>
    <n v="4"/>
    <x v="1"/>
    <s v="Single"/>
    <n v="2644"/>
    <n v="17001"/>
    <n v="3"/>
    <s v="Yes"/>
    <n v="21"/>
    <n v="4"/>
    <n v="4"/>
    <n v="80"/>
    <n v="0"/>
    <n v="7"/>
    <n v="3"/>
    <x v="1"/>
    <x v="2"/>
    <n v="3"/>
    <n v="2"/>
    <n v="1"/>
    <n v="2"/>
  </r>
  <r>
    <n v="48"/>
    <s v="Travel_Rarely"/>
    <n v="492"/>
    <x v="0"/>
    <s v="Life Sciences"/>
    <n v="1557"/>
    <n v="3"/>
    <x v="0"/>
    <n v="96"/>
    <n v="3"/>
    <n v="2"/>
    <s v="Sales Executive"/>
    <n v="3"/>
    <x v="1"/>
    <s v="Divorced"/>
    <n v="6439"/>
    <n v="13693"/>
    <n v="8"/>
    <s v="No"/>
    <n v="14"/>
    <n v="3"/>
    <n v="3"/>
    <n v="80"/>
    <n v="1"/>
    <n v="18"/>
    <n v="2"/>
    <x v="0"/>
    <x v="1"/>
    <n v="8"/>
    <n v="7"/>
    <n v="7"/>
    <n v="7"/>
  </r>
  <r>
    <n v="29"/>
    <s v="Travel_Rarely"/>
    <n v="598"/>
    <x v="1"/>
    <s v="Life Sciences"/>
    <n v="1558"/>
    <n v="3"/>
    <x v="1"/>
    <n v="91"/>
    <n v="4"/>
    <n v="1"/>
    <s v="Research Scientist"/>
    <n v="3"/>
    <x v="1"/>
    <s v="Married"/>
    <n v="2451"/>
    <n v="22376"/>
    <n v="6"/>
    <s v="No"/>
    <n v="18"/>
    <n v="3"/>
    <n v="1"/>
    <n v="80"/>
    <n v="2"/>
    <n v="5"/>
    <n v="2"/>
    <x v="1"/>
    <x v="2"/>
    <n v="1"/>
    <n v="0"/>
    <n v="0"/>
    <n v="0"/>
  </r>
  <r>
    <n v="33"/>
    <s v="Travel_Rarely"/>
    <n v="1242"/>
    <x v="0"/>
    <s v="Life Sciences"/>
    <n v="1560"/>
    <n v="1"/>
    <x v="1"/>
    <n v="46"/>
    <n v="3"/>
    <n v="2"/>
    <s v="Sales Executive"/>
    <n v="1"/>
    <x v="0"/>
    <s v="Married"/>
    <n v="6392"/>
    <n v="10589"/>
    <n v="2"/>
    <s v="No"/>
    <n v="13"/>
    <n v="3"/>
    <n v="4"/>
    <n v="80"/>
    <n v="1"/>
    <n v="8"/>
    <n v="6"/>
    <x v="1"/>
    <x v="3"/>
    <n v="2"/>
    <n v="2"/>
    <n v="2"/>
    <n v="2"/>
  </r>
  <r>
    <n v="30"/>
    <s v="Travel_Rarely"/>
    <n v="740"/>
    <x v="0"/>
    <s v="Life Sciences"/>
    <n v="1562"/>
    <n v="2"/>
    <x v="1"/>
    <n v="64"/>
    <n v="2"/>
    <n v="2"/>
    <s v="Sales Executive"/>
    <n v="1"/>
    <x v="0"/>
    <s v="Married"/>
    <n v="9714"/>
    <n v="5323"/>
    <n v="1"/>
    <s v="No"/>
    <n v="11"/>
    <n v="3"/>
    <n v="4"/>
    <n v="80"/>
    <n v="1"/>
    <n v="10"/>
    <n v="4"/>
    <x v="0"/>
    <x v="1"/>
    <n v="10"/>
    <n v="8"/>
    <n v="6"/>
    <n v="7"/>
  </r>
  <r>
    <n v="38"/>
    <s v="Travel_Frequently"/>
    <n v="888"/>
    <x v="2"/>
    <s v="Human Resources"/>
    <n v="1563"/>
    <n v="3"/>
    <x v="1"/>
    <n v="71"/>
    <n v="3"/>
    <n v="2"/>
    <s v="Human Resources"/>
    <n v="3"/>
    <x v="1"/>
    <s v="Married"/>
    <n v="6077"/>
    <n v="14814"/>
    <n v="3"/>
    <s v="No"/>
    <n v="11"/>
    <n v="3"/>
    <n v="3"/>
    <n v="80"/>
    <n v="0"/>
    <n v="10"/>
    <n v="2"/>
    <x v="0"/>
    <x v="1"/>
    <n v="6"/>
    <n v="3"/>
    <n v="1"/>
    <n v="2"/>
  </r>
  <r>
    <n v="35"/>
    <s v="Travel_Rarely"/>
    <n v="992"/>
    <x v="1"/>
    <s v="Medical"/>
    <n v="1564"/>
    <n v="4"/>
    <x v="1"/>
    <n v="68"/>
    <n v="2"/>
    <n v="1"/>
    <s v="Laboratory Technician"/>
    <n v="1"/>
    <x v="0"/>
    <s v="Single"/>
    <n v="2450"/>
    <n v="21731"/>
    <n v="1"/>
    <s v="No"/>
    <n v="19"/>
    <n v="3"/>
    <n v="2"/>
    <n v="80"/>
    <n v="0"/>
    <n v="3"/>
    <n v="3"/>
    <x v="0"/>
    <x v="1"/>
    <n v="3"/>
    <n v="0"/>
    <n v="1"/>
    <n v="2"/>
  </r>
  <r>
    <n v="30"/>
    <s v="Travel_Rarely"/>
    <n v="1288"/>
    <x v="0"/>
    <s v="Technical Degree"/>
    <n v="1568"/>
    <n v="3"/>
    <x v="1"/>
    <n v="33"/>
    <n v="3"/>
    <n v="3"/>
    <s v="Sales Executive"/>
    <n v="2"/>
    <x v="0"/>
    <s v="Married"/>
    <n v="9250"/>
    <n v="17799"/>
    <n v="3"/>
    <s v="No"/>
    <n v="12"/>
    <n v="3"/>
    <n v="2"/>
    <n v="80"/>
    <n v="1"/>
    <n v="9"/>
    <n v="3"/>
    <x v="0"/>
    <x v="1"/>
    <n v="4"/>
    <n v="2"/>
    <n v="1"/>
    <n v="3"/>
  </r>
  <r>
    <n v="35"/>
    <s v="Travel_Rarely"/>
    <n v="104"/>
    <x v="1"/>
    <s v="Life Sciences"/>
    <n v="1569"/>
    <n v="1"/>
    <x v="0"/>
    <n v="69"/>
    <n v="3"/>
    <n v="1"/>
    <s v="Laboratory Technician"/>
    <n v="1"/>
    <x v="0"/>
    <s v="Divorced"/>
    <n v="2074"/>
    <n v="26619"/>
    <n v="1"/>
    <s v="Yes"/>
    <n v="12"/>
    <n v="3"/>
    <n v="4"/>
    <n v="80"/>
    <n v="1"/>
    <n v="1"/>
    <n v="2"/>
    <x v="0"/>
    <x v="1"/>
    <n v="1"/>
    <n v="0"/>
    <n v="0"/>
    <n v="0"/>
  </r>
  <r>
    <n v="53"/>
    <s v="Travel_Rarely"/>
    <n v="607"/>
    <x v="1"/>
    <s v="Technical Degree"/>
    <n v="1572"/>
    <n v="3"/>
    <x v="0"/>
    <n v="78"/>
    <n v="2"/>
    <n v="3"/>
    <s v="Manufacturing Director"/>
    <n v="4"/>
    <x v="1"/>
    <s v="Married"/>
    <n v="10169"/>
    <n v="14618"/>
    <n v="0"/>
    <s v="No"/>
    <n v="16"/>
    <n v="3"/>
    <n v="2"/>
    <n v="80"/>
    <n v="1"/>
    <n v="34"/>
    <n v="4"/>
    <x v="0"/>
    <x v="1"/>
    <n v="33"/>
    <n v="7"/>
    <n v="1"/>
    <n v="9"/>
  </r>
  <r>
    <n v="38"/>
    <s v="Travel_Rarely"/>
    <n v="903"/>
    <x v="1"/>
    <s v="Medical"/>
    <n v="1573"/>
    <n v="3"/>
    <x v="1"/>
    <n v="81"/>
    <n v="3"/>
    <n v="2"/>
    <s v="Manufacturing Director"/>
    <n v="2"/>
    <x v="0"/>
    <s v="Married"/>
    <n v="4855"/>
    <n v="7653"/>
    <n v="4"/>
    <s v="No"/>
    <n v="11"/>
    <n v="3"/>
    <n v="1"/>
    <n v="80"/>
    <n v="2"/>
    <n v="7"/>
    <n v="2"/>
    <x v="0"/>
    <x v="1"/>
    <n v="5"/>
    <n v="2"/>
    <n v="1"/>
    <n v="4"/>
  </r>
  <r>
    <n v="32"/>
    <s v="Non-Travel"/>
    <n v="1200"/>
    <x v="1"/>
    <s v="Technical Degree"/>
    <n v="1574"/>
    <n v="4"/>
    <x v="1"/>
    <n v="62"/>
    <n v="3"/>
    <n v="2"/>
    <s v="Research Scientist"/>
    <n v="1"/>
    <x v="0"/>
    <s v="Married"/>
    <n v="4087"/>
    <n v="25174"/>
    <n v="4"/>
    <s v="No"/>
    <n v="14"/>
    <n v="3"/>
    <n v="2"/>
    <n v="80"/>
    <n v="1"/>
    <n v="9"/>
    <n v="3"/>
    <x v="1"/>
    <x v="2"/>
    <n v="6"/>
    <n v="5"/>
    <n v="1"/>
    <n v="2"/>
  </r>
  <r>
    <n v="48"/>
    <s v="Travel_Rarely"/>
    <n v="1108"/>
    <x v="1"/>
    <s v="Other"/>
    <n v="1576"/>
    <n v="3"/>
    <x v="0"/>
    <n v="65"/>
    <n v="3"/>
    <n v="1"/>
    <s v="Research Scientist"/>
    <n v="1"/>
    <x v="0"/>
    <s v="Married"/>
    <n v="2367"/>
    <n v="16530"/>
    <n v="8"/>
    <s v="No"/>
    <n v="12"/>
    <n v="3"/>
    <n v="4"/>
    <n v="80"/>
    <n v="1"/>
    <n v="10"/>
    <n v="3"/>
    <x v="1"/>
    <x v="2"/>
    <n v="8"/>
    <n v="2"/>
    <n v="7"/>
    <n v="6"/>
  </r>
  <r>
    <n v="34"/>
    <s v="Travel_Rarely"/>
    <n v="479"/>
    <x v="1"/>
    <s v="Medical"/>
    <n v="1577"/>
    <n v="1"/>
    <x v="1"/>
    <n v="35"/>
    <n v="3"/>
    <n v="1"/>
    <s v="Research Scientist"/>
    <n v="4"/>
    <x v="1"/>
    <s v="Single"/>
    <n v="2972"/>
    <n v="22061"/>
    <n v="1"/>
    <s v="No"/>
    <n v="13"/>
    <n v="3"/>
    <n v="3"/>
    <n v="80"/>
    <n v="0"/>
    <n v="1"/>
    <n v="4"/>
    <x v="1"/>
    <x v="3"/>
    <n v="1"/>
    <n v="0"/>
    <n v="0"/>
    <n v="0"/>
  </r>
  <r>
    <n v="55"/>
    <s v="Travel_Rarely"/>
    <n v="685"/>
    <x v="0"/>
    <s v="Marketing"/>
    <n v="1578"/>
    <n v="3"/>
    <x v="1"/>
    <n v="60"/>
    <n v="2"/>
    <n v="5"/>
    <s v="Manager"/>
    <n v="4"/>
    <x v="1"/>
    <s v="Married"/>
    <n v="19586"/>
    <n v="23037"/>
    <n v="1"/>
    <s v="No"/>
    <n v="21"/>
    <n v="4"/>
    <n v="3"/>
    <n v="80"/>
    <n v="1"/>
    <n v="36"/>
    <n v="3"/>
    <x v="0"/>
    <x v="1"/>
    <n v="36"/>
    <n v="6"/>
    <n v="2"/>
    <n v="13"/>
  </r>
  <r>
    <n v="34"/>
    <s v="Travel_Rarely"/>
    <n v="1351"/>
    <x v="1"/>
    <s v="Life Sciences"/>
    <n v="1580"/>
    <n v="2"/>
    <x v="1"/>
    <n v="45"/>
    <n v="3"/>
    <n v="2"/>
    <s v="Research Scientist"/>
    <n v="4"/>
    <x v="1"/>
    <s v="Married"/>
    <n v="5484"/>
    <n v="13008"/>
    <n v="9"/>
    <s v="No"/>
    <n v="17"/>
    <n v="3"/>
    <n v="2"/>
    <n v="80"/>
    <n v="1"/>
    <n v="9"/>
    <n v="3"/>
    <x v="1"/>
    <x v="2"/>
    <n v="2"/>
    <n v="2"/>
    <n v="2"/>
    <n v="1"/>
  </r>
  <r>
    <n v="26"/>
    <s v="Travel_Rarely"/>
    <n v="474"/>
    <x v="1"/>
    <s v="Life Sciences"/>
    <n v="1581"/>
    <n v="1"/>
    <x v="0"/>
    <n v="89"/>
    <n v="3"/>
    <n v="1"/>
    <s v="Research Scientist"/>
    <n v="4"/>
    <x v="1"/>
    <s v="Married"/>
    <n v="2061"/>
    <n v="11133"/>
    <n v="1"/>
    <s v="No"/>
    <n v="21"/>
    <n v="4"/>
    <n v="1"/>
    <n v="80"/>
    <n v="0"/>
    <n v="1"/>
    <n v="5"/>
    <x v="0"/>
    <x v="1"/>
    <n v="1"/>
    <n v="0"/>
    <n v="0"/>
    <n v="0"/>
  </r>
  <r>
    <n v="38"/>
    <s v="Travel_Rarely"/>
    <n v="1245"/>
    <x v="0"/>
    <s v="Life Sciences"/>
    <n v="1582"/>
    <n v="3"/>
    <x v="1"/>
    <n v="80"/>
    <n v="3"/>
    <n v="2"/>
    <s v="Sales Executive"/>
    <n v="2"/>
    <x v="0"/>
    <s v="Married"/>
    <n v="9924"/>
    <n v="12355"/>
    <n v="0"/>
    <s v="No"/>
    <n v="11"/>
    <n v="3"/>
    <n v="4"/>
    <n v="80"/>
    <n v="1"/>
    <n v="10"/>
    <n v="3"/>
    <x v="0"/>
    <x v="1"/>
    <n v="9"/>
    <n v="8"/>
    <n v="7"/>
    <n v="7"/>
  </r>
  <r>
    <n v="38"/>
    <s v="Travel_Rarely"/>
    <n v="437"/>
    <x v="0"/>
    <s v="Life Sciences"/>
    <n v="1583"/>
    <n v="2"/>
    <x v="0"/>
    <n v="90"/>
    <n v="3"/>
    <n v="2"/>
    <s v="Sales Executive"/>
    <n v="2"/>
    <x v="0"/>
    <s v="Single"/>
    <n v="4198"/>
    <n v="16379"/>
    <n v="2"/>
    <s v="No"/>
    <n v="12"/>
    <n v="3"/>
    <n v="2"/>
    <n v="80"/>
    <n v="0"/>
    <n v="8"/>
    <n v="5"/>
    <x v="0"/>
    <x v="0"/>
    <n v="3"/>
    <n v="2"/>
    <n v="1"/>
    <n v="2"/>
  </r>
  <r>
    <n v="36"/>
    <s v="Travel_Rarely"/>
    <n v="884"/>
    <x v="0"/>
    <s v="Life Sciences"/>
    <n v="1585"/>
    <n v="2"/>
    <x v="0"/>
    <n v="73"/>
    <n v="3"/>
    <n v="2"/>
    <s v="Sales Executive"/>
    <n v="3"/>
    <x v="1"/>
    <s v="Single"/>
    <n v="6815"/>
    <n v="21447"/>
    <n v="6"/>
    <s v="No"/>
    <n v="13"/>
    <n v="3"/>
    <n v="1"/>
    <n v="80"/>
    <n v="0"/>
    <n v="15"/>
    <n v="5"/>
    <x v="0"/>
    <x v="1"/>
    <n v="1"/>
    <n v="0"/>
    <n v="0"/>
    <n v="0"/>
  </r>
  <r>
    <n v="29"/>
    <s v="Travel_Rarely"/>
    <n v="1370"/>
    <x v="1"/>
    <s v="Medical"/>
    <n v="1586"/>
    <n v="2"/>
    <x v="1"/>
    <n v="87"/>
    <n v="3"/>
    <n v="1"/>
    <s v="Laboratory Technician"/>
    <n v="1"/>
    <x v="0"/>
    <s v="Single"/>
    <n v="4723"/>
    <n v="16213"/>
    <n v="1"/>
    <s v="Yes"/>
    <n v="18"/>
    <n v="3"/>
    <n v="4"/>
    <n v="80"/>
    <n v="0"/>
    <n v="10"/>
    <n v="3"/>
    <x v="0"/>
    <x v="1"/>
    <n v="10"/>
    <n v="9"/>
    <n v="1"/>
    <n v="5"/>
  </r>
  <r>
    <n v="35"/>
    <s v="Travel_Rarely"/>
    <n v="670"/>
    <x v="1"/>
    <s v="Medical"/>
    <n v="1587"/>
    <n v="1"/>
    <x v="0"/>
    <n v="51"/>
    <n v="3"/>
    <n v="2"/>
    <s v="Healthcare Representative"/>
    <n v="3"/>
    <x v="1"/>
    <s v="Single"/>
    <n v="6142"/>
    <n v="4223"/>
    <n v="3"/>
    <s v="Yes"/>
    <n v="16"/>
    <n v="3"/>
    <n v="3"/>
    <n v="80"/>
    <n v="0"/>
    <n v="10"/>
    <n v="4"/>
    <x v="0"/>
    <x v="1"/>
    <n v="5"/>
    <n v="2"/>
    <n v="0"/>
    <n v="4"/>
  </r>
  <r>
    <n v="39"/>
    <s v="Travel_Rarely"/>
    <n v="1462"/>
    <x v="0"/>
    <s v="Medical"/>
    <n v="1588"/>
    <n v="4"/>
    <x v="1"/>
    <n v="38"/>
    <n v="4"/>
    <n v="3"/>
    <s v="Sales Executive"/>
    <n v="3"/>
    <x v="1"/>
    <s v="Married"/>
    <n v="8237"/>
    <n v="4658"/>
    <n v="2"/>
    <s v="No"/>
    <n v="11"/>
    <n v="3"/>
    <n v="1"/>
    <n v="80"/>
    <n v="1"/>
    <n v="11"/>
    <n v="3"/>
    <x v="0"/>
    <x v="1"/>
    <n v="7"/>
    <n v="6"/>
    <n v="7"/>
    <n v="6"/>
  </r>
  <r>
    <n v="29"/>
    <s v="Travel_Frequently"/>
    <n v="995"/>
    <x v="1"/>
    <s v="Life Sciences"/>
    <n v="1590"/>
    <n v="1"/>
    <x v="1"/>
    <n v="87"/>
    <n v="3"/>
    <n v="2"/>
    <s v="Healthcare Representative"/>
    <n v="4"/>
    <x v="1"/>
    <s v="Divorced"/>
    <n v="8853"/>
    <n v="24483"/>
    <n v="1"/>
    <s v="No"/>
    <n v="19"/>
    <n v="3"/>
    <n v="4"/>
    <n v="80"/>
    <n v="1"/>
    <n v="6"/>
    <n v="0"/>
    <x v="0"/>
    <x v="0"/>
    <n v="6"/>
    <n v="4"/>
    <n v="1"/>
    <n v="3"/>
  </r>
  <r>
    <n v="50"/>
    <s v="Travel_Rarely"/>
    <n v="264"/>
    <x v="0"/>
    <s v="Marketing"/>
    <n v="1591"/>
    <n v="3"/>
    <x v="1"/>
    <n v="59"/>
    <n v="3"/>
    <n v="5"/>
    <s v="Manager"/>
    <n v="3"/>
    <x v="1"/>
    <s v="Married"/>
    <n v="19331"/>
    <n v="19519"/>
    <n v="4"/>
    <s v="Yes"/>
    <n v="16"/>
    <n v="3"/>
    <n v="3"/>
    <n v="80"/>
    <n v="1"/>
    <n v="27"/>
    <n v="2"/>
    <x v="0"/>
    <x v="1"/>
    <n v="1"/>
    <n v="0"/>
    <n v="0"/>
    <n v="0"/>
  </r>
  <r>
    <n v="23"/>
    <s v="Travel_Rarely"/>
    <n v="977"/>
    <x v="1"/>
    <s v="Technical Degree"/>
    <n v="1592"/>
    <n v="4"/>
    <x v="1"/>
    <n v="45"/>
    <n v="4"/>
    <n v="1"/>
    <s v="Research Scientist"/>
    <n v="3"/>
    <x v="1"/>
    <s v="Married"/>
    <n v="2073"/>
    <n v="12826"/>
    <n v="2"/>
    <s v="No"/>
    <n v="16"/>
    <n v="3"/>
    <n v="4"/>
    <n v="80"/>
    <n v="1"/>
    <n v="4"/>
    <n v="2"/>
    <x v="0"/>
    <x v="1"/>
    <n v="2"/>
    <n v="2"/>
    <n v="2"/>
    <n v="2"/>
  </r>
  <r>
    <n v="36"/>
    <s v="Travel_Frequently"/>
    <n v="1302"/>
    <x v="1"/>
    <s v="Life Sciences"/>
    <n v="1594"/>
    <n v="1"/>
    <x v="1"/>
    <n v="80"/>
    <n v="4"/>
    <n v="2"/>
    <s v="Laboratory Technician"/>
    <n v="1"/>
    <x v="0"/>
    <s v="Married"/>
    <n v="5562"/>
    <n v="19711"/>
    <n v="3"/>
    <s v="Yes"/>
    <n v="13"/>
    <n v="3"/>
    <n v="4"/>
    <n v="80"/>
    <n v="1"/>
    <n v="9"/>
    <n v="3"/>
    <x v="0"/>
    <x v="1"/>
    <n v="3"/>
    <n v="2"/>
    <n v="0"/>
    <n v="2"/>
  </r>
  <r>
    <n v="42"/>
    <s v="Travel_Rarely"/>
    <n v="1059"/>
    <x v="1"/>
    <s v="Other"/>
    <n v="1595"/>
    <n v="4"/>
    <x v="1"/>
    <n v="93"/>
    <n v="2"/>
    <n v="5"/>
    <s v="Manager"/>
    <n v="4"/>
    <x v="1"/>
    <s v="Single"/>
    <n v="19613"/>
    <n v="26362"/>
    <n v="8"/>
    <s v="No"/>
    <n v="22"/>
    <n v="4"/>
    <n v="4"/>
    <n v="80"/>
    <n v="0"/>
    <n v="24"/>
    <n v="2"/>
    <x v="0"/>
    <x v="1"/>
    <n v="1"/>
    <n v="0"/>
    <n v="0"/>
    <n v="1"/>
  </r>
  <r>
    <n v="35"/>
    <s v="Travel_Rarely"/>
    <n v="750"/>
    <x v="1"/>
    <s v="Life Sciences"/>
    <n v="1596"/>
    <n v="2"/>
    <x v="1"/>
    <n v="46"/>
    <n v="4"/>
    <n v="2"/>
    <s v="Laboratory Technician"/>
    <n v="3"/>
    <x v="1"/>
    <s v="Married"/>
    <n v="3407"/>
    <n v="25348"/>
    <n v="1"/>
    <s v="No"/>
    <n v="17"/>
    <n v="3"/>
    <n v="4"/>
    <n v="80"/>
    <n v="2"/>
    <n v="10"/>
    <n v="3"/>
    <x v="1"/>
    <x v="2"/>
    <n v="10"/>
    <n v="9"/>
    <n v="6"/>
    <n v="8"/>
  </r>
  <r>
    <n v="34"/>
    <s v="Travel_Frequently"/>
    <n v="653"/>
    <x v="1"/>
    <s v="Technical Degree"/>
    <n v="1597"/>
    <n v="4"/>
    <x v="1"/>
    <n v="92"/>
    <n v="2"/>
    <n v="2"/>
    <s v="Healthcare Representative"/>
    <n v="3"/>
    <x v="1"/>
    <s v="Married"/>
    <n v="5063"/>
    <n v="15332"/>
    <n v="1"/>
    <s v="No"/>
    <n v="14"/>
    <n v="3"/>
    <n v="2"/>
    <n v="80"/>
    <n v="1"/>
    <n v="8"/>
    <n v="3"/>
    <x v="1"/>
    <x v="2"/>
    <n v="8"/>
    <n v="2"/>
    <n v="7"/>
    <n v="7"/>
  </r>
  <r>
    <n v="40"/>
    <s v="Travel_Rarely"/>
    <n v="118"/>
    <x v="0"/>
    <s v="Life Sciences"/>
    <n v="1598"/>
    <n v="4"/>
    <x v="0"/>
    <n v="84"/>
    <n v="3"/>
    <n v="2"/>
    <s v="Sales Executive"/>
    <n v="1"/>
    <x v="0"/>
    <s v="Married"/>
    <n v="4639"/>
    <n v="11262"/>
    <n v="1"/>
    <s v="No"/>
    <n v="15"/>
    <n v="3"/>
    <n v="3"/>
    <n v="80"/>
    <n v="1"/>
    <n v="5"/>
    <n v="2"/>
    <x v="0"/>
    <x v="1"/>
    <n v="5"/>
    <n v="4"/>
    <n v="1"/>
    <n v="2"/>
  </r>
  <r>
    <n v="43"/>
    <s v="Travel_Rarely"/>
    <n v="990"/>
    <x v="1"/>
    <s v="Technical Degree"/>
    <n v="1599"/>
    <n v="4"/>
    <x v="1"/>
    <n v="87"/>
    <n v="4"/>
    <n v="1"/>
    <s v="Laboratory Technician"/>
    <n v="2"/>
    <x v="0"/>
    <s v="Divorced"/>
    <n v="4876"/>
    <n v="5855"/>
    <n v="5"/>
    <s v="No"/>
    <n v="12"/>
    <n v="3"/>
    <n v="3"/>
    <n v="80"/>
    <n v="1"/>
    <n v="8"/>
    <n v="0"/>
    <x v="0"/>
    <x v="1"/>
    <n v="6"/>
    <n v="4"/>
    <n v="0"/>
    <n v="2"/>
  </r>
  <r>
    <n v="35"/>
    <s v="Travel_Rarely"/>
    <n v="1349"/>
    <x v="1"/>
    <s v="Life Sciences"/>
    <n v="1601"/>
    <n v="3"/>
    <x v="1"/>
    <n v="63"/>
    <n v="2"/>
    <n v="1"/>
    <s v="Laboratory Technician"/>
    <n v="4"/>
    <x v="1"/>
    <s v="Married"/>
    <n v="2690"/>
    <n v="7713"/>
    <n v="1"/>
    <s v="No"/>
    <n v="18"/>
    <n v="3"/>
    <n v="4"/>
    <n v="80"/>
    <n v="1"/>
    <n v="1"/>
    <n v="5"/>
    <x v="1"/>
    <x v="2"/>
    <n v="1"/>
    <n v="0"/>
    <n v="0"/>
    <n v="1"/>
  </r>
  <r>
    <n v="46"/>
    <s v="Travel_Rarely"/>
    <n v="563"/>
    <x v="0"/>
    <s v="Life Sciences"/>
    <n v="1602"/>
    <n v="4"/>
    <x v="1"/>
    <n v="56"/>
    <n v="4"/>
    <n v="4"/>
    <s v="Manager"/>
    <n v="1"/>
    <x v="0"/>
    <s v="Single"/>
    <n v="17567"/>
    <n v="3156"/>
    <n v="1"/>
    <s v="No"/>
    <n v="15"/>
    <n v="3"/>
    <n v="2"/>
    <n v="80"/>
    <n v="0"/>
    <n v="27"/>
    <n v="5"/>
    <x v="1"/>
    <x v="3"/>
    <n v="26"/>
    <n v="0"/>
    <n v="0"/>
    <n v="12"/>
  </r>
  <r>
    <n v="28"/>
    <s v="Travel_Rarely"/>
    <n v="329"/>
    <x v="1"/>
    <s v="Medical"/>
    <n v="1604"/>
    <n v="3"/>
    <x v="1"/>
    <n v="51"/>
    <n v="3"/>
    <n v="1"/>
    <s v="Laboratory Technician"/>
    <n v="2"/>
    <x v="0"/>
    <s v="Married"/>
    <n v="2408"/>
    <n v="7324"/>
    <n v="1"/>
    <s v="Yes"/>
    <n v="17"/>
    <n v="3"/>
    <n v="3"/>
    <n v="80"/>
    <n v="3"/>
    <n v="1"/>
    <n v="3"/>
    <x v="0"/>
    <x v="1"/>
    <n v="1"/>
    <n v="1"/>
    <n v="0"/>
    <n v="0"/>
  </r>
  <r>
    <n v="22"/>
    <s v="Non-Travel"/>
    <n v="457"/>
    <x v="1"/>
    <s v="Other"/>
    <n v="1605"/>
    <n v="2"/>
    <x v="0"/>
    <n v="85"/>
    <n v="2"/>
    <n v="1"/>
    <s v="Research Scientist"/>
    <n v="3"/>
    <x v="1"/>
    <s v="Married"/>
    <n v="2814"/>
    <n v="10293"/>
    <n v="1"/>
    <s v="Yes"/>
    <n v="14"/>
    <n v="3"/>
    <n v="2"/>
    <n v="80"/>
    <n v="0"/>
    <n v="4"/>
    <n v="2"/>
    <x v="1"/>
    <x v="2"/>
    <n v="4"/>
    <n v="2"/>
    <n v="1"/>
    <n v="3"/>
  </r>
  <r>
    <n v="50"/>
    <s v="Travel_Frequently"/>
    <n v="1234"/>
    <x v="1"/>
    <s v="Medical"/>
    <n v="1606"/>
    <n v="2"/>
    <x v="1"/>
    <n v="41"/>
    <n v="3"/>
    <n v="4"/>
    <s v="Healthcare Representative"/>
    <n v="3"/>
    <x v="1"/>
    <s v="Married"/>
    <n v="11245"/>
    <n v="20689"/>
    <n v="2"/>
    <s v="Yes"/>
    <n v="15"/>
    <n v="3"/>
    <n v="3"/>
    <n v="80"/>
    <n v="1"/>
    <n v="32"/>
    <n v="3"/>
    <x v="0"/>
    <x v="1"/>
    <n v="30"/>
    <n v="8"/>
    <n v="12"/>
    <n v="13"/>
  </r>
  <r>
    <n v="32"/>
    <s v="Travel_Rarely"/>
    <n v="634"/>
    <x v="1"/>
    <s v="Other"/>
    <n v="1607"/>
    <n v="2"/>
    <x v="0"/>
    <n v="35"/>
    <n v="4"/>
    <n v="1"/>
    <s v="Research Scientist"/>
    <n v="4"/>
    <x v="1"/>
    <s v="Married"/>
    <n v="3312"/>
    <n v="18783"/>
    <n v="3"/>
    <s v="No"/>
    <n v="17"/>
    <n v="3"/>
    <n v="4"/>
    <n v="80"/>
    <n v="2"/>
    <n v="6"/>
    <n v="3"/>
    <x v="0"/>
    <x v="1"/>
    <n v="3"/>
    <n v="2"/>
    <n v="0"/>
    <n v="2"/>
  </r>
  <r>
    <n v="44"/>
    <s v="Travel_Rarely"/>
    <n v="1313"/>
    <x v="1"/>
    <s v="Medical"/>
    <n v="1608"/>
    <n v="2"/>
    <x v="0"/>
    <n v="31"/>
    <n v="3"/>
    <n v="5"/>
    <s v="Research Director"/>
    <n v="4"/>
    <x v="1"/>
    <s v="Divorced"/>
    <n v="19049"/>
    <n v="3549"/>
    <n v="0"/>
    <s v="Yes"/>
    <n v="14"/>
    <n v="3"/>
    <n v="4"/>
    <n v="80"/>
    <n v="1"/>
    <n v="23"/>
    <n v="4"/>
    <x v="1"/>
    <x v="2"/>
    <n v="22"/>
    <n v="7"/>
    <n v="1"/>
    <n v="10"/>
  </r>
  <r>
    <n v="30"/>
    <s v="Travel_Rarely"/>
    <n v="241"/>
    <x v="1"/>
    <s v="Medical"/>
    <n v="1609"/>
    <n v="2"/>
    <x v="1"/>
    <n v="48"/>
    <n v="2"/>
    <n v="1"/>
    <s v="Research Scientist"/>
    <n v="2"/>
    <x v="0"/>
    <s v="Married"/>
    <n v="2141"/>
    <n v="5348"/>
    <n v="1"/>
    <s v="No"/>
    <n v="12"/>
    <n v="3"/>
    <n v="2"/>
    <n v="80"/>
    <n v="1"/>
    <n v="6"/>
    <n v="3"/>
    <x v="1"/>
    <x v="2"/>
    <n v="6"/>
    <n v="4"/>
    <n v="1"/>
    <n v="1"/>
  </r>
  <r>
    <n v="45"/>
    <s v="Travel_Rarely"/>
    <n v="1015"/>
    <x v="1"/>
    <s v="Medical"/>
    <n v="1611"/>
    <n v="3"/>
    <x v="0"/>
    <n v="50"/>
    <n v="1"/>
    <n v="2"/>
    <s v="Laboratory Technician"/>
    <n v="1"/>
    <x v="0"/>
    <s v="Single"/>
    <n v="5769"/>
    <n v="23447"/>
    <n v="1"/>
    <s v="Yes"/>
    <n v="14"/>
    <n v="3"/>
    <n v="1"/>
    <n v="80"/>
    <n v="0"/>
    <n v="10"/>
    <n v="3"/>
    <x v="0"/>
    <x v="1"/>
    <n v="10"/>
    <n v="7"/>
    <n v="1"/>
    <n v="4"/>
  </r>
  <r>
    <n v="45"/>
    <s v="Non-Travel"/>
    <n v="336"/>
    <x v="0"/>
    <s v="Marketing"/>
    <n v="1612"/>
    <n v="1"/>
    <x v="1"/>
    <n v="52"/>
    <n v="2"/>
    <n v="2"/>
    <s v="Sales Executive"/>
    <n v="1"/>
    <x v="0"/>
    <s v="Married"/>
    <n v="4385"/>
    <n v="24162"/>
    <n v="1"/>
    <s v="No"/>
    <n v="15"/>
    <n v="3"/>
    <n v="1"/>
    <n v="80"/>
    <n v="1"/>
    <n v="10"/>
    <n v="2"/>
    <x v="0"/>
    <x v="1"/>
    <n v="10"/>
    <n v="7"/>
    <n v="4"/>
    <n v="5"/>
  </r>
  <r>
    <n v="31"/>
    <s v="Travel_Frequently"/>
    <n v="715"/>
    <x v="0"/>
    <s v="Other"/>
    <n v="1613"/>
    <n v="4"/>
    <x v="1"/>
    <n v="54"/>
    <n v="3"/>
    <n v="2"/>
    <s v="Sales Executive"/>
    <n v="1"/>
    <x v="0"/>
    <s v="Single"/>
    <n v="5332"/>
    <n v="21602"/>
    <n v="7"/>
    <s v="No"/>
    <n v="13"/>
    <n v="3"/>
    <n v="4"/>
    <n v="80"/>
    <n v="0"/>
    <n v="10"/>
    <n v="3"/>
    <x v="0"/>
    <x v="1"/>
    <n v="5"/>
    <n v="2"/>
    <n v="0"/>
    <n v="3"/>
  </r>
  <r>
    <n v="36"/>
    <s v="Travel_Rarely"/>
    <n v="559"/>
    <x v="1"/>
    <s v="Life Sciences"/>
    <n v="1614"/>
    <n v="3"/>
    <x v="0"/>
    <n v="76"/>
    <n v="3"/>
    <n v="2"/>
    <s v="Manufacturing Director"/>
    <n v="3"/>
    <x v="1"/>
    <s v="Married"/>
    <n v="4663"/>
    <n v="12421"/>
    <n v="9"/>
    <s v="Yes"/>
    <n v="12"/>
    <n v="3"/>
    <n v="2"/>
    <n v="80"/>
    <n v="2"/>
    <n v="7"/>
    <n v="2"/>
    <x v="0"/>
    <x v="1"/>
    <n v="3"/>
    <n v="2"/>
    <n v="1"/>
    <n v="1"/>
  </r>
  <r>
    <n v="34"/>
    <s v="Travel_Frequently"/>
    <n v="426"/>
    <x v="1"/>
    <s v="Life Sciences"/>
    <n v="1615"/>
    <n v="3"/>
    <x v="1"/>
    <n v="42"/>
    <n v="4"/>
    <n v="2"/>
    <s v="Manufacturing Director"/>
    <n v="4"/>
    <x v="1"/>
    <s v="Divorced"/>
    <n v="4724"/>
    <n v="17000"/>
    <n v="1"/>
    <s v="No"/>
    <n v="13"/>
    <n v="3"/>
    <n v="1"/>
    <n v="80"/>
    <n v="1"/>
    <n v="9"/>
    <n v="3"/>
    <x v="0"/>
    <x v="1"/>
    <n v="9"/>
    <n v="7"/>
    <n v="7"/>
    <n v="2"/>
  </r>
  <r>
    <n v="49"/>
    <s v="Travel_Rarely"/>
    <n v="722"/>
    <x v="1"/>
    <s v="Life Sciences"/>
    <n v="1617"/>
    <n v="3"/>
    <x v="0"/>
    <n v="84"/>
    <n v="3"/>
    <n v="1"/>
    <s v="Laboratory Technician"/>
    <n v="1"/>
    <x v="0"/>
    <s v="Married"/>
    <n v="3211"/>
    <n v="22102"/>
    <n v="1"/>
    <s v="No"/>
    <n v="14"/>
    <n v="3"/>
    <n v="4"/>
    <n v="80"/>
    <n v="1"/>
    <n v="10"/>
    <n v="3"/>
    <x v="1"/>
    <x v="2"/>
    <n v="9"/>
    <n v="6"/>
    <n v="1"/>
    <n v="4"/>
  </r>
  <r>
    <n v="39"/>
    <s v="Travel_Rarely"/>
    <n v="1387"/>
    <x v="1"/>
    <s v="Medical"/>
    <n v="1618"/>
    <n v="2"/>
    <x v="1"/>
    <n v="76"/>
    <n v="3"/>
    <n v="2"/>
    <s v="Manufacturing Director"/>
    <n v="1"/>
    <x v="0"/>
    <s v="Married"/>
    <n v="5377"/>
    <n v="3835"/>
    <n v="2"/>
    <s v="No"/>
    <n v="13"/>
    <n v="3"/>
    <n v="4"/>
    <n v="80"/>
    <n v="3"/>
    <n v="10"/>
    <n v="3"/>
    <x v="0"/>
    <x v="1"/>
    <n v="7"/>
    <n v="7"/>
    <n v="7"/>
    <n v="7"/>
  </r>
  <r>
    <n v="27"/>
    <s v="Travel_Rarely"/>
    <n v="1302"/>
    <x v="1"/>
    <s v="Other"/>
    <n v="1619"/>
    <n v="4"/>
    <x v="1"/>
    <n v="67"/>
    <n v="2"/>
    <n v="1"/>
    <s v="Laboratory Technician"/>
    <n v="1"/>
    <x v="0"/>
    <s v="Divorced"/>
    <n v="4066"/>
    <n v="16290"/>
    <n v="1"/>
    <s v="No"/>
    <n v="11"/>
    <n v="3"/>
    <n v="1"/>
    <n v="80"/>
    <n v="2"/>
    <n v="7"/>
    <n v="3"/>
    <x v="0"/>
    <x v="1"/>
    <n v="7"/>
    <n v="7"/>
    <n v="0"/>
    <n v="7"/>
  </r>
  <r>
    <n v="35"/>
    <s v="Travel_Rarely"/>
    <n v="819"/>
    <x v="1"/>
    <s v="Life Sciences"/>
    <n v="1621"/>
    <n v="2"/>
    <x v="1"/>
    <n v="48"/>
    <n v="4"/>
    <n v="2"/>
    <s v="Research Scientist"/>
    <n v="1"/>
    <x v="0"/>
    <s v="Married"/>
    <n v="5208"/>
    <n v="26312"/>
    <n v="1"/>
    <s v="No"/>
    <n v="11"/>
    <n v="3"/>
    <n v="4"/>
    <n v="80"/>
    <n v="0"/>
    <n v="16"/>
    <n v="2"/>
    <x v="0"/>
    <x v="1"/>
    <n v="16"/>
    <n v="15"/>
    <n v="1"/>
    <n v="10"/>
  </r>
  <r>
    <n v="28"/>
    <s v="Travel_Rarely"/>
    <n v="580"/>
    <x v="1"/>
    <s v="Medical"/>
    <n v="1622"/>
    <n v="2"/>
    <x v="0"/>
    <n v="39"/>
    <n v="1"/>
    <n v="2"/>
    <s v="Manufacturing Director"/>
    <n v="1"/>
    <x v="0"/>
    <s v="Divorced"/>
    <n v="4877"/>
    <n v="20460"/>
    <n v="0"/>
    <s v="No"/>
    <n v="21"/>
    <n v="4"/>
    <n v="2"/>
    <n v="80"/>
    <n v="1"/>
    <n v="6"/>
    <n v="5"/>
    <x v="1"/>
    <x v="2"/>
    <n v="5"/>
    <n v="3"/>
    <n v="0"/>
    <n v="0"/>
  </r>
  <r>
    <n v="21"/>
    <s v="Travel_Rarely"/>
    <n v="546"/>
    <x v="1"/>
    <s v="Medical"/>
    <n v="1623"/>
    <n v="3"/>
    <x v="1"/>
    <n v="97"/>
    <n v="3"/>
    <n v="1"/>
    <s v="Research Scientist"/>
    <n v="4"/>
    <x v="1"/>
    <s v="Single"/>
    <n v="3117"/>
    <n v="26009"/>
    <n v="1"/>
    <s v="No"/>
    <n v="18"/>
    <n v="3"/>
    <n v="3"/>
    <n v="80"/>
    <n v="0"/>
    <n v="3"/>
    <n v="2"/>
    <x v="0"/>
    <x v="1"/>
    <n v="2"/>
    <n v="2"/>
    <n v="2"/>
    <n v="2"/>
  </r>
  <r>
    <n v="18"/>
    <s v="Travel_Frequently"/>
    <n v="544"/>
    <x v="0"/>
    <s v="Medical"/>
    <n v="1624"/>
    <n v="2"/>
    <x v="0"/>
    <n v="70"/>
    <n v="3"/>
    <n v="1"/>
    <s v="Sales Representative"/>
    <n v="4"/>
    <x v="1"/>
    <s v="Single"/>
    <n v="1569"/>
    <n v="18420"/>
    <n v="1"/>
    <s v="Yes"/>
    <n v="12"/>
    <n v="3"/>
    <n v="3"/>
    <n v="80"/>
    <n v="0"/>
    <n v="0"/>
    <n v="2"/>
    <x v="0"/>
    <x v="0"/>
    <n v="0"/>
    <n v="0"/>
    <n v="0"/>
    <n v="0"/>
  </r>
  <r>
    <n v="47"/>
    <s v="Travel_Rarely"/>
    <n v="1176"/>
    <x v="2"/>
    <s v="Life Sciences"/>
    <n v="1625"/>
    <n v="4"/>
    <x v="0"/>
    <n v="98"/>
    <n v="3"/>
    <n v="5"/>
    <s v="Manager"/>
    <n v="3"/>
    <x v="1"/>
    <s v="Married"/>
    <n v="19658"/>
    <n v="5220"/>
    <n v="3"/>
    <s v="No"/>
    <n v="11"/>
    <n v="3"/>
    <n v="3"/>
    <n v="80"/>
    <n v="1"/>
    <n v="27"/>
    <n v="2"/>
    <x v="0"/>
    <x v="1"/>
    <n v="5"/>
    <n v="2"/>
    <n v="1"/>
    <n v="0"/>
  </r>
  <r>
    <n v="39"/>
    <s v="Travel_Rarely"/>
    <n v="170"/>
    <x v="1"/>
    <s v="Medical"/>
    <n v="1627"/>
    <n v="3"/>
    <x v="1"/>
    <n v="76"/>
    <n v="2"/>
    <n v="2"/>
    <s v="Laboratory Technician"/>
    <n v="3"/>
    <x v="1"/>
    <s v="Divorced"/>
    <n v="3069"/>
    <n v="10302"/>
    <n v="0"/>
    <s v="No"/>
    <n v="15"/>
    <n v="3"/>
    <n v="4"/>
    <n v="80"/>
    <n v="1"/>
    <n v="11"/>
    <n v="3"/>
    <x v="0"/>
    <x v="1"/>
    <n v="10"/>
    <n v="8"/>
    <n v="0"/>
    <n v="7"/>
  </r>
  <r>
    <n v="40"/>
    <s v="Travel_Rarely"/>
    <n v="884"/>
    <x v="1"/>
    <s v="Life Sciences"/>
    <n v="1628"/>
    <n v="1"/>
    <x v="0"/>
    <n v="80"/>
    <n v="2"/>
    <n v="3"/>
    <s v="Manufacturing Director"/>
    <n v="3"/>
    <x v="1"/>
    <s v="Married"/>
    <n v="10435"/>
    <n v="25800"/>
    <n v="1"/>
    <s v="No"/>
    <n v="13"/>
    <n v="3"/>
    <n v="4"/>
    <n v="80"/>
    <n v="2"/>
    <n v="18"/>
    <n v="2"/>
    <x v="0"/>
    <x v="1"/>
    <n v="18"/>
    <n v="15"/>
    <n v="14"/>
    <n v="12"/>
  </r>
  <r>
    <n v="35"/>
    <s v="Non-Travel"/>
    <n v="208"/>
    <x v="1"/>
    <s v="Life Sciences"/>
    <n v="1630"/>
    <n v="3"/>
    <x v="0"/>
    <n v="52"/>
    <n v="3"/>
    <n v="2"/>
    <s v="Healthcare Representative"/>
    <n v="3"/>
    <x v="1"/>
    <s v="Married"/>
    <n v="4148"/>
    <n v="12250"/>
    <n v="1"/>
    <s v="No"/>
    <n v="12"/>
    <n v="3"/>
    <n v="4"/>
    <n v="80"/>
    <n v="1"/>
    <n v="15"/>
    <n v="5"/>
    <x v="0"/>
    <x v="1"/>
    <n v="14"/>
    <n v="11"/>
    <n v="2"/>
    <n v="9"/>
  </r>
  <r>
    <n v="37"/>
    <s v="Travel_Rarely"/>
    <n v="671"/>
    <x v="1"/>
    <s v="Life Sciences"/>
    <n v="1631"/>
    <n v="3"/>
    <x v="1"/>
    <n v="85"/>
    <n v="3"/>
    <n v="2"/>
    <s v="Manufacturing Director"/>
    <n v="3"/>
    <x v="1"/>
    <s v="Married"/>
    <n v="5768"/>
    <n v="26493"/>
    <n v="3"/>
    <s v="No"/>
    <n v="17"/>
    <n v="3"/>
    <n v="1"/>
    <n v="80"/>
    <n v="3"/>
    <n v="9"/>
    <n v="2"/>
    <x v="1"/>
    <x v="2"/>
    <n v="4"/>
    <n v="3"/>
    <n v="0"/>
    <n v="2"/>
  </r>
  <r>
    <n v="39"/>
    <s v="Travel_Frequently"/>
    <n v="711"/>
    <x v="1"/>
    <s v="Medical"/>
    <n v="1633"/>
    <n v="1"/>
    <x v="0"/>
    <n v="81"/>
    <n v="3"/>
    <n v="2"/>
    <s v="Manufacturing Director"/>
    <n v="3"/>
    <x v="1"/>
    <s v="Single"/>
    <n v="5042"/>
    <n v="3140"/>
    <n v="0"/>
    <s v="No"/>
    <n v="13"/>
    <n v="3"/>
    <n v="4"/>
    <n v="80"/>
    <n v="0"/>
    <n v="10"/>
    <n v="2"/>
    <x v="1"/>
    <x v="3"/>
    <n v="9"/>
    <n v="2"/>
    <n v="3"/>
    <n v="8"/>
  </r>
  <r>
    <n v="45"/>
    <s v="Travel_Rarely"/>
    <n v="1329"/>
    <x v="1"/>
    <s v="Other"/>
    <n v="1635"/>
    <n v="4"/>
    <x v="0"/>
    <n v="59"/>
    <n v="2"/>
    <n v="2"/>
    <s v="Manufacturing Director"/>
    <n v="4"/>
    <x v="1"/>
    <s v="Divorced"/>
    <n v="5770"/>
    <n v="5388"/>
    <n v="1"/>
    <s v="No"/>
    <n v="19"/>
    <n v="3"/>
    <n v="1"/>
    <n v="80"/>
    <n v="2"/>
    <n v="10"/>
    <n v="3"/>
    <x v="0"/>
    <x v="1"/>
    <n v="10"/>
    <n v="7"/>
    <n v="3"/>
    <n v="9"/>
  </r>
  <r>
    <n v="38"/>
    <s v="Travel_Rarely"/>
    <n v="397"/>
    <x v="1"/>
    <s v="Medical"/>
    <n v="1638"/>
    <n v="4"/>
    <x v="0"/>
    <n v="54"/>
    <n v="2"/>
    <n v="3"/>
    <s v="Manufacturing Director"/>
    <n v="3"/>
    <x v="1"/>
    <s v="Married"/>
    <n v="7756"/>
    <n v="14199"/>
    <n v="3"/>
    <s v="Yes"/>
    <n v="19"/>
    <n v="3"/>
    <n v="4"/>
    <n v="80"/>
    <n v="1"/>
    <n v="10"/>
    <n v="6"/>
    <x v="0"/>
    <x v="0"/>
    <n v="5"/>
    <n v="4"/>
    <n v="0"/>
    <n v="2"/>
  </r>
  <r>
    <n v="35"/>
    <s v="Travel_Rarely"/>
    <n v="737"/>
    <x v="0"/>
    <s v="Medical"/>
    <n v="1639"/>
    <n v="4"/>
    <x v="1"/>
    <n v="55"/>
    <n v="2"/>
    <n v="3"/>
    <s v="Sales Executive"/>
    <n v="1"/>
    <x v="0"/>
    <s v="Married"/>
    <n v="10306"/>
    <n v="21530"/>
    <n v="9"/>
    <s v="No"/>
    <n v="17"/>
    <n v="3"/>
    <n v="3"/>
    <n v="80"/>
    <n v="0"/>
    <n v="15"/>
    <n v="3"/>
    <x v="0"/>
    <x v="1"/>
    <n v="13"/>
    <n v="12"/>
    <n v="6"/>
    <n v="0"/>
  </r>
  <r>
    <n v="37"/>
    <s v="Travel_Rarely"/>
    <n v="1470"/>
    <x v="1"/>
    <s v="Medical"/>
    <n v="1640"/>
    <n v="2"/>
    <x v="0"/>
    <n v="71"/>
    <n v="3"/>
    <n v="1"/>
    <s v="Research Scientist"/>
    <n v="2"/>
    <x v="0"/>
    <s v="Married"/>
    <n v="3936"/>
    <n v="9953"/>
    <n v="1"/>
    <s v="No"/>
    <n v="11"/>
    <n v="3"/>
    <n v="1"/>
    <n v="80"/>
    <n v="1"/>
    <n v="8"/>
    <n v="2"/>
    <x v="1"/>
    <x v="3"/>
    <n v="8"/>
    <n v="4"/>
    <n v="7"/>
    <n v="7"/>
  </r>
  <r>
    <n v="40"/>
    <s v="Travel_Rarely"/>
    <n v="448"/>
    <x v="1"/>
    <s v="Life Sciences"/>
    <n v="1641"/>
    <n v="3"/>
    <x v="0"/>
    <n v="84"/>
    <n v="3"/>
    <n v="3"/>
    <s v="Manufacturing Director"/>
    <n v="4"/>
    <x v="1"/>
    <s v="Single"/>
    <n v="7945"/>
    <n v="19948"/>
    <n v="6"/>
    <s v="Yes"/>
    <n v="15"/>
    <n v="3"/>
    <n v="4"/>
    <n v="80"/>
    <n v="0"/>
    <n v="18"/>
    <n v="2"/>
    <x v="1"/>
    <x v="2"/>
    <n v="4"/>
    <n v="2"/>
    <n v="3"/>
    <n v="3"/>
  </r>
  <r>
    <n v="44"/>
    <s v="Travel_Frequently"/>
    <n v="602"/>
    <x v="2"/>
    <s v="Human Resources"/>
    <n v="1642"/>
    <n v="1"/>
    <x v="1"/>
    <n v="37"/>
    <n v="3"/>
    <n v="2"/>
    <s v="Human Resources"/>
    <n v="4"/>
    <x v="1"/>
    <s v="Married"/>
    <n v="5743"/>
    <n v="10503"/>
    <n v="4"/>
    <s v="Yes"/>
    <n v="11"/>
    <n v="3"/>
    <n v="3"/>
    <n v="80"/>
    <n v="0"/>
    <n v="14"/>
    <n v="3"/>
    <x v="0"/>
    <x v="1"/>
    <n v="10"/>
    <n v="7"/>
    <n v="0"/>
    <n v="2"/>
  </r>
  <r>
    <n v="48"/>
    <s v="Travel_Frequently"/>
    <n v="365"/>
    <x v="1"/>
    <s v="Medical"/>
    <n v="1644"/>
    <n v="3"/>
    <x v="1"/>
    <n v="89"/>
    <n v="2"/>
    <n v="4"/>
    <s v="Manager"/>
    <n v="4"/>
    <x v="1"/>
    <s v="Married"/>
    <n v="15202"/>
    <n v="5602"/>
    <n v="2"/>
    <s v="No"/>
    <n v="25"/>
    <n v="4"/>
    <n v="2"/>
    <n v="80"/>
    <n v="1"/>
    <n v="23"/>
    <n v="3"/>
    <x v="0"/>
    <x v="1"/>
    <n v="2"/>
    <n v="2"/>
    <n v="2"/>
    <n v="2"/>
  </r>
  <r>
    <n v="35"/>
    <s v="Travel_Rarely"/>
    <n v="763"/>
    <x v="0"/>
    <s v="Medical"/>
    <n v="1645"/>
    <n v="1"/>
    <x v="1"/>
    <n v="59"/>
    <n v="1"/>
    <n v="2"/>
    <s v="Sales Executive"/>
    <n v="4"/>
    <x v="1"/>
    <s v="Divorced"/>
    <n v="5440"/>
    <n v="22098"/>
    <n v="6"/>
    <s v="Yes"/>
    <n v="14"/>
    <n v="3"/>
    <n v="4"/>
    <n v="80"/>
    <n v="2"/>
    <n v="7"/>
    <n v="2"/>
    <x v="1"/>
    <x v="2"/>
    <n v="2"/>
    <n v="2"/>
    <n v="2"/>
    <n v="2"/>
  </r>
  <r>
    <n v="24"/>
    <s v="Travel_Frequently"/>
    <n v="567"/>
    <x v="1"/>
    <s v="Technical Degree"/>
    <n v="1646"/>
    <n v="1"/>
    <x v="0"/>
    <n v="32"/>
    <n v="3"/>
    <n v="1"/>
    <s v="Research Scientist"/>
    <n v="4"/>
    <x v="1"/>
    <s v="Single"/>
    <n v="3760"/>
    <n v="17218"/>
    <n v="1"/>
    <s v="Yes"/>
    <n v="13"/>
    <n v="3"/>
    <n v="3"/>
    <n v="80"/>
    <n v="0"/>
    <n v="6"/>
    <n v="2"/>
    <x v="0"/>
    <x v="1"/>
    <n v="6"/>
    <n v="3"/>
    <n v="1"/>
    <n v="3"/>
  </r>
  <r>
    <n v="27"/>
    <s v="Travel_Rarely"/>
    <n v="486"/>
    <x v="1"/>
    <s v="Medical"/>
    <n v="1647"/>
    <n v="2"/>
    <x v="0"/>
    <n v="86"/>
    <n v="4"/>
    <n v="1"/>
    <s v="Research Scientist"/>
    <n v="3"/>
    <x v="1"/>
    <s v="Married"/>
    <n v="3517"/>
    <n v="22490"/>
    <n v="7"/>
    <s v="No"/>
    <n v="17"/>
    <n v="3"/>
    <n v="1"/>
    <n v="80"/>
    <n v="0"/>
    <n v="5"/>
    <n v="0"/>
    <x v="0"/>
    <x v="1"/>
    <n v="3"/>
    <n v="2"/>
    <n v="0"/>
    <n v="2"/>
  </r>
  <r>
    <n v="27"/>
    <s v="Travel_Frequently"/>
    <n v="591"/>
    <x v="1"/>
    <s v="Medical"/>
    <n v="1648"/>
    <n v="4"/>
    <x v="1"/>
    <n v="87"/>
    <n v="3"/>
    <n v="1"/>
    <s v="Research Scientist"/>
    <n v="4"/>
    <x v="1"/>
    <s v="Single"/>
    <n v="2580"/>
    <n v="6297"/>
    <n v="2"/>
    <s v="No"/>
    <n v="13"/>
    <n v="3"/>
    <n v="3"/>
    <n v="80"/>
    <n v="0"/>
    <n v="6"/>
    <n v="0"/>
    <x v="1"/>
    <x v="2"/>
    <n v="4"/>
    <n v="2"/>
    <n v="1"/>
    <n v="2"/>
  </r>
  <r>
    <n v="40"/>
    <s v="Travel_Rarely"/>
    <n v="1329"/>
    <x v="1"/>
    <s v="Life Sciences"/>
    <n v="1649"/>
    <n v="1"/>
    <x v="1"/>
    <n v="73"/>
    <n v="3"/>
    <n v="1"/>
    <s v="Laboratory Technician"/>
    <n v="1"/>
    <x v="0"/>
    <s v="Single"/>
    <n v="2166"/>
    <n v="3339"/>
    <n v="3"/>
    <s v="Yes"/>
    <n v="14"/>
    <n v="3"/>
    <n v="2"/>
    <n v="80"/>
    <n v="0"/>
    <n v="10"/>
    <n v="3"/>
    <x v="1"/>
    <x v="3"/>
    <n v="4"/>
    <n v="2"/>
    <n v="0"/>
    <n v="3"/>
  </r>
  <r>
    <n v="29"/>
    <s v="Travel_Rarely"/>
    <n v="469"/>
    <x v="0"/>
    <s v="Medical"/>
    <n v="1650"/>
    <n v="3"/>
    <x v="1"/>
    <n v="42"/>
    <n v="2"/>
    <n v="2"/>
    <s v="Sales Executive"/>
    <n v="3"/>
    <x v="1"/>
    <s v="Single"/>
    <n v="5869"/>
    <n v="23413"/>
    <n v="9"/>
    <s v="No"/>
    <n v="11"/>
    <n v="3"/>
    <n v="3"/>
    <n v="80"/>
    <n v="0"/>
    <n v="8"/>
    <n v="2"/>
    <x v="0"/>
    <x v="1"/>
    <n v="5"/>
    <n v="2"/>
    <n v="1"/>
    <n v="4"/>
  </r>
  <r>
    <n v="36"/>
    <s v="Travel_Rarely"/>
    <n v="711"/>
    <x v="1"/>
    <s v="Life Sciences"/>
    <n v="1651"/>
    <n v="2"/>
    <x v="0"/>
    <n v="42"/>
    <n v="3"/>
    <n v="3"/>
    <s v="Healthcare Representative"/>
    <n v="1"/>
    <x v="0"/>
    <s v="Married"/>
    <n v="8008"/>
    <n v="22792"/>
    <n v="4"/>
    <s v="No"/>
    <n v="12"/>
    <n v="3"/>
    <n v="3"/>
    <n v="80"/>
    <n v="2"/>
    <n v="9"/>
    <n v="6"/>
    <x v="0"/>
    <x v="1"/>
    <n v="3"/>
    <n v="2"/>
    <n v="0"/>
    <n v="2"/>
  </r>
  <r>
    <n v="25"/>
    <s v="Travel_Frequently"/>
    <n v="772"/>
    <x v="1"/>
    <s v="Life Sciences"/>
    <n v="1653"/>
    <n v="4"/>
    <x v="1"/>
    <n v="77"/>
    <n v="4"/>
    <n v="2"/>
    <s v="Manufacturing Director"/>
    <n v="3"/>
    <x v="1"/>
    <s v="Divorced"/>
    <n v="5206"/>
    <n v="4973"/>
    <n v="1"/>
    <s v="No"/>
    <n v="17"/>
    <n v="3"/>
    <n v="3"/>
    <n v="80"/>
    <n v="2"/>
    <n v="7"/>
    <n v="6"/>
    <x v="0"/>
    <x v="1"/>
    <n v="7"/>
    <n v="7"/>
    <n v="0"/>
    <n v="7"/>
  </r>
  <r>
    <n v="39"/>
    <s v="Travel_Rarely"/>
    <n v="492"/>
    <x v="1"/>
    <s v="Medical"/>
    <n v="1654"/>
    <n v="4"/>
    <x v="1"/>
    <n v="66"/>
    <n v="3"/>
    <n v="2"/>
    <s v="Manufacturing Director"/>
    <n v="2"/>
    <x v="0"/>
    <s v="Married"/>
    <n v="5295"/>
    <n v="7693"/>
    <n v="4"/>
    <s v="No"/>
    <n v="21"/>
    <n v="4"/>
    <n v="3"/>
    <n v="80"/>
    <n v="0"/>
    <n v="7"/>
    <n v="3"/>
    <x v="0"/>
    <x v="1"/>
    <n v="5"/>
    <n v="4"/>
    <n v="1"/>
    <n v="0"/>
  </r>
  <r>
    <n v="49"/>
    <s v="Travel_Rarely"/>
    <n v="301"/>
    <x v="1"/>
    <s v="Other"/>
    <n v="1655"/>
    <n v="1"/>
    <x v="0"/>
    <n v="72"/>
    <n v="3"/>
    <n v="4"/>
    <s v="Research Director"/>
    <n v="2"/>
    <x v="0"/>
    <s v="Married"/>
    <n v="16413"/>
    <n v="3498"/>
    <n v="3"/>
    <s v="No"/>
    <n v="16"/>
    <n v="3"/>
    <n v="2"/>
    <n v="80"/>
    <n v="2"/>
    <n v="27"/>
    <n v="2"/>
    <x v="0"/>
    <x v="1"/>
    <n v="4"/>
    <n v="2"/>
    <n v="1"/>
    <n v="2"/>
  </r>
  <r>
    <n v="50"/>
    <s v="Travel_Rarely"/>
    <n v="813"/>
    <x v="1"/>
    <s v="Life Sciences"/>
    <n v="1656"/>
    <n v="4"/>
    <x v="0"/>
    <n v="50"/>
    <n v="2"/>
    <n v="3"/>
    <s v="Research Director"/>
    <n v="1"/>
    <x v="0"/>
    <s v="Divorced"/>
    <n v="13269"/>
    <n v="21981"/>
    <n v="5"/>
    <s v="No"/>
    <n v="15"/>
    <n v="3"/>
    <n v="3"/>
    <n v="80"/>
    <n v="3"/>
    <n v="19"/>
    <n v="3"/>
    <x v="0"/>
    <x v="1"/>
    <n v="14"/>
    <n v="11"/>
    <n v="1"/>
    <n v="11"/>
  </r>
  <r>
    <n v="20"/>
    <s v="Travel_Rarely"/>
    <n v="1141"/>
    <x v="0"/>
    <s v="Medical"/>
    <n v="1657"/>
    <n v="3"/>
    <x v="0"/>
    <n v="31"/>
    <n v="3"/>
    <n v="1"/>
    <s v="Sales Representative"/>
    <n v="3"/>
    <x v="1"/>
    <s v="Single"/>
    <n v="2783"/>
    <n v="13251"/>
    <n v="1"/>
    <s v="No"/>
    <n v="19"/>
    <n v="3"/>
    <n v="1"/>
    <n v="80"/>
    <n v="0"/>
    <n v="2"/>
    <n v="3"/>
    <x v="0"/>
    <x v="1"/>
    <n v="2"/>
    <n v="2"/>
    <n v="2"/>
    <n v="2"/>
  </r>
  <r>
    <n v="34"/>
    <s v="Travel_Rarely"/>
    <n v="1130"/>
    <x v="1"/>
    <s v="Life Sciences"/>
    <n v="1658"/>
    <n v="4"/>
    <x v="0"/>
    <n v="66"/>
    <n v="3"/>
    <n v="2"/>
    <s v="Research Scientist"/>
    <n v="2"/>
    <x v="0"/>
    <s v="Divorced"/>
    <n v="5433"/>
    <n v="19332"/>
    <n v="1"/>
    <s v="No"/>
    <n v="12"/>
    <n v="3"/>
    <n v="3"/>
    <n v="80"/>
    <n v="1"/>
    <n v="11"/>
    <n v="2"/>
    <x v="0"/>
    <x v="1"/>
    <n v="11"/>
    <n v="8"/>
    <n v="7"/>
    <n v="9"/>
  </r>
  <r>
    <n v="36"/>
    <s v="Travel_Rarely"/>
    <n v="311"/>
    <x v="1"/>
    <s v="Life Sciences"/>
    <n v="1659"/>
    <n v="1"/>
    <x v="1"/>
    <n v="77"/>
    <n v="3"/>
    <n v="1"/>
    <s v="Laboratory Technician"/>
    <n v="2"/>
    <x v="0"/>
    <s v="Single"/>
    <n v="2013"/>
    <n v="10950"/>
    <n v="2"/>
    <s v="No"/>
    <n v="11"/>
    <n v="3"/>
    <n v="3"/>
    <n v="80"/>
    <n v="0"/>
    <n v="15"/>
    <n v="4"/>
    <x v="0"/>
    <x v="1"/>
    <n v="4"/>
    <n v="3"/>
    <n v="1"/>
    <n v="3"/>
  </r>
  <r>
    <n v="49"/>
    <s v="Travel_Rarely"/>
    <n v="465"/>
    <x v="1"/>
    <s v="Life Sciences"/>
    <n v="1661"/>
    <n v="3"/>
    <x v="0"/>
    <n v="41"/>
    <n v="2"/>
    <n v="4"/>
    <s v="Healthcare Representative"/>
    <n v="3"/>
    <x v="1"/>
    <s v="Married"/>
    <n v="13966"/>
    <n v="11652"/>
    <n v="2"/>
    <s v="Yes"/>
    <n v="19"/>
    <n v="3"/>
    <n v="2"/>
    <n v="80"/>
    <n v="1"/>
    <n v="30"/>
    <n v="3"/>
    <x v="0"/>
    <x v="1"/>
    <n v="15"/>
    <n v="11"/>
    <n v="2"/>
    <n v="12"/>
  </r>
  <r>
    <n v="36"/>
    <s v="Non-Travel"/>
    <n v="894"/>
    <x v="1"/>
    <s v="Medical"/>
    <n v="1662"/>
    <n v="4"/>
    <x v="0"/>
    <n v="33"/>
    <n v="2"/>
    <n v="2"/>
    <s v="Manufacturing Director"/>
    <n v="3"/>
    <x v="1"/>
    <s v="Married"/>
    <n v="4374"/>
    <n v="15411"/>
    <n v="0"/>
    <s v="No"/>
    <n v="15"/>
    <n v="3"/>
    <n v="3"/>
    <n v="80"/>
    <n v="0"/>
    <n v="4"/>
    <n v="6"/>
    <x v="0"/>
    <x v="1"/>
    <n v="3"/>
    <n v="2"/>
    <n v="1"/>
    <n v="2"/>
  </r>
  <r>
    <n v="36"/>
    <s v="Travel_Rarely"/>
    <n v="1040"/>
    <x v="1"/>
    <s v="Life Sciences"/>
    <n v="1664"/>
    <n v="4"/>
    <x v="1"/>
    <n v="79"/>
    <n v="4"/>
    <n v="2"/>
    <s v="Healthcare Representative"/>
    <n v="1"/>
    <x v="0"/>
    <s v="Divorced"/>
    <n v="6842"/>
    <n v="26308"/>
    <n v="6"/>
    <s v="No"/>
    <n v="20"/>
    <n v="4"/>
    <n v="1"/>
    <n v="80"/>
    <n v="1"/>
    <n v="13"/>
    <n v="3"/>
    <x v="0"/>
    <x v="1"/>
    <n v="5"/>
    <n v="4"/>
    <n v="0"/>
    <n v="4"/>
  </r>
  <r>
    <n v="54"/>
    <s v="Travel_Rarely"/>
    <n v="584"/>
    <x v="1"/>
    <s v="Medical"/>
    <n v="1665"/>
    <n v="2"/>
    <x v="0"/>
    <n v="91"/>
    <n v="3"/>
    <n v="4"/>
    <s v="Manager"/>
    <n v="3"/>
    <x v="1"/>
    <s v="Married"/>
    <n v="17426"/>
    <n v="18685"/>
    <n v="3"/>
    <s v="No"/>
    <n v="25"/>
    <n v="4"/>
    <n v="3"/>
    <n v="80"/>
    <n v="1"/>
    <n v="36"/>
    <n v="6"/>
    <x v="0"/>
    <x v="1"/>
    <n v="10"/>
    <n v="8"/>
    <n v="4"/>
    <n v="7"/>
  </r>
  <r>
    <n v="43"/>
    <s v="Travel_Rarely"/>
    <n v="1291"/>
    <x v="1"/>
    <s v="Life Sciences"/>
    <n v="1666"/>
    <n v="3"/>
    <x v="1"/>
    <n v="65"/>
    <n v="2"/>
    <n v="4"/>
    <s v="Research Director"/>
    <n v="3"/>
    <x v="1"/>
    <s v="Married"/>
    <n v="17603"/>
    <n v="3525"/>
    <n v="1"/>
    <s v="No"/>
    <n v="24"/>
    <n v="4"/>
    <n v="1"/>
    <n v="80"/>
    <n v="1"/>
    <n v="14"/>
    <n v="3"/>
    <x v="0"/>
    <x v="1"/>
    <n v="14"/>
    <n v="10"/>
    <n v="6"/>
    <n v="11"/>
  </r>
  <r>
    <n v="35"/>
    <s v="Travel_Frequently"/>
    <n v="880"/>
    <x v="0"/>
    <s v="Other"/>
    <n v="1667"/>
    <n v="4"/>
    <x v="1"/>
    <n v="36"/>
    <n v="3"/>
    <n v="2"/>
    <s v="Sales Executive"/>
    <n v="4"/>
    <x v="1"/>
    <s v="Single"/>
    <n v="4581"/>
    <n v="10414"/>
    <n v="3"/>
    <s v="Yes"/>
    <n v="24"/>
    <n v="4"/>
    <n v="1"/>
    <n v="80"/>
    <n v="0"/>
    <n v="13"/>
    <n v="2"/>
    <x v="0"/>
    <x v="0"/>
    <n v="11"/>
    <n v="9"/>
    <n v="6"/>
    <n v="7"/>
  </r>
  <r>
    <n v="38"/>
    <s v="Travel_Frequently"/>
    <n v="1189"/>
    <x v="1"/>
    <s v="Life Sciences"/>
    <n v="1668"/>
    <n v="4"/>
    <x v="1"/>
    <n v="90"/>
    <n v="3"/>
    <n v="2"/>
    <s v="Research Scientist"/>
    <n v="4"/>
    <x v="1"/>
    <s v="Married"/>
    <n v="4735"/>
    <n v="9867"/>
    <n v="7"/>
    <s v="No"/>
    <n v="15"/>
    <n v="3"/>
    <n v="4"/>
    <n v="80"/>
    <n v="2"/>
    <n v="19"/>
    <n v="4"/>
    <x v="0"/>
    <x v="0"/>
    <n v="13"/>
    <n v="11"/>
    <n v="2"/>
    <n v="9"/>
  </r>
  <r>
    <n v="29"/>
    <s v="Travel_Rarely"/>
    <n v="991"/>
    <x v="0"/>
    <s v="Medical"/>
    <n v="1669"/>
    <n v="1"/>
    <x v="1"/>
    <n v="43"/>
    <n v="2"/>
    <n v="2"/>
    <s v="Sales Executive"/>
    <n v="2"/>
    <x v="0"/>
    <s v="Divorced"/>
    <n v="4187"/>
    <n v="3356"/>
    <n v="1"/>
    <s v="Yes"/>
    <n v="13"/>
    <n v="3"/>
    <n v="2"/>
    <n v="80"/>
    <n v="1"/>
    <n v="10"/>
    <n v="3"/>
    <x v="1"/>
    <x v="2"/>
    <n v="10"/>
    <n v="0"/>
    <n v="0"/>
    <n v="9"/>
  </r>
  <r>
    <n v="33"/>
    <s v="Travel_Rarely"/>
    <n v="392"/>
    <x v="0"/>
    <s v="Medical"/>
    <n v="1670"/>
    <n v="4"/>
    <x v="1"/>
    <n v="93"/>
    <n v="3"/>
    <n v="2"/>
    <s v="Sales Executive"/>
    <n v="4"/>
    <x v="1"/>
    <s v="Divorced"/>
    <n v="5505"/>
    <n v="3921"/>
    <n v="1"/>
    <s v="No"/>
    <n v="14"/>
    <n v="3"/>
    <n v="3"/>
    <n v="80"/>
    <n v="2"/>
    <n v="6"/>
    <n v="5"/>
    <x v="0"/>
    <x v="1"/>
    <n v="6"/>
    <n v="2"/>
    <n v="0"/>
    <n v="4"/>
  </r>
  <r>
    <n v="32"/>
    <s v="Travel_Rarely"/>
    <n v="977"/>
    <x v="1"/>
    <s v="Medical"/>
    <n v="1671"/>
    <n v="4"/>
    <x v="1"/>
    <n v="45"/>
    <n v="3"/>
    <n v="2"/>
    <s v="Research Scientist"/>
    <n v="2"/>
    <x v="0"/>
    <s v="Divorced"/>
    <n v="5470"/>
    <n v="25518"/>
    <n v="0"/>
    <s v="No"/>
    <n v="13"/>
    <n v="3"/>
    <n v="3"/>
    <n v="80"/>
    <n v="2"/>
    <n v="10"/>
    <n v="4"/>
    <x v="1"/>
    <x v="2"/>
    <n v="9"/>
    <n v="5"/>
    <n v="1"/>
    <n v="6"/>
  </r>
  <r>
    <n v="31"/>
    <s v="Travel_Rarely"/>
    <n v="1112"/>
    <x v="0"/>
    <s v="Life Sciences"/>
    <n v="1673"/>
    <n v="1"/>
    <x v="0"/>
    <n v="67"/>
    <n v="3"/>
    <n v="2"/>
    <s v="Sales Executive"/>
    <n v="4"/>
    <x v="1"/>
    <s v="Married"/>
    <n v="5476"/>
    <n v="22589"/>
    <n v="1"/>
    <s v="No"/>
    <n v="11"/>
    <n v="3"/>
    <n v="1"/>
    <n v="80"/>
    <n v="2"/>
    <n v="10"/>
    <n v="2"/>
    <x v="0"/>
    <x v="1"/>
    <n v="10"/>
    <n v="0"/>
    <n v="0"/>
    <n v="2"/>
  </r>
  <r>
    <n v="49"/>
    <s v="Travel_Rarely"/>
    <n v="464"/>
    <x v="1"/>
    <s v="Medical"/>
    <n v="1674"/>
    <n v="4"/>
    <x v="0"/>
    <n v="74"/>
    <n v="3"/>
    <n v="1"/>
    <s v="Laboratory Technician"/>
    <n v="1"/>
    <x v="0"/>
    <s v="Divorced"/>
    <n v="2587"/>
    <n v="24941"/>
    <n v="4"/>
    <s v="Yes"/>
    <n v="16"/>
    <n v="3"/>
    <n v="2"/>
    <n v="80"/>
    <n v="1"/>
    <n v="17"/>
    <n v="2"/>
    <x v="1"/>
    <x v="2"/>
    <n v="2"/>
    <n v="2"/>
    <n v="2"/>
    <n v="2"/>
  </r>
  <r>
    <n v="38"/>
    <s v="Travel_Frequently"/>
    <n v="148"/>
    <x v="1"/>
    <s v="Medical"/>
    <n v="1675"/>
    <n v="4"/>
    <x v="0"/>
    <n v="42"/>
    <n v="2"/>
    <n v="1"/>
    <s v="Laboratory Technician"/>
    <n v="2"/>
    <x v="0"/>
    <s v="Single"/>
    <n v="2440"/>
    <n v="23826"/>
    <n v="1"/>
    <s v="No"/>
    <n v="22"/>
    <n v="4"/>
    <n v="2"/>
    <n v="80"/>
    <n v="0"/>
    <n v="4"/>
    <n v="3"/>
    <x v="0"/>
    <x v="1"/>
    <n v="4"/>
    <n v="3"/>
    <n v="3"/>
    <n v="3"/>
  </r>
  <r>
    <n v="47"/>
    <s v="Travel_Rarely"/>
    <n v="1225"/>
    <x v="0"/>
    <s v="Life Sciences"/>
    <n v="1676"/>
    <n v="2"/>
    <x v="0"/>
    <n v="47"/>
    <n v="4"/>
    <n v="4"/>
    <s v="Manager"/>
    <n v="2"/>
    <x v="0"/>
    <s v="Divorced"/>
    <n v="15972"/>
    <n v="21086"/>
    <n v="6"/>
    <s v="No"/>
    <n v="14"/>
    <n v="3"/>
    <n v="3"/>
    <n v="80"/>
    <n v="3"/>
    <n v="29"/>
    <n v="2"/>
    <x v="0"/>
    <x v="1"/>
    <n v="3"/>
    <n v="2"/>
    <n v="1"/>
    <n v="2"/>
  </r>
  <r>
    <n v="49"/>
    <s v="Travel_Rarely"/>
    <n v="809"/>
    <x v="1"/>
    <s v="Life Sciences"/>
    <n v="1677"/>
    <n v="3"/>
    <x v="1"/>
    <n v="36"/>
    <n v="3"/>
    <n v="4"/>
    <s v="Manager"/>
    <n v="3"/>
    <x v="1"/>
    <s v="Single"/>
    <n v="15379"/>
    <n v="22384"/>
    <n v="4"/>
    <s v="No"/>
    <n v="14"/>
    <n v="3"/>
    <n v="1"/>
    <n v="80"/>
    <n v="0"/>
    <n v="23"/>
    <n v="2"/>
    <x v="0"/>
    <x v="1"/>
    <n v="8"/>
    <n v="7"/>
    <n v="0"/>
    <n v="0"/>
  </r>
  <r>
    <n v="41"/>
    <s v="Travel_Rarely"/>
    <n v="1206"/>
    <x v="0"/>
    <s v="Life Sciences"/>
    <n v="1678"/>
    <n v="4"/>
    <x v="1"/>
    <n v="80"/>
    <n v="3"/>
    <n v="3"/>
    <s v="Sales Executive"/>
    <n v="3"/>
    <x v="1"/>
    <s v="Single"/>
    <n v="7082"/>
    <n v="11591"/>
    <n v="3"/>
    <s v="Yes"/>
    <n v="16"/>
    <n v="3"/>
    <n v="4"/>
    <n v="80"/>
    <n v="0"/>
    <n v="21"/>
    <n v="2"/>
    <x v="0"/>
    <x v="1"/>
    <n v="2"/>
    <n v="0"/>
    <n v="0"/>
    <n v="2"/>
  </r>
  <r>
    <n v="20"/>
    <s v="Travel_Rarely"/>
    <n v="727"/>
    <x v="0"/>
    <s v="Life Sciences"/>
    <n v="1680"/>
    <n v="4"/>
    <x v="1"/>
    <n v="54"/>
    <n v="3"/>
    <n v="1"/>
    <s v="Sales Representative"/>
    <n v="1"/>
    <x v="0"/>
    <s v="Single"/>
    <n v="2728"/>
    <n v="21082"/>
    <n v="1"/>
    <s v="No"/>
    <n v="11"/>
    <n v="3"/>
    <n v="1"/>
    <n v="80"/>
    <n v="0"/>
    <n v="2"/>
    <n v="3"/>
    <x v="0"/>
    <x v="1"/>
    <n v="2"/>
    <n v="2"/>
    <n v="0"/>
    <n v="2"/>
  </r>
  <r>
    <n v="33"/>
    <s v="Non-Travel"/>
    <n v="530"/>
    <x v="0"/>
    <s v="Life Sciences"/>
    <n v="1681"/>
    <n v="3"/>
    <x v="0"/>
    <n v="36"/>
    <n v="3"/>
    <n v="2"/>
    <s v="Sales Executive"/>
    <n v="4"/>
    <x v="1"/>
    <s v="Divorced"/>
    <n v="5368"/>
    <n v="16130"/>
    <n v="1"/>
    <s v="Yes"/>
    <n v="25"/>
    <n v="4"/>
    <n v="3"/>
    <n v="80"/>
    <n v="1"/>
    <n v="7"/>
    <n v="2"/>
    <x v="0"/>
    <x v="1"/>
    <n v="6"/>
    <n v="5"/>
    <n v="1"/>
    <n v="2"/>
  </r>
  <r>
    <n v="36"/>
    <s v="Travel_Rarely"/>
    <n v="1351"/>
    <x v="1"/>
    <s v="Life Sciences"/>
    <n v="1682"/>
    <n v="1"/>
    <x v="1"/>
    <n v="80"/>
    <n v="3"/>
    <n v="2"/>
    <s v="Healthcare Representative"/>
    <n v="3"/>
    <x v="1"/>
    <s v="Married"/>
    <n v="5347"/>
    <n v="7419"/>
    <n v="6"/>
    <s v="No"/>
    <n v="14"/>
    <n v="3"/>
    <n v="2"/>
    <n v="80"/>
    <n v="2"/>
    <n v="10"/>
    <n v="2"/>
    <x v="1"/>
    <x v="2"/>
    <n v="3"/>
    <n v="2"/>
    <n v="0"/>
    <n v="2"/>
  </r>
  <r>
    <n v="44"/>
    <s v="Travel_Rarely"/>
    <n v="528"/>
    <x v="2"/>
    <s v="Life Sciences"/>
    <n v="1683"/>
    <n v="3"/>
    <x v="0"/>
    <n v="44"/>
    <n v="3"/>
    <n v="1"/>
    <s v="Human Resources"/>
    <n v="4"/>
    <x v="1"/>
    <s v="Divorced"/>
    <n v="3195"/>
    <n v="4167"/>
    <n v="4"/>
    <s v="Yes"/>
    <n v="18"/>
    <n v="3"/>
    <n v="1"/>
    <n v="80"/>
    <n v="3"/>
    <n v="8"/>
    <n v="2"/>
    <x v="0"/>
    <x v="1"/>
    <n v="2"/>
    <n v="2"/>
    <n v="2"/>
    <n v="2"/>
  </r>
  <r>
    <n v="23"/>
    <s v="Travel_Rarely"/>
    <n v="1320"/>
    <x v="1"/>
    <s v="Medical"/>
    <n v="1684"/>
    <n v="4"/>
    <x v="1"/>
    <n v="93"/>
    <n v="2"/>
    <n v="1"/>
    <s v="Laboratory Technician"/>
    <n v="3"/>
    <x v="1"/>
    <s v="Single"/>
    <n v="3989"/>
    <n v="20586"/>
    <n v="1"/>
    <s v="Yes"/>
    <n v="11"/>
    <n v="3"/>
    <n v="1"/>
    <n v="80"/>
    <n v="0"/>
    <n v="5"/>
    <n v="2"/>
    <x v="0"/>
    <x v="1"/>
    <n v="5"/>
    <n v="4"/>
    <n v="1"/>
    <n v="2"/>
  </r>
  <r>
    <n v="38"/>
    <s v="Travel_Rarely"/>
    <n v="1495"/>
    <x v="1"/>
    <s v="Medical"/>
    <n v="1687"/>
    <n v="4"/>
    <x v="0"/>
    <n v="87"/>
    <n v="3"/>
    <n v="1"/>
    <s v="Laboratory Technician"/>
    <n v="3"/>
    <x v="1"/>
    <s v="Married"/>
    <n v="3306"/>
    <n v="26176"/>
    <n v="7"/>
    <s v="No"/>
    <n v="19"/>
    <n v="3"/>
    <n v="4"/>
    <n v="80"/>
    <n v="1"/>
    <n v="7"/>
    <n v="5"/>
    <x v="1"/>
    <x v="2"/>
    <n v="0"/>
    <n v="0"/>
    <n v="0"/>
    <n v="0"/>
  </r>
  <r>
    <n v="53"/>
    <s v="Travel_Rarely"/>
    <n v="1395"/>
    <x v="1"/>
    <s v="Medical"/>
    <n v="1689"/>
    <n v="2"/>
    <x v="1"/>
    <n v="48"/>
    <n v="4"/>
    <n v="3"/>
    <s v="Healthcare Representative"/>
    <n v="4"/>
    <x v="1"/>
    <s v="Married"/>
    <n v="7005"/>
    <n v="3458"/>
    <n v="3"/>
    <s v="No"/>
    <n v="15"/>
    <n v="3"/>
    <n v="3"/>
    <n v="80"/>
    <n v="0"/>
    <n v="11"/>
    <n v="2"/>
    <x v="0"/>
    <x v="1"/>
    <n v="4"/>
    <n v="3"/>
    <n v="1"/>
    <n v="2"/>
  </r>
  <r>
    <n v="48"/>
    <s v="Travel_Frequently"/>
    <n v="708"/>
    <x v="0"/>
    <s v="Medical"/>
    <n v="1691"/>
    <n v="4"/>
    <x v="0"/>
    <n v="95"/>
    <n v="3"/>
    <n v="1"/>
    <s v="Sales Representative"/>
    <n v="3"/>
    <x v="1"/>
    <s v="Married"/>
    <n v="2655"/>
    <n v="11740"/>
    <n v="2"/>
    <s v="Yes"/>
    <n v="11"/>
    <n v="3"/>
    <n v="3"/>
    <n v="80"/>
    <n v="2"/>
    <n v="19"/>
    <n v="3"/>
    <x v="0"/>
    <x v="1"/>
    <n v="9"/>
    <n v="7"/>
    <n v="7"/>
    <n v="7"/>
  </r>
  <r>
    <n v="32"/>
    <s v="Travel_Rarely"/>
    <n v="1259"/>
    <x v="1"/>
    <s v="Life Sciences"/>
    <n v="1692"/>
    <n v="4"/>
    <x v="1"/>
    <n v="95"/>
    <n v="3"/>
    <n v="1"/>
    <s v="Laboratory Technician"/>
    <n v="2"/>
    <x v="0"/>
    <s v="Single"/>
    <n v="1393"/>
    <n v="24852"/>
    <n v="1"/>
    <s v="No"/>
    <n v="12"/>
    <n v="3"/>
    <n v="1"/>
    <n v="80"/>
    <n v="0"/>
    <n v="1"/>
    <n v="2"/>
    <x v="0"/>
    <x v="1"/>
    <n v="1"/>
    <n v="0"/>
    <n v="0"/>
    <n v="0"/>
  </r>
  <r>
    <n v="26"/>
    <s v="Non-Travel"/>
    <n v="786"/>
    <x v="1"/>
    <s v="Medical"/>
    <n v="1693"/>
    <n v="4"/>
    <x v="1"/>
    <n v="76"/>
    <n v="3"/>
    <n v="1"/>
    <s v="Laboratory Technician"/>
    <n v="4"/>
    <x v="1"/>
    <s v="Single"/>
    <n v="2570"/>
    <n v="11925"/>
    <n v="1"/>
    <s v="No"/>
    <n v="20"/>
    <n v="4"/>
    <n v="3"/>
    <n v="80"/>
    <n v="0"/>
    <n v="7"/>
    <n v="5"/>
    <x v="0"/>
    <x v="1"/>
    <n v="7"/>
    <n v="7"/>
    <n v="5"/>
    <n v="7"/>
  </r>
  <r>
    <n v="55"/>
    <s v="Travel_Rarely"/>
    <n v="1441"/>
    <x v="1"/>
    <s v="Technical Degree"/>
    <n v="1694"/>
    <n v="1"/>
    <x v="1"/>
    <n v="94"/>
    <n v="2"/>
    <n v="1"/>
    <s v="Research Scientist"/>
    <n v="2"/>
    <x v="0"/>
    <s v="Divorced"/>
    <n v="3537"/>
    <n v="23737"/>
    <n v="5"/>
    <s v="No"/>
    <n v="12"/>
    <n v="3"/>
    <n v="4"/>
    <n v="80"/>
    <n v="1"/>
    <n v="8"/>
    <n v="1"/>
    <x v="0"/>
    <x v="1"/>
    <n v="4"/>
    <n v="2"/>
    <n v="1"/>
    <n v="2"/>
  </r>
  <r>
    <n v="34"/>
    <s v="Travel_Rarely"/>
    <n v="1157"/>
    <x v="1"/>
    <s v="Medical"/>
    <n v="1696"/>
    <n v="2"/>
    <x v="1"/>
    <n v="57"/>
    <n v="2"/>
    <n v="2"/>
    <s v="Laboratory Technician"/>
    <n v="4"/>
    <x v="1"/>
    <s v="Married"/>
    <n v="3986"/>
    <n v="11912"/>
    <n v="1"/>
    <s v="No"/>
    <n v="14"/>
    <n v="3"/>
    <n v="3"/>
    <n v="80"/>
    <n v="1"/>
    <n v="15"/>
    <n v="3"/>
    <x v="0"/>
    <x v="0"/>
    <n v="15"/>
    <n v="10"/>
    <n v="4"/>
    <n v="13"/>
  </r>
  <r>
    <n v="60"/>
    <s v="Travel_Rarely"/>
    <n v="370"/>
    <x v="1"/>
    <s v="Medical"/>
    <n v="1697"/>
    <n v="3"/>
    <x v="1"/>
    <n v="92"/>
    <n v="1"/>
    <n v="3"/>
    <s v="Healthcare Representative"/>
    <n v="4"/>
    <x v="1"/>
    <s v="Divorced"/>
    <n v="10883"/>
    <n v="20467"/>
    <n v="3"/>
    <s v="No"/>
    <n v="20"/>
    <n v="4"/>
    <n v="3"/>
    <n v="80"/>
    <n v="1"/>
    <n v="19"/>
    <n v="2"/>
    <x v="0"/>
    <x v="0"/>
    <n v="1"/>
    <n v="0"/>
    <n v="0"/>
    <n v="0"/>
  </r>
  <r>
    <n v="33"/>
    <s v="Travel_Rarely"/>
    <n v="267"/>
    <x v="1"/>
    <s v="Medical"/>
    <n v="1698"/>
    <n v="2"/>
    <x v="1"/>
    <n v="79"/>
    <n v="4"/>
    <n v="1"/>
    <s v="Laboratory Technician"/>
    <n v="2"/>
    <x v="0"/>
    <s v="Married"/>
    <n v="2028"/>
    <n v="13637"/>
    <n v="1"/>
    <s v="No"/>
    <n v="18"/>
    <n v="3"/>
    <n v="4"/>
    <n v="80"/>
    <n v="3"/>
    <n v="14"/>
    <n v="6"/>
    <x v="0"/>
    <x v="1"/>
    <n v="14"/>
    <n v="11"/>
    <n v="2"/>
    <n v="13"/>
  </r>
  <r>
    <n v="37"/>
    <s v="Travel_Frequently"/>
    <n v="1278"/>
    <x v="0"/>
    <s v="Medical"/>
    <n v="1700"/>
    <n v="3"/>
    <x v="1"/>
    <n v="31"/>
    <n v="1"/>
    <n v="2"/>
    <s v="Sales Executive"/>
    <n v="4"/>
    <x v="1"/>
    <s v="Divorced"/>
    <n v="9525"/>
    <n v="7677"/>
    <n v="1"/>
    <s v="No"/>
    <n v="14"/>
    <n v="3"/>
    <n v="3"/>
    <n v="80"/>
    <n v="2"/>
    <n v="6"/>
    <n v="2"/>
    <x v="1"/>
    <x v="2"/>
    <n v="6"/>
    <n v="3"/>
    <n v="1"/>
    <n v="3"/>
  </r>
  <r>
    <n v="34"/>
    <s v="Travel_Rarely"/>
    <n v="678"/>
    <x v="1"/>
    <s v="Life Sciences"/>
    <n v="1701"/>
    <n v="2"/>
    <x v="0"/>
    <n v="35"/>
    <n v="2"/>
    <n v="1"/>
    <s v="Research Scientist"/>
    <n v="4"/>
    <x v="1"/>
    <s v="Married"/>
    <n v="2929"/>
    <n v="20338"/>
    <n v="1"/>
    <s v="No"/>
    <n v="12"/>
    <n v="3"/>
    <n v="2"/>
    <n v="80"/>
    <n v="0"/>
    <n v="10"/>
    <n v="3"/>
    <x v="0"/>
    <x v="1"/>
    <n v="10"/>
    <n v="9"/>
    <n v="8"/>
    <n v="7"/>
  </r>
  <r>
    <n v="23"/>
    <s v="Travel_Rarely"/>
    <n v="427"/>
    <x v="0"/>
    <s v="Life Sciences"/>
    <n v="1702"/>
    <n v="3"/>
    <x v="1"/>
    <n v="99"/>
    <n v="3"/>
    <n v="1"/>
    <s v="Sales Representative"/>
    <n v="4"/>
    <x v="1"/>
    <s v="Divorced"/>
    <n v="2275"/>
    <n v="25103"/>
    <n v="1"/>
    <s v="Yes"/>
    <n v="21"/>
    <n v="4"/>
    <n v="2"/>
    <n v="80"/>
    <n v="1"/>
    <n v="3"/>
    <n v="2"/>
    <x v="0"/>
    <x v="1"/>
    <n v="3"/>
    <n v="2"/>
    <n v="0"/>
    <n v="2"/>
  </r>
  <r>
    <n v="44"/>
    <s v="Travel_Rarely"/>
    <n v="921"/>
    <x v="1"/>
    <s v="Life Sciences"/>
    <n v="1703"/>
    <n v="3"/>
    <x v="0"/>
    <n v="96"/>
    <n v="4"/>
    <n v="3"/>
    <s v="Healthcare Representative"/>
    <n v="4"/>
    <x v="1"/>
    <s v="Married"/>
    <n v="7879"/>
    <n v="14810"/>
    <n v="1"/>
    <s v="Yes"/>
    <n v="19"/>
    <n v="3"/>
    <n v="2"/>
    <n v="80"/>
    <n v="1"/>
    <n v="9"/>
    <n v="2"/>
    <x v="0"/>
    <x v="1"/>
    <n v="8"/>
    <n v="7"/>
    <n v="6"/>
    <n v="7"/>
  </r>
  <r>
    <n v="35"/>
    <s v="Travel_Frequently"/>
    <n v="146"/>
    <x v="1"/>
    <s v="Medical"/>
    <n v="1704"/>
    <n v="1"/>
    <x v="1"/>
    <n v="79"/>
    <n v="2"/>
    <n v="1"/>
    <s v="Research Scientist"/>
    <n v="4"/>
    <x v="1"/>
    <s v="Single"/>
    <n v="4930"/>
    <n v="13970"/>
    <n v="0"/>
    <s v="Yes"/>
    <n v="14"/>
    <n v="3"/>
    <n v="3"/>
    <n v="80"/>
    <n v="0"/>
    <n v="6"/>
    <n v="2"/>
    <x v="0"/>
    <x v="0"/>
    <n v="5"/>
    <n v="4"/>
    <n v="1"/>
    <n v="4"/>
  </r>
  <r>
    <n v="43"/>
    <s v="Travel_Rarely"/>
    <n v="1179"/>
    <x v="0"/>
    <s v="Medical"/>
    <n v="1706"/>
    <n v="4"/>
    <x v="1"/>
    <n v="73"/>
    <n v="3"/>
    <n v="2"/>
    <s v="Sales Executive"/>
    <n v="4"/>
    <x v="1"/>
    <s v="Married"/>
    <n v="7847"/>
    <n v="6069"/>
    <n v="1"/>
    <s v="Yes"/>
    <n v="17"/>
    <n v="3"/>
    <n v="1"/>
    <n v="80"/>
    <n v="1"/>
    <n v="10"/>
    <n v="3"/>
    <x v="0"/>
    <x v="1"/>
    <n v="10"/>
    <n v="9"/>
    <n v="8"/>
    <n v="8"/>
  </r>
  <r>
    <n v="24"/>
    <s v="Travel_Rarely"/>
    <n v="581"/>
    <x v="1"/>
    <s v="Medical"/>
    <n v="1707"/>
    <n v="3"/>
    <x v="1"/>
    <n v="62"/>
    <n v="4"/>
    <n v="1"/>
    <s v="Research Scientist"/>
    <n v="3"/>
    <x v="1"/>
    <s v="Married"/>
    <n v="4401"/>
    <n v="17616"/>
    <n v="1"/>
    <s v="No"/>
    <n v="16"/>
    <n v="3"/>
    <n v="4"/>
    <n v="80"/>
    <n v="1"/>
    <n v="5"/>
    <n v="1"/>
    <x v="0"/>
    <x v="1"/>
    <n v="5"/>
    <n v="3"/>
    <n v="0"/>
    <n v="4"/>
  </r>
  <r>
    <n v="41"/>
    <s v="Travel_Rarely"/>
    <n v="918"/>
    <x v="0"/>
    <s v="Marketing"/>
    <n v="1708"/>
    <n v="4"/>
    <x v="1"/>
    <n v="35"/>
    <n v="3"/>
    <n v="3"/>
    <s v="Sales Executive"/>
    <n v="3"/>
    <x v="1"/>
    <s v="Single"/>
    <n v="9241"/>
    <n v="15869"/>
    <n v="1"/>
    <s v="No"/>
    <n v="12"/>
    <n v="3"/>
    <n v="2"/>
    <n v="80"/>
    <n v="0"/>
    <n v="10"/>
    <n v="3"/>
    <x v="0"/>
    <x v="1"/>
    <n v="10"/>
    <n v="8"/>
    <n v="8"/>
    <n v="7"/>
  </r>
  <r>
    <n v="29"/>
    <s v="Travel_Rarely"/>
    <n v="1082"/>
    <x v="1"/>
    <s v="Medical"/>
    <n v="1709"/>
    <n v="4"/>
    <x v="0"/>
    <n v="43"/>
    <n v="3"/>
    <n v="1"/>
    <s v="Laboratory Technician"/>
    <n v="3"/>
    <x v="1"/>
    <s v="Married"/>
    <n v="2974"/>
    <n v="25412"/>
    <n v="9"/>
    <s v="No"/>
    <n v="17"/>
    <n v="3"/>
    <n v="3"/>
    <n v="80"/>
    <n v="1"/>
    <n v="9"/>
    <n v="2"/>
    <x v="0"/>
    <x v="1"/>
    <n v="5"/>
    <n v="3"/>
    <n v="1"/>
    <n v="2"/>
  </r>
  <r>
    <n v="36"/>
    <s v="Travel_Rarely"/>
    <n v="530"/>
    <x v="0"/>
    <s v="Life Sciences"/>
    <n v="1710"/>
    <n v="3"/>
    <x v="0"/>
    <n v="51"/>
    <n v="3"/>
    <n v="2"/>
    <s v="Sales Representative"/>
    <n v="4"/>
    <x v="1"/>
    <s v="Single"/>
    <n v="4502"/>
    <n v="7439"/>
    <n v="3"/>
    <s v="No"/>
    <n v="15"/>
    <n v="3"/>
    <n v="3"/>
    <n v="80"/>
    <n v="0"/>
    <n v="17"/>
    <n v="2"/>
    <x v="1"/>
    <x v="2"/>
    <n v="13"/>
    <n v="7"/>
    <n v="6"/>
    <n v="7"/>
  </r>
  <r>
    <n v="45"/>
    <s v="Non-Travel"/>
    <n v="1238"/>
    <x v="1"/>
    <s v="Life Sciences"/>
    <n v="1712"/>
    <n v="3"/>
    <x v="1"/>
    <n v="74"/>
    <n v="2"/>
    <n v="3"/>
    <s v="Healthcare Representative"/>
    <n v="3"/>
    <x v="1"/>
    <s v="Married"/>
    <n v="10748"/>
    <n v="3395"/>
    <n v="3"/>
    <s v="No"/>
    <n v="23"/>
    <n v="4"/>
    <n v="4"/>
    <n v="80"/>
    <n v="1"/>
    <n v="25"/>
    <n v="3"/>
    <x v="1"/>
    <x v="2"/>
    <n v="23"/>
    <n v="15"/>
    <n v="14"/>
    <n v="4"/>
  </r>
  <r>
    <n v="24"/>
    <s v="Travel_Rarely"/>
    <n v="240"/>
    <x v="2"/>
    <s v="Human Resources"/>
    <n v="1714"/>
    <n v="4"/>
    <x v="1"/>
    <n v="58"/>
    <n v="1"/>
    <n v="1"/>
    <s v="Human Resources"/>
    <n v="3"/>
    <x v="1"/>
    <s v="Married"/>
    <n v="1555"/>
    <n v="11585"/>
    <n v="1"/>
    <s v="No"/>
    <n v="11"/>
    <n v="3"/>
    <n v="3"/>
    <n v="80"/>
    <n v="1"/>
    <n v="1"/>
    <n v="2"/>
    <x v="0"/>
    <x v="1"/>
    <n v="1"/>
    <n v="0"/>
    <n v="0"/>
    <n v="0"/>
  </r>
  <r>
    <n v="47"/>
    <s v="Travel_Frequently"/>
    <n v="1093"/>
    <x v="0"/>
    <s v="Life Sciences"/>
    <n v="1716"/>
    <n v="3"/>
    <x v="1"/>
    <n v="82"/>
    <n v="1"/>
    <n v="4"/>
    <s v="Sales Executive"/>
    <n v="3"/>
    <x v="1"/>
    <s v="Married"/>
    <n v="12936"/>
    <n v="24164"/>
    <n v="7"/>
    <s v="No"/>
    <n v="11"/>
    <n v="3"/>
    <n v="3"/>
    <n v="80"/>
    <n v="0"/>
    <n v="25"/>
    <n v="3"/>
    <x v="1"/>
    <x v="3"/>
    <n v="23"/>
    <n v="5"/>
    <n v="14"/>
    <n v="10"/>
  </r>
  <r>
    <n v="26"/>
    <s v="Travel_Rarely"/>
    <n v="390"/>
    <x v="1"/>
    <s v="Medical"/>
    <n v="1718"/>
    <n v="4"/>
    <x v="1"/>
    <n v="62"/>
    <n v="1"/>
    <n v="1"/>
    <s v="Laboratory Technician"/>
    <n v="3"/>
    <x v="1"/>
    <s v="Married"/>
    <n v="2305"/>
    <n v="6217"/>
    <n v="1"/>
    <s v="No"/>
    <n v="15"/>
    <n v="3"/>
    <n v="3"/>
    <n v="80"/>
    <n v="3"/>
    <n v="3"/>
    <n v="3"/>
    <x v="0"/>
    <x v="0"/>
    <n v="3"/>
    <n v="2"/>
    <n v="0"/>
    <n v="2"/>
  </r>
  <r>
    <n v="45"/>
    <s v="Travel_Rarely"/>
    <n v="1005"/>
    <x v="1"/>
    <s v="Technical Degree"/>
    <n v="1719"/>
    <n v="4"/>
    <x v="0"/>
    <n v="48"/>
    <n v="2"/>
    <n v="4"/>
    <s v="Research Director"/>
    <n v="2"/>
    <x v="0"/>
    <s v="Single"/>
    <n v="16704"/>
    <n v="17119"/>
    <n v="1"/>
    <s v="No"/>
    <n v="11"/>
    <n v="3"/>
    <n v="3"/>
    <n v="80"/>
    <n v="0"/>
    <n v="21"/>
    <n v="2"/>
    <x v="0"/>
    <x v="1"/>
    <n v="21"/>
    <n v="6"/>
    <n v="8"/>
    <n v="6"/>
  </r>
  <r>
    <n v="32"/>
    <s v="Travel_Frequently"/>
    <n v="585"/>
    <x v="1"/>
    <s v="Life Sciences"/>
    <n v="1720"/>
    <n v="1"/>
    <x v="1"/>
    <n v="56"/>
    <n v="3"/>
    <n v="1"/>
    <s v="Research Scientist"/>
    <n v="3"/>
    <x v="1"/>
    <s v="Married"/>
    <n v="3433"/>
    <n v="17360"/>
    <n v="6"/>
    <s v="No"/>
    <n v="13"/>
    <n v="3"/>
    <n v="1"/>
    <n v="80"/>
    <n v="1"/>
    <n v="10"/>
    <n v="3"/>
    <x v="1"/>
    <x v="2"/>
    <n v="5"/>
    <n v="2"/>
    <n v="1"/>
    <n v="3"/>
  </r>
  <r>
    <n v="31"/>
    <s v="Travel_Rarely"/>
    <n v="741"/>
    <x v="1"/>
    <s v="Life Sciences"/>
    <n v="1721"/>
    <n v="2"/>
    <x v="1"/>
    <n v="69"/>
    <n v="3"/>
    <n v="1"/>
    <s v="Laboratory Technician"/>
    <n v="3"/>
    <x v="1"/>
    <s v="Married"/>
    <n v="3477"/>
    <n v="18103"/>
    <n v="1"/>
    <s v="No"/>
    <n v="14"/>
    <n v="3"/>
    <n v="4"/>
    <n v="80"/>
    <n v="1"/>
    <n v="6"/>
    <n v="2"/>
    <x v="0"/>
    <x v="0"/>
    <n v="5"/>
    <n v="2"/>
    <n v="0"/>
    <n v="3"/>
  </r>
  <r>
    <n v="41"/>
    <s v="Non-Travel"/>
    <n v="552"/>
    <x v="2"/>
    <s v="Human Resources"/>
    <n v="1722"/>
    <n v="3"/>
    <x v="1"/>
    <n v="60"/>
    <n v="1"/>
    <n v="2"/>
    <s v="Human Resources"/>
    <n v="2"/>
    <x v="0"/>
    <s v="Married"/>
    <n v="6430"/>
    <n v="20794"/>
    <n v="6"/>
    <s v="No"/>
    <n v="19"/>
    <n v="3"/>
    <n v="2"/>
    <n v="80"/>
    <n v="1"/>
    <n v="10"/>
    <n v="4"/>
    <x v="0"/>
    <x v="1"/>
    <n v="3"/>
    <n v="2"/>
    <n v="1"/>
    <n v="2"/>
  </r>
  <r>
    <n v="40"/>
    <s v="Travel_Rarely"/>
    <n v="369"/>
    <x v="1"/>
    <s v="Life Sciences"/>
    <n v="1724"/>
    <n v="2"/>
    <x v="0"/>
    <n v="92"/>
    <n v="3"/>
    <n v="2"/>
    <s v="Manufacturing Director"/>
    <n v="1"/>
    <x v="0"/>
    <s v="Married"/>
    <n v="6516"/>
    <n v="5041"/>
    <n v="2"/>
    <s v="Yes"/>
    <n v="16"/>
    <n v="3"/>
    <n v="2"/>
    <n v="80"/>
    <n v="1"/>
    <n v="18"/>
    <n v="3"/>
    <x v="0"/>
    <x v="1"/>
    <n v="1"/>
    <n v="0"/>
    <n v="0"/>
    <n v="0"/>
  </r>
  <r>
    <n v="24"/>
    <s v="Travel_Rarely"/>
    <n v="506"/>
    <x v="1"/>
    <s v="Medical"/>
    <n v="1725"/>
    <n v="2"/>
    <x v="1"/>
    <n v="91"/>
    <n v="3"/>
    <n v="1"/>
    <s v="Laboratory Technician"/>
    <n v="1"/>
    <x v="0"/>
    <s v="Divorced"/>
    <n v="3907"/>
    <n v="3622"/>
    <n v="1"/>
    <s v="No"/>
    <n v="13"/>
    <n v="3"/>
    <n v="2"/>
    <n v="80"/>
    <n v="3"/>
    <n v="6"/>
    <n v="2"/>
    <x v="0"/>
    <x v="0"/>
    <n v="6"/>
    <n v="2"/>
    <n v="1"/>
    <n v="2"/>
  </r>
  <r>
    <n v="46"/>
    <s v="Travel_Rarely"/>
    <n v="717"/>
    <x v="1"/>
    <s v="Life Sciences"/>
    <n v="1727"/>
    <n v="3"/>
    <x v="1"/>
    <n v="34"/>
    <n v="3"/>
    <n v="2"/>
    <s v="Healthcare Representative"/>
    <n v="2"/>
    <x v="0"/>
    <s v="Single"/>
    <n v="5562"/>
    <n v="9697"/>
    <n v="6"/>
    <s v="No"/>
    <n v="14"/>
    <n v="3"/>
    <n v="4"/>
    <n v="80"/>
    <n v="0"/>
    <n v="19"/>
    <n v="3"/>
    <x v="0"/>
    <x v="1"/>
    <n v="10"/>
    <n v="7"/>
    <n v="0"/>
    <n v="9"/>
  </r>
  <r>
    <n v="35"/>
    <s v="Travel_Rarely"/>
    <n v="1370"/>
    <x v="1"/>
    <s v="Life Sciences"/>
    <n v="1728"/>
    <n v="4"/>
    <x v="1"/>
    <n v="49"/>
    <n v="3"/>
    <n v="2"/>
    <s v="Manufacturing Director"/>
    <n v="3"/>
    <x v="1"/>
    <s v="Married"/>
    <n v="6883"/>
    <n v="5151"/>
    <n v="2"/>
    <s v="No"/>
    <n v="16"/>
    <n v="3"/>
    <n v="2"/>
    <n v="80"/>
    <n v="1"/>
    <n v="17"/>
    <n v="3"/>
    <x v="0"/>
    <x v="1"/>
    <n v="7"/>
    <n v="7"/>
    <n v="0"/>
    <n v="7"/>
  </r>
  <r>
    <n v="30"/>
    <s v="Travel_Rarely"/>
    <n v="793"/>
    <x v="1"/>
    <s v="Life Sciences"/>
    <n v="1729"/>
    <n v="2"/>
    <x v="1"/>
    <n v="33"/>
    <n v="3"/>
    <n v="1"/>
    <s v="Research Scientist"/>
    <n v="4"/>
    <x v="1"/>
    <s v="Married"/>
    <n v="2862"/>
    <n v="3811"/>
    <n v="1"/>
    <s v="No"/>
    <n v="12"/>
    <n v="3"/>
    <n v="2"/>
    <n v="80"/>
    <n v="1"/>
    <n v="10"/>
    <n v="2"/>
    <x v="1"/>
    <x v="2"/>
    <n v="10"/>
    <n v="0"/>
    <n v="0"/>
    <n v="8"/>
  </r>
  <r>
    <n v="47"/>
    <s v="Non-Travel"/>
    <n v="543"/>
    <x v="0"/>
    <s v="Marketing"/>
    <n v="1731"/>
    <n v="3"/>
    <x v="1"/>
    <n v="87"/>
    <n v="3"/>
    <n v="2"/>
    <s v="Sales Executive"/>
    <n v="2"/>
    <x v="0"/>
    <s v="Married"/>
    <n v="4978"/>
    <n v="3536"/>
    <n v="7"/>
    <s v="No"/>
    <n v="11"/>
    <n v="3"/>
    <n v="4"/>
    <n v="80"/>
    <n v="1"/>
    <n v="4"/>
    <n v="3"/>
    <x v="1"/>
    <x v="3"/>
    <n v="1"/>
    <n v="0"/>
    <n v="0"/>
    <n v="0"/>
  </r>
  <r>
    <n v="46"/>
    <s v="Travel_Rarely"/>
    <n v="1277"/>
    <x v="0"/>
    <s v="Life Sciences"/>
    <n v="1732"/>
    <n v="3"/>
    <x v="1"/>
    <n v="74"/>
    <n v="3"/>
    <n v="3"/>
    <s v="Sales Executive"/>
    <n v="4"/>
    <x v="1"/>
    <s v="Divorced"/>
    <n v="10368"/>
    <n v="5596"/>
    <n v="4"/>
    <s v="Yes"/>
    <n v="12"/>
    <n v="3"/>
    <n v="2"/>
    <n v="80"/>
    <n v="1"/>
    <n v="13"/>
    <n v="5"/>
    <x v="1"/>
    <x v="2"/>
    <n v="10"/>
    <n v="6"/>
    <n v="0"/>
    <n v="3"/>
  </r>
  <r>
    <n v="36"/>
    <s v="Travel_Rarely"/>
    <n v="1456"/>
    <x v="0"/>
    <s v="Marketing"/>
    <n v="1733"/>
    <n v="2"/>
    <x v="1"/>
    <n v="96"/>
    <n v="2"/>
    <n v="2"/>
    <s v="Sales Executive"/>
    <n v="1"/>
    <x v="0"/>
    <s v="Divorced"/>
    <n v="6134"/>
    <n v="8658"/>
    <n v="5"/>
    <s v="Yes"/>
    <n v="13"/>
    <n v="3"/>
    <n v="2"/>
    <n v="80"/>
    <n v="3"/>
    <n v="16"/>
    <n v="3"/>
    <x v="0"/>
    <x v="1"/>
    <n v="2"/>
    <n v="2"/>
    <n v="2"/>
    <n v="2"/>
  </r>
  <r>
    <n v="32"/>
    <s v="Travel_Rarely"/>
    <n v="964"/>
    <x v="0"/>
    <s v="Life Sciences"/>
    <n v="1734"/>
    <n v="1"/>
    <x v="1"/>
    <n v="34"/>
    <n v="1"/>
    <n v="2"/>
    <s v="Sales Executive"/>
    <n v="2"/>
    <x v="0"/>
    <s v="Single"/>
    <n v="6735"/>
    <n v="12147"/>
    <n v="6"/>
    <s v="No"/>
    <n v="15"/>
    <n v="3"/>
    <n v="2"/>
    <n v="80"/>
    <n v="0"/>
    <n v="10"/>
    <n v="2"/>
    <x v="0"/>
    <x v="1"/>
    <n v="0"/>
    <n v="0"/>
    <n v="0"/>
    <n v="0"/>
  </r>
  <r>
    <n v="23"/>
    <s v="Travel_Rarely"/>
    <n v="160"/>
    <x v="1"/>
    <s v="Medical"/>
    <n v="1735"/>
    <n v="3"/>
    <x v="0"/>
    <n v="51"/>
    <n v="3"/>
    <n v="1"/>
    <s v="Laboratory Technician"/>
    <n v="2"/>
    <x v="0"/>
    <s v="Single"/>
    <n v="3295"/>
    <n v="12862"/>
    <n v="1"/>
    <s v="No"/>
    <n v="13"/>
    <n v="3"/>
    <n v="3"/>
    <n v="80"/>
    <n v="0"/>
    <n v="3"/>
    <n v="3"/>
    <x v="1"/>
    <x v="3"/>
    <n v="3"/>
    <n v="2"/>
    <n v="1"/>
    <n v="2"/>
  </r>
  <r>
    <n v="31"/>
    <s v="Travel_Frequently"/>
    <n v="163"/>
    <x v="1"/>
    <s v="Technical Degree"/>
    <n v="1736"/>
    <n v="4"/>
    <x v="0"/>
    <n v="30"/>
    <n v="3"/>
    <n v="2"/>
    <s v="Manufacturing Director"/>
    <n v="4"/>
    <x v="1"/>
    <s v="Single"/>
    <n v="5238"/>
    <n v="6670"/>
    <n v="2"/>
    <s v="No"/>
    <n v="20"/>
    <n v="4"/>
    <n v="4"/>
    <n v="80"/>
    <n v="0"/>
    <n v="9"/>
    <n v="3"/>
    <x v="1"/>
    <x v="2"/>
    <n v="5"/>
    <n v="4"/>
    <n v="1"/>
    <n v="4"/>
  </r>
  <r>
    <n v="39"/>
    <s v="Non-Travel"/>
    <n v="792"/>
    <x v="1"/>
    <s v="Life Sciences"/>
    <n v="1737"/>
    <n v="4"/>
    <x v="1"/>
    <n v="77"/>
    <n v="3"/>
    <n v="2"/>
    <s v="Laboratory Technician"/>
    <n v="4"/>
    <x v="1"/>
    <s v="Married"/>
    <n v="6472"/>
    <n v="8989"/>
    <n v="1"/>
    <s v="Yes"/>
    <n v="15"/>
    <n v="3"/>
    <n v="4"/>
    <n v="80"/>
    <n v="1"/>
    <n v="9"/>
    <n v="2"/>
    <x v="0"/>
    <x v="1"/>
    <n v="9"/>
    <n v="8"/>
    <n v="5"/>
    <n v="8"/>
  </r>
  <r>
    <n v="32"/>
    <s v="Travel_Rarely"/>
    <n v="371"/>
    <x v="0"/>
    <s v="Life Sciences"/>
    <n v="1739"/>
    <n v="4"/>
    <x v="1"/>
    <n v="80"/>
    <n v="1"/>
    <n v="3"/>
    <s v="Sales Executive"/>
    <n v="3"/>
    <x v="1"/>
    <s v="Married"/>
    <n v="9610"/>
    <n v="3840"/>
    <n v="3"/>
    <s v="No"/>
    <n v="13"/>
    <n v="3"/>
    <n v="3"/>
    <n v="80"/>
    <n v="1"/>
    <n v="10"/>
    <n v="2"/>
    <x v="1"/>
    <x v="3"/>
    <n v="4"/>
    <n v="3"/>
    <n v="0"/>
    <n v="2"/>
  </r>
  <r>
    <n v="40"/>
    <s v="Travel_Rarely"/>
    <n v="611"/>
    <x v="0"/>
    <s v="Medical"/>
    <n v="1740"/>
    <n v="2"/>
    <x v="1"/>
    <n v="88"/>
    <n v="3"/>
    <n v="5"/>
    <s v="Manager"/>
    <n v="2"/>
    <x v="0"/>
    <s v="Single"/>
    <n v="19833"/>
    <n v="4349"/>
    <n v="1"/>
    <s v="No"/>
    <n v="14"/>
    <n v="3"/>
    <n v="2"/>
    <n v="80"/>
    <n v="0"/>
    <n v="21"/>
    <n v="3"/>
    <x v="1"/>
    <x v="2"/>
    <n v="21"/>
    <n v="8"/>
    <n v="12"/>
    <n v="8"/>
  </r>
  <r>
    <n v="45"/>
    <s v="Travel_Rarely"/>
    <n v="176"/>
    <x v="2"/>
    <s v="Life Sciences"/>
    <n v="1744"/>
    <n v="3"/>
    <x v="0"/>
    <n v="56"/>
    <n v="1"/>
    <n v="3"/>
    <s v="Human Resources"/>
    <n v="3"/>
    <x v="1"/>
    <s v="Married"/>
    <n v="9756"/>
    <n v="6595"/>
    <n v="4"/>
    <s v="No"/>
    <n v="21"/>
    <n v="4"/>
    <n v="3"/>
    <n v="80"/>
    <n v="2"/>
    <n v="9"/>
    <n v="2"/>
    <x v="0"/>
    <x v="0"/>
    <n v="5"/>
    <n v="0"/>
    <n v="0"/>
    <n v="3"/>
  </r>
  <r>
    <n v="30"/>
    <s v="Travel_Frequently"/>
    <n v="1312"/>
    <x v="1"/>
    <s v="Technical Degree"/>
    <n v="1745"/>
    <n v="4"/>
    <x v="0"/>
    <n v="78"/>
    <n v="2"/>
    <n v="1"/>
    <s v="Research Scientist"/>
    <n v="1"/>
    <x v="0"/>
    <s v="Single"/>
    <n v="4968"/>
    <n v="26427"/>
    <n v="0"/>
    <s v="No"/>
    <n v="16"/>
    <n v="3"/>
    <n v="4"/>
    <n v="80"/>
    <n v="0"/>
    <n v="10"/>
    <n v="2"/>
    <x v="0"/>
    <x v="1"/>
    <n v="9"/>
    <n v="7"/>
    <n v="0"/>
    <n v="7"/>
  </r>
  <r>
    <n v="24"/>
    <s v="Travel_Frequently"/>
    <n v="897"/>
    <x v="2"/>
    <s v="Medical"/>
    <n v="1746"/>
    <n v="1"/>
    <x v="1"/>
    <n v="59"/>
    <n v="3"/>
    <n v="1"/>
    <s v="Human Resources"/>
    <n v="4"/>
    <x v="1"/>
    <s v="Married"/>
    <n v="2145"/>
    <n v="2097"/>
    <n v="0"/>
    <s v="No"/>
    <n v="14"/>
    <n v="3"/>
    <n v="4"/>
    <n v="80"/>
    <n v="1"/>
    <n v="3"/>
    <n v="2"/>
    <x v="0"/>
    <x v="1"/>
    <n v="2"/>
    <n v="2"/>
    <n v="2"/>
    <n v="1"/>
  </r>
  <r>
    <n v="30"/>
    <s v="Travel_Frequently"/>
    <n v="600"/>
    <x v="2"/>
    <s v="Human Resources"/>
    <n v="1747"/>
    <n v="3"/>
    <x v="0"/>
    <n v="66"/>
    <n v="2"/>
    <n v="1"/>
    <s v="Human Resources"/>
    <n v="4"/>
    <x v="1"/>
    <s v="Divorced"/>
    <n v="2180"/>
    <n v="9732"/>
    <n v="6"/>
    <s v="No"/>
    <n v="11"/>
    <n v="3"/>
    <n v="3"/>
    <n v="80"/>
    <n v="1"/>
    <n v="6"/>
    <n v="0"/>
    <x v="1"/>
    <x v="2"/>
    <n v="4"/>
    <n v="2"/>
    <n v="1"/>
    <n v="2"/>
  </r>
  <r>
    <n v="31"/>
    <s v="Travel_Rarely"/>
    <n v="1003"/>
    <x v="0"/>
    <s v="Technical Degree"/>
    <n v="1749"/>
    <n v="1"/>
    <x v="1"/>
    <n v="51"/>
    <n v="3"/>
    <n v="2"/>
    <s v="Sales Executive"/>
    <n v="3"/>
    <x v="1"/>
    <s v="Married"/>
    <n v="8346"/>
    <n v="20943"/>
    <n v="1"/>
    <s v="No"/>
    <n v="19"/>
    <n v="3"/>
    <n v="3"/>
    <n v="80"/>
    <n v="1"/>
    <n v="6"/>
    <n v="3"/>
    <x v="0"/>
    <x v="1"/>
    <n v="5"/>
    <n v="2"/>
    <n v="0"/>
    <n v="2"/>
  </r>
  <r>
    <n v="27"/>
    <s v="Travel_Rarely"/>
    <n v="1054"/>
    <x v="1"/>
    <s v="Medical"/>
    <n v="1751"/>
    <n v="3"/>
    <x v="0"/>
    <n v="67"/>
    <n v="3"/>
    <n v="1"/>
    <s v="Research Scientist"/>
    <n v="4"/>
    <x v="1"/>
    <s v="Single"/>
    <n v="3445"/>
    <n v="6152"/>
    <n v="1"/>
    <s v="No"/>
    <n v="11"/>
    <n v="3"/>
    <n v="3"/>
    <n v="80"/>
    <n v="0"/>
    <n v="6"/>
    <n v="5"/>
    <x v="1"/>
    <x v="2"/>
    <n v="6"/>
    <n v="2"/>
    <n v="1"/>
    <n v="4"/>
  </r>
  <r>
    <n v="29"/>
    <s v="Travel_Rarely"/>
    <n v="428"/>
    <x v="0"/>
    <s v="Marketing"/>
    <n v="1752"/>
    <n v="2"/>
    <x v="0"/>
    <n v="52"/>
    <n v="1"/>
    <n v="1"/>
    <s v="Sales Representative"/>
    <n v="2"/>
    <x v="0"/>
    <s v="Single"/>
    <n v="2760"/>
    <n v="14630"/>
    <n v="1"/>
    <s v="No"/>
    <n v="13"/>
    <n v="3"/>
    <n v="3"/>
    <n v="80"/>
    <n v="0"/>
    <n v="2"/>
    <n v="3"/>
    <x v="0"/>
    <x v="1"/>
    <n v="2"/>
    <n v="2"/>
    <n v="2"/>
    <n v="2"/>
  </r>
  <r>
    <n v="29"/>
    <s v="Travel_Frequently"/>
    <n v="461"/>
    <x v="1"/>
    <s v="Life Sciences"/>
    <n v="1753"/>
    <n v="4"/>
    <x v="1"/>
    <n v="70"/>
    <n v="4"/>
    <n v="2"/>
    <s v="Healthcare Representative"/>
    <n v="3"/>
    <x v="1"/>
    <s v="Single"/>
    <n v="6294"/>
    <n v="23060"/>
    <n v="8"/>
    <s v="Yes"/>
    <n v="12"/>
    <n v="3"/>
    <n v="4"/>
    <n v="80"/>
    <n v="0"/>
    <n v="10"/>
    <n v="5"/>
    <x v="0"/>
    <x v="0"/>
    <n v="3"/>
    <n v="2"/>
    <n v="0"/>
    <n v="2"/>
  </r>
  <r>
    <n v="30"/>
    <s v="Travel_Rarely"/>
    <n v="979"/>
    <x v="0"/>
    <s v="Marketing"/>
    <n v="1754"/>
    <n v="3"/>
    <x v="1"/>
    <n v="94"/>
    <n v="2"/>
    <n v="3"/>
    <s v="Sales Executive"/>
    <n v="1"/>
    <x v="0"/>
    <s v="Divorced"/>
    <n v="7140"/>
    <n v="3088"/>
    <n v="2"/>
    <s v="No"/>
    <n v="11"/>
    <n v="3"/>
    <n v="1"/>
    <n v="80"/>
    <n v="1"/>
    <n v="12"/>
    <n v="2"/>
    <x v="0"/>
    <x v="1"/>
    <n v="7"/>
    <n v="7"/>
    <n v="1"/>
    <n v="7"/>
  </r>
  <r>
    <n v="34"/>
    <s v="Travel_Rarely"/>
    <n v="181"/>
    <x v="1"/>
    <s v="Medical"/>
    <n v="1755"/>
    <n v="4"/>
    <x v="1"/>
    <n v="97"/>
    <n v="4"/>
    <n v="1"/>
    <s v="Research Scientist"/>
    <n v="4"/>
    <x v="1"/>
    <s v="Married"/>
    <n v="2932"/>
    <n v="5586"/>
    <n v="0"/>
    <s v="Yes"/>
    <n v="14"/>
    <n v="3"/>
    <n v="1"/>
    <n v="80"/>
    <n v="3"/>
    <n v="6"/>
    <n v="3"/>
    <x v="0"/>
    <x v="1"/>
    <n v="5"/>
    <n v="0"/>
    <n v="1"/>
    <n v="2"/>
  </r>
  <r>
    <n v="33"/>
    <s v="Non-Travel"/>
    <n v="1283"/>
    <x v="0"/>
    <s v="Marketing"/>
    <n v="1756"/>
    <n v="4"/>
    <x v="0"/>
    <n v="62"/>
    <n v="3"/>
    <n v="2"/>
    <s v="Sales Executive"/>
    <n v="2"/>
    <x v="0"/>
    <s v="Single"/>
    <n v="5147"/>
    <n v="10697"/>
    <n v="8"/>
    <s v="No"/>
    <n v="15"/>
    <n v="3"/>
    <n v="4"/>
    <n v="80"/>
    <n v="0"/>
    <n v="13"/>
    <n v="2"/>
    <x v="1"/>
    <x v="2"/>
    <n v="11"/>
    <n v="7"/>
    <n v="1"/>
    <n v="7"/>
  </r>
  <r>
    <n v="49"/>
    <s v="Travel_Rarely"/>
    <n v="1313"/>
    <x v="0"/>
    <s v="Marketing"/>
    <n v="1757"/>
    <n v="4"/>
    <x v="0"/>
    <n v="80"/>
    <n v="3"/>
    <n v="2"/>
    <s v="Sales Executive"/>
    <n v="4"/>
    <x v="1"/>
    <s v="Single"/>
    <n v="4507"/>
    <n v="8191"/>
    <n v="3"/>
    <s v="No"/>
    <n v="12"/>
    <n v="3"/>
    <n v="3"/>
    <n v="80"/>
    <n v="0"/>
    <n v="8"/>
    <n v="1"/>
    <x v="0"/>
    <x v="0"/>
    <n v="5"/>
    <n v="1"/>
    <n v="0"/>
    <n v="4"/>
  </r>
  <r>
    <n v="33"/>
    <s v="Travel_Rarely"/>
    <n v="211"/>
    <x v="0"/>
    <s v="Life Sciences"/>
    <n v="1758"/>
    <n v="1"/>
    <x v="0"/>
    <n v="74"/>
    <n v="3"/>
    <n v="3"/>
    <s v="Sales Executive"/>
    <n v="1"/>
    <x v="0"/>
    <s v="Single"/>
    <n v="8564"/>
    <n v="10092"/>
    <n v="2"/>
    <s v="Yes"/>
    <n v="20"/>
    <n v="4"/>
    <n v="3"/>
    <n v="80"/>
    <n v="0"/>
    <n v="11"/>
    <n v="2"/>
    <x v="1"/>
    <x v="2"/>
    <n v="0"/>
    <n v="0"/>
    <n v="0"/>
    <n v="0"/>
  </r>
  <r>
    <n v="38"/>
    <s v="Travel_Frequently"/>
    <n v="594"/>
    <x v="1"/>
    <s v="Medical"/>
    <n v="1760"/>
    <n v="3"/>
    <x v="0"/>
    <n v="75"/>
    <n v="2"/>
    <n v="1"/>
    <s v="Laboratory Technician"/>
    <n v="2"/>
    <x v="0"/>
    <s v="Married"/>
    <n v="2468"/>
    <n v="15963"/>
    <n v="4"/>
    <s v="No"/>
    <n v="14"/>
    <n v="3"/>
    <n v="2"/>
    <n v="80"/>
    <n v="1"/>
    <n v="9"/>
    <n v="4"/>
    <x v="1"/>
    <x v="2"/>
    <n v="6"/>
    <n v="1"/>
    <n v="0"/>
    <n v="5"/>
  </r>
  <r>
    <n v="31"/>
    <s v="Travel_Rarely"/>
    <n v="1079"/>
    <x v="0"/>
    <s v="Marketing"/>
    <n v="1761"/>
    <n v="1"/>
    <x v="1"/>
    <n v="70"/>
    <n v="3"/>
    <n v="3"/>
    <s v="Sales Executive"/>
    <n v="3"/>
    <x v="1"/>
    <s v="Married"/>
    <n v="8161"/>
    <n v="19002"/>
    <n v="2"/>
    <s v="No"/>
    <n v="13"/>
    <n v="3"/>
    <n v="1"/>
    <n v="80"/>
    <n v="3"/>
    <n v="10"/>
    <n v="2"/>
    <x v="0"/>
    <x v="1"/>
    <n v="1"/>
    <n v="0"/>
    <n v="0"/>
    <n v="0"/>
  </r>
  <r>
    <n v="29"/>
    <s v="Travel_Rarely"/>
    <n v="590"/>
    <x v="1"/>
    <s v="Technical Degree"/>
    <n v="1762"/>
    <n v="4"/>
    <x v="0"/>
    <n v="91"/>
    <n v="2"/>
    <n v="1"/>
    <s v="Research Scientist"/>
    <n v="1"/>
    <x v="0"/>
    <s v="Divorced"/>
    <n v="2109"/>
    <n v="10007"/>
    <n v="1"/>
    <s v="No"/>
    <n v="13"/>
    <n v="3"/>
    <n v="3"/>
    <n v="80"/>
    <n v="1"/>
    <n v="1"/>
    <n v="2"/>
    <x v="0"/>
    <x v="1"/>
    <n v="1"/>
    <n v="0"/>
    <n v="0"/>
    <n v="0"/>
  </r>
  <r>
    <n v="30"/>
    <s v="Travel_Rarely"/>
    <n v="305"/>
    <x v="1"/>
    <s v="Life Sciences"/>
    <n v="1763"/>
    <n v="3"/>
    <x v="1"/>
    <n v="58"/>
    <n v="4"/>
    <n v="2"/>
    <s v="Healthcare Representative"/>
    <n v="3"/>
    <x v="1"/>
    <s v="Married"/>
    <n v="5294"/>
    <n v="9128"/>
    <n v="3"/>
    <s v="No"/>
    <n v="16"/>
    <n v="3"/>
    <n v="3"/>
    <n v="80"/>
    <n v="1"/>
    <n v="10"/>
    <n v="3"/>
    <x v="0"/>
    <x v="1"/>
    <n v="7"/>
    <n v="0"/>
    <n v="1"/>
    <n v="7"/>
  </r>
  <r>
    <n v="32"/>
    <s v="Non-Travel"/>
    <n v="953"/>
    <x v="1"/>
    <s v="Technical Degree"/>
    <n v="1764"/>
    <n v="2"/>
    <x v="1"/>
    <n v="65"/>
    <n v="3"/>
    <n v="1"/>
    <s v="Research Scientist"/>
    <n v="2"/>
    <x v="0"/>
    <s v="Single"/>
    <n v="2718"/>
    <n v="17674"/>
    <n v="2"/>
    <s v="No"/>
    <n v="14"/>
    <n v="3"/>
    <n v="2"/>
    <n v="80"/>
    <n v="0"/>
    <n v="12"/>
    <n v="3"/>
    <x v="0"/>
    <x v="1"/>
    <n v="7"/>
    <n v="7"/>
    <n v="0"/>
    <n v="7"/>
  </r>
  <r>
    <n v="38"/>
    <s v="Travel_Rarely"/>
    <n v="833"/>
    <x v="1"/>
    <s v="Medical"/>
    <n v="1766"/>
    <n v="2"/>
    <x v="1"/>
    <n v="60"/>
    <n v="1"/>
    <n v="2"/>
    <s v="Healthcare Representative"/>
    <n v="4"/>
    <x v="1"/>
    <s v="Married"/>
    <n v="5811"/>
    <n v="24539"/>
    <n v="3"/>
    <s v="Yes"/>
    <n v="16"/>
    <n v="3"/>
    <n v="3"/>
    <n v="80"/>
    <n v="1"/>
    <n v="15"/>
    <n v="2"/>
    <x v="0"/>
    <x v="1"/>
    <n v="1"/>
    <n v="0"/>
    <n v="1"/>
    <n v="0"/>
  </r>
  <r>
    <n v="43"/>
    <s v="Travel_Frequently"/>
    <n v="807"/>
    <x v="1"/>
    <s v="Technical Degree"/>
    <n v="1767"/>
    <n v="3"/>
    <x v="1"/>
    <n v="38"/>
    <n v="2"/>
    <n v="1"/>
    <s v="Research Scientist"/>
    <n v="3"/>
    <x v="1"/>
    <s v="Married"/>
    <n v="2437"/>
    <n v="15587"/>
    <n v="9"/>
    <s v="Yes"/>
    <n v="16"/>
    <n v="3"/>
    <n v="4"/>
    <n v="80"/>
    <n v="1"/>
    <n v="6"/>
    <n v="4"/>
    <x v="0"/>
    <x v="1"/>
    <n v="1"/>
    <n v="0"/>
    <n v="0"/>
    <n v="0"/>
  </r>
  <r>
    <n v="42"/>
    <s v="Travel_Rarely"/>
    <n v="855"/>
    <x v="1"/>
    <s v="Medical"/>
    <n v="1768"/>
    <n v="2"/>
    <x v="1"/>
    <n v="57"/>
    <n v="3"/>
    <n v="1"/>
    <s v="Laboratory Technician"/>
    <n v="2"/>
    <x v="0"/>
    <s v="Divorced"/>
    <n v="2766"/>
    <n v="8952"/>
    <n v="8"/>
    <s v="No"/>
    <n v="22"/>
    <n v="4"/>
    <n v="2"/>
    <n v="80"/>
    <n v="3"/>
    <n v="7"/>
    <n v="6"/>
    <x v="1"/>
    <x v="2"/>
    <n v="5"/>
    <n v="3"/>
    <n v="0"/>
    <n v="4"/>
  </r>
  <r>
    <n v="55"/>
    <s v="Travel_Rarely"/>
    <n v="478"/>
    <x v="1"/>
    <s v="Medical"/>
    <n v="1770"/>
    <n v="3"/>
    <x v="1"/>
    <n v="60"/>
    <n v="2"/>
    <n v="5"/>
    <s v="Research Director"/>
    <n v="1"/>
    <x v="0"/>
    <s v="Married"/>
    <n v="19038"/>
    <n v="19805"/>
    <n v="8"/>
    <s v="No"/>
    <n v="12"/>
    <n v="3"/>
    <n v="2"/>
    <n v="80"/>
    <n v="3"/>
    <n v="34"/>
    <n v="2"/>
    <x v="0"/>
    <x v="1"/>
    <n v="1"/>
    <n v="0"/>
    <n v="0"/>
    <n v="0"/>
  </r>
  <r>
    <n v="33"/>
    <s v="Non-Travel"/>
    <n v="775"/>
    <x v="1"/>
    <s v="Technical Degree"/>
    <n v="1771"/>
    <n v="4"/>
    <x v="1"/>
    <n v="90"/>
    <n v="3"/>
    <n v="2"/>
    <s v="Research Scientist"/>
    <n v="2"/>
    <x v="0"/>
    <s v="Divorced"/>
    <n v="3055"/>
    <n v="6194"/>
    <n v="5"/>
    <s v="No"/>
    <n v="15"/>
    <n v="3"/>
    <n v="4"/>
    <n v="80"/>
    <n v="2"/>
    <n v="11"/>
    <n v="2"/>
    <x v="1"/>
    <x v="2"/>
    <n v="9"/>
    <n v="8"/>
    <n v="1"/>
    <n v="7"/>
  </r>
  <r>
    <n v="41"/>
    <s v="Travel_Rarely"/>
    <n v="548"/>
    <x v="1"/>
    <s v="Life Sciences"/>
    <n v="1772"/>
    <n v="3"/>
    <x v="1"/>
    <n v="94"/>
    <n v="3"/>
    <n v="1"/>
    <s v="Laboratory Technician"/>
    <n v="1"/>
    <x v="0"/>
    <s v="Divorced"/>
    <n v="2289"/>
    <n v="20520"/>
    <n v="1"/>
    <s v="No"/>
    <n v="20"/>
    <n v="4"/>
    <n v="2"/>
    <n v="80"/>
    <n v="2"/>
    <n v="5"/>
    <n v="2"/>
    <x v="0"/>
    <x v="1"/>
    <n v="5"/>
    <n v="3"/>
    <n v="0"/>
    <n v="4"/>
  </r>
  <r>
    <n v="34"/>
    <s v="Non-Travel"/>
    <n v="1375"/>
    <x v="0"/>
    <s v="Life Sciences"/>
    <n v="1774"/>
    <n v="4"/>
    <x v="1"/>
    <n v="87"/>
    <n v="3"/>
    <n v="2"/>
    <s v="Sales Executive"/>
    <n v="3"/>
    <x v="1"/>
    <s v="Divorced"/>
    <n v="4001"/>
    <n v="12313"/>
    <n v="1"/>
    <s v="Yes"/>
    <n v="14"/>
    <n v="3"/>
    <n v="3"/>
    <n v="80"/>
    <n v="1"/>
    <n v="15"/>
    <n v="3"/>
    <x v="0"/>
    <x v="1"/>
    <n v="15"/>
    <n v="14"/>
    <n v="0"/>
    <n v="7"/>
  </r>
  <r>
    <n v="53"/>
    <s v="Non-Travel"/>
    <n v="661"/>
    <x v="1"/>
    <s v="Medical"/>
    <n v="1775"/>
    <n v="1"/>
    <x v="0"/>
    <n v="60"/>
    <n v="2"/>
    <n v="4"/>
    <s v="Manufacturing Director"/>
    <n v="3"/>
    <x v="1"/>
    <s v="Married"/>
    <n v="12965"/>
    <n v="22308"/>
    <n v="4"/>
    <s v="Yes"/>
    <n v="20"/>
    <n v="4"/>
    <n v="4"/>
    <n v="80"/>
    <n v="3"/>
    <n v="27"/>
    <n v="2"/>
    <x v="1"/>
    <x v="2"/>
    <n v="3"/>
    <n v="2"/>
    <n v="0"/>
    <n v="2"/>
  </r>
  <r>
    <n v="43"/>
    <s v="Travel_Rarely"/>
    <n v="244"/>
    <x v="2"/>
    <s v="Life Sciences"/>
    <n v="1778"/>
    <n v="2"/>
    <x v="1"/>
    <n v="97"/>
    <n v="3"/>
    <n v="1"/>
    <s v="Human Resources"/>
    <n v="4"/>
    <x v="1"/>
    <s v="Single"/>
    <n v="3539"/>
    <n v="5033"/>
    <n v="0"/>
    <s v="No"/>
    <n v="13"/>
    <n v="3"/>
    <n v="2"/>
    <n v="80"/>
    <n v="0"/>
    <n v="10"/>
    <n v="5"/>
    <x v="0"/>
    <x v="1"/>
    <n v="9"/>
    <n v="7"/>
    <n v="1"/>
    <n v="8"/>
  </r>
  <r>
    <n v="34"/>
    <s v="Travel_Rarely"/>
    <n v="511"/>
    <x v="0"/>
    <s v="Life Sciences"/>
    <n v="1779"/>
    <n v="4"/>
    <x v="0"/>
    <n v="32"/>
    <n v="1"/>
    <n v="2"/>
    <s v="Sales Executive"/>
    <n v="4"/>
    <x v="1"/>
    <s v="Single"/>
    <n v="6029"/>
    <n v="25353"/>
    <n v="5"/>
    <s v="No"/>
    <n v="12"/>
    <n v="3"/>
    <n v="1"/>
    <n v="80"/>
    <n v="0"/>
    <n v="6"/>
    <n v="3"/>
    <x v="0"/>
    <x v="1"/>
    <n v="2"/>
    <n v="2"/>
    <n v="2"/>
    <n v="2"/>
  </r>
  <r>
    <n v="21"/>
    <s v="Travel_Rarely"/>
    <n v="337"/>
    <x v="0"/>
    <s v="Marketing"/>
    <n v="1780"/>
    <n v="2"/>
    <x v="1"/>
    <n v="31"/>
    <n v="3"/>
    <n v="1"/>
    <s v="Sales Representative"/>
    <n v="2"/>
    <x v="0"/>
    <s v="Single"/>
    <n v="2679"/>
    <n v="4567"/>
    <n v="1"/>
    <s v="No"/>
    <n v="13"/>
    <n v="3"/>
    <n v="2"/>
    <n v="80"/>
    <n v="0"/>
    <n v="1"/>
    <n v="3"/>
    <x v="0"/>
    <x v="1"/>
    <n v="1"/>
    <n v="0"/>
    <n v="1"/>
    <n v="0"/>
  </r>
  <r>
    <n v="38"/>
    <s v="Travel_Rarely"/>
    <n v="1153"/>
    <x v="1"/>
    <s v="Other"/>
    <n v="1782"/>
    <n v="4"/>
    <x v="0"/>
    <n v="40"/>
    <n v="2"/>
    <n v="1"/>
    <s v="Laboratory Technician"/>
    <n v="3"/>
    <x v="1"/>
    <s v="Married"/>
    <n v="3702"/>
    <n v="16376"/>
    <n v="1"/>
    <s v="No"/>
    <n v="11"/>
    <n v="3"/>
    <n v="2"/>
    <n v="80"/>
    <n v="1"/>
    <n v="5"/>
    <n v="3"/>
    <x v="0"/>
    <x v="1"/>
    <n v="5"/>
    <n v="4"/>
    <n v="0"/>
    <n v="4"/>
  </r>
  <r>
    <n v="22"/>
    <s v="Travel_Rarely"/>
    <n v="1294"/>
    <x v="1"/>
    <s v="Medical"/>
    <n v="1783"/>
    <n v="3"/>
    <x v="0"/>
    <n v="79"/>
    <n v="3"/>
    <n v="1"/>
    <s v="Laboratory Technician"/>
    <n v="1"/>
    <x v="0"/>
    <s v="Married"/>
    <n v="2398"/>
    <n v="15999"/>
    <n v="1"/>
    <s v="Yes"/>
    <n v="17"/>
    <n v="3"/>
    <n v="3"/>
    <n v="80"/>
    <n v="0"/>
    <n v="1"/>
    <n v="6"/>
    <x v="0"/>
    <x v="1"/>
    <n v="1"/>
    <n v="0"/>
    <n v="0"/>
    <n v="0"/>
  </r>
  <r>
    <n v="31"/>
    <s v="Travel_Rarely"/>
    <n v="196"/>
    <x v="0"/>
    <s v="Marketing"/>
    <n v="1784"/>
    <n v="1"/>
    <x v="0"/>
    <n v="91"/>
    <n v="2"/>
    <n v="2"/>
    <s v="Sales Executive"/>
    <n v="4"/>
    <x v="1"/>
    <s v="Married"/>
    <n v="5468"/>
    <n v="13402"/>
    <n v="1"/>
    <s v="No"/>
    <n v="14"/>
    <n v="3"/>
    <n v="1"/>
    <n v="80"/>
    <n v="2"/>
    <n v="13"/>
    <n v="3"/>
    <x v="0"/>
    <x v="1"/>
    <n v="12"/>
    <n v="7"/>
    <n v="5"/>
    <n v="7"/>
  </r>
  <r>
    <n v="51"/>
    <s v="Travel_Rarely"/>
    <n v="942"/>
    <x v="1"/>
    <s v="Technical Degree"/>
    <n v="1786"/>
    <n v="1"/>
    <x v="0"/>
    <n v="53"/>
    <n v="3"/>
    <n v="3"/>
    <s v="Manager"/>
    <n v="3"/>
    <x v="1"/>
    <s v="Married"/>
    <n v="13116"/>
    <n v="22984"/>
    <n v="2"/>
    <s v="No"/>
    <n v="11"/>
    <n v="3"/>
    <n v="4"/>
    <n v="80"/>
    <n v="0"/>
    <n v="15"/>
    <n v="2"/>
    <x v="0"/>
    <x v="1"/>
    <n v="2"/>
    <n v="2"/>
    <n v="2"/>
    <n v="2"/>
  </r>
  <r>
    <n v="37"/>
    <s v="Travel_Rarely"/>
    <n v="589"/>
    <x v="0"/>
    <s v="Marketing"/>
    <n v="1787"/>
    <n v="2"/>
    <x v="1"/>
    <n v="46"/>
    <n v="2"/>
    <n v="2"/>
    <s v="Sales Executive"/>
    <n v="2"/>
    <x v="0"/>
    <s v="Married"/>
    <n v="4189"/>
    <n v="8800"/>
    <n v="1"/>
    <s v="No"/>
    <n v="14"/>
    <n v="3"/>
    <n v="1"/>
    <n v="80"/>
    <n v="2"/>
    <n v="5"/>
    <n v="2"/>
    <x v="0"/>
    <x v="1"/>
    <n v="5"/>
    <n v="2"/>
    <n v="0"/>
    <n v="3"/>
  </r>
  <r>
    <n v="46"/>
    <s v="Travel_Rarely"/>
    <n v="734"/>
    <x v="1"/>
    <s v="Medical"/>
    <n v="1789"/>
    <n v="3"/>
    <x v="1"/>
    <n v="46"/>
    <n v="3"/>
    <n v="5"/>
    <s v="Research Director"/>
    <n v="4"/>
    <x v="1"/>
    <s v="Divorced"/>
    <n v="19328"/>
    <n v="14218"/>
    <n v="7"/>
    <s v="Yes"/>
    <n v="17"/>
    <n v="3"/>
    <n v="3"/>
    <n v="80"/>
    <n v="1"/>
    <n v="24"/>
    <n v="3"/>
    <x v="0"/>
    <x v="1"/>
    <n v="2"/>
    <n v="1"/>
    <n v="2"/>
    <n v="2"/>
  </r>
  <r>
    <n v="36"/>
    <s v="Travel_Rarely"/>
    <n v="1383"/>
    <x v="1"/>
    <s v="Life Sciences"/>
    <n v="1790"/>
    <n v="4"/>
    <x v="1"/>
    <n v="90"/>
    <n v="3"/>
    <n v="3"/>
    <s v="Healthcare Representative"/>
    <n v="1"/>
    <x v="0"/>
    <s v="Married"/>
    <n v="8321"/>
    <n v="25949"/>
    <n v="7"/>
    <s v="Yes"/>
    <n v="13"/>
    <n v="3"/>
    <n v="4"/>
    <n v="80"/>
    <n v="1"/>
    <n v="15"/>
    <n v="1"/>
    <x v="0"/>
    <x v="1"/>
    <n v="12"/>
    <n v="8"/>
    <n v="5"/>
    <n v="7"/>
  </r>
  <r>
    <n v="44"/>
    <s v="Travel_Frequently"/>
    <n v="429"/>
    <x v="1"/>
    <s v="Medical"/>
    <n v="1792"/>
    <n v="3"/>
    <x v="1"/>
    <n v="99"/>
    <n v="3"/>
    <n v="1"/>
    <s v="Research Scientist"/>
    <n v="2"/>
    <x v="0"/>
    <s v="Divorced"/>
    <n v="2342"/>
    <n v="11092"/>
    <n v="1"/>
    <s v="Yes"/>
    <n v="12"/>
    <n v="3"/>
    <n v="3"/>
    <n v="80"/>
    <n v="3"/>
    <n v="6"/>
    <n v="2"/>
    <x v="1"/>
    <x v="2"/>
    <n v="5"/>
    <n v="3"/>
    <n v="2"/>
    <n v="3"/>
  </r>
  <r>
    <n v="37"/>
    <s v="Travel_Rarely"/>
    <n v="1239"/>
    <x v="2"/>
    <s v="Other"/>
    <n v="1794"/>
    <n v="3"/>
    <x v="1"/>
    <n v="89"/>
    <n v="3"/>
    <n v="2"/>
    <s v="Human Resources"/>
    <n v="2"/>
    <x v="0"/>
    <s v="Divorced"/>
    <n v="4071"/>
    <n v="12832"/>
    <n v="2"/>
    <s v="No"/>
    <n v="13"/>
    <n v="3"/>
    <n v="3"/>
    <n v="80"/>
    <n v="0"/>
    <n v="19"/>
    <n v="4"/>
    <x v="1"/>
    <x v="2"/>
    <n v="10"/>
    <n v="0"/>
    <n v="4"/>
    <n v="7"/>
  </r>
  <r>
    <n v="35"/>
    <s v="Travel_Rarely"/>
    <n v="303"/>
    <x v="0"/>
    <s v="Life Sciences"/>
    <n v="1797"/>
    <n v="3"/>
    <x v="1"/>
    <n v="84"/>
    <n v="3"/>
    <n v="2"/>
    <s v="Sales Executive"/>
    <n v="4"/>
    <x v="1"/>
    <s v="Single"/>
    <n v="5813"/>
    <n v="13492"/>
    <n v="1"/>
    <s v="Yes"/>
    <n v="18"/>
    <n v="3"/>
    <n v="4"/>
    <n v="80"/>
    <n v="0"/>
    <n v="10"/>
    <n v="2"/>
    <x v="0"/>
    <x v="1"/>
    <n v="10"/>
    <n v="7"/>
    <n v="7"/>
    <n v="7"/>
  </r>
  <r>
    <n v="33"/>
    <s v="Travel_Rarely"/>
    <n v="867"/>
    <x v="1"/>
    <s v="Life Sciences"/>
    <n v="1798"/>
    <n v="4"/>
    <x v="1"/>
    <n v="90"/>
    <n v="4"/>
    <n v="1"/>
    <s v="Research Scientist"/>
    <n v="1"/>
    <x v="0"/>
    <s v="Married"/>
    <n v="3143"/>
    <n v="6076"/>
    <n v="6"/>
    <s v="No"/>
    <n v="19"/>
    <n v="3"/>
    <n v="2"/>
    <n v="80"/>
    <n v="1"/>
    <n v="14"/>
    <n v="1"/>
    <x v="0"/>
    <x v="1"/>
    <n v="10"/>
    <n v="8"/>
    <n v="7"/>
    <n v="6"/>
  </r>
  <r>
    <n v="28"/>
    <s v="Travel_Rarely"/>
    <n v="1181"/>
    <x v="1"/>
    <s v="Life Sciences"/>
    <n v="1799"/>
    <n v="3"/>
    <x v="1"/>
    <n v="82"/>
    <n v="3"/>
    <n v="1"/>
    <s v="Research Scientist"/>
    <n v="4"/>
    <x v="1"/>
    <s v="Married"/>
    <n v="2044"/>
    <n v="5531"/>
    <n v="1"/>
    <s v="No"/>
    <n v="11"/>
    <n v="3"/>
    <n v="3"/>
    <n v="80"/>
    <n v="1"/>
    <n v="5"/>
    <n v="6"/>
    <x v="0"/>
    <x v="0"/>
    <n v="5"/>
    <n v="3"/>
    <n v="0"/>
    <n v="3"/>
  </r>
  <r>
    <n v="39"/>
    <s v="Travel_Rarely"/>
    <n v="1253"/>
    <x v="1"/>
    <s v="Medical"/>
    <n v="1800"/>
    <n v="3"/>
    <x v="1"/>
    <n v="65"/>
    <n v="3"/>
    <n v="3"/>
    <s v="Research Director"/>
    <n v="3"/>
    <x v="1"/>
    <s v="Single"/>
    <n v="13464"/>
    <n v="7914"/>
    <n v="7"/>
    <s v="No"/>
    <n v="21"/>
    <n v="4"/>
    <n v="3"/>
    <n v="80"/>
    <n v="0"/>
    <n v="9"/>
    <n v="3"/>
    <x v="0"/>
    <x v="1"/>
    <n v="4"/>
    <n v="3"/>
    <n v="2"/>
    <n v="2"/>
  </r>
  <r>
    <n v="46"/>
    <s v="Non-Travel"/>
    <n v="849"/>
    <x v="0"/>
    <s v="Life Sciences"/>
    <n v="1801"/>
    <n v="2"/>
    <x v="1"/>
    <n v="98"/>
    <n v="2"/>
    <n v="2"/>
    <s v="Sales Executive"/>
    <n v="2"/>
    <x v="0"/>
    <s v="Single"/>
    <n v="7991"/>
    <n v="25166"/>
    <n v="8"/>
    <s v="No"/>
    <n v="15"/>
    <n v="3"/>
    <n v="3"/>
    <n v="80"/>
    <n v="0"/>
    <n v="6"/>
    <n v="3"/>
    <x v="0"/>
    <x v="1"/>
    <n v="2"/>
    <n v="2"/>
    <n v="2"/>
    <n v="2"/>
  </r>
  <r>
    <n v="40"/>
    <s v="Travel_Rarely"/>
    <n v="616"/>
    <x v="1"/>
    <s v="Life Sciences"/>
    <n v="1802"/>
    <n v="3"/>
    <x v="0"/>
    <n v="99"/>
    <n v="3"/>
    <n v="1"/>
    <s v="Laboratory Technician"/>
    <n v="1"/>
    <x v="0"/>
    <s v="Married"/>
    <n v="3377"/>
    <n v="25605"/>
    <n v="4"/>
    <s v="No"/>
    <n v="17"/>
    <n v="3"/>
    <n v="4"/>
    <n v="80"/>
    <n v="1"/>
    <n v="7"/>
    <n v="5"/>
    <x v="1"/>
    <x v="2"/>
    <n v="4"/>
    <n v="3"/>
    <n v="0"/>
    <n v="2"/>
  </r>
  <r>
    <n v="42"/>
    <s v="Travel_Rarely"/>
    <n v="1128"/>
    <x v="1"/>
    <s v="Medical"/>
    <n v="1803"/>
    <n v="2"/>
    <x v="1"/>
    <n v="95"/>
    <n v="4"/>
    <n v="2"/>
    <s v="Healthcare Representative"/>
    <n v="1"/>
    <x v="0"/>
    <s v="Married"/>
    <n v="5538"/>
    <n v="5696"/>
    <n v="5"/>
    <s v="No"/>
    <n v="18"/>
    <n v="3"/>
    <n v="3"/>
    <n v="80"/>
    <n v="2"/>
    <n v="10"/>
    <n v="2"/>
    <x v="1"/>
    <x v="2"/>
    <n v="0"/>
    <n v="0"/>
    <n v="0"/>
    <n v="0"/>
  </r>
  <r>
    <n v="35"/>
    <s v="Non-Travel"/>
    <n v="1180"/>
    <x v="1"/>
    <s v="Medical"/>
    <n v="1804"/>
    <n v="2"/>
    <x v="1"/>
    <n v="90"/>
    <n v="3"/>
    <n v="2"/>
    <s v="Manufacturing Director"/>
    <n v="4"/>
    <x v="1"/>
    <s v="Divorced"/>
    <n v="5762"/>
    <n v="24442"/>
    <n v="2"/>
    <s v="No"/>
    <n v="14"/>
    <n v="3"/>
    <n v="3"/>
    <n v="80"/>
    <n v="1"/>
    <n v="15"/>
    <n v="6"/>
    <x v="0"/>
    <x v="1"/>
    <n v="7"/>
    <n v="7"/>
    <n v="1"/>
    <n v="7"/>
  </r>
  <r>
    <n v="38"/>
    <s v="Non-Travel"/>
    <n v="1336"/>
    <x v="2"/>
    <s v="Human Resources"/>
    <n v="1805"/>
    <n v="1"/>
    <x v="1"/>
    <n v="100"/>
    <n v="3"/>
    <n v="1"/>
    <s v="Human Resources"/>
    <n v="2"/>
    <x v="0"/>
    <s v="Divorced"/>
    <n v="2592"/>
    <n v="7129"/>
    <n v="5"/>
    <s v="No"/>
    <n v="13"/>
    <n v="3"/>
    <n v="4"/>
    <n v="80"/>
    <n v="3"/>
    <n v="13"/>
    <n v="3"/>
    <x v="0"/>
    <x v="1"/>
    <n v="11"/>
    <n v="10"/>
    <n v="3"/>
    <n v="8"/>
  </r>
  <r>
    <n v="34"/>
    <s v="Travel_Frequently"/>
    <n v="234"/>
    <x v="1"/>
    <s v="Life Sciences"/>
    <n v="1807"/>
    <n v="4"/>
    <x v="1"/>
    <n v="93"/>
    <n v="3"/>
    <n v="2"/>
    <s v="Laboratory Technician"/>
    <n v="1"/>
    <x v="0"/>
    <s v="Married"/>
    <n v="5346"/>
    <n v="6208"/>
    <n v="4"/>
    <s v="No"/>
    <n v="17"/>
    <n v="3"/>
    <n v="3"/>
    <n v="80"/>
    <n v="1"/>
    <n v="11"/>
    <n v="3"/>
    <x v="1"/>
    <x v="2"/>
    <n v="7"/>
    <n v="1"/>
    <n v="0"/>
    <n v="7"/>
  </r>
  <r>
    <n v="37"/>
    <s v="Travel_Rarely"/>
    <n v="370"/>
    <x v="1"/>
    <s v="Medical"/>
    <n v="1809"/>
    <n v="4"/>
    <x v="1"/>
    <n v="58"/>
    <n v="3"/>
    <n v="2"/>
    <s v="Manufacturing Director"/>
    <n v="1"/>
    <x v="0"/>
    <s v="Single"/>
    <n v="4213"/>
    <n v="4992"/>
    <n v="1"/>
    <s v="No"/>
    <n v="15"/>
    <n v="3"/>
    <n v="2"/>
    <n v="80"/>
    <n v="0"/>
    <n v="10"/>
    <n v="4"/>
    <x v="1"/>
    <x v="3"/>
    <n v="10"/>
    <n v="3"/>
    <n v="0"/>
    <n v="8"/>
  </r>
  <r>
    <n v="39"/>
    <s v="Travel_Frequently"/>
    <n v="766"/>
    <x v="0"/>
    <s v="Life Sciences"/>
    <n v="1812"/>
    <n v="3"/>
    <x v="1"/>
    <n v="83"/>
    <n v="3"/>
    <n v="2"/>
    <s v="Sales Executive"/>
    <n v="4"/>
    <x v="1"/>
    <s v="Divorced"/>
    <n v="4127"/>
    <n v="19188"/>
    <n v="2"/>
    <s v="No"/>
    <n v="18"/>
    <n v="3"/>
    <n v="4"/>
    <n v="80"/>
    <n v="1"/>
    <n v="7"/>
    <n v="6"/>
    <x v="0"/>
    <x v="1"/>
    <n v="2"/>
    <n v="1"/>
    <n v="2"/>
    <n v="2"/>
  </r>
  <r>
    <n v="43"/>
    <s v="Non-Travel"/>
    <n v="343"/>
    <x v="1"/>
    <s v="Life Sciences"/>
    <n v="1813"/>
    <n v="1"/>
    <x v="1"/>
    <n v="52"/>
    <n v="3"/>
    <n v="1"/>
    <s v="Research Scientist"/>
    <n v="3"/>
    <x v="1"/>
    <s v="Single"/>
    <n v="2438"/>
    <n v="24978"/>
    <n v="4"/>
    <s v="No"/>
    <n v="13"/>
    <n v="3"/>
    <n v="3"/>
    <n v="80"/>
    <n v="0"/>
    <n v="7"/>
    <n v="2"/>
    <x v="1"/>
    <x v="2"/>
    <n v="3"/>
    <n v="2"/>
    <n v="1"/>
    <n v="2"/>
  </r>
  <r>
    <n v="41"/>
    <s v="Travel_Rarely"/>
    <n v="447"/>
    <x v="1"/>
    <s v="Life Sciences"/>
    <n v="1814"/>
    <n v="2"/>
    <x v="1"/>
    <n v="85"/>
    <n v="4"/>
    <n v="2"/>
    <s v="Healthcare Representative"/>
    <n v="2"/>
    <x v="0"/>
    <s v="Single"/>
    <n v="6870"/>
    <n v="15530"/>
    <n v="3"/>
    <s v="No"/>
    <n v="12"/>
    <n v="3"/>
    <n v="1"/>
    <n v="80"/>
    <n v="0"/>
    <n v="11"/>
    <n v="3"/>
    <x v="1"/>
    <x v="3"/>
    <n v="3"/>
    <n v="2"/>
    <n v="1"/>
    <n v="2"/>
  </r>
  <r>
    <n v="41"/>
    <s v="Travel_Rarely"/>
    <n v="796"/>
    <x v="0"/>
    <s v="Marketing"/>
    <n v="1815"/>
    <n v="3"/>
    <x v="0"/>
    <n v="81"/>
    <n v="3"/>
    <n v="3"/>
    <s v="Sales Executive"/>
    <n v="3"/>
    <x v="1"/>
    <s v="Divorced"/>
    <n v="10447"/>
    <n v="26458"/>
    <n v="0"/>
    <s v="Yes"/>
    <n v="13"/>
    <n v="3"/>
    <n v="4"/>
    <n v="80"/>
    <n v="1"/>
    <n v="23"/>
    <n v="3"/>
    <x v="0"/>
    <x v="0"/>
    <n v="22"/>
    <n v="14"/>
    <n v="13"/>
    <n v="5"/>
  </r>
  <r>
    <n v="30"/>
    <s v="Travel_Rarely"/>
    <n v="1092"/>
    <x v="1"/>
    <s v="Medical"/>
    <n v="1816"/>
    <n v="1"/>
    <x v="0"/>
    <n v="64"/>
    <n v="3"/>
    <n v="3"/>
    <s v="Manufacturing Director"/>
    <n v="3"/>
    <x v="1"/>
    <s v="Single"/>
    <n v="9667"/>
    <n v="2739"/>
    <n v="9"/>
    <s v="No"/>
    <n v="14"/>
    <n v="3"/>
    <n v="2"/>
    <n v="80"/>
    <n v="0"/>
    <n v="9"/>
    <n v="3"/>
    <x v="0"/>
    <x v="1"/>
    <n v="7"/>
    <n v="7"/>
    <n v="0"/>
    <n v="2"/>
  </r>
  <r>
    <n v="26"/>
    <s v="Travel_Rarely"/>
    <n v="920"/>
    <x v="2"/>
    <s v="Medical"/>
    <n v="1818"/>
    <n v="4"/>
    <x v="0"/>
    <n v="69"/>
    <n v="3"/>
    <n v="1"/>
    <s v="Human Resources"/>
    <n v="2"/>
    <x v="0"/>
    <s v="Married"/>
    <n v="2148"/>
    <n v="6889"/>
    <n v="0"/>
    <s v="Yes"/>
    <n v="11"/>
    <n v="3"/>
    <n v="3"/>
    <n v="80"/>
    <n v="0"/>
    <n v="6"/>
    <n v="3"/>
    <x v="0"/>
    <x v="1"/>
    <n v="5"/>
    <n v="1"/>
    <n v="1"/>
    <n v="4"/>
  </r>
  <r>
    <n v="46"/>
    <s v="Travel_Rarely"/>
    <n v="261"/>
    <x v="1"/>
    <s v="Medical"/>
    <n v="1821"/>
    <n v="4"/>
    <x v="0"/>
    <n v="66"/>
    <n v="3"/>
    <n v="2"/>
    <s v="Healthcare Representative"/>
    <n v="2"/>
    <x v="0"/>
    <s v="Married"/>
    <n v="8926"/>
    <n v="10842"/>
    <n v="4"/>
    <s v="No"/>
    <n v="22"/>
    <n v="4"/>
    <n v="4"/>
    <n v="80"/>
    <n v="1"/>
    <n v="13"/>
    <n v="2"/>
    <x v="0"/>
    <x v="0"/>
    <n v="9"/>
    <n v="7"/>
    <n v="3"/>
    <n v="7"/>
  </r>
  <r>
    <n v="40"/>
    <s v="Travel_Rarely"/>
    <n v="1194"/>
    <x v="1"/>
    <s v="Life Sciences"/>
    <n v="1822"/>
    <n v="3"/>
    <x v="0"/>
    <n v="52"/>
    <n v="3"/>
    <n v="2"/>
    <s v="Healthcare Representative"/>
    <n v="4"/>
    <x v="1"/>
    <s v="Divorced"/>
    <n v="6513"/>
    <n v="9060"/>
    <n v="4"/>
    <s v="No"/>
    <n v="17"/>
    <n v="3"/>
    <n v="4"/>
    <n v="80"/>
    <n v="1"/>
    <n v="12"/>
    <n v="3"/>
    <x v="0"/>
    <x v="1"/>
    <n v="5"/>
    <n v="3"/>
    <n v="0"/>
    <n v="3"/>
  </r>
  <r>
    <n v="34"/>
    <s v="Travel_Rarely"/>
    <n v="810"/>
    <x v="0"/>
    <s v="Technical Degree"/>
    <n v="1823"/>
    <n v="2"/>
    <x v="1"/>
    <n v="92"/>
    <n v="4"/>
    <n v="2"/>
    <s v="Sales Executive"/>
    <n v="3"/>
    <x v="1"/>
    <s v="Married"/>
    <n v="6799"/>
    <n v="22128"/>
    <n v="1"/>
    <s v="No"/>
    <n v="21"/>
    <n v="4"/>
    <n v="3"/>
    <n v="80"/>
    <n v="2"/>
    <n v="10"/>
    <n v="5"/>
    <x v="0"/>
    <x v="1"/>
    <n v="10"/>
    <n v="8"/>
    <n v="4"/>
    <n v="8"/>
  </r>
  <r>
    <n v="58"/>
    <s v="Non-Travel"/>
    <n v="350"/>
    <x v="0"/>
    <s v="Medical"/>
    <n v="1824"/>
    <n v="2"/>
    <x v="1"/>
    <n v="52"/>
    <n v="3"/>
    <n v="4"/>
    <s v="Manager"/>
    <n v="2"/>
    <x v="0"/>
    <s v="Divorced"/>
    <n v="16291"/>
    <n v="22577"/>
    <n v="4"/>
    <s v="No"/>
    <n v="22"/>
    <n v="4"/>
    <n v="4"/>
    <n v="80"/>
    <n v="1"/>
    <n v="37"/>
    <n v="0"/>
    <x v="1"/>
    <x v="2"/>
    <n v="16"/>
    <n v="9"/>
    <n v="14"/>
    <n v="14"/>
  </r>
  <r>
    <n v="35"/>
    <s v="Travel_Rarely"/>
    <n v="185"/>
    <x v="1"/>
    <s v="Medical"/>
    <n v="1826"/>
    <n v="2"/>
    <x v="1"/>
    <n v="91"/>
    <n v="1"/>
    <n v="1"/>
    <s v="Laboratory Technician"/>
    <n v="3"/>
    <x v="1"/>
    <s v="Married"/>
    <n v="2705"/>
    <n v="9696"/>
    <n v="0"/>
    <s v="No"/>
    <n v="16"/>
    <n v="3"/>
    <n v="2"/>
    <n v="80"/>
    <n v="1"/>
    <n v="6"/>
    <n v="2"/>
    <x v="0"/>
    <x v="0"/>
    <n v="5"/>
    <n v="4"/>
    <n v="0"/>
    <n v="3"/>
  </r>
  <r>
    <n v="47"/>
    <s v="Travel_Rarely"/>
    <n v="1001"/>
    <x v="1"/>
    <s v="Life Sciences"/>
    <n v="1827"/>
    <n v="3"/>
    <x v="0"/>
    <n v="92"/>
    <n v="2"/>
    <n v="3"/>
    <s v="Manufacturing Director"/>
    <n v="2"/>
    <x v="0"/>
    <s v="Divorced"/>
    <n v="10333"/>
    <n v="19271"/>
    <n v="8"/>
    <s v="Yes"/>
    <n v="12"/>
    <n v="3"/>
    <n v="3"/>
    <n v="80"/>
    <n v="1"/>
    <n v="28"/>
    <n v="4"/>
    <x v="0"/>
    <x v="1"/>
    <n v="22"/>
    <n v="11"/>
    <n v="14"/>
    <n v="10"/>
  </r>
  <r>
    <n v="40"/>
    <s v="Travel_Rarely"/>
    <n v="750"/>
    <x v="1"/>
    <s v="Life Sciences"/>
    <n v="1829"/>
    <n v="2"/>
    <x v="0"/>
    <n v="47"/>
    <n v="3"/>
    <n v="2"/>
    <s v="Healthcare Representative"/>
    <n v="1"/>
    <x v="0"/>
    <s v="Divorced"/>
    <n v="4448"/>
    <n v="10748"/>
    <n v="2"/>
    <s v="No"/>
    <n v="12"/>
    <n v="3"/>
    <n v="2"/>
    <n v="80"/>
    <n v="1"/>
    <n v="15"/>
    <n v="3"/>
    <x v="0"/>
    <x v="1"/>
    <n v="7"/>
    <n v="4"/>
    <n v="7"/>
    <n v="7"/>
  </r>
  <r>
    <n v="54"/>
    <s v="Travel_Rarely"/>
    <n v="431"/>
    <x v="1"/>
    <s v="Medical"/>
    <n v="1830"/>
    <n v="4"/>
    <x v="0"/>
    <n v="68"/>
    <n v="3"/>
    <n v="2"/>
    <s v="Research Scientist"/>
    <n v="4"/>
    <x v="1"/>
    <s v="Married"/>
    <n v="6854"/>
    <n v="15696"/>
    <n v="4"/>
    <s v="No"/>
    <n v="15"/>
    <n v="3"/>
    <n v="2"/>
    <n v="80"/>
    <n v="1"/>
    <n v="14"/>
    <n v="2"/>
    <x v="1"/>
    <x v="2"/>
    <n v="7"/>
    <n v="1"/>
    <n v="1"/>
    <n v="7"/>
  </r>
  <r>
    <n v="31"/>
    <s v="Travel_Frequently"/>
    <n v="1125"/>
    <x v="0"/>
    <s v="Marketing"/>
    <n v="1833"/>
    <n v="1"/>
    <x v="0"/>
    <n v="68"/>
    <n v="3"/>
    <n v="3"/>
    <s v="Sales Executive"/>
    <n v="1"/>
    <x v="0"/>
    <s v="Married"/>
    <n v="9637"/>
    <n v="8277"/>
    <n v="2"/>
    <s v="No"/>
    <n v="14"/>
    <n v="3"/>
    <n v="4"/>
    <n v="80"/>
    <n v="2"/>
    <n v="9"/>
    <n v="3"/>
    <x v="0"/>
    <x v="1"/>
    <n v="3"/>
    <n v="2"/>
    <n v="2"/>
    <n v="2"/>
  </r>
  <r>
    <n v="28"/>
    <s v="Travel_Rarely"/>
    <n v="1217"/>
    <x v="1"/>
    <s v="Medical"/>
    <n v="1834"/>
    <n v="3"/>
    <x v="0"/>
    <n v="67"/>
    <n v="3"/>
    <n v="1"/>
    <s v="Research Scientist"/>
    <n v="1"/>
    <x v="0"/>
    <s v="Married"/>
    <n v="3591"/>
    <n v="12719"/>
    <n v="1"/>
    <s v="No"/>
    <n v="25"/>
    <n v="4"/>
    <n v="3"/>
    <n v="80"/>
    <n v="1"/>
    <n v="3"/>
    <n v="3"/>
    <x v="0"/>
    <x v="1"/>
    <n v="3"/>
    <n v="2"/>
    <n v="1"/>
    <n v="2"/>
  </r>
  <r>
    <n v="38"/>
    <s v="Travel_Rarely"/>
    <n v="723"/>
    <x v="0"/>
    <s v="Marketing"/>
    <n v="1835"/>
    <n v="2"/>
    <x v="0"/>
    <n v="77"/>
    <n v="1"/>
    <n v="2"/>
    <s v="Sales Representative"/>
    <n v="4"/>
    <x v="1"/>
    <s v="Married"/>
    <n v="5405"/>
    <n v="4244"/>
    <n v="2"/>
    <s v="Yes"/>
    <n v="20"/>
    <n v="4"/>
    <n v="1"/>
    <n v="80"/>
    <n v="2"/>
    <n v="20"/>
    <n v="4"/>
    <x v="1"/>
    <x v="2"/>
    <n v="4"/>
    <n v="2"/>
    <n v="0"/>
    <n v="3"/>
  </r>
  <r>
    <n v="26"/>
    <s v="Travel_Rarely"/>
    <n v="572"/>
    <x v="0"/>
    <s v="Medical"/>
    <n v="1836"/>
    <n v="3"/>
    <x v="1"/>
    <n v="46"/>
    <n v="3"/>
    <n v="2"/>
    <s v="Sales Executive"/>
    <n v="4"/>
    <x v="1"/>
    <s v="Single"/>
    <n v="4684"/>
    <n v="9125"/>
    <n v="1"/>
    <s v="No"/>
    <n v="13"/>
    <n v="3"/>
    <n v="1"/>
    <n v="80"/>
    <n v="0"/>
    <n v="5"/>
    <n v="4"/>
    <x v="0"/>
    <x v="1"/>
    <n v="5"/>
    <n v="3"/>
    <n v="1"/>
    <n v="2"/>
  </r>
  <r>
    <n v="58"/>
    <s v="Travel_Frequently"/>
    <n v="1216"/>
    <x v="1"/>
    <s v="Life Sciences"/>
    <n v="1837"/>
    <n v="1"/>
    <x v="1"/>
    <n v="87"/>
    <n v="3"/>
    <n v="4"/>
    <s v="Research Director"/>
    <n v="3"/>
    <x v="1"/>
    <s v="Married"/>
    <n v="15787"/>
    <n v="21624"/>
    <n v="2"/>
    <s v="Yes"/>
    <n v="14"/>
    <n v="3"/>
    <n v="2"/>
    <n v="80"/>
    <n v="0"/>
    <n v="23"/>
    <n v="3"/>
    <x v="0"/>
    <x v="1"/>
    <n v="2"/>
    <n v="2"/>
    <n v="2"/>
    <n v="2"/>
  </r>
  <r>
    <n v="18"/>
    <s v="Non-Travel"/>
    <n v="1431"/>
    <x v="1"/>
    <s v="Medical"/>
    <n v="1839"/>
    <n v="2"/>
    <x v="0"/>
    <n v="33"/>
    <n v="3"/>
    <n v="1"/>
    <s v="Research Scientist"/>
    <n v="3"/>
    <x v="1"/>
    <s v="Single"/>
    <n v="1514"/>
    <n v="8018"/>
    <n v="1"/>
    <s v="No"/>
    <n v="16"/>
    <n v="3"/>
    <n v="3"/>
    <n v="80"/>
    <n v="0"/>
    <n v="0"/>
    <n v="4"/>
    <x v="1"/>
    <x v="3"/>
    <n v="0"/>
    <n v="0"/>
    <n v="0"/>
    <n v="0"/>
  </r>
  <r>
    <n v="31"/>
    <s v="Travel_Rarely"/>
    <n v="359"/>
    <x v="2"/>
    <s v="Human Resources"/>
    <n v="1842"/>
    <n v="4"/>
    <x v="1"/>
    <n v="89"/>
    <n v="4"/>
    <n v="1"/>
    <s v="Human Resources"/>
    <n v="1"/>
    <x v="0"/>
    <s v="Married"/>
    <n v="2956"/>
    <n v="21495"/>
    <n v="0"/>
    <s v="No"/>
    <n v="17"/>
    <n v="3"/>
    <n v="3"/>
    <n v="80"/>
    <n v="0"/>
    <n v="2"/>
    <n v="4"/>
    <x v="0"/>
    <x v="1"/>
    <n v="1"/>
    <n v="0"/>
    <n v="0"/>
    <n v="0"/>
  </r>
  <r>
    <n v="29"/>
    <s v="Travel_Rarely"/>
    <n v="350"/>
    <x v="2"/>
    <s v="Human Resources"/>
    <n v="1844"/>
    <n v="1"/>
    <x v="1"/>
    <n v="56"/>
    <n v="2"/>
    <n v="1"/>
    <s v="Human Resources"/>
    <n v="1"/>
    <x v="0"/>
    <s v="Divorced"/>
    <n v="2335"/>
    <n v="3157"/>
    <n v="4"/>
    <s v="Yes"/>
    <n v="15"/>
    <n v="3"/>
    <n v="4"/>
    <n v="80"/>
    <n v="3"/>
    <n v="4"/>
    <n v="3"/>
    <x v="0"/>
    <x v="1"/>
    <n v="2"/>
    <n v="2"/>
    <n v="2"/>
    <n v="0"/>
  </r>
  <r>
    <n v="45"/>
    <s v="Non-Travel"/>
    <n v="589"/>
    <x v="0"/>
    <s v="Life Sciences"/>
    <n v="1845"/>
    <n v="3"/>
    <x v="0"/>
    <n v="67"/>
    <n v="3"/>
    <n v="2"/>
    <s v="Sales Executive"/>
    <n v="3"/>
    <x v="1"/>
    <s v="Married"/>
    <n v="5154"/>
    <n v="19665"/>
    <n v="4"/>
    <s v="No"/>
    <n v="22"/>
    <n v="4"/>
    <n v="2"/>
    <n v="80"/>
    <n v="2"/>
    <n v="10"/>
    <n v="3"/>
    <x v="0"/>
    <x v="0"/>
    <n v="8"/>
    <n v="7"/>
    <n v="5"/>
    <n v="7"/>
  </r>
  <r>
    <n v="36"/>
    <s v="Travel_Rarely"/>
    <n v="430"/>
    <x v="1"/>
    <s v="Other"/>
    <n v="1847"/>
    <n v="4"/>
    <x v="0"/>
    <n v="73"/>
    <n v="3"/>
    <n v="2"/>
    <s v="Research Scientist"/>
    <n v="2"/>
    <x v="0"/>
    <s v="Married"/>
    <n v="6962"/>
    <n v="19573"/>
    <n v="4"/>
    <s v="Yes"/>
    <n v="22"/>
    <n v="4"/>
    <n v="4"/>
    <n v="80"/>
    <n v="1"/>
    <n v="15"/>
    <n v="2"/>
    <x v="0"/>
    <x v="1"/>
    <n v="1"/>
    <n v="0"/>
    <n v="0"/>
    <n v="0"/>
  </r>
  <r>
    <n v="43"/>
    <s v="Travel_Frequently"/>
    <n v="1422"/>
    <x v="0"/>
    <s v="Life Sciences"/>
    <n v="1849"/>
    <n v="1"/>
    <x v="1"/>
    <n v="92"/>
    <n v="3"/>
    <n v="2"/>
    <s v="Sales Executive"/>
    <n v="4"/>
    <x v="1"/>
    <s v="Married"/>
    <n v="5675"/>
    <n v="19246"/>
    <n v="1"/>
    <s v="No"/>
    <n v="20"/>
    <n v="4"/>
    <n v="3"/>
    <n v="80"/>
    <n v="1"/>
    <n v="7"/>
    <n v="5"/>
    <x v="0"/>
    <x v="1"/>
    <n v="7"/>
    <n v="7"/>
    <n v="7"/>
    <n v="7"/>
  </r>
  <r>
    <n v="27"/>
    <s v="Travel_Frequently"/>
    <n v="1297"/>
    <x v="1"/>
    <s v="Life Sciences"/>
    <n v="1850"/>
    <n v="4"/>
    <x v="0"/>
    <n v="53"/>
    <n v="3"/>
    <n v="1"/>
    <s v="Laboratory Technician"/>
    <n v="4"/>
    <x v="1"/>
    <s v="Single"/>
    <n v="2379"/>
    <n v="19826"/>
    <n v="0"/>
    <s v="Yes"/>
    <n v="14"/>
    <n v="3"/>
    <n v="3"/>
    <n v="80"/>
    <n v="0"/>
    <n v="6"/>
    <n v="3"/>
    <x v="1"/>
    <x v="2"/>
    <n v="5"/>
    <n v="4"/>
    <n v="0"/>
    <n v="2"/>
  </r>
  <r>
    <n v="29"/>
    <s v="Travel_Frequently"/>
    <n v="574"/>
    <x v="1"/>
    <s v="Medical"/>
    <n v="1852"/>
    <n v="4"/>
    <x v="1"/>
    <n v="40"/>
    <n v="3"/>
    <n v="1"/>
    <s v="Laboratory Technician"/>
    <n v="4"/>
    <x v="1"/>
    <s v="Married"/>
    <n v="3812"/>
    <n v="7003"/>
    <n v="1"/>
    <s v="No"/>
    <n v="13"/>
    <n v="3"/>
    <n v="2"/>
    <n v="80"/>
    <n v="0"/>
    <n v="11"/>
    <n v="3"/>
    <x v="0"/>
    <x v="0"/>
    <n v="11"/>
    <n v="8"/>
    <n v="3"/>
    <n v="10"/>
  </r>
  <r>
    <n v="32"/>
    <s v="Travel_Frequently"/>
    <n v="1318"/>
    <x v="0"/>
    <s v="Marketing"/>
    <n v="1853"/>
    <n v="4"/>
    <x v="1"/>
    <n v="79"/>
    <n v="3"/>
    <n v="2"/>
    <s v="Sales Executive"/>
    <n v="4"/>
    <x v="1"/>
    <s v="Single"/>
    <n v="4648"/>
    <n v="26075"/>
    <n v="8"/>
    <s v="No"/>
    <n v="13"/>
    <n v="3"/>
    <n v="3"/>
    <n v="80"/>
    <n v="0"/>
    <n v="4"/>
    <n v="2"/>
    <x v="0"/>
    <x v="0"/>
    <n v="0"/>
    <n v="0"/>
    <n v="0"/>
    <n v="0"/>
  </r>
  <r>
    <n v="42"/>
    <s v="Non-Travel"/>
    <n v="355"/>
    <x v="1"/>
    <s v="Technical Degree"/>
    <n v="1854"/>
    <n v="3"/>
    <x v="1"/>
    <n v="38"/>
    <n v="3"/>
    <n v="1"/>
    <s v="Research Scientist"/>
    <n v="3"/>
    <x v="1"/>
    <s v="Married"/>
    <n v="2936"/>
    <n v="6161"/>
    <n v="3"/>
    <s v="No"/>
    <n v="22"/>
    <n v="4"/>
    <n v="2"/>
    <n v="80"/>
    <n v="2"/>
    <n v="10"/>
    <n v="1"/>
    <x v="1"/>
    <x v="2"/>
    <n v="6"/>
    <n v="3"/>
    <n v="3"/>
    <n v="3"/>
  </r>
  <r>
    <n v="47"/>
    <s v="Travel_Rarely"/>
    <n v="207"/>
    <x v="1"/>
    <s v="Life Sciences"/>
    <n v="1856"/>
    <n v="2"/>
    <x v="0"/>
    <n v="64"/>
    <n v="3"/>
    <n v="1"/>
    <s v="Laboratory Technician"/>
    <n v="3"/>
    <x v="1"/>
    <s v="Single"/>
    <n v="2105"/>
    <n v="5411"/>
    <n v="4"/>
    <s v="No"/>
    <n v="12"/>
    <n v="3"/>
    <n v="3"/>
    <n v="80"/>
    <n v="0"/>
    <n v="7"/>
    <n v="2"/>
    <x v="0"/>
    <x v="1"/>
    <n v="2"/>
    <n v="2"/>
    <n v="2"/>
    <n v="0"/>
  </r>
  <r>
    <n v="46"/>
    <s v="Travel_Rarely"/>
    <n v="706"/>
    <x v="1"/>
    <s v="Life Sciences"/>
    <n v="1857"/>
    <n v="4"/>
    <x v="1"/>
    <n v="82"/>
    <n v="3"/>
    <n v="3"/>
    <s v="Manufacturing Director"/>
    <n v="4"/>
    <x v="1"/>
    <s v="Divorced"/>
    <n v="8578"/>
    <n v="19989"/>
    <n v="3"/>
    <s v="No"/>
    <n v="14"/>
    <n v="3"/>
    <n v="3"/>
    <n v="80"/>
    <n v="1"/>
    <n v="12"/>
    <n v="4"/>
    <x v="1"/>
    <x v="2"/>
    <n v="9"/>
    <n v="8"/>
    <n v="4"/>
    <n v="7"/>
  </r>
  <r>
    <n v="28"/>
    <s v="Non-Travel"/>
    <n v="280"/>
    <x v="2"/>
    <s v="Life Sciences"/>
    <n v="1858"/>
    <n v="3"/>
    <x v="1"/>
    <n v="43"/>
    <n v="3"/>
    <n v="1"/>
    <s v="Human Resources"/>
    <n v="4"/>
    <x v="1"/>
    <s v="Divorced"/>
    <n v="2706"/>
    <n v="10494"/>
    <n v="1"/>
    <s v="No"/>
    <n v="15"/>
    <n v="3"/>
    <n v="2"/>
    <n v="80"/>
    <n v="1"/>
    <n v="3"/>
    <n v="2"/>
    <x v="0"/>
    <x v="1"/>
    <n v="3"/>
    <n v="2"/>
    <n v="2"/>
    <n v="2"/>
  </r>
  <r>
    <n v="29"/>
    <s v="Travel_Rarely"/>
    <n v="726"/>
    <x v="1"/>
    <s v="Life Sciences"/>
    <n v="1859"/>
    <n v="4"/>
    <x v="1"/>
    <n v="93"/>
    <n v="1"/>
    <n v="2"/>
    <s v="Healthcare Representative"/>
    <n v="3"/>
    <x v="1"/>
    <s v="Divorced"/>
    <n v="6384"/>
    <n v="21143"/>
    <n v="8"/>
    <s v="No"/>
    <n v="17"/>
    <n v="3"/>
    <n v="4"/>
    <n v="80"/>
    <n v="2"/>
    <n v="11"/>
    <n v="3"/>
    <x v="0"/>
    <x v="1"/>
    <n v="7"/>
    <n v="0"/>
    <n v="1"/>
    <n v="6"/>
  </r>
  <r>
    <n v="42"/>
    <s v="Travel_Rarely"/>
    <n v="1142"/>
    <x v="1"/>
    <s v="Life Sciences"/>
    <n v="1860"/>
    <n v="4"/>
    <x v="1"/>
    <n v="81"/>
    <n v="3"/>
    <n v="1"/>
    <s v="Laboratory Technician"/>
    <n v="3"/>
    <x v="1"/>
    <s v="Single"/>
    <n v="3968"/>
    <n v="13624"/>
    <n v="4"/>
    <s v="No"/>
    <n v="13"/>
    <n v="3"/>
    <n v="4"/>
    <n v="80"/>
    <n v="0"/>
    <n v="8"/>
    <n v="3"/>
    <x v="0"/>
    <x v="1"/>
    <n v="0"/>
    <n v="0"/>
    <n v="0"/>
    <n v="0"/>
  </r>
  <r>
    <n v="32"/>
    <s v="Travel_Rarely"/>
    <n v="414"/>
    <x v="0"/>
    <s v="Marketing"/>
    <n v="1862"/>
    <n v="3"/>
    <x v="1"/>
    <n v="82"/>
    <n v="2"/>
    <n v="2"/>
    <s v="Sales Executive"/>
    <n v="2"/>
    <x v="0"/>
    <s v="Single"/>
    <n v="9907"/>
    <n v="26186"/>
    <n v="7"/>
    <s v="Yes"/>
    <n v="12"/>
    <n v="3"/>
    <n v="3"/>
    <n v="80"/>
    <n v="0"/>
    <n v="7"/>
    <n v="3"/>
    <x v="1"/>
    <x v="2"/>
    <n v="2"/>
    <n v="2"/>
    <n v="2"/>
    <n v="2"/>
  </r>
  <r>
    <n v="46"/>
    <s v="Travel_Rarely"/>
    <n v="1319"/>
    <x v="0"/>
    <s v="Technical Degree"/>
    <n v="1863"/>
    <n v="1"/>
    <x v="0"/>
    <n v="45"/>
    <n v="4"/>
    <n v="4"/>
    <s v="Sales Executive"/>
    <n v="1"/>
    <x v="0"/>
    <s v="Divorced"/>
    <n v="13225"/>
    <n v="7739"/>
    <n v="2"/>
    <s v="No"/>
    <n v="12"/>
    <n v="3"/>
    <n v="4"/>
    <n v="80"/>
    <n v="1"/>
    <n v="25"/>
    <n v="5"/>
    <x v="0"/>
    <x v="1"/>
    <n v="19"/>
    <n v="17"/>
    <n v="2"/>
    <n v="8"/>
  </r>
  <r>
    <n v="27"/>
    <s v="Travel_Rarely"/>
    <n v="728"/>
    <x v="0"/>
    <s v="Medical"/>
    <n v="1864"/>
    <n v="2"/>
    <x v="0"/>
    <n v="36"/>
    <n v="2"/>
    <n v="2"/>
    <s v="Sales Representative"/>
    <n v="3"/>
    <x v="1"/>
    <s v="Married"/>
    <n v="3540"/>
    <n v="7018"/>
    <n v="1"/>
    <s v="No"/>
    <n v="21"/>
    <n v="4"/>
    <n v="4"/>
    <n v="80"/>
    <n v="1"/>
    <n v="9"/>
    <n v="5"/>
    <x v="0"/>
    <x v="1"/>
    <n v="9"/>
    <n v="8"/>
    <n v="5"/>
    <n v="8"/>
  </r>
  <r>
    <n v="29"/>
    <s v="Travel_Rarely"/>
    <n v="352"/>
    <x v="2"/>
    <s v="Medical"/>
    <n v="1865"/>
    <n v="4"/>
    <x v="1"/>
    <n v="87"/>
    <n v="2"/>
    <n v="1"/>
    <s v="Human Resources"/>
    <n v="2"/>
    <x v="0"/>
    <s v="Married"/>
    <n v="2804"/>
    <n v="15434"/>
    <n v="1"/>
    <s v="No"/>
    <n v="11"/>
    <n v="3"/>
    <n v="4"/>
    <n v="80"/>
    <n v="0"/>
    <n v="1"/>
    <n v="3"/>
    <x v="0"/>
    <x v="1"/>
    <n v="1"/>
    <n v="0"/>
    <n v="0"/>
    <n v="0"/>
  </r>
  <r>
    <n v="43"/>
    <s v="Travel_Rarely"/>
    <n v="823"/>
    <x v="1"/>
    <s v="Medical"/>
    <n v="1866"/>
    <n v="1"/>
    <x v="0"/>
    <n v="81"/>
    <n v="2"/>
    <n v="5"/>
    <s v="Manager"/>
    <n v="3"/>
    <x v="1"/>
    <s v="Married"/>
    <n v="19392"/>
    <n v="22539"/>
    <n v="7"/>
    <s v="No"/>
    <n v="13"/>
    <n v="3"/>
    <n v="4"/>
    <n v="80"/>
    <n v="0"/>
    <n v="21"/>
    <n v="2"/>
    <x v="0"/>
    <x v="1"/>
    <n v="16"/>
    <n v="12"/>
    <n v="6"/>
    <n v="14"/>
  </r>
  <r>
    <n v="48"/>
    <s v="Travel_Rarely"/>
    <n v="1224"/>
    <x v="1"/>
    <s v="Life Sciences"/>
    <n v="1867"/>
    <n v="4"/>
    <x v="1"/>
    <n v="91"/>
    <n v="2"/>
    <n v="5"/>
    <s v="Research Director"/>
    <n v="2"/>
    <x v="0"/>
    <s v="Married"/>
    <n v="19665"/>
    <n v="13583"/>
    <n v="4"/>
    <s v="No"/>
    <n v="12"/>
    <n v="3"/>
    <n v="4"/>
    <n v="80"/>
    <n v="0"/>
    <n v="29"/>
    <n v="3"/>
    <x v="0"/>
    <x v="1"/>
    <n v="22"/>
    <n v="10"/>
    <n v="12"/>
    <n v="9"/>
  </r>
  <r>
    <n v="29"/>
    <s v="Travel_Frequently"/>
    <n v="459"/>
    <x v="1"/>
    <s v="Life Sciences"/>
    <n v="1868"/>
    <n v="4"/>
    <x v="1"/>
    <n v="73"/>
    <n v="2"/>
    <n v="1"/>
    <s v="Research Scientist"/>
    <n v="4"/>
    <x v="1"/>
    <s v="Single"/>
    <n v="2439"/>
    <n v="14753"/>
    <n v="1"/>
    <s v="Yes"/>
    <n v="24"/>
    <n v="4"/>
    <n v="2"/>
    <n v="80"/>
    <n v="0"/>
    <n v="1"/>
    <n v="3"/>
    <x v="1"/>
    <x v="2"/>
    <n v="1"/>
    <n v="0"/>
    <n v="1"/>
    <n v="0"/>
  </r>
  <r>
    <n v="46"/>
    <s v="Travel_Rarely"/>
    <n v="1254"/>
    <x v="0"/>
    <s v="Life Sciences"/>
    <n v="1869"/>
    <n v="3"/>
    <x v="0"/>
    <n v="64"/>
    <n v="3"/>
    <n v="3"/>
    <s v="Sales Executive"/>
    <n v="2"/>
    <x v="0"/>
    <s v="Married"/>
    <n v="7314"/>
    <n v="14011"/>
    <n v="5"/>
    <s v="No"/>
    <n v="21"/>
    <n v="4"/>
    <n v="3"/>
    <n v="80"/>
    <n v="3"/>
    <n v="14"/>
    <n v="2"/>
    <x v="0"/>
    <x v="1"/>
    <n v="8"/>
    <n v="7"/>
    <n v="0"/>
    <n v="7"/>
  </r>
  <r>
    <n v="27"/>
    <s v="Travel_Frequently"/>
    <n v="1131"/>
    <x v="1"/>
    <s v="Life Sciences"/>
    <n v="1870"/>
    <n v="4"/>
    <x v="0"/>
    <n v="77"/>
    <n v="2"/>
    <n v="1"/>
    <s v="Research Scientist"/>
    <n v="1"/>
    <x v="0"/>
    <s v="Married"/>
    <n v="4774"/>
    <n v="23844"/>
    <n v="0"/>
    <s v="No"/>
    <n v="19"/>
    <n v="3"/>
    <n v="4"/>
    <n v="80"/>
    <n v="1"/>
    <n v="8"/>
    <n v="2"/>
    <x v="1"/>
    <x v="2"/>
    <n v="7"/>
    <n v="6"/>
    <n v="7"/>
    <n v="3"/>
  </r>
  <r>
    <n v="39"/>
    <s v="Travel_Rarely"/>
    <n v="835"/>
    <x v="1"/>
    <s v="Other"/>
    <n v="1871"/>
    <n v="4"/>
    <x v="1"/>
    <n v="41"/>
    <n v="3"/>
    <n v="2"/>
    <s v="Research Scientist"/>
    <n v="4"/>
    <x v="1"/>
    <s v="Divorced"/>
    <n v="3902"/>
    <n v="5141"/>
    <n v="8"/>
    <s v="No"/>
    <n v="14"/>
    <n v="3"/>
    <n v="2"/>
    <n v="80"/>
    <n v="3"/>
    <n v="7"/>
    <n v="2"/>
    <x v="0"/>
    <x v="1"/>
    <n v="2"/>
    <n v="2"/>
    <n v="2"/>
    <n v="2"/>
  </r>
  <r>
    <n v="55"/>
    <s v="Travel_Rarely"/>
    <n v="836"/>
    <x v="1"/>
    <s v="Technical Degree"/>
    <n v="1873"/>
    <n v="2"/>
    <x v="1"/>
    <n v="98"/>
    <n v="2"/>
    <n v="1"/>
    <s v="Research Scientist"/>
    <n v="4"/>
    <x v="1"/>
    <s v="Married"/>
    <n v="2662"/>
    <n v="7975"/>
    <n v="8"/>
    <s v="No"/>
    <n v="20"/>
    <n v="4"/>
    <n v="2"/>
    <n v="80"/>
    <n v="1"/>
    <n v="19"/>
    <n v="2"/>
    <x v="0"/>
    <x v="0"/>
    <n v="5"/>
    <n v="2"/>
    <n v="0"/>
    <n v="4"/>
  </r>
  <r>
    <n v="28"/>
    <s v="Travel_Rarely"/>
    <n v="1172"/>
    <x v="0"/>
    <s v="Medical"/>
    <n v="1875"/>
    <n v="2"/>
    <x v="0"/>
    <n v="78"/>
    <n v="3"/>
    <n v="1"/>
    <s v="Sales Representative"/>
    <n v="2"/>
    <x v="0"/>
    <s v="Married"/>
    <n v="2856"/>
    <n v="3692"/>
    <n v="1"/>
    <s v="No"/>
    <n v="19"/>
    <n v="3"/>
    <n v="4"/>
    <n v="80"/>
    <n v="1"/>
    <n v="1"/>
    <n v="3"/>
    <x v="0"/>
    <x v="1"/>
    <n v="1"/>
    <n v="0"/>
    <n v="0"/>
    <n v="0"/>
  </r>
  <r>
    <n v="30"/>
    <s v="Travel_Rarely"/>
    <n v="945"/>
    <x v="0"/>
    <s v="Medical"/>
    <n v="1876"/>
    <n v="2"/>
    <x v="1"/>
    <n v="89"/>
    <n v="3"/>
    <n v="1"/>
    <s v="Sales Representative"/>
    <n v="4"/>
    <x v="1"/>
    <s v="Single"/>
    <n v="1081"/>
    <n v="16019"/>
    <n v="1"/>
    <s v="No"/>
    <n v="13"/>
    <n v="3"/>
    <n v="3"/>
    <n v="80"/>
    <n v="0"/>
    <n v="1"/>
    <n v="3"/>
    <x v="1"/>
    <x v="2"/>
    <n v="1"/>
    <n v="0"/>
    <n v="0"/>
    <n v="0"/>
  </r>
  <r>
    <n v="22"/>
    <s v="Travel_Rarely"/>
    <n v="391"/>
    <x v="1"/>
    <s v="Life Sciences"/>
    <n v="1878"/>
    <n v="4"/>
    <x v="1"/>
    <n v="75"/>
    <n v="3"/>
    <n v="1"/>
    <s v="Research Scientist"/>
    <n v="2"/>
    <x v="0"/>
    <s v="Single"/>
    <n v="2472"/>
    <n v="26092"/>
    <n v="1"/>
    <s v="Yes"/>
    <n v="23"/>
    <n v="4"/>
    <n v="1"/>
    <n v="80"/>
    <n v="0"/>
    <n v="1"/>
    <n v="2"/>
    <x v="0"/>
    <x v="1"/>
    <n v="1"/>
    <n v="0"/>
    <n v="0"/>
    <n v="0"/>
  </r>
  <r>
    <n v="36"/>
    <s v="Travel_Rarely"/>
    <n v="1266"/>
    <x v="0"/>
    <s v="Technical Degree"/>
    <n v="1880"/>
    <n v="2"/>
    <x v="0"/>
    <n v="63"/>
    <n v="2"/>
    <n v="2"/>
    <s v="Sales Executive"/>
    <n v="3"/>
    <x v="1"/>
    <s v="Married"/>
    <n v="5673"/>
    <n v="6060"/>
    <n v="1"/>
    <s v="Yes"/>
    <n v="13"/>
    <n v="3"/>
    <n v="1"/>
    <n v="80"/>
    <n v="1"/>
    <n v="10"/>
    <n v="4"/>
    <x v="0"/>
    <x v="1"/>
    <n v="10"/>
    <n v="9"/>
    <n v="1"/>
    <n v="7"/>
  </r>
  <r>
    <n v="31"/>
    <s v="Travel_Rarely"/>
    <n v="311"/>
    <x v="1"/>
    <s v="Life Sciences"/>
    <n v="1881"/>
    <n v="2"/>
    <x v="1"/>
    <n v="89"/>
    <n v="3"/>
    <n v="2"/>
    <s v="Laboratory Technician"/>
    <n v="3"/>
    <x v="1"/>
    <s v="Divorced"/>
    <n v="4197"/>
    <n v="18624"/>
    <n v="1"/>
    <s v="No"/>
    <n v="11"/>
    <n v="3"/>
    <n v="1"/>
    <n v="80"/>
    <n v="1"/>
    <n v="10"/>
    <n v="2"/>
    <x v="0"/>
    <x v="1"/>
    <n v="10"/>
    <n v="8"/>
    <n v="0"/>
    <n v="2"/>
  </r>
  <r>
    <n v="34"/>
    <s v="Travel_Rarely"/>
    <n v="1480"/>
    <x v="0"/>
    <s v="Life Sciences"/>
    <n v="1882"/>
    <n v="3"/>
    <x v="1"/>
    <n v="64"/>
    <n v="3"/>
    <n v="3"/>
    <s v="Sales Executive"/>
    <n v="4"/>
    <x v="1"/>
    <s v="Married"/>
    <n v="9713"/>
    <n v="24444"/>
    <n v="2"/>
    <s v="Yes"/>
    <n v="13"/>
    <n v="3"/>
    <n v="4"/>
    <n v="80"/>
    <n v="3"/>
    <n v="9"/>
    <n v="3"/>
    <x v="0"/>
    <x v="1"/>
    <n v="5"/>
    <n v="3"/>
    <n v="1"/>
    <n v="0"/>
  </r>
  <r>
    <n v="29"/>
    <s v="Travel_Rarely"/>
    <n v="592"/>
    <x v="1"/>
    <s v="Life Sciences"/>
    <n v="1883"/>
    <n v="4"/>
    <x v="1"/>
    <n v="59"/>
    <n v="3"/>
    <n v="1"/>
    <s v="Laboratory Technician"/>
    <n v="1"/>
    <x v="0"/>
    <s v="Single"/>
    <n v="2062"/>
    <n v="19384"/>
    <n v="3"/>
    <s v="No"/>
    <n v="14"/>
    <n v="3"/>
    <n v="2"/>
    <n v="80"/>
    <n v="0"/>
    <n v="11"/>
    <n v="2"/>
    <x v="0"/>
    <x v="1"/>
    <n v="3"/>
    <n v="2"/>
    <n v="1"/>
    <n v="2"/>
  </r>
  <r>
    <n v="37"/>
    <s v="Travel_Rarely"/>
    <n v="783"/>
    <x v="1"/>
    <s v="Medical"/>
    <n v="1885"/>
    <n v="4"/>
    <x v="1"/>
    <n v="78"/>
    <n v="3"/>
    <n v="2"/>
    <s v="Research Scientist"/>
    <n v="1"/>
    <x v="0"/>
    <s v="Married"/>
    <n v="4284"/>
    <n v="13588"/>
    <n v="5"/>
    <s v="Yes"/>
    <n v="22"/>
    <n v="4"/>
    <n v="3"/>
    <n v="80"/>
    <n v="1"/>
    <n v="16"/>
    <n v="2"/>
    <x v="0"/>
    <x v="1"/>
    <n v="5"/>
    <n v="3"/>
    <n v="0"/>
    <n v="4"/>
  </r>
  <r>
    <n v="35"/>
    <s v="Travel_Rarely"/>
    <n v="219"/>
    <x v="1"/>
    <s v="Other"/>
    <n v="1886"/>
    <n v="4"/>
    <x v="0"/>
    <n v="44"/>
    <n v="2"/>
    <n v="2"/>
    <s v="Manufacturing Director"/>
    <n v="2"/>
    <x v="0"/>
    <s v="Married"/>
    <n v="4788"/>
    <n v="25388"/>
    <n v="0"/>
    <s v="Yes"/>
    <n v="11"/>
    <n v="3"/>
    <n v="4"/>
    <n v="80"/>
    <n v="0"/>
    <n v="4"/>
    <n v="2"/>
    <x v="0"/>
    <x v="1"/>
    <n v="3"/>
    <n v="2"/>
    <n v="0"/>
    <n v="2"/>
  </r>
  <r>
    <n v="45"/>
    <s v="Travel_Rarely"/>
    <n v="556"/>
    <x v="1"/>
    <s v="Life Sciences"/>
    <n v="1888"/>
    <n v="2"/>
    <x v="0"/>
    <n v="93"/>
    <n v="2"/>
    <n v="2"/>
    <s v="Manufacturing Director"/>
    <n v="4"/>
    <x v="1"/>
    <s v="Married"/>
    <n v="5906"/>
    <n v="23888"/>
    <n v="0"/>
    <s v="No"/>
    <n v="13"/>
    <n v="3"/>
    <n v="4"/>
    <n v="80"/>
    <n v="2"/>
    <n v="10"/>
    <n v="2"/>
    <x v="1"/>
    <x v="2"/>
    <n v="9"/>
    <n v="8"/>
    <n v="3"/>
    <n v="8"/>
  </r>
  <r>
    <n v="36"/>
    <s v="Travel_Frequently"/>
    <n v="1213"/>
    <x v="2"/>
    <s v="Human Resources"/>
    <n v="1890"/>
    <n v="2"/>
    <x v="1"/>
    <n v="94"/>
    <n v="2"/>
    <n v="2"/>
    <s v="Human Resources"/>
    <n v="4"/>
    <x v="1"/>
    <s v="Single"/>
    <n v="3886"/>
    <n v="4223"/>
    <n v="1"/>
    <s v="No"/>
    <n v="21"/>
    <n v="4"/>
    <n v="4"/>
    <n v="80"/>
    <n v="0"/>
    <n v="10"/>
    <n v="2"/>
    <x v="1"/>
    <x v="2"/>
    <n v="10"/>
    <n v="1"/>
    <n v="0"/>
    <n v="8"/>
  </r>
  <r>
    <n v="40"/>
    <s v="Travel_Rarely"/>
    <n v="1137"/>
    <x v="1"/>
    <s v="Life Sciences"/>
    <n v="1892"/>
    <n v="1"/>
    <x v="1"/>
    <n v="98"/>
    <n v="3"/>
    <n v="4"/>
    <s v="Manager"/>
    <n v="1"/>
    <x v="0"/>
    <s v="Divorced"/>
    <n v="16823"/>
    <n v="18991"/>
    <n v="2"/>
    <s v="No"/>
    <n v="11"/>
    <n v="3"/>
    <n v="1"/>
    <n v="80"/>
    <n v="1"/>
    <n v="22"/>
    <n v="3"/>
    <x v="0"/>
    <x v="1"/>
    <n v="19"/>
    <n v="7"/>
    <n v="11"/>
    <n v="16"/>
  </r>
  <r>
    <n v="26"/>
    <s v="Travel_Rarely"/>
    <n v="482"/>
    <x v="1"/>
    <s v="Life Sciences"/>
    <n v="1893"/>
    <n v="2"/>
    <x v="0"/>
    <n v="90"/>
    <n v="2"/>
    <n v="1"/>
    <s v="Research Scientist"/>
    <n v="3"/>
    <x v="1"/>
    <s v="Married"/>
    <n v="2933"/>
    <n v="14908"/>
    <n v="1"/>
    <s v="Yes"/>
    <n v="13"/>
    <n v="3"/>
    <n v="3"/>
    <n v="80"/>
    <n v="1"/>
    <n v="1"/>
    <n v="3"/>
    <x v="1"/>
    <x v="2"/>
    <n v="1"/>
    <n v="0"/>
    <n v="1"/>
    <n v="0"/>
  </r>
  <r>
    <n v="27"/>
    <s v="Travel_Rarely"/>
    <n v="511"/>
    <x v="0"/>
    <s v="Medical"/>
    <n v="1898"/>
    <n v="1"/>
    <x v="0"/>
    <n v="89"/>
    <n v="4"/>
    <n v="2"/>
    <s v="Sales Executive"/>
    <n v="3"/>
    <x v="1"/>
    <s v="Single"/>
    <n v="6500"/>
    <n v="26997"/>
    <n v="0"/>
    <s v="No"/>
    <n v="14"/>
    <n v="3"/>
    <n v="2"/>
    <n v="80"/>
    <n v="0"/>
    <n v="9"/>
    <n v="5"/>
    <x v="1"/>
    <x v="2"/>
    <n v="8"/>
    <n v="7"/>
    <n v="0"/>
    <n v="7"/>
  </r>
  <r>
    <n v="48"/>
    <s v="Travel_Frequently"/>
    <n v="117"/>
    <x v="1"/>
    <s v="Medical"/>
    <n v="1900"/>
    <n v="4"/>
    <x v="0"/>
    <n v="58"/>
    <n v="3"/>
    <n v="4"/>
    <s v="Manager"/>
    <n v="4"/>
    <x v="1"/>
    <s v="Divorced"/>
    <n v="17174"/>
    <n v="2437"/>
    <n v="3"/>
    <s v="No"/>
    <n v="11"/>
    <n v="3"/>
    <n v="2"/>
    <n v="80"/>
    <n v="1"/>
    <n v="24"/>
    <n v="3"/>
    <x v="0"/>
    <x v="1"/>
    <n v="22"/>
    <n v="17"/>
    <n v="4"/>
    <n v="7"/>
  </r>
  <r>
    <n v="44"/>
    <s v="Travel_Rarely"/>
    <n v="170"/>
    <x v="1"/>
    <s v="Life Sciences"/>
    <n v="1903"/>
    <n v="2"/>
    <x v="1"/>
    <n v="78"/>
    <n v="4"/>
    <n v="2"/>
    <s v="Healthcare Representative"/>
    <n v="1"/>
    <x v="0"/>
    <s v="Married"/>
    <n v="5033"/>
    <n v="9364"/>
    <n v="2"/>
    <s v="No"/>
    <n v="15"/>
    <n v="3"/>
    <n v="4"/>
    <n v="80"/>
    <n v="1"/>
    <n v="10"/>
    <n v="5"/>
    <x v="0"/>
    <x v="1"/>
    <n v="2"/>
    <n v="0"/>
    <n v="2"/>
    <n v="2"/>
  </r>
  <r>
    <n v="34"/>
    <s v="Non-Travel"/>
    <n v="967"/>
    <x v="1"/>
    <s v="Technical Degree"/>
    <n v="1905"/>
    <n v="4"/>
    <x v="1"/>
    <n v="85"/>
    <n v="1"/>
    <n v="1"/>
    <s v="Research Scientist"/>
    <n v="1"/>
    <x v="0"/>
    <s v="Married"/>
    <n v="2307"/>
    <n v="14460"/>
    <n v="1"/>
    <s v="Yes"/>
    <n v="23"/>
    <n v="4"/>
    <n v="2"/>
    <n v="80"/>
    <n v="1"/>
    <n v="5"/>
    <n v="2"/>
    <x v="0"/>
    <x v="1"/>
    <n v="5"/>
    <n v="2"/>
    <n v="3"/>
    <n v="0"/>
  </r>
  <r>
    <n v="56"/>
    <s v="Travel_Rarely"/>
    <n v="1162"/>
    <x v="1"/>
    <s v="Life Sciences"/>
    <n v="1907"/>
    <n v="1"/>
    <x v="1"/>
    <n v="97"/>
    <n v="3"/>
    <n v="1"/>
    <s v="Laboratory Technician"/>
    <n v="4"/>
    <x v="1"/>
    <s v="Single"/>
    <n v="2587"/>
    <n v="10261"/>
    <n v="1"/>
    <s v="No"/>
    <n v="16"/>
    <n v="3"/>
    <n v="4"/>
    <n v="80"/>
    <n v="0"/>
    <n v="5"/>
    <n v="3"/>
    <x v="0"/>
    <x v="1"/>
    <n v="4"/>
    <n v="2"/>
    <n v="1"/>
    <n v="0"/>
  </r>
  <r>
    <n v="36"/>
    <s v="Travel_Rarely"/>
    <n v="335"/>
    <x v="0"/>
    <s v="Marketing"/>
    <n v="1908"/>
    <n v="3"/>
    <x v="1"/>
    <n v="33"/>
    <n v="2"/>
    <n v="2"/>
    <s v="Sales Executive"/>
    <n v="2"/>
    <x v="0"/>
    <s v="Married"/>
    <n v="5507"/>
    <n v="16822"/>
    <n v="2"/>
    <s v="No"/>
    <n v="16"/>
    <n v="3"/>
    <n v="3"/>
    <n v="80"/>
    <n v="2"/>
    <n v="12"/>
    <n v="1"/>
    <x v="1"/>
    <x v="3"/>
    <n v="4"/>
    <n v="2"/>
    <n v="1"/>
    <n v="3"/>
  </r>
  <r>
    <n v="41"/>
    <s v="Travel_Rarely"/>
    <n v="337"/>
    <x v="0"/>
    <s v="Marketing"/>
    <n v="1909"/>
    <n v="3"/>
    <x v="0"/>
    <n v="54"/>
    <n v="3"/>
    <n v="2"/>
    <s v="Sales Executive"/>
    <n v="2"/>
    <x v="0"/>
    <s v="Married"/>
    <n v="4393"/>
    <n v="26841"/>
    <n v="5"/>
    <s v="No"/>
    <n v="21"/>
    <n v="4"/>
    <n v="3"/>
    <n v="80"/>
    <n v="1"/>
    <n v="14"/>
    <n v="3"/>
    <x v="0"/>
    <x v="1"/>
    <n v="5"/>
    <n v="4"/>
    <n v="1"/>
    <n v="4"/>
  </r>
  <r>
    <n v="42"/>
    <s v="Travel_Rarely"/>
    <n v="1396"/>
    <x v="1"/>
    <s v="Medical"/>
    <n v="1911"/>
    <n v="3"/>
    <x v="1"/>
    <n v="83"/>
    <n v="3"/>
    <n v="3"/>
    <s v="Research Director"/>
    <n v="1"/>
    <x v="0"/>
    <s v="Married"/>
    <n v="13348"/>
    <n v="14842"/>
    <n v="9"/>
    <s v="No"/>
    <n v="13"/>
    <n v="3"/>
    <n v="2"/>
    <n v="80"/>
    <n v="1"/>
    <n v="18"/>
    <n v="3"/>
    <x v="0"/>
    <x v="0"/>
    <n v="13"/>
    <n v="7"/>
    <n v="5"/>
    <n v="7"/>
  </r>
  <r>
    <n v="31"/>
    <s v="Travel_Rarely"/>
    <n v="1079"/>
    <x v="0"/>
    <s v="Medical"/>
    <n v="1912"/>
    <n v="3"/>
    <x v="0"/>
    <n v="86"/>
    <n v="3"/>
    <n v="2"/>
    <s v="Sales Executive"/>
    <n v="4"/>
    <x v="1"/>
    <s v="Divorced"/>
    <n v="6583"/>
    <n v="20115"/>
    <n v="2"/>
    <s v="Yes"/>
    <n v="11"/>
    <n v="3"/>
    <n v="4"/>
    <n v="80"/>
    <n v="1"/>
    <n v="8"/>
    <n v="2"/>
    <x v="0"/>
    <x v="1"/>
    <n v="5"/>
    <n v="2"/>
    <n v="1"/>
    <n v="4"/>
  </r>
  <r>
    <n v="34"/>
    <s v="Travel_Rarely"/>
    <n v="735"/>
    <x v="0"/>
    <s v="Medical"/>
    <n v="1915"/>
    <n v="4"/>
    <x v="0"/>
    <n v="75"/>
    <n v="2"/>
    <n v="2"/>
    <s v="Sales Executive"/>
    <n v="4"/>
    <x v="1"/>
    <s v="Married"/>
    <n v="8103"/>
    <n v="16495"/>
    <n v="3"/>
    <s v="Yes"/>
    <n v="12"/>
    <n v="3"/>
    <n v="3"/>
    <n v="80"/>
    <n v="0"/>
    <n v="9"/>
    <n v="3"/>
    <x v="1"/>
    <x v="2"/>
    <n v="4"/>
    <n v="2"/>
    <n v="0"/>
    <n v="1"/>
  </r>
  <r>
    <n v="31"/>
    <s v="Travel_Rarely"/>
    <n v="471"/>
    <x v="1"/>
    <s v="Medical"/>
    <n v="1916"/>
    <n v="1"/>
    <x v="0"/>
    <n v="62"/>
    <n v="4"/>
    <n v="1"/>
    <s v="Laboratory Technician"/>
    <n v="3"/>
    <x v="1"/>
    <s v="Divorced"/>
    <n v="3978"/>
    <n v="16031"/>
    <n v="8"/>
    <s v="No"/>
    <n v="12"/>
    <n v="3"/>
    <n v="2"/>
    <n v="80"/>
    <n v="1"/>
    <n v="4"/>
    <n v="0"/>
    <x v="1"/>
    <x v="2"/>
    <n v="2"/>
    <n v="2"/>
    <n v="2"/>
    <n v="2"/>
  </r>
  <r>
    <n v="26"/>
    <s v="Travel_Frequently"/>
    <n v="1096"/>
    <x v="1"/>
    <s v="Other"/>
    <n v="1918"/>
    <n v="3"/>
    <x v="1"/>
    <n v="61"/>
    <n v="4"/>
    <n v="1"/>
    <s v="Laboratory Technician"/>
    <n v="4"/>
    <x v="1"/>
    <s v="Married"/>
    <n v="2544"/>
    <n v="7102"/>
    <n v="0"/>
    <s v="No"/>
    <n v="18"/>
    <n v="3"/>
    <n v="1"/>
    <n v="80"/>
    <n v="1"/>
    <n v="8"/>
    <n v="3"/>
    <x v="0"/>
    <x v="1"/>
    <n v="7"/>
    <n v="7"/>
    <n v="7"/>
    <n v="7"/>
  </r>
  <r>
    <n v="45"/>
    <s v="Travel_Frequently"/>
    <n v="1297"/>
    <x v="1"/>
    <s v="Medical"/>
    <n v="1922"/>
    <n v="2"/>
    <x v="1"/>
    <n v="44"/>
    <n v="3"/>
    <n v="2"/>
    <s v="Healthcare Representative"/>
    <n v="3"/>
    <x v="1"/>
    <s v="Single"/>
    <n v="5399"/>
    <n v="14511"/>
    <n v="4"/>
    <s v="No"/>
    <n v="12"/>
    <n v="3"/>
    <n v="3"/>
    <n v="80"/>
    <n v="0"/>
    <n v="12"/>
    <n v="3"/>
    <x v="0"/>
    <x v="1"/>
    <n v="4"/>
    <n v="2"/>
    <n v="0"/>
    <n v="3"/>
  </r>
  <r>
    <n v="33"/>
    <s v="Travel_Rarely"/>
    <n v="217"/>
    <x v="0"/>
    <s v="Marketing"/>
    <n v="1924"/>
    <n v="2"/>
    <x v="1"/>
    <n v="43"/>
    <n v="3"/>
    <n v="2"/>
    <s v="Sales Executive"/>
    <n v="3"/>
    <x v="1"/>
    <s v="Single"/>
    <n v="5487"/>
    <n v="10410"/>
    <n v="1"/>
    <s v="No"/>
    <n v="14"/>
    <n v="3"/>
    <n v="2"/>
    <n v="80"/>
    <n v="0"/>
    <n v="10"/>
    <n v="2"/>
    <x v="1"/>
    <x v="2"/>
    <n v="10"/>
    <n v="4"/>
    <n v="0"/>
    <n v="9"/>
  </r>
  <r>
    <n v="28"/>
    <s v="Travel_Frequently"/>
    <n v="783"/>
    <x v="0"/>
    <s v="Life Sciences"/>
    <n v="1927"/>
    <n v="3"/>
    <x v="1"/>
    <n v="42"/>
    <n v="2"/>
    <n v="2"/>
    <s v="Sales Executive"/>
    <n v="4"/>
    <x v="1"/>
    <s v="Married"/>
    <n v="6834"/>
    <n v="19255"/>
    <n v="1"/>
    <s v="Yes"/>
    <n v="12"/>
    <n v="3"/>
    <n v="3"/>
    <n v="80"/>
    <n v="1"/>
    <n v="7"/>
    <n v="2"/>
    <x v="0"/>
    <x v="1"/>
    <n v="7"/>
    <n v="7"/>
    <n v="0"/>
    <n v="7"/>
  </r>
  <r>
    <n v="29"/>
    <s v="Travel_Frequently"/>
    <n v="746"/>
    <x v="0"/>
    <s v="Technical Degree"/>
    <n v="1928"/>
    <n v="3"/>
    <x v="1"/>
    <n v="45"/>
    <n v="4"/>
    <n v="1"/>
    <s v="Sales Representative"/>
    <n v="1"/>
    <x v="0"/>
    <s v="Single"/>
    <n v="1091"/>
    <n v="10642"/>
    <n v="1"/>
    <s v="No"/>
    <n v="17"/>
    <n v="3"/>
    <n v="4"/>
    <n v="80"/>
    <n v="0"/>
    <n v="1"/>
    <n v="3"/>
    <x v="0"/>
    <x v="1"/>
    <n v="1"/>
    <n v="0"/>
    <n v="0"/>
    <n v="0"/>
  </r>
  <r>
    <n v="39"/>
    <s v="Non-Travel"/>
    <n v="1251"/>
    <x v="0"/>
    <s v="Life Sciences"/>
    <n v="1929"/>
    <n v="1"/>
    <x v="0"/>
    <n v="32"/>
    <n v="1"/>
    <n v="2"/>
    <s v="Sales Executive"/>
    <n v="3"/>
    <x v="1"/>
    <s v="Married"/>
    <n v="5736"/>
    <n v="3987"/>
    <n v="6"/>
    <s v="No"/>
    <n v="19"/>
    <n v="3"/>
    <n v="3"/>
    <n v="80"/>
    <n v="1"/>
    <n v="10"/>
    <n v="1"/>
    <x v="0"/>
    <x v="1"/>
    <n v="3"/>
    <n v="2"/>
    <n v="1"/>
    <n v="2"/>
  </r>
  <r>
    <n v="27"/>
    <s v="Travel_Rarely"/>
    <n v="1354"/>
    <x v="1"/>
    <s v="Technical Degree"/>
    <n v="1931"/>
    <n v="2"/>
    <x v="1"/>
    <n v="41"/>
    <n v="3"/>
    <n v="1"/>
    <s v="Research Scientist"/>
    <n v="2"/>
    <x v="0"/>
    <s v="Married"/>
    <n v="2226"/>
    <n v="6073"/>
    <n v="1"/>
    <s v="No"/>
    <n v="11"/>
    <n v="3"/>
    <n v="3"/>
    <n v="80"/>
    <n v="1"/>
    <n v="6"/>
    <n v="3"/>
    <x v="1"/>
    <x v="2"/>
    <n v="5"/>
    <n v="3"/>
    <n v="1"/>
    <n v="2"/>
  </r>
  <r>
    <n v="34"/>
    <s v="Travel_Frequently"/>
    <n v="735"/>
    <x v="1"/>
    <s v="Other"/>
    <n v="1932"/>
    <n v="3"/>
    <x v="1"/>
    <n v="86"/>
    <n v="2"/>
    <n v="2"/>
    <s v="Research Scientist"/>
    <n v="4"/>
    <x v="1"/>
    <s v="Married"/>
    <n v="5747"/>
    <n v="26496"/>
    <n v="1"/>
    <s v="Yes"/>
    <n v="15"/>
    <n v="3"/>
    <n v="2"/>
    <n v="80"/>
    <n v="0"/>
    <n v="16"/>
    <n v="3"/>
    <x v="0"/>
    <x v="1"/>
    <n v="15"/>
    <n v="10"/>
    <n v="6"/>
    <n v="11"/>
  </r>
  <r>
    <n v="28"/>
    <s v="Travel_Rarely"/>
    <n v="1475"/>
    <x v="0"/>
    <s v="Marketing"/>
    <n v="1933"/>
    <n v="4"/>
    <x v="0"/>
    <n v="84"/>
    <n v="3"/>
    <n v="2"/>
    <s v="Sales Executive"/>
    <n v="3"/>
    <x v="1"/>
    <s v="Single"/>
    <n v="9854"/>
    <n v="23352"/>
    <n v="3"/>
    <s v="Yes"/>
    <n v="11"/>
    <n v="3"/>
    <n v="4"/>
    <n v="80"/>
    <n v="0"/>
    <n v="6"/>
    <n v="0"/>
    <x v="0"/>
    <x v="1"/>
    <n v="2"/>
    <n v="0"/>
    <n v="2"/>
    <n v="2"/>
  </r>
  <r>
    <n v="47"/>
    <s v="Non-Travel"/>
    <n v="1169"/>
    <x v="1"/>
    <s v="Technical Degree"/>
    <n v="1934"/>
    <n v="3"/>
    <x v="1"/>
    <n v="64"/>
    <n v="3"/>
    <n v="2"/>
    <s v="Research Scientist"/>
    <n v="2"/>
    <x v="0"/>
    <s v="Married"/>
    <n v="5467"/>
    <n v="2125"/>
    <n v="8"/>
    <s v="No"/>
    <n v="18"/>
    <n v="3"/>
    <n v="3"/>
    <n v="80"/>
    <n v="1"/>
    <n v="16"/>
    <n v="4"/>
    <x v="0"/>
    <x v="0"/>
    <n v="8"/>
    <n v="7"/>
    <n v="1"/>
    <n v="7"/>
  </r>
  <r>
    <n v="56"/>
    <s v="Travel_Rarely"/>
    <n v="1443"/>
    <x v="0"/>
    <s v="Marketing"/>
    <n v="1935"/>
    <n v="4"/>
    <x v="0"/>
    <n v="89"/>
    <n v="2"/>
    <n v="2"/>
    <s v="Sales Executive"/>
    <n v="1"/>
    <x v="0"/>
    <s v="Married"/>
    <n v="5380"/>
    <n v="20328"/>
    <n v="4"/>
    <s v="No"/>
    <n v="16"/>
    <n v="3"/>
    <n v="3"/>
    <n v="80"/>
    <n v="1"/>
    <n v="6"/>
    <n v="3"/>
    <x v="0"/>
    <x v="1"/>
    <n v="0"/>
    <n v="0"/>
    <n v="0"/>
    <n v="0"/>
  </r>
  <r>
    <n v="39"/>
    <s v="Travel_Rarely"/>
    <n v="867"/>
    <x v="1"/>
    <s v="Medical"/>
    <n v="1936"/>
    <n v="1"/>
    <x v="1"/>
    <n v="87"/>
    <n v="3"/>
    <n v="2"/>
    <s v="Manufacturing Director"/>
    <n v="1"/>
    <x v="0"/>
    <s v="Married"/>
    <n v="5151"/>
    <n v="12315"/>
    <n v="1"/>
    <s v="No"/>
    <n v="25"/>
    <n v="4"/>
    <n v="4"/>
    <n v="80"/>
    <n v="1"/>
    <n v="10"/>
    <n v="3"/>
    <x v="0"/>
    <x v="1"/>
    <n v="10"/>
    <n v="0"/>
    <n v="7"/>
    <n v="9"/>
  </r>
  <r>
    <n v="38"/>
    <s v="Travel_Frequently"/>
    <n v="1394"/>
    <x v="1"/>
    <s v="Medical"/>
    <n v="1937"/>
    <n v="4"/>
    <x v="0"/>
    <n v="58"/>
    <n v="2"/>
    <n v="2"/>
    <s v="Research Scientist"/>
    <n v="2"/>
    <x v="0"/>
    <s v="Divorced"/>
    <n v="2133"/>
    <n v="18115"/>
    <n v="1"/>
    <s v="Yes"/>
    <n v="16"/>
    <n v="3"/>
    <n v="3"/>
    <n v="80"/>
    <n v="1"/>
    <n v="20"/>
    <n v="3"/>
    <x v="0"/>
    <x v="1"/>
    <n v="20"/>
    <n v="11"/>
    <n v="0"/>
    <n v="7"/>
  </r>
  <r>
    <n v="58"/>
    <s v="Travel_Rarely"/>
    <n v="605"/>
    <x v="0"/>
    <s v="Life Sciences"/>
    <n v="1938"/>
    <n v="4"/>
    <x v="0"/>
    <n v="72"/>
    <n v="3"/>
    <n v="4"/>
    <s v="Manager"/>
    <n v="4"/>
    <x v="1"/>
    <s v="Married"/>
    <n v="17875"/>
    <n v="11761"/>
    <n v="4"/>
    <s v="Yes"/>
    <n v="13"/>
    <n v="3"/>
    <n v="3"/>
    <n v="80"/>
    <n v="1"/>
    <n v="29"/>
    <n v="2"/>
    <x v="1"/>
    <x v="2"/>
    <n v="1"/>
    <n v="0"/>
    <n v="0"/>
    <n v="0"/>
  </r>
  <r>
    <n v="32"/>
    <s v="Travel_Frequently"/>
    <n v="238"/>
    <x v="1"/>
    <s v="Life Sciences"/>
    <n v="1939"/>
    <n v="1"/>
    <x v="0"/>
    <n v="47"/>
    <n v="4"/>
    <n v="1"/>
    <s v="Research Scientist"/>
    <n v="3"/>
    <x v="1"/>
    <s v="Single"/>
    <n v="2432"/>
    <n v="15318"/>
    <n v="3"/>
    <s v="Yes"/>
    <n v="14"/>
    <n v="3"/>
    <n v="1"/>
    <n v="80"/>
    <n v="0"/>
    <n v="8"/>
    <n v="2"/>
    <x v="0"/>
    <x v="1"/>
    <n v="4"/>
    <n v="1"/>
    <n v="0"/>
    <n v="3"/>
  </r>
  <r>
    <n v="38"/>
    <s v="Travel_Rarely"/>
    <n v="1206"/>
    <x v="1"/>
    <s v="Life Sciences"/>
    <n v="1940"/>
    <n v="2"/>
    <x v="1"/>
    <n v="71"/>
    <n v="3"/>
    <n v="1"/>
    <s v="Research Scientist"/>
    <n v="4"/>
    <x v="1"/>
    <s v="Divorced"/>
    <n v="4771"/>
    <n v="14293"/>
    <n v="2"/>
    <s v="No"/>
    <n v="19"/>
    <n v="3"/>
    <n v="4"/>
    <n v="80"/>
    <n v="2"/>
    <n v="10"/>
    <n v="0"/>
    <x v="0"/>
    <x v="0"/>
    <n v="5"/>
    <n v="2"/>
    <n v="0"/>
    <n v="3"/>
  </r>
  <r>
    <n v="49"/>
    <s v="Travel_Frequently"/>
    <n v="1064"/>
    <x v="1"/>
    <s v="Life Sciences"/>
    <n v="1941"/>
    <n v="2"/>
    <x v="1"/>
    <n v="42"/>
    <n v="3"/>
    <n v="5"/>
    <s v="Research Director"/>
    <n v="4"/>
    <x v="1"/>
    <s v="Married"/>
    <n v="19161"/>
    <n v="13738"/>
    <n v="3"/>
    <s v="No"/>
    <n v="15"/>
    <n v="3"/>
    <n v="4"/>
    <n v="80"/>
    <n v="0"/>
    <n v="28"/>
    <n v="3"/>
    <x v="0"/>
    <x v="1"/>
    <n v="5"/>
    <n v="4"/>
    <n v="4"/>
    <n v="3"/>
  </r>
  <r>
    <n v="42"/>
    <s v="Travel_Rarely"/>
    <n v="419"/>
    <x v="0"/>
    <s v="Marketing"/>
    <n v="1943"/>
    <n v="2"/>
    <x v="1"/>
    <n v="77"/>
    <n v="3"/>
    <n v="2"/>
    <s v="Sales Executive"/>
    <n v="4"/>
    <x v="1"/>
    <s v="Divorced"/>
    <n v="5087"/>
    <n v="2900"/>
    <n v="3"/>
    <s v="Yes"/>
    <n v="12"/>
    <n v="3"/>
    <n v="3"/>
    <n v="80"/>
    <n v="2"/>
    <n v="14"/>
    <n v="4"/>
    <x v="0"/>
    <x v="1"/>
    <n v="0"/>
    <n v="0"/>
    <n v="0"/>
    <n v="0"/>
  </r>
  <r>
    <n v="27"/>
    <s v="Travel_Frequently"/>
    <n v="1337"/>
    <x v="2"/>
    <s v="Human Resources"/>
    <n v="1944"/>
    <n v="1"/>
    <x v="0"/>
    <n v="58"/>
    <n v="2"/>
    <n v="1"/>
    <s v="Human Resources"/>
    <n v="2"/>
    <x v="0"/>
    <s v="Married"/>
    <n v="2863"/>
    <n v="19555"/>
    <n v="1"/>
    <s v="No"/>
    <n v="12"/>
    <n v="3"/>
    <n v="1"/>
    <n v="80"/>
    <n v="0"/>
    <n v="1"/>
    <n v="2"/>
    <x v="0"/>
    <x v="1"/>
    <n v="1"/>
    <n v="0"/>
    <n v="0"/>
    <n v="0"/>
  </r>
  <r>
    <n v="35"/>
    <s v="Travel_Rarely"/>
    <n v="682"/>
    <x v="0"/>
    <s v="Medical"/>
    <n v="1945"/>
    <n v="2"/>
    <x v="1"/>
    <n v="71"/>
    <n v="3"/>
    <n v="2"/>
    <s v="Sales Executive"/>
    <n v="1"/>
    <x v="0"/>
    <s v="Married"/>
    <n v="5561"/>
    <n v="15975"/>
    <n v="0"/>
    <s v="No"/>
    <n v="16"/>
    <n v="3"/>
    <n v="4"/>
    <n v="80"/>
    <n v="1"/>
    <n v="6"/>
    <n v="2"/>
    <x v="1"/>
    <x v="3"/>
    <n v="5"/>
    <n v="3"/>
    <n v="0"/>
    <n v="4"/>
  </r>
  <r>
    <n v="28"/>
    <s v="Non-Travel"/>
    <n v="1103"/>
    <x v="1"/>
    <s v="Medical"/>
    <n v="1947"/>
    <n v="3"/>
    <x v="1"/>
    <n v="49"/>
    <n v="3"/>
    <n v="1"/>
    <s v="Research Scientist"/>
    <n v="3"/>
    <x v="1"/>
    <s v="Single"/>
    <n v="2144"/>
    <n v="2122"/>
    <n v="1"/>
    <s v="No"/>
    <n v="14"/>
    <n v="3"/>
    <n v="3"/>
    <n v="80"/>
    <n v="0"/>
    <n v="5"/>
    <n v="3"/>
    <x v="1"/>
    <x v="2"/>
    <n v="5"/>
    <n v="3"/>
    <n v="1"/>
    <n v="4"/>
  </r>
  <r>
    <n v="31"/>
    <s v="Non-Travel"/>
    <n v="976"/>
    <x v="1"/>
    <s v="Medical"/>
    <n v="1948"/>
    <n v="3"/>
    <x v="1"/>
    <n v="48"/>
    <n v="3"/>
    <n v="1"/>
    <s v="Research Scientist"/>
    <n v="1"/>
    <x v="0"/>
    <s v="Divorced"/>
    <n v="3065"/>
    <n v="3995"/>
    <n v="1"/>
    <s v="Yes"/>
    <n v="13"/>
    <n v="3"/>
    <n v="4"/>
    <n v="80"/>
    <n v="1"/>
    <n v="4"/>
    <n v="3"/>
    <x v="0"/>
    <x v="0"/>
    <n v="4"/>
    <n v="2"/>
    <n v="2"/>
    <n v="3"/>
  </r>
  <r>
    <n v="36"/>
    <s v="Non-Travel"/>
    <n v="1351"/>
    <x v="1"/>
    <s v="Life Sciences"/>
    <n v="1949"/>
    <n v="1"/>
    <x v="1"/>
    <n v="66"/>
    <n v="4"/>
    <n v="1"/>
    <s v="Laboratory Technician"/>
    <n v="2"/>
    <x v="0"/>
    <s v="Married"/>
    <n v="2810"/>
    <n v="9238"/>
    <n v="1"/>
    <s v="No"/>
    <n v="22"/>
    <n v="4"/>
    <n v="2"/>
    <n v="80"/>
    <n v="0"/>
    <n v="5"/>
    <n v="3"/>
    <x v="0"/>
    <x v="1"/>
    <n v="5"/>
    <n v="4"/>
    <n v="0"/>
    <n v="2"/>
  </r>
  <r>
    <n v="34"/>
    <s v="Travel_Rarely"/>
    <n v="937"/>
    <x v="0"/>
    <s v="Marketing"/>
    <n v="1950"/>
    <n v="1"/>
    <x v="1"/>
    <n v="32"/>
    <n v="3"/>
    <n v="3"/>
    <s v="Sales Executive"/>
    <n v="4"/>
    <x v="1"/>
    <s v="Single"/>
    <n v="9888"/>
    <n v="6770"/>
    <n v="1"/>
    <s v="No"/>
    <n v="21"/>
    <n v="4"/>
    <n v="1"/>
    <n v="80"/>
    <n v="0"/>
    <n v="14"/>
    <n v="3"/>
    <x v="1"/>
    <x v="2"/>
    <n v="14"/>
    <n v="8"/>
    <n v="2"/>
    <n v="1"/>
  </r>
  <r>
    <n v="34"/>
    <s v="Travel_Rarely"/>
    <n v="1239"/>
    <x v="0"/>
    <s v="Medical"/>
    <n v="1951"/>
    <n v="4"/>
    <x v="1"/>
    <n v="39"/>
    <n v="3"/>
    <n v="3"/>
    <s v="Sales Executive"/>
    <n v="3"/>
    <x v="1"/>
    <s v="Divorced"/>
    <n v="8628"/>
    <n v="22914"/>
    <n v="1"/>
    <s v="No"/>
    <n v="18"/>
    <n v="3"/>
    <n v="3"/>
    <n v="80"/>
    <n v="1"/>
    <n v="9"/>
    <n v="2"/>
    <x v="1"/>
    <x v="2"/>
    <n v="8"/>
    <n v="7"/>
    <n v="1"/>
    <n v="1"/>
  </r>
  <r>
    <n v="26"/>
    <s v="Travel_Rarely"/>
    <n v="157"/>
    <x v="1"/>
    <s v="Medical"/>
    <n v="1952"/>
    <n v="3"/>
    <x v="1"/>
    <n v="95"/>
    <n v="3"/>
    <n v="1"/>
    <s v="Laboratory Technician"/>
    <n v="1"/>
    <x v="0"/>
    <s v="Single"/>
    <n v="2867"/>
    <n v="20006"/>
    <n v="0"/>
    <s v="No"/>
    <n v="13"/>
    <n v="3"/>
    <n v="4"/>
    <n v="80"/>
    <n v="0"/>
    <n v="8"/>
    <n v="6"/>
    <x v="1"/>
    <x v="2"/>
    <n v="7"/>
    <n v="7"/>
    <n v="7"/>
    <n v="6"/>
  </r>
  <r>
    <n v="29"/>
    <s v="Travel_Rarely"/>
    <n v="136"/>
    <x v="1"/>
    <s v="Life Sciences"/>
    <n v="1954"/>
    <n v="1"/>
    <x v="1"/>
    <n v="89"/>
    <n v="3"/>
    <n v="2"/>
    <s v="Healthcare Representative"/>
    <n v="1"/>
    <x v="0"/>
    <s v="Married"/>
    <n v="5373"/>
    <n v="6225"/>
    <n v="0"/>
    <s v="No"/>
    <n v="12"/>
    <n v="3"/>
    <n v="1"/>
    <n v="80"/>
    <n v="1"/>
    <n v="6"/>
    <n v="5"/>
    <x v="1"/>
    <x v="2"/>
    <n v="5"/>
    <n v="3"/>
    <n v="0"/>
    <n v="2"/>
  </r>
  <r>
    <n v="32"/>
    <s v="Non-Travel"/>
    <n v="1146"/>
    <x v="1"/>
    <s v="Medical"/>
    <n v="1955"/>
    <n v="3"/>
    <x v="0"/>
    <n v="34"/>
    <n v="3"/>
    <n v="2"/>
    <s v="Healthcare Representative"/>
    <n v="4"/>
    <x v="1"/>
    <s v="Divorced"/>
    <n v="6667"/>
    <n v="16542"/>
    <n v="5"/>
    <s v="No"/>
    <n v="18"/>
    <n v="3"/>
    <n v="2"/>
    <n v="80"/>
    <n v="1"/>
    <n v="9"/>
    <n v="6"/>
    <x v="0"/>
    <x v="1"/>
    <n v="5"/>
    <n v="1"/>
    <n v="1"/>
    <n v="2"/>
  </r>
  <r>
    <n v="31"/>
    <s v="Travel_Frequently"/>
    <n v="1125"/>
    <x v="1"/>
    <s v="Life Sciences"/>
    <n v="1956"/>
    <n v="4"/>
    <x v="1"/>
    <n v="48"/>
    <n v="1"/>
    <n v="2"/>
    <s v="Research Scientist"/>
    <n v="1"/>
    <x v="0"/>
    <s v="Married"/>
    <n v="5003"/>
    <n v="5771"/>
    <n v="1"/>
    <s v="No"/>
    <n v="21"/>
    <n v="4"/>
    <n v="2"/>
    <n v="80"/>
    <n v="0"/>
    <n v="10"/>
    <n v="6"/>
    <x v="0"/>
    <x v="1"/>
    <n v="10"/>
    <n v="8"/>
    <n v="8"/>
    <n v="7"/>
  </r>
  <r>
    <n v="28"/>
    <s v="Travel_Rarely"/>
    <n v="1404"/>
    <x v="1"/>
    <s v="Technical Degree"/>
    <n v="1960"/>
    <n v="3"/>
    <x v="1"/>
    <n v="32"/>
    <n v="2"/>
    <n v="1"/>
    <s v="Laboratory Technician"/>
    <n v="4"/>
    <x v="1"/>
    <s v="Divorced"/>
    <n v="2367"/>
    <n v="18779"/>
    <n v="5"/>
    <s v="No"/>
    <n v="12"/>
    <n v="3"/>
    <n v="1"/>
    <n v="80"/>
    <n v="1"/>
    <n v="6"/>
    <n v="2"/>
    <x v="1"/>
    <x v="2"/>
    <n v="4"/>
    <n v="1"/>
    <n v="0"/>
    <n v="3"/>
  </r>
  <r>
    <n v="38"/>
    <s v="Travel_Rarely"/>
    <n v="1404"/>
    <x v="0"/>
    <s v="Life Sciences"/>
    <n v="1961"/>
    <n v="1"/>
    <x v="1"/>
    <n v="59"/>
    <n v="2"/>
    <n v="1"/>
    <s v="Sales Representative"/>
    <n v="1"/>
    <x v="0"/>
    <s v="Single"/>
    <n v="2858"/>
    <n v="11473"/>
    <n v="4"/>
    <s v="No"/>
    <n v="14"/>
    <n v="3"/>
    <n v="1"/>
    <n v="80"/>
    <n v="0"/>
    <n v="20"/>
    <n v="3"/>
    <x v="1"/>
    <x v="2"/>
    <n v="1"/>
    <n v="0"/>
    <n v="0"/>
    <n v="0"/>
  </r>
  <r>
    <n v="35"/>
    <s v="Travel_Rarely"/>
    <n v="1224"/>
    <x v="0"/>
    <s v="Life Sciences"/>
    <n v="1962"/>
    <n v="3"/>
    <x v="0"/>
    <n v="55"/>
    <n v="3"/>
    <n v="2"/>
    <s v="Sales Executive"/>
    <n v="4"/>
    <x v="1"/>
    <s v="Married"/>
    <n v="5204"/>
    <n v="13586"/>
    <n v="1"/>
    <s v="Yes"/>
    <n v="11"/>
    <n v="3"/>
    <n v="4"/>
    <n v="80"/>
    <n v="0"/>
    <n v="10"/>
    <n v="2"/>
    <x v="0"/>
    <x v="1"/>
    <n v="10"/>
    <n v="8"/>
    <n v="0"/>
    <n v="9"/>
  </r>
  <r>
    <n v="27"/>
    <s v="Travel_Rarely"/>
    <n v="954"/>
    <x v="0"/>
    <s v="Marketing"/>
    <n v="1965"/>
    <n v="4"/>
    <x v="1"/>
    <n v="44"/>
    <n v="3"/>
    <n v="2"/>
    <s v="Sales Executive"/>
    <n v="4"/>
    <x v="1"/>
    <s v="Single"/>
    <n v="4105"/>
    <n v="5099"/>
    <n v="1"/>
    <s v="No"/>
    <n v="14"/>
    <n v="3"/>
    <n v="1"/>
    <n v="80"/>
    <n v="0"/>
    <n v="7"/>
    <n v="5"/>
    <x v="0"/>
    <x v="1"/>
    <n v="7"/>
    <n v="7"/>
    <n v="0"/>
    <n v="7"/>
  </r>
  <r>
    <n v="32"/>
    <s v="Travel_Rarely"/>
    <n v="1373"/>
    <x v="1"/>
    <s v="Life Sciences"/>
    <n v="1966"/>
    <n v="4"/>
    <x v="1"/>
    <n v="56"/>
    <n v="2"/>
    <n v="2"/>
    <s v="Manufacturing Director"/>
    <n v="4"/>
    <x v="1"/>
    <s v="Single"/>
    <n v="9679"/>
    <n v="10138"/>
    <n v="8"/>
    <s v="No"/>
    <n v="24"/>
    <n v="4"/>
    <n v="2"/>
    <n v="80"/>
    <n v="0"/>
    <n v="8"/>
    <n v="1"/>
    <x v="0"/>
    <x v="1"/>
    <n v="1"/>
    <n v="0"/>
    <n v="0"/>
    <n v="0"/>
  </r>
  <r>
    <n v="31"/>
    <s v="Travel_Frequently"/>
    <n v="754"/>
    <x v="0"/>
    <s v="Marketing"/>
    <n v="1967"/>
    <n v="1"/>
    <x v="1"/>
    <n v="63"/>
    <n v="3"/>
    <n v="2"/>
    <s v="Sales Executive"/>
    <n v="4"/>
    <x v="1"/>
    <s v="Married"/>
    <n v="5617"/>
    <n v="21075"/>
    <n v="1"/>
    <s v="Yes"/>
    <n v="11"/>
    <n v="3"/>
    <n v="3"/>
    <n v="80"/>
    <n v="0"/>
    <n v="10"/>
    <n v="4"/>
    <x v="0"/>
    <x v="1"/>
    <n v="10"/>
    <n v="7"/>
    <n v="0"/>
    <n v="8"/>
  </r>
  <r>
    <n v="53"/>
    <s v="Travel_Rarely"/>
    <n v="1168"/>
    <x v="0"/>
    <s v="Life Sciences"/>
    <n v="1968"/>
    <n v="1"/>
    <x v="1"/>
    <n v="66"/>
    <n v="3"/>
    <n v="3"/>
    <s v="Sales Executive"/>
    <n v="1"/>
    <x v="0"/>
    <s v="Single"/>
    <n v="10448"/>
    <n v="5843"/>
    <n v="6"/>
    <s v="Yes"/>
    <n v="13"/>
    <n v="3"/>
    <n v="2"/>
    <n v="80"/>
    <n v="0"/>
    <n v="15"/>
    <n v="2"/>
    <x v="1"/>
    <x v="2"/>
    <n v="2"/>
    <n v="2"/>
    <n v="2"/>
    <n v="2"/>
  </r>
  <r>
    <n v="54"/>
    <s v="Travel_Rarely"/>
    <n v="155"/>
    <x v="1"/>
    <s v="Life Sciences"/>
    <n v="1969"/>
    <n v="1"/>
    <x v="0"/>
    <n v="67"/>
    <n v="3"/>
    <n v="2"/>
    <s v="Research Scientist"/>
    <n v="3"/>
    <x v="1"/>
    <s v="Married"/>
    <n v="2897"/>
    <n v="22474"/>
    <n v="3"/>
    <s v="No"/>
    <n v="11"/>
    <n v="3"/>
    <n v="3"/>
    <n v="80"/>
    <n v="2"/>
    <n v="9"/>
    <n v="6"/>
    <x v="1"/>
    <x v="2"/>
    <n v="4"/>
    <n v="3"/>
    <n v="2"/>
    <n v="3"/>
  </r>
  <r>
    <n v="33"/>
    <s v="Travel_Frequently"/>
    <n v="1303"/>
    <x v="1"/>
    <s v="Life Sciences"/>
    <n v="1970"/>
    <n v="4"/>
    <x v="1"/>
    <n v="36"/>
    <n v="3"/>
    <n v="2"/>
    <s v="Healthcare Representative"/>
    <n v="3"/>
    <x v="1"/>
    <s v="Divorced"/>
    <n v="5968"/>
    <n v="18079"/>
    <n v="1"/>
    <s v="No"/>
    <n v="20"/>
    <n v="4"/>
    <n v="3"/>
    <n v="80"/>
    <n v="3"/>
    <n v="9"/>
    <n v="2"/>
    <x v="0"/>
    <x v="1"/>
    <n v="9"/>
    <n v="7"/>
    <n v="2"/>
    <n v="8"/>
  </r>
  <r>
    <n v="43"/>
    <s v="Travel_Rarely"/>
    <n v="574"/>
    <x v="1"/>
    <s v="Life Sciences"/>
    <n v="1971"/>
    <n v="1"/>
    <x v="1"/>
    <n v="30"/>
    <n v="3"/>
    <n v="3"/>
    <s v="Healthcare Representative"/>
    <n v="3"/>
    <x v="1"/>
    <s v="Married"/>
    <n v="7510"/>
    <n v="16873"/>
    <n v="1"/>
    <s v="No"/>
    <n v="17"/>
    <n v="3"/>
    <n v="2"/>
    <n v="80"/>
    <n v="1"/>
    <n v="10"/>
    <n v="1"/>
    <x v="0"/>
    <x v="1"/>
    <n v="10"/>
    <n v="9"/>
    <n v="0"/>
    <n v="9"/>
  </r>
  <r>
    <n v="38"/>
    <s v="Travel_Frequently"/>
    <n v="1444"/>
    <x v="2"/>
    <s v="Other"/>
    <n v="1972"/>
    <n v="4"/>
    <x v="1"/>
    <n v="88"/>
    <n v="3"/>
    <n v="1"/>
    <s v="Human Resources"/>
    <n v="2"/>
    <x v="0"/>
    <s v="Married"/>
    <n v="2991"/>
    <n v="5224"/>
    <n v="0"/>
    <s v="Yes"/>
    <n v="11"/>
    <n v="3"/>
    <n v="2"/>
    <n v="80"/>
    <n v="1"/>
    <n v="7"/>
    <n v="2"/>
    <x v="0"/>
    <x v="1"/>
    <n v="6"/>
    <n v="2"/>
    <n v="1"/>
    <n v="2"/>
  </r>
  <r>
    <n v="55"/>
    <s v="Travel_Rarely"/>
    <n v="189"/>
    <x v="2"/>
    <s v="Human Resources"/>
    <n v="1973"/>
    <n v="3"/>
    <x v="1"/>
    <n v="71"/>
    <n v="4"/>
    <n v="5"/>
    <s v="Manager"/>
    <n v="2"/>
    <x v="0"/>
    <s v="Married"/>
    <n v="19636"/>
    <n v="25811"/>
    <n v="4"/>
    <s v="Yes"/>
    <n v="18"/>
    <n v="3"/>
    <n v="1"/>
    <n v="80"/>
    <n v="1"/>
    <n v="35"/>
    <n v="0"/>
    <x v="0"/>
    <x v="1"/>
    <n v="10"/>
    <n v="9"/>
    <n v="1"/>
    <n v="4"/>
  </r>
  <r>
    <n v="31"/>
    <s v="Travel_Rarely"/>
    <n v="1276"/>
    <x v="1"/>
    <s v="Medical"/>
    <n v="1974"/>
    <n v="4"/>
    <x v="0"/>
    <n v="59"/>
    <n v="1"/>
    <n v="1"/>
    <s v="Laboratory Technician"/>
    <n v="4"/>
    <x v="1"/>
    <s v="Divorced"/>
    <n v="1129"/>
    <n v="17536"/>
    <n v="1"/>
    <s v="Yes"/>
    <n v="11"/>
    <n v="3"/>
    <n v="3"/>
    <n v="80"/>
    <n v="3"/>
    <n v="1"/>
    <n v="4"/>
    <x v="0"/>
    <x v="1"/>
    <n v="1"/>
    <n v="0"/>
    <n v="0"/>
    <n v="0"/>
  </r>
  <r>
    <n v="39"/>
    <s v="Travel_Rarely"/>
    <n v="119"/>
    <x v="0"/>
    <s v="Marketing"/>
    <n v="1975"/>
    <n v="2"/>
    <x v="1"/>
    <n v="77"/>
    <n v="3"/>
    <n v="4"/>
    <s v="Sales Executive"/>
    <n v="1"/>
    <x v="0"/>
    <s v="Single"/>
    <n v="13341"/>
    <n v="25098"/>
    <n v="0"/>
    <s v="No"/>
    <n v="12"/>
    <n v="3"/>
    <n v="1"/>
    <n v="80"/>
    <n v="0"/>
    <n v="21"/>
    <n v="3"/>
    <x v="0"/>
    <x v="1"/>
    <n v="20"/>
    <n v="8"/>
    <n v="11"/>
    <n v="10"/>
  </r>
  <r>
    <n v="42"/>
    <s v="Non-Travel"/>
    <n v="335"/>
    <x v="1"/>
    <s v="Life Sciences"/>
    <n v="1976"/>
    <n v="4"/>
    <x v="1"/>
    <n v="37"/>
    <n v="2"/>
    <n v="2"/>
    <s v="Research Scientist"/>
    <n v="3"/>
    <x v="1"/>
    <s v="Single"/>
    <n v="4332"/>
    <n v="14811"/>
    <n v="1"/>
    <s v="No"/>
    <n v="12"/>
    <n v="3"/>
    <n v="4"/>
    <n v="80"/>
    <n v="0"/>
    <n v="20"/>
    <n v="2"/>
    <x v="0"/>
    <x v="1"/>
    <n v="20"/>
    <n v="9"/>
    <n v="3"/>
    <n v="7"/>
  </r>
  <r>
    <n v="31"/>
    <s v="Non-Travel"/>
    <n v="697"/>
    <x v="1"/>
    <s v="Medical"/>
    <n v="1979"/>
    <n v="3"/>
    <x v="0"/>
    <n v="40"/>
    <n v="3"/>
    <n v="3"/>
    <s v="Research Director"/>
    <n v="3"/>
    <x v="1"/>
    <s v="Married"/>
    <n v="11031"/>
    <n v="26862"/>
    <n v="4"/>
    <s v="No"/>
    <n v="20"/>
    <n v="4"/>
    <n v="3"/>
    <n v="80"/>
    <n v="1"/>
    <n v="13"/>
    <n v="2"/>
    <x v="0"/>
    <x v="0"/>
    <n v="11"/>
    <n v="7"/>
    <n v="4"/>
    <n v="8"/>
  </r>
  <r>
    <n v="54"/>
    <s v="Travel_Rarely"/>
    <n v="157"/>
    <x v="1"/>
    <s v="Medical"/>
    <n v="1980"/>
    <n v="3"/>
    <x v="0"/>
    <n v="77"/>
    <n v="3"/>
    <n v="2"/>
    <s v="Manufacturing Director"/>
    <n v="1"/>
    <x v="0"/>
    <s v="Single"/>
    <n v="4440"/>
    <n v="25198"/>
    <n v="6"/>
    <s v="Yes"/>
    <n v="19"/>
    <n v="3"/>
    <n v="4"/>
    <n v="80"/>
    <n v="0"/>
    <n v="9"/>
    <n v="3"/>
    <x v="0"/>
    <x v="1"/>
    <n v="5"/>
    <n v="2"/>
    <n v="1"/>
    <n v="4"/>
  </r>
  <r>
    <n v="24"/>
    <s v="Travel_Rarely"/>
    <n v="771"/>
    <x v="1"/>
    <s v="Life Sciences"/>
    <n v="1981"/>
    <n v="2"/>
    <x v="1"/>
    <n v="45"/>
    <n v="2"/>
    <n v="2"/>
    <s v="Healthcare Representative"/>
    <n v="3"/>
    <x v="1"/>
    <s v="Single"/>
    <n v="4617"/>
    <n v="14120"/>
    <n v="1"/>
    <s v="No"/>
    <n v="12"/>
    <n v="3"/>
    <n v="2"/>
    <n v="80"/>
    <n v="0"/>
    <n v="4"/>
    <n v="2"/>
    <x v="1"/>
    <x v="2"/>
    <n v="4"/>
    <n v="3"/>
    <n v="1"/>
    <n v="2"/>
  </r>
  <r>
    <n v="23"/>
    <s v="Travel_Rarely"/>
    <n v="571"/>
    <x v="1"/>
    <s v="Other"/>
    <n v="1982"/>
    <n v="4"/>
    <x v="1"/>
    <n v="78"/>
    <n v="3"/>
    <n v="1"/>
    <s v="Laboratory Technician"/>
    <n v="4"/>
    <x v="1"/>
    <s v="Single"/>
    <n v="2647"/>
    <n v="13672"/>
    <n v="1"/>
    <s v="No"/>
    <n v="13"/>
    <n v="3"/>
    <n v="3"/>
    <n v="80"/>
    <n v="0"/>
    <n v="5"/>
    <n v="6"/>
    <x v="0"/>
    <x v="0"/>
    <n v="5"/>
    <n v="2"/>
    <n v="1"/>
    <n v="4"/>
  </r>
  <r>
    <n v="40"/>
    <s v="Travel_Frequently"/>
    <n v="692"/>
    <x v="1"/>
    <s v="Technical Degree"/>
    <n v="1985"/>
    <n v="4"/>
    <x v="0"/>
    <n v="73"/>
    <n v="3"/>
    <n v="2"/>
    <s v="Laboratory Technician"/>
    <n v="3"/>
    <x v="1"/>
    <s v="Married"/>
    <n v="6323"/>
    <n v="26849"/>
    <n v="1"/>
    <s v="No"/>
    <n v="11"/>
    <n v="3"/>
    <n v="1"/>
    <n v="80"/>
    <n v="1"/>
    <n v="10"/>
    <n v="2"/>
    <x v="0"/>
    <x v="0"/>
    <n v="10"/>
    <n v="9"/>
    <n v="9"/>
    <n v="4"/>
  </r>
  <r>
    <n v="40"/>
    <s v="Travel_Rarely"/>
    <n v="444"/>
    <x v="0"/>
    <s v="Marketing"/>
    <n v="1986"/>
    <n v="2"/>
    <x v="0"/>
    <n v="92"/>
    <n v="3"/>
    <n v="2"/>
    <s v="Sales Executive"/>
    <n v="2"/>
    <x v="0"/>
    <s v="Married"/>
    <n v="5677"/>
    <n v="4258"/>
    <n v="3"/>
    <s v="No"/>
    <n v="14"/>
    <n v="3"/>
    <n v="3"/>
    <n v="80"/>
    <n v="1"/>
    <n v="15"/>
    <n v="4"/>
    <x v="0"/>
    <x v="1"/>
    <n v="11"/>
    <n v="8"/>
    <n v="5"/>
    <n v="10"/>
  </r>
  <r>
    <n v="25"/>
    <s v="Travel_Rarely"/>
    <n v="309"/>
    <x v="2"/>
    <s v="Human Resources"/>
    <n v="1987"/>
    <n v="3"/>
    <x v="0"/>
    <n v="82"/>
    <n v="3"/>
    <n v="1"/>
    <s v="Human Resources"/>
    <n v="2"/>
    <x v="0"/>
    <s v="Married"/>
    <n v="2187"/>
    <n v="19655"/>
    <n v="4"/>
    <s v="No"/>
    <n v="14"/>
    <n v="3"/>
    <n v="3"/>
    <n v="80"/>
    <n v="0"/>
    <n v="6"/>
    <n v="3"/>
    <x v="0"/>
    <x v="1"/>
    <n v="2"/>
    <n v="0"/>
    <n v="1"/>
    <n v="2"/>
  </r>
  <r>
    <n v="30"/>
    <s v="Travel_Rarely"/>
    <n v="911"/>
    <x v="1"/>
    <s v="Medical"/>
    <n v="1989"/>
    <n v="4"/>
    <x v="1"/>
    <n v="76"/>
    <n v="3"/>
    <n v="1"/>
    <s v="Laboratory Technician"/>
    <n v="2"/>
    <x v="0"/>
    <s v="Married"/>
    <n v="3748"/>
    <n v="4077"/>
    <n v="1"/>
    <s v="No"/>
    <n v="13"/>
    <n v="3"/>
    <n v="3"/>
    <n v="80"/>
    <n v="0"/>
    <n v="12"/>
    <n v="6"/>
    <x v="1"/>
    <x v="2"/>
    <n v="12"/>
    <n v="8"/>
    <n v="1"/>
    <n v="7"/>
  </r>
  <r>
    <n v="25"/>
    <s v="Travel_Rarely"/>
    <n v="977"/>
    <x v="1"/>
    <s v="Other"/>
    <n v="1992"/>
    <n v="4"/>
    <x v="1"/>
    <n v="57"/>
    <n v="3"/>
    <n v="1"/>
    <s v="Laboratory Technician"/>
    <n v="3"/>
    <x v="1"/>
    <s v="Divorced"/>
    <n v="3977"/>
    <n v="7298"/>
    <n v="6"/>
    <s v="Yes"/>
    <n v="19"/>
    <n v="3"/>
    <n v="3"/>
    <n v="80"/>
    <n v="1"/>
    <n v="7"/>
    <n v="2"/>
    <x v="1"/>
    <x v="2"/>
    <n v="2"/>
    <n v="2"/>
    <n v="0"/>
    <n v="2"/>
  </r>
  <r>
    <n v="47"/>
    <s v="Travel_Rarely"/>
    <n v="1180"/>
    <x v="1"/>
    <s v="Medical"/>
    <n v="1993"/>
    <n v="1"/>
    <x v="1"/>
    <n v="84"/>
    <n v="3"/>
    <n v="3"/>
    <s v="Healthcare Representative"/>
    <n v="3"/>
    <x v="1"/>
    <s v="Single"/>
    <n v="8633"/>
    <n v="13084"/>
    <n v="2"/>
    <s v="No"/>
    <n v="23"/>
    <n v="4"/>
    <n v="2"/>
    <n v="80"/>
    <n v="0"/>
    <n v="25"/>
    <n v="3"/>
    <x v="0"/>
    <x v="1"/>
    <n v="17"/>
    <n v="14"/>
    <n v="12"/>
    <n v="11"/>
  </r>
  <r>
    <n v="33"/>
    <s v="Non-Travel"/>
    <n v="1313"/>
    <x v="1"/>
    <s v="Medical"/>
    <n v="1994"/>
    <n v="2"/>
    <x v="1"/>
    <n v="59"/>
    <n v="2"/>
    <n v="1"/>
    <s v="Laboratory Technician"/>
    <n v="3"/>
    <x v="1"/>
    <s v="Divorced"/>
    <n v="2008"/>
    <n v="20439"/>
    <n v="1"/>
    <s v="No"/>
    <n v="12"/>
    <n v="3"/>
    <n v="3"/>
    <n v="80"/>
    <n v="3"/>
    <n v="1"/>
    <n v="2"/>
    <x v="1"/>
    <x v="2"/>
    <n v="1"/>
    <n v="1"/>
    <n v="0"/>
    <n v="0"/>
  </r>
  <r>
    <n v="38"/>
    <s v="Travel_Rarely"/>
    <n v="1321"/>
    <x v="0"/>
    <s v="Life Sciences"/>
    <n v="1995"/>
    <n v="4"/>
    <x v="1"/>
    <n v="86"/>
    <n v="3"/>
    <n v="2"/>
    <s v="Sales Executive"/>
    <n v="2"/>
    <x v="0"/>
    <s v="Married"/>
    <n v="4440"/>
    <n v="7636"/>
    <n v="0"/>
    <s v="No"/>
    <n v="15"/>
    <n v="3"/>
    <n v="1"/>
    <n v="80"/>
    <n v="2"/>
    <n v="16"/>
    <n v="3"/>
    <x v="0"/>
    <x v="1"/>
    <n v="15"/>
    <n v="13"/>
    <n v="5"/>
    <n v="8"/>
  </r>
  <r>
    <n v="31"/>
    <s v="Travel_Rarely"/>
    <n v="1154"/>
    <x v="0"/>
    <s v="Life Sciences"/>
    <n v="1996"/>
    <n v="1"/>
    <x v="1"/>
    <n v="54"/>
    <n v="3"/>
    <n v="1"/>
    <s v="Sales Representative"/>
    <n v="3"/>
    <x v="1"/>
    <s v="Married"/>
    <n v="3067"/>
    <n v="6393"/>
    <n v="0"/>
    <s v="No"/>
    <n v="19"/>
    <n v="3"/>
    <n v="3"/>
    <n v="80"/>
    <n v="1"/>
    <n v="3"/>
    <n v="1"/>
    <x v="0"/>
    <x v="1"/>
    <n v="2"/>
    <n v="2"/>
    <n v="1"/>
    <n v="2"/>
  </r>
  <r>
    <n v="38"/>
    <s v="Travel_Frequently"/>
    <n v="508"/>
    <x v="1"/>
    <s v="Life Sciences"/>
    <n v="1997"/>
    <n v="1"/>
    <x v="1"/>
    <n v="72"/>
    <n v="2"/>
    <n v="2"/>
    <s v="Manufacturing Director"/>
    <n v="3"/>
    <x v="1"/>
    <s v="Married"/>
    <n v="5321"/>
    <n v="14284"/>
    <n v="2"/>
    <s v="No"/>
    <n v="11"/>
    <n v="3"/>
    <n v="4"/>
    <n v="80"/>
    <n v="1"/>
    <n v="10"/>
    <n v="1"/>
    <x v="0"/>
    <x v="1"/>
    <n v="8"/>
    <n v="3"/>
    <n v="7"/>
    <n v="7"/>
  </r>
  <r>
    <n v="42"/>
    <s v="Travel_Rarely"/>
    <n v="557"/>
    <x v="1"/>
    <s v="Life Sciences"/>
    <n v="1998"/>
    <n v="4"/>
    <x v="1"/>
    <n v="35"/>
    <n v="3"/>
    <n v="2"/>
    <s v="Research Scientist"/>
    <n v="1"/>
    <x v="0"/>
    <s v="Divorced"/>
    <n v="5410"/>
    <n v="11189"/>
    <n v="6"/>
    <s v="Yes"/>
    <n v="17"/>
    <n v="3"/>
    <n v="3"/>
    <n v="80"/>
    <n v="1"/>
    <n v="9"/>
    <n v="3"/>
    <x v="1"/>
    <x v="2"/>
    <n v="4"/>
    <n v="3"/>
    <n v="1"/>
    <n v="2"/>
  </r>
  <r>
    <n v="41"/>
    <s v="Travel_Rarely"/>
    <n v="642"/>
    <x v="1"/>
    <s v="Life Sciences"/>
    <n v="1999"/>
    <n v="4"/>
    <x v="1"/>
    <n v="76"/>
    <n v="3"/>
    <n v="1"/>
    <s v="Research Scientist"/>
    <n v="4"/>
    <x v="1"/>
    <s v="Married"/>
    <n v="2782"/>
    <n v="21412"/>
    <n v="3"/>
    <s v="No"/>
    <n v="22"/>
    <n v="4"/>
    <n v="1"/>
    <n v="80"/>
    <n v="1"/>
    <n v="12"/>
    <n v="3"/>
    <x v="0"/>
    <x v="1"/>
    <n v="5"/>
    <n v="3"/>
    <n v="1"/>
    <n v="0"/>
  </r>
  <r>
    <n v="47"/>
    <s v="Non-Travel"/>
    <n v="1162"/>
    <x v="1"/>
    <s v="Medical"/>
    <n v="2000"/>
    <n v="3"/>
    <x v="0"/>
    <n v="98"/>
    <n v="3"/>
    <n v="3"/>
    <s v="Research Director"/>
    <n v="2"/>
    <x v="0"/>
    <s v="Married"/>
    <n v="11957"/>
    <n v="17231"/>
    <n v="0"/>
    <s v="No"/>
    <n v="18"/>
    <n v="3"/>
    <n v="1"/>
    <n v="80"/>
    <n v="2"/>
    <n v="14"/>
    <n v="3"/>
    <x v="1"/>
    <x v="3"/>
    <n v="13"/>
    <n v="8"/>
    <n v="5"/>
    <n v="12"/>
  </r>
  <r>
    <n v="35"/>
    <s v="Travel_Rarely"/>
    <n v="1490"/>
    <x v="1"/>
    <s v="Medical"/>
    <n v="2003"/>
    <n v="4"/>
    <x v="1"/>
    <n v="43"/>
    <n v="3"/>
    <n v="1"/>
    <s v="Laboratory Technician"/>
    <n v="3"/>
    <x v="1"/>
    <s v="Married"/>
    <n v="2660"/>
    <n v="20232"/>
    <n v="7"/>
    <s v="Yes"/>
    <n v="11"/>
    <n v="3"/>
    <n v="3"/>
    <n v="80"/>
    <n v="1"/>
    <n v="5"/>
    <n v="3"/>
    <x v="0"/>
    <x v="1"/>
    <n v="2"/>
    <n v="2"/>
    <n v="2"/>
    <n v="2"/>
  </r>
  <r>
    <n v="22"/>
    <s v="Travel_Rarely"/>
    <n v="581"/>
    <x v="1"/>
    <s v="Life Sciences"/>
    <n v="2007"/>
    <n v="4"/>
    <x v="1"/>
    <n v="63"/>
    <n v="3"/>
    <n v="1"/>
    <s v="Research Scientist"/>
    <n v="3"/>
    <x v="1"/>
    <s v="Single"/>
    <n v="3375"/>
    <n v="17624"/>
    <n v="0"/>
    <s v="No"/>
    <n v="12"/>
    <n v="3"/>
    <n v="4"/>
    <n v="80"/>
    <n v="0"/>
    <n v="4"/>
    <n v="2"/>
    <x v="0"/>
    <x v="0"/>
    <n v="3"/>
    <n v="2"/>
    <n v="1"/>
    <n v="2"/>
  </r>
  <r>
    <n v="35"/>
    <s v="Travel_Rarely"/>
    <n v="1395"/>
    <x v="1"/>
    <s v="Medical"/>
    <n v="2008"/>
    <n v="2"/>
    <x v="1"/>
    <n v="48"/>
    <n v="3"/>
    <n v="2"/>
    <s v="Research Scientist"/>
    <n v="3"/>
    <x v="1"/>
    <s v="Single"/>
    <n v="5098"/>
    <n v="18698"/>
    <n v="1"/>
    <s v="No"/>
    <n v="19"/>
    <n v="3"/>
    <n v="2"/>
    <n v="80"/>
    <n v="0"/>
    <n v="10"/>
    <n v="5"/>
    <x v="0"/>
    <x v="1"/>
    <n v="10"/>
    <n v="7"/>
    <n v="0"/>
    <n v="8"/>
  </r>
  <r>
    <n v="33"/>
    <s v="Travel_Rarely"/>
    <n v="501"/>
    <x v="1"/>
    <s v="Medical"/>
    <n v="2009"/>
    <n v="2"/>
    <x v="0"/>
    <n v="95"/>
    <n v="3"/>
    <n v="2"/>
    <s v="Healthcare Representative"/>
    <n v="4"/>
    <x v="1"/>
    <s v="Married"/>
    <n v="4878"/>
    <n v="21653"/>
    <n v="0"/>
    <s v="Yes"/>
    <n v="13"/>
    <n v="3"/>
    <n v="1"/>
    <n v="80"/>
    <n v="1"/>
    <n v="10"/>
    <n v="6"/>
    <x v="0"/>
    <x v="1"/>
    <n v="9"/>
    <n v="7"/>
    <n v="8"/>
    <n v="1"/>
  </r>
  <r>
    <n v="32"/>
    <s v="Travel_Rarely"/>
    <n v="267"/>
    <x v="1"/>
    <s v="Life Sciences"/>
    <n v="2010"/>
    <n v="3"/>
    <x v="0"/>
    <n v="49"/>
    <n v="2"/>
    <n v="1"/>
    <s v="Laboratory Technician"/>
    <n v="2"/>
    <x v="0"/>
    <s v="Single"/>
    <n v="2837"/>
    <n v="15919"/>
    <n v="1"/>
    <s v="No"/>
    <n v="13"/>
    <n v="3"/>
    <n v="3"/>
    <n v="80"/>
    <n v="0"/>
    <n v="6"/>
    <n v="3"/>
    <x v="0"/>
    <x v="1"/>
    <n v="6"/>
    <n v="2"/>
    <n v="4"/>
    <n v="1"/>
  </r>
  <r>
    <n v="40"/>
    <s v="Travel_Rarely"/>
    <n v="543"/>
    <x v="1"/>
    <s v="Life Sciences"/>
    <n v="2012"/>
    <n v="1"/>
    <x v="1"/>
    <n v="83"/>
    <n v="3"/>
    <n v="1"/>
    <s v="Laboratory Technician"/>
    <n v="4"/>
    <x v="1"/>
    <s v="Married"/>
    <n v="2406"/>
    <n v="4060"/>
    <n v="8"/>
    <s v="No"/>
    <n v="19"/>
    <n v="3"/>
    <n v="3"/>
    <n v="80"/>
    <n v="2"/>
    <n v="8"/>
    <n v="3"/>
    <x v="1"/>
    <x v="2"/>
    <n v="1"/>
    <n v="0"/>
    <n v="0"/>
    <n v="0"/>
  </r>
  <r>
    <n v="32"/>
    <s v="Travel_Rarely"/>
    <n v="234"/>
    <x v="0"/>
    <s v="Medical"/>
    <n v="2013"/>
    <n v="2"/>
    <x v="1"/>
    <n v="68"/>
    <n v="2"/>
    <n v="1"/>
    <s v="Sales Representative"/>
    <n v="2"/>
    <x v="0"/>
    <s v="Married"/>
    <n v="2269"/>
    <n v="18024"/>
    <n v="0"/>
    <s v="No"/>
    <n v="14"/>
    <n v="3"/>
    <n v="2"/>
    <n v="80"/>
    <n v="1"/>
    <n v="3"/>
    <n v="2"/>
    <x v="0"/>
    <x v="1"/>
    <n v="2"/>
    <n v="2"/>
    <n v="2"/>
    <n v="2"/>
  </r>
  <r>
    <n v="39"/>
    <s v="Travel_Rarely"/>
    <n v="116"/>
    <x v="1"/>
    <s v="Life Sciences"/>
    <n v="2014"/>
    <n v="1"/>
    <x v="1"/>
    <n v="52"/>
    <n v="3"/>
    <n v="2"/>
    <s v="Research Scientist"/>
    <n v="4"/>
    <x v="1"/>
    <s v="Single"/>
    <n v="4108"/>
    <n v="5340"/>
    <n v="7"/>
    <s v="No"/>
    <n v="13"/>
    <n v="3"/>
    <n v="1"/>
    <n v="80"/>
    <n v="0"/>
    <n v="18"/>
    <n v="2"/>
    <x v="0"/>
    <x v="1"/>
    <n v="7"/>
    <n v="7"/>
    <n v="1"/>
    <n v="7"/>
  </r>
  <r>
    <n v="38"/>
    <s v="Travel_Rarely"/>
    <n v="201"/>
    <x v="1"/>
    <s v="Medical"/>
    <n v="2015"/>
    <n v="2"/>
    <x v="0"/>
    <n v="99"/>
    <n v="1"/>
    <n v="3"/>
    <s v="Research Director"/>
    <n v="3"/>
    <x v="1"/>
    <s v="Married"/>
    <n v="13206"/>
    <n v="3376"/>
    <n v="3"/>
    <s v="No"/>
    <n v="12"/>
    <n v="3"/>
    <n v="1"/>
    <n v="80"/>
    <n v="1"/>
    <n v="20"/>
    <n v="3"/>
    <x v="0"/>
    <x v="1"/>
    <n v="18"/>
    <n v="16"/>
    <n v="1"/>
    <n v="11"/>
  </r>
  <r>
    <n v="32"/>
    <s v="Travel_Rarely"/>
    <n v="801"/>
    <x v="0"/>
    <s v="Marketing"/>
    <n v="2016"/>
    <n v="3"/>
    <x v="0"/>
    <n v="48"/>
    <n v="3"/>
    <n v="3"/>
    <s v="Sales Executive"/>
    <n v="4"/>
    <x v="1"/>
    <s v="Married"/>
    <n v="10422"/>
    <n v="24032"/>
    <n v="1"/>
    <s v="No"/>
    <n v="19"/>
    <n v="3"/>
    <n v="3"/>
    <n v="80"/>
    <n v="2"/>
    <n v="14"/>
    <n v="3"/>
    <x v="0"/>
    <x v="1"/>
    <n v="14"/>
    <n v="10"/>
    <n v="5"/>
    <n v="7"/>
  </r>
  <r>
    <n v="37"/>
    <s v="Travel_Rarely"/>
    <n v="161"/>
    <x v="1"/>
    <s v="Life Sciences"/>
    <n v="2017"/>
    <n v="3"/>
    <x v="0"/>
    <n v="42"/>
    <n v="4"/>
    <n v="3"/>
    <s v="Research Director"/>
    <n v="4"/>
    <x v="1"/>
    <s v="Married"/>
    <n v="13744"/>
    <n v="15471"/>
    <n v="1"/>
    <s v="Yes"/>
    <n v="25"/>
    <n v="4"/>
    <n v="1"/>
    <n v="80"/>
    <n v="1"/>
    <n v="16"/>
    <n v="2"/>
    <x v="0"/>
    <x v="1"/>
    <n v="16"/>
    <n v="11"/>
    <n v="6"/>
    <n v="8"/>
  </r>
  <r>
    <n v="25"/>
    <s v="Travel_Rarely"/>
    <n v="1382"/>
    <x v="0"/>
    <s v="Other"/>
    <n v="2018"/>
    <n v="1"/>
    <x v="0"/>
    <n v="85"/>
    <n v="3"/>
    <n v="2"/>
    <s v="Sales Executive"/>
    <n v="3"/>
    <x v="1"/>
    <s v="Divorced"/>
    <n v="4907"/>
    <n v="13684"/>
    <n v="0"/>
    <s v="Yes"/>
    <n v="22"/>
    <n v="4"/>
    <n v="2"/>
    <n v="80"/>
    <n v="1"/>
    <n v="6"/>
    <n v="3"/>
    <x v="1"/>
    <x v="2"/>
    <n v="5"/>
    <n v="3"/>
    <n v="0"/>
    <n v="4"/>
  </r>
  <r>
    <n v="52"/>
    <s v="Non-Travel"/>
    <n v="585"/>
    <x v="0"/>
    <s v="Life Sciences"/>
    <n v="2019"/>
    <n v="1"/>
    <x v="1"/>
    <n v="40"/>
    <n v="3"/>
    <n v="1"/>
    <s v="Sales Representative"/>
    <n v="4"/>
    <x v="1"/>
    <s v="Divorced"/>
    <n v="3482"/>
    <n v="19788"/>
    <n v="2"/>
    <s v="No"/>
    <n v="15"/>
    <n v="3"/>
    <n v="2"/>
    <n v="80"/>
    <n v="2"/>
    <n v="16"/>
    <n v="3"/>
    <x v="1"/>
    <x v="2"/>
    <n v="9"/>
    <n v="8"/>
    <n v="0"/>
    <n v="0"/>
  </r>
  <r>
    <n v="44"/>
    <s v="Travel_Rarely"/>
    <n v="1037"/>
    <x v="1"/>
    <s v="Medical"/>
    <n v="2020"/>
    <n v="2"/>
    <x v="1"/>
    <n v="42"/>
    <n v="3"/>
    <n v="1"/>
    <s v="Research Scientist"/>
    <n v="4"/>
    <x v="1"/>
    <s v="Single"/>
    <n v="2436"/>
    <n v="13422"/>
    <n v="6"/>
    <s v="Yes"/>
    <n v="12"/>
    <n v="3"/>
    <n v="3"/>
    <n v="80"/>
    <n v="0"/>
    <n v="6"/>
    <n v="2"/>
    <x v="0"/>
    <x v="1"/>
    <n v="4"/>
    <n v="3"/>
    <n v="1"/>
    <n v="2"/>
  </r>
  <r>
    <n v="21"/>
    <s v="Travel_Rarely"/>
    <n v="501"/>
    <x v="0"/>
    <s v="Medical"/>
    <n v="2021"/>
    <n v="3"/>
    <x v="1"/>
    <n v="58"/>
    <n v="3"/>
    <n v="1"/>
    <s v="Sales Representative"/>
    <n v="1"/>
    <x v="0"/>
    <s v="Single"/>
    <n v="2380"/>
    <n v="25479"/>
    <n v="1"/>
    <s v="Yes"/>
    <n v="11"/>
    <n v="3"/>
    <n v="4"/>
    <n v="80"/>
    <n v="0"/>
    <n v="2"/>
    <n v="6"/>
    <x v="0"/>
    <x v="1"/>
    <n v="2"/>
    <n v="2"/>
    <n v="1"/>
    <n v="2"/>
  </r>
  <r>
    <n v="39"/>
    <s v="Non-Travel"/>
    <n v="105"/>
    <x v="1"/>
    <s v="Life Sciences"/>
    <n v="2022"/>
    <n v="4"/>
    <x v="1"/>
    <n v="87"/>
    <n v="3"/>
    <n v="5"/>
    <s v="Manager"/>
    <n v="4"/>
    <x v="1"/>
    <s v="Single"/>
    <n v="19431"/>
    <n v="15302"/>
    <n v="2"/>
    <s v="No"/>
    <n v="13"/>
    <n v="3"/>
    <n v="3"/>
    <n v="80"/>
    <n v="0"/>
    <n v="21"/>
    <n v="3"/>
    <x v="1"/>
    <x v="2"/>
    <n v="6"/>
    <n v="0"/>
    <n v="1"/>
    <n v="3"/>
  </r>
  <r>
    <n v="23"/>
    <s v="Travel_Frequently"/>
    <n v="638"/>
    <x v="0"/>
    <s v="Marketing"/>
    <n v="2023"/>
    <n v="4"/>
    <x v="1"/>
    <n v="33"/>
    <n v="3"/>
    <n v="1"/>
    <s v="Sales Representative"/>
    <n v="1"/>
    <x v="0"/>
    <s v="Married"/>
    <n v="1790"/>
    <n v="26956"/>
    <n v="1"/>
    <s v="No"/>
    <n v="19"/>
    <n v="3"/>
    <n v="1"/>
    <n v="80"/>
    <n v="1"/>
    <n v="1"/>
    <n v="3"/>
    <x v="1"/>
    <x v="2"/>
    <n v="1"/>
    <n v="0"/>
    <n v="1"/>
    <n v="0"/>
  </r>
  <r>
    <n v="36"/>
    <s v="Travel_Rarely"/>
    <n v="557"/>
    <x v="0"/>
    <s v="Medical"/>
    <n v="2024"/>
    <n v="1"/>
    <x v="0"/>
    <n v="94"/>
    <n v="2"/>
    <n v="3"/>
    <s v="Sales Executive"/>
    <n v="4"/>
    <x v="1"/>
    <s v="Married"/>
    <n v="7644"/>
    <n v="12695"/>
    <n v="0"/>
    <s v="No"/>
    <n v="19"/>
    <n v="3"/>
    <n v="3"/>
    <n v="80"/>
    <n v="2"/>
    <n v="10"/>
    <n v="2"/>
    <x v="0"/>
    <x v="1"/>
    <n v="9"/>
    <n v="7"/>
    <n v="3"/>
    <n v="4"/>
  </r>
  <r>
    <n v="36"/>
    <s v="Travel_Frequently"/>
    <n v="688"/>
    <x v="1"/>
    <s v="Life Sciences"/>
    <n v="2025"/>
    <n v="4"/>
    <x v="0"/>
    <n v="97"/>
    <n v="3"/>
    <n v="2"/>
    <s v="Manufacturing Director"/>
    <n v="2"/>
    <x v="0"/>
    <s v="Divorced"/>
    <n v="5131"/>
    <n v="9192"/>
    <n v="7"/>
    <s v="No"/>
    <n v="13"/>
    <n v="3"/>
    <n v="2"/>
    <n v="80"/>
    <n v="3"/>
    <n v="18"/>
    <n v="3"/>
    <x v="0"/>
    <x v="1"/>
    <n v="4"/>
    <n v="2"/>
    <n v="0"/>
    <n v="2"/>
  </r>
  <r>
    <n v="56"/>
    <s v="Non-Travel"/>
    <n v="667"/>
    <x v="1"/>
    <s v="Life Sciences"/>
    <n v="2026"/>
    <n v="3"/>
    <x v="1"/>
    <n v="57"/>
    <n v="3"/>
    <n v="2"/>
    <s v="Healthcare Representative"/>
    <n v="3"/>
    <x v="1"/>
    <s v="Divorced"/>
    <n v="6306"/>
    <n v="26236"/>
    <n v="1"/>
    <s v="No"/>
    <n v="21"/>
    <n v="4"/>
    <n v="1"/>
    <n v="80"/>
    <n v="1"/>
    <n v="13"/>
    <n v="2"/>
    <x v="1"/>
    <x v="2"/>
    <n v="13"/>
    <n v="12"/>
    <n v="1"/>
    <n v="9"/>
  </r>
  <r>
    <n v="29"/>
    <s v="Travel_Rarely"/>
    <n v="1092"/>
    <x v="1"/>
    <s v="Medical"/>
    <n v="2027"/>
    <n v="1"/>
    <x v="1"/>
    <n v="36"/>
    <n v="3"/>
    <n v="1"/>
    <s v="Research Scientist"/>
    <n v="4"/>
    <x v="1"/>
    <s v="Married"/>
    <n v="4787"/>
    <n v="26124"/>
    <n v="9"/>
    <s v="Yes"/>
    <n v="14"/>
    <n v="3"/>
    <n v="2"/>
    <n v="80"/>
    <n v="3"/>
    <n v="4"/>
    <n v="3"/>
    <x v="0"/>
    <x v="0"/>
    <n v="2"/>
    <n v="2"/>
    <n v="2"/>
    <n v="2"/>
  </r>
  <r>
    <n v="42"/>
    <s v="Travel_Rarely"/>
    <n v="300"/>
    <x v="1"/>
    <s v="Life Sciences"/>
    <n v="2031"/>
    <n v="1"/>
    <x v="1"/>
    <n v="56"/>
    <n v="3"/>
    <n v="5"/>
    <s v="Manager"/>
    <n v="3"/>
    <x v="1"/>
    <s v="Married"/>
    <n v="18880"/>
    <n v="17312"/>
    <n v="5"/>
    <s v="No"/>
    <n v="11"/>
    <n v="3"/>
    <n v="1"/>
    <n v="80"/>
    <n v="0"/>
    <n v="24"/>
    <n v="2"/>
    <x v="1"/>
    <x v="2"/>
    <n v="22"/>
    <n v="6"/>
    <n v="4"/>
    <n v="14"/>
  </r>
  <r>
    <n v="56"/>
    <s v="Travel_Rarely"/>
    <n v="310"/>
    <x v="1"/>
    <s v="Technical Degree"/>
    <n v="2032"/>
    <n v="4"/>
    <x v="1"/>
    <n v="72"/>
    <n v="3"/>
    <n v="1"/>
    <s v="Laboratory Technician"/>
    <n v="3"/>
    <x v="1"/>
    <s v="Married"/>
    <n v="2339"/>
    <n v="3666"/>
    <n v="8"/>
    <s v="No"/>
    <n v="11"/>
    <n v="3"/>
    <n v="4"/>
    <n v="80"/>
    <n v="1"/>
    <n v="14"/>
    <n v="4"/>
    <x v="1"/>
    <x v="3"/>
    <n v="10"/>
    <n v="9"/>
    <n v="9"/>
    <n v="8"/>
  </r>
  <r>
    <n v="41"/>
    <s v="Travel_Rarely"/>
    <n v="582"/>
    <x v="1"/>
    <s v="Life Sciences"/>
    <n v="2034"/>
    <n v="1"/>
    <x v="0"/>
    <n v="60"/>
    <n v="2"/>
    <n v="4"/>
    <s v="Manufacturing Director"/>
    <n v="2"/>
    <x v="0"/>
    <s v="Married"/>
    <n v="13570"/>
    <n v="5640"/>
    <n v="0"/>
    <s v="No"/>
    <n v="23"/>
    <n v="4"/>
    <n v="3"/>
    <n v="80"/>
    <n v="1"/>
    <n v="21"/>
    <n v="3"/>
    <x v="0"/>
    <x v="1"/>
    <n v="20"/>
    <n v="7"/>
    <n v="0"/>
    <n v="10"/>
  </r>
  <r>
    <n v="34"/>
    <s v="Travel_Rarely"/>
    <n v="704"/>
    <x v="0"/>
    <s v="Marketing"/>
    <n v="2035"/>
    <n v="4"/>
    <x v="0"/>
    <n v="95"/>
    <n v="2"/>
    <n v="2"/>
    <s v="Sales Executive"/>
    <n v="3"/>
    <x v="1"/>
    <s v="Married"/>
    <n v="6712"/>
    <n v="8978"/>
    <n v="1"/>
    <s v="No"/>
    <n v="21"/>
    <n v="4"/>
    <n v="4"/>
    <n v="80"/>
    <n v="2"/>
    <n v="8"/>
    <n v="2"/>
    <x v="0"/>
    <x v="1"/>
    <n v="8"/>
    <n v="7"/>
    <n v="1"/>
    <n v="7"/>
  </r>
  <r>
    <n v="36"/>
    <s v="Non-Travel"/>
    <n v="301"/>
    <x v="0"/>
    <s v="Marketing"/>
    <n v="2036"/>
    <n v="4"/>
    <x v="1"/>
    <n v="88"/>
    <n v="1"/>
    <n v="2"/>
    <s v="Sales Executive"/>
    <n v="4"/>
    <x v="1"/>
    <s v="Divorced"/>
    <n v="5406"/>
    <n v="10436"/>
    <n v="1"/>
    <s v="No"/>
    <n v="24"/>
    <n v="4"/>
    <n v="1"/>
    <n v="80"/>
    <n v="1"/>
    <n v="15"/>
    <n v="4"/>
    <x v="1"/>
    <x v="2"/>
    <n v="15"/>
    <n v="12"/>
    <n v="11"/>
    <n v="11"/>
  </r>
  <r>
    <n v="41"/>
    <s v="Travel_Rarely"/>
    <n v="930"/>
    <x v="0"/>
    <s v="Life Sciences"/>
    <n v="2037"/>
    <n v="3"/>
    <x v="1"/>
    <n v="57"/>
    <n v="2"/>
    <n v="2"/>
    <s v="Sales Executive"/>
    <n v="2"/>
    <x v="0"/>
    <s v="Divorced"/>
    <n v="8938"/>
    <n v="12227"/>
    <n v="2"/>
    <s v="No"/>
    <n v="11"/>
    <n v="3"/>
    <n v="3"/>
    <n v="80"/>
    <n v="1"/>
    <n v="14"/>
    <n v="5"/>
    <x v="0"/>
    <x v="1"/>
    <n v="5"/>
    <n v="4"/>
    <n v="0"/>
    <n v="4"/>
  </r>
  <r>
    <n v="32"/>
    <s v="Travel_Rarely"/>
    <n v="529"/>
    <x v="1"/>
    <s v="Technical Degree"/>
    <n v="2038"/>
    <n v="4"/>
    <x v="1"/>
    <n v="78"/>
    <n v="3"/>
    <n v="1"/>
    <s v="Research Scientist"/>
    <n v="1"/>
    <x v="0"/>
    <s v="Single"/>
    <n v="2439"/>
    <n v="11288"/>
    <n v="1"/>
    <s v="No"/>
    <n v="14"/>
    <n v="3"/>
    <n v="4"/>
    <n v="80"/>
    <n v="0"/>
    <n v="4"/>
    <n v="4"/>
    <x v="0"/>
    <x v="1"/>
    <n v="4"/>
    <n v="2"/>
    <n v="1"/>
    <n v="2"/>
  </r>
  <r>
    <n v="35"/>
    <s v="Travel_Rarely"/>
    <n v="1146"/>
    <x v="2"/>
    <s v="Life Sciences"/>
    <n v="2040"/>
    <n v="3"/>
    <x v="0"/>
    <n v="31"/>
    <n v="3"/>
    <n v="3"/>
    <s v="Human Resources"/>
    <n v="4"/>
    <x v="1"/>
    <s v="Single"/>
    <n v="8837"/>
    <n v="16642"/>
    <n v="1"/>
    <s v="Yes"/>
    <n v="16"/>
    <n v="3"/>
    <n v="3"/>
    <n v="80"/>
    <n v="0"/>
    <n v="9"/>
    <n v="2"/>
    <x v="0"/>
    <x v="1"/>
    <n v="9"/>
    <n v="0"/>
    <n v="1"/>
    <n v="7"/>
  </r>
  <r>
    <n v="38"/>
    <s v="Travel_Rarely"/>
    <n v="345"/>
    <x v="0"/>
    <s v="Life Sciences"/>
    <n v="2041"/>
    <n v="1"/>
    <x v="0"/>
    <n v="100"/>
    <n v="3"/>
    <n v="2"/>
    <s v="Sales Executive"/>
    <n v="4"/>
    <x v="1"/>
    <s v="Married"/>
    <n v="5343"/>
    <n v="5982"/>
    <n v="1"/>
    <s v="No"/>
    <n v="11"/>
    <n v="3"/>
    <n v="3"/>
    <n v="80"/>
    <n v="1"/>
    <n v="10"/>
    <n v="1"/>
    <x v="0"/>
    <x v="1"/>
    <n v="10"/>
    <n v="7"/>
    <n v="1"/>
    <n v="9"/>
  </r>
  <r>
    <n v="50"/>
    <s v="Travel_Frequently"/>
    <n v="878"/>
    <x v="0"/>
    <s v="Life Sciences"/>
    <n v="2044"/>
    <n v="2"/>
    <x v="1"/>
    <n v="94"/>
    <n v="3"/>
    <n v="2"/>
    <s v="Sales Executive"/>
    <n v="3"/>
    <x v="1"/>
    <s v="Divorced"/>
    <n v="6728"/>
    <n v="14255"/>
    <n v="7"/>
    <s v="No"/>
    <n v="12"/>
    <n v="3"/>
    <n v="4"/>
    <n v="80"/>
    <n v="2"/>
    <n v="12"/>
    <n v="3"/>
    <x v="0"/>
    <x v="1"/>
    <n v="6"/>
    <n v="3"/>
    <n v="0"/>
    <n v="1"/>
  </r>
  <r>
    <n v="36"/>
    <s v="Travel_Rarely"/>
    <n v="1120"/>
    <x v="0"/>
    <s v="Marketing"/>
    <n v="2045"/>
    <n v="2"/>
    <x v="0"/>
    <n v="100"/>
    <n v="2"/>
    <n v="2"/>
    <s v="Sales Executive"/>
    <n v="4"/>
    <x v="1"/>
    <s v="Married"/>
    <n v="6652"/>
    <n v="14369"/>
    <n v="4"/>
    <s v="No"/>
    <n v="13"/>
    <n v="3"/>
    <n v="1"/>
    <n v="80"/>
    <n v="1"/>
    <n v="8"/>
    <n v="2"/>
    <x v="1"/>
    <x v="2"/>
    <n v="6"/>
    <n v="3"/>
    <n v="0"/>
    <n v="0"/>
  </r>
  <r>
    <n v="45"/>
    <s v="Travel_Rarely"/>
    <n v="374"/>
    <x v="0"/>
    <s v="Life Sciences"/>
    <n v="2046"/>
    <n v="4"/>
    <x v="0"/>
    <n v="50"/>
    <n v="3"/>
    <n v="2"/>
    <s v="Sales Executive"/>
    <n v="3"/>
    <x v="1"/>
    <s v="Single"/>
    <n v="4850"/>
    <n v="23333"/>
    <n v="8"/>
    <s v="No"/>
    <n v="15"/>
    <n v="3"/>
    <n v="3"/>
    <n v="80"/>
    <n v="0"/>
    <n v="8"/>
    <n v="3"/>
    <x v="0"/>
    <x v="1"/>
    <n v="5"/>
    <n v="3"/>
    <n v="0"/>
    <n v="1"/>
  </r>
  <r>
    <n v="40"/>
    <s v="Travel_Rarely"/>
    <n v="1322"/>
    <x v="1"/>
    <s v="Life Sciences"/>
    <n v="2048"/>
    <n v="3"/>
    <x v="1"/>
    <n v="52"/>
    <n v="2"/>
    <n v="1"/>
    <s v="Research Scientist"/>
    <n v="3"/>
    <x v="1"/>
    <s v="Single"/>
    <n v="2809"/>
    <n v="2725"/>
    <n v="2"/>
    <s v="No"/>
    <n v="14"/>
    <n v="3"/>
    <n v="4"/>
    <n v="80"/>
    <n v="0"/>
    <n v="8"/>
    <n v="2"/>
    <x v="0"/>
    <x v="1"/>
    <n v="2"/>
    <n v="2"/>
    <n v="2"/>
    <n v="2"/>
  </r>
  <r>
    <n v="35"/>
    <s v="Travel_Frequently"/>
    <n v="1199"/>
    <x v="1"/>
    <s v="Life Sciences"/>
    <n v="2049"/>
    <n v="3"/>
    <x v="1"/>
    <n v="80"/>
    <n v="3"/>
    <n v="2"/>
    <s v="Healthcare Representative"/>
    <n v="3"/>
    <x v="1"/>
    <s v="Married"/>
    <n v="5689"/>
    <n v="24594"/>
    <n v="1"/>
    <s v="Yes"/>
    <n v="14"/>
    <n v="3"/>
    <n v="4"/>
    <n v="80"/>
    <n v="2"/>
    <n v="10"/>
    <n v="2"/>
    <x v="0"/>
    <x v="0"/>
    <n v="10"/>
    <n v="2"/>
    <n v="0"/>
    <n v="2"/>
  </r>
  <r>
    <n v="40"/>
    <s v="Travel_Rarely"/>
    <n v="1194"/>
    <x v="1"/>
    <s v="Medical"/>
    <n v="2051"/>
    <n v="3"/>
    <x v="0"/>
    <n v="98"/>
    <n v="3"/>
    <n v="1"/>
    <s v="Research Scientist"/>
    <n v="3"/>
    <x v="1"/>
    <s v="Married"/>
    <n v="2001"/>
    <n v="12549"/>
    <n v="2"/>
    <s v="No"/>
    <n v="14"/>
    <n v="3"/>
    <n v="2"/>
    <n v="80"/>
    <n v="3"/>
    <n v="20"/>
    <n v="2"/>
    <x v="0"/>
    <x v="1"/>
    <n v="5"/>
    <n v="3"/>
    <n v="0"/>
    <n v="2"/>
  </r>
  <r>
    <n v="35"/>
    <s v="Travel_Rarely"/>
    <n v="287"/>
    <x v="1"/>
    <s v="Life Sciences"/>
    <n v="2052"/>
    <n v="3"/>
    <x v="0"/>
    <n v="62"/>
    <n v="1"/>
    <n v="1"/>
    <s v="Research Scientist"/>
    <n v="4"/>
    <x v="1"/>
    <s v="Married"/>
    <n v="2977"/>
    <n v="8952"/>
    <n v="1"/>
    <s v="No"/>
    <n v="12"/>
    <n v="3"/>
    <n v="4"/>
    <n v="80"/>
    <n v="1"/>
    <n v="4"/>
    <n v="5"/>
    <x v="0"/>
    <x v="1"/>
    <n v="4"/>
    <n v="3"/>
    <n v="1"/>
    <n v="1"/>
  </r>
  <r>
    <n v="29"/>
    <s v="Travel_Rarely"/>
    <n v="1378"/>
    <x v="1"/>
    <s v="Other"/>
    <n v="2053"/>
    <n v="4"/>
    <x v="1"/>
    <n v="46"/>
    <n v="2"/>
    <n v="2"/>
    <s v="Laboratory Technician"/>
    <n v="2"/>
    <x v="0"/>
    <s v="Married"/>
    <n v="4025"/>
    <n v="23679"/>
    <n v="4"/>
    <s v="Yes"/>
    <n v="13"/>
    <n v="3"/>
    <n v="1"/>
    <n v="80"/>
    <n v="1"/>
    <n v="10"/>
    <n v="2"/>
    <x v="0"/>
    <x v="1"/>
    <n v="4"/>
    <n v="3"/>
    <n v="0"/>
    <n v="3"/>
  </r>
  <r>
    <n v="29"/>
    <s v="Travel_Rarely"/>
    <n v="468"/>
    <x v="1"/>
    <s v="Medical"/>
    <n v="2054"/>
    <n v="4"/>
    <x v="0"/>
    <n v="73"/>
    <n v="2"/>
    <n v="1"/>
    <s v="Research Scientist"/>
    <n v="1"/>
    <x v="0"/>
    <s v="Single"/>
    <n v="3785"/>
    <n v="8489"/>
    <n v="1"/>
    <s v="No"/>
    <n v="14"/>
    <n v="3"/>
    <n v="2"/>
    <n v="80"/>
    <n v="0"/>
    <n v="5"/>
    <n v="3"/>
    <x v="1"/>
    <x v="3"/>
    <n v="5"/>
    <n v="4"/>
    <n v="0"/>
    <n v="4"/>
  </r>
  <r>
    <n v="50"/>
    <s v="Travel_Rarely"/>
    <n v="410"/>
    <x v="0"/>
    <s v="Marketing"/>
    <n v="2055"/>
    <n v="4"/>
    <x v="1"/>
    <n v="39"/>
    <n v="2"/>
    <n v="3"/>
    <s v="Sales Executive"/>
    <n v="1"/>
    <x v="0"/>
    <s v="Divorced"/>
    <n v="10854"/>
    <n v="16586"/>
    <n v="4"/>
    <s v="Yes"/>
    <n v="13"/>
    <n v="3"/>
    <n v="2"/>
    <n v="80"/>
    <n v="1"/>
    <n v="20"/>
    <n v="3"/>
    <x v="0"/>
    <x v="1"/>
    <n v="3"/>
    <n v="2"/>
    <n v="2"/>
    <n v="0"/>
  </r>
  <r>
    <n v="39"/>
    <s v="Travel_Rarely"/>
    <n v="722"/>
    <x v="0"/>
    <s v="Marketing"/>
    <n v="2056"/>
    <n v="2"/>
    <x v="0"/>
    <n v="60"/>
    <n v="2"/>
    <n v="4"/>
    <s v="Sales Executive"/>
    <n v="4"/>
    <x v="1"/>
    <s v="Married"/>
    <n v="12031"/>
    <n v="8828"/>
    <n v="0"/>
    <s v="No"/>
    <n v="11"/>
    <n v="3"/>
    <n v="1"/>
    <n v="80"/>
    <n v="1"/>
    <n v="21"/>
    <n v="2"/>
    <x v="1"/>
    <x v="2"/>
    <n v="20"/>
    <n v="9"/>
    <n v="9"/>
    <n v="6"/>
  </r>
  <r>
    <n v="31"/>
    <s v="Non-Travel"/>
    <n v="325"/>
    <x v="1"/>
    <s v="Medical"/>
    <n v="2057"/>
    <n v="2"/>
    <x v="1"/>
    <n v="74"/>
    <n v="3"/>
    <n v="2"/>
    <s v="Manufacturing Director"/>
    <n v="1"/>
    <x v="0"/>
    <s v="Single"/>
    <n v="9936"/>
    <n v="3787"/>
    <n v="0"/>
    <s v="No"/>
    <n v="19"/>
    <n v="3"/>
    <n v="2"/>
    <n v="80"/>
    <n v="0"/>
    <n v="10"/>
    <n v="2"/>
    <x v="0"/>
    <x v="1"/>
    <n v="9"/>
    <n v="4"/>
    <n v="1"/>
    <n v="7"/>
  </r>
  <r>
    <n v="26"/>
    <s v="Travel_Rarely"/>
    <n v="1167"/>
    <x v="0"/>
    <s v="Other"/>
    <n v="2060"/>
    <n v="4"/>
    <x v="0"/>
    <n v="30"/>
    <n v="2"/>
    <n v="1"/>
    <s v="Sales Representative"/>
    <n v="3"/>
    <x v="1"/>
    <s v="Single"/>
    <n v="2966"/>
    <n v="21378"/>
    <n v="0"/>
    <s v="No"/>
    <n v="18"/>
    <n v="3"/>
    <n v="4"/>
    <n v="80"/>
    <n v="0"/>
    <n v="5"/>
    <n v="2"/>
    <x v="0"/>
    <x v="1"/>
    <n v="4"/>
    <n v="2"/>
    <n v="0"/>
    <n v="0"/>
  </r>
  <r>
    <n v="36"/>
    <s v="Travel_Frequently"/>
    <n v="884"/>
    <x v="1"/>
    <s v="Medical"/>
    <n v="2061"/>
    <n v="3"/>
    <x v="1"/>
    <n v="41"/>
    <n v="4"/>
    <n v="2"/>
    <s v="Laboratory Technician"/>
    <n v="4"/>
    <x v="1"/>
    <s v="Married"/>
    <n v="2571"/>
    <n v="12290"/>
    <n v="4"/>
    <s v="No"/>
    <n v="17"/>
    <n v="3"/>
    <n v="3"/>
    <n v="80"/>
    <n v="1"/>
    <n v="17"/>
    <n v="3"/>
    <x v="0"/>
    <x v="1"/>
    <n v="5"/>
    <n v="2"/>
    <n v="0"/>
    <n v="3"/>
  </r>
  <r>
    <n v="39"/>
    <s v="Travel_Rarely"/>
    <n v="613"/>
    <x v="1"/>
    <s v="Medical"/>
    <n v="2062"/>
    <n v="4"/>
    <x v="1"/>
    <n v="42"/>
    <n v="2"/>
    <n v="3"/>
    <s v="Healthcare Representative"/>
    <n v="1"/>
    <x v="0"/>
    <s v="Married"/>
    <n v="9991"/>
    <n v="21457"/>
    <n v="4"/>
    <s v="No"/>
    <n v="15"/>
    <n v="3"/>
    <n v="1"/>
    <n v="80"/>
    <n v="1"/>
    <n v="9"/>
    <n v="5"/>
    <x v="0"/>
    <x v="1"/>
    <n v="7"/>
    <n v="7"/>
    <n v="1"/>
    <n v="7"/>
  </r>
  <r>
    <n v="27"/>
    <s v="Travel_Rarely"/>
    <n v="155"/>
    <x v="1"/>
    <s v="Life Sciences"/>
    <n v="2064"/>
    <n v="2"/>
    <x v="1"/>
    <n v="87"/>
    <n v="4"/>
    <n v="2"/>
    <s v="Manufacturing Director"/>
    <n v="2"/>
    <x v="0"/>
    <s v="Married"/>
    <n v="6142"/>
    <n v="5174"/>
    <n v="1"/>
    <s v="Yes"/>
    <n v="20"/>
    <n v="4"/>
    <n v="2"/>
    <n v="80"/>
    <n v="1"/>
    <n v="6"/>
    <n v="0"/>
    <x v="0"/>
    <x v="1"/>
    <n v="6"/>
    <n v="2"/>
    <n v="0"/>
    <n v="3"/>
  </r>
  <r>
    <n v="49"/>
    <s v="Travel_Frequently"/>
    <n v="1023"/>
    <x v="0"/>
    <s v="Medical"/>
    <n v="2065"/>
    <n v="4"/>
    <x v="1"/>
    <n v="63"/>
    <n v="2"/>
    <n v="2"/>
    <s v="Sales Executive"/>
    <n v="2"/>
    <x v="0"/>
    <s v="Married"/>
    <n v="5390"/>
    <n v="13243"/>
    <n v="2"/>
    <s v="No"/>
    <n v="14"/>
    <n v="3"/>
    <n v="4"/>
    <n v="80"/>
    <n v="0"/>
    <n v="17"/>
    <n v="3"/>
    <x v="1"/>
    <x v="2"/>
    <n v="9"/>
    <n v="6"/>
    <n v="0"/>
    <n v="8"/>
  </r>
  <r>
    <n v="34"/>
    <s v="Travel_Rarely"/>
    <n v="628"/>
    <x v="1"/>
    <s v="Medical"/>
    <n v="2068"/>
    <n v="2"/>
    <x v="1"/>
    <n v="82"/>
    <n v="4"/>
    <n v="2"/>
    <s v="Laboratory Technician"/>
    <n v="3"/>
    <x v="1"/>
    <s v="Married"/>
    <n v="4404"/>
    <n v="10228"/>
    <n v="2"/>
    <s v="No"/>
    <n v="12"/>
    <n v="3"/>
    <n v="1"/>
    <n v="80"/>
    <n v="0"/>
    <n v="6"/>
    <n v="3"/>
    <x v="0"/>
    <x v="0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4">
  <location ref="A3:D8" firstHeaderRow="1" firstDataRow="2" firstDataCol="1" rowPageCount="1" colPageCount="1"/>
  <pivotFields count="32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7" hier="-1"/>
  </pageFields>
  <dataFields count="1">
    <dataField name="Sum of EmployeeNumber" fld="5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3"/>
  <sheetViews>
    <sheetView tabSelected="1" zoomScale="85" zoomScaleNormal="85" workbookViewId="0">
      <selection activeCell="W2" sqref="W2"/>
    </sheetView>
  </sheetViews>
  <sheetFormatPr defaultRowHeight="15" x14ac:dyDescent="0.25"/>
  <cols>
    <col min="1" max="1" width="9.140625" style="2"/>
    <col min="3" max="3" width="9.140625" style="1"/>
    <col min="5" max="5" width="17.42578125" style="1" bestFit="1" customWidth="1"/>
    <col min="6" max="6" width="9.140625" style="1"/>
    <col min="8" max="8" width="15.42578125" bestFit="1" customWidth="1"/>
    <col min="10" max="10" width="25" bestFit="1" customWidth="1"/>
    <col min="12" max="12" width="9.140625" style="1"/>
    <col min="14" max="14" width="9.140625" style="3"/>
    <col min="21" max="21" width="15" bestFit="1" customWidth="1"/>
    <col min="22" max="22" width="9.140625" style="1"/>
    <col min="23" max="23" width="16" bestFit="1" customWidth="1"/>
  </cols>
  <sheetData>
    <row r="1" spans="1:23" x14ac:dyDescent="0.25">
      <c r="A1" s="2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s="1" t="s">
        <v>10</v>
      </c>
      <c r="M1" t="s">
        <v>11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50</v>
      </c>
    </row>
    <row r="2" spans="1:23" x14ac:dyDescent="0.25">
      <c r="A2" s="2">
        <v>34</v>
      </c>
      <c r="B2">
        <v>790</v>
      </c>
      <c r="C2" s="1" t="s">
        <v>21</v>
      </c>
      <c r="D2" t="s">
        <v>22</v>
      </c>
      <c r="E2" s="1">
        <v>1489</v>
      </c>
      <c r="F2" s="1" t="s">
        <v>23</v>
      </c>
      <c r="G2">
        <v>40</v>
      </c>
      <c r="H2">
        <v>2</v>
      </c>
      <c r="I2">
        <v>2</v>
      </c>
      <c r="J2" t="s">
        <v>24</v>
      </c>
      <c r="K2">
        <v>2</v>
      </c>
      <c r="L2" s="1" t="str">
        <f>IF(K2&gt;=3,"Yes","No")</f>
        <v>No</v>
      </c>
      <c r="M2" t="s">
        <v>25</v>
      </c>
      <c r="N2" s="3">
        <v>4599</v>
      </c>
      <c r="O2">
        <v>7815</v>
      </c>
      <c r="P2">
        <v>0</v>
      </c>
      <c r="Q2" t="s">
        <v>26</v>
      </c>
      <c r="R2">
        <v>23</v>
      </c>
      <c r="S2">
        <v>4</v>
      </c>
      <c r="T2">
        <v>3</v>
      </c>
      <c r="U2">
        <v>80</v>
      </c>
      <c r="V2" s="1" t="str">
        <f t="shared" ref="V2:V65" si="0">IF(W2&gt;=3,"Good","Poor")</f>
        <v>Good</v>
      </c>
      <c r="W2">
        <v>4</v>
      </c>
    </row>
    <row r="3" spans="1:23" x14ac:dyDescent="0.25">
      <c r="A3" s="2">
        <v>35</v>
      </c>
      <c r="B3">
        <v>660</v>
      </c>
      <c r="C3" s="1" t="s">
        <v>21</v>
      </c>
      <c r="D3" t="s">
        <v>27</v>
      </c>
      <c r="E3" s="1">
        <v>1492</v>
      </c>
      <c r="F3" s="1" t="s">
        <v>28</v>
      </c>
      <c r="G3">
        <v>76</v>
      </c>
      <c r="H3">
        <v>3</v>
      </c>
      <c r="I3">
        <v>1</v>
      </c>
      <c r="J3" t="s">
        <v>29</v>
      </c>
      <c r="K3">
        <v>3</v>
      </c>
      <c r="L3" s="1" t="str">
        <f t="shared" ref="L3:L66" si="1">IF(K3&gt;=3,"Yes","No")</f>
        <v>Yes</v>
      </c>
      <c r="M3" t="s">
        <v>30</v>
      </c>
      <c r="N3" s="3">
        <v>2404</v>
      </c>
      <c r="O3">
        <v>16192</v>
      </c>
      <c r="P3">
        <v>1</v>
      </c>
      <c r="Q3" t="s">
        <v>31</v>
      </c>
      <c r="R3">
        <v>13</v>
      </c>
      <c r="S3">
        <v>3</v>
      </c>
      <c r="T3">
        <v>1</v>
      </c>
      <c r="U3">
        <v>80</v>
      </c>
      <c r="V3" s="1" t="str">
        <f t="shared" si="0"/>
        <v>Good</v>
      </c>
      <c r="W3">
        <v>3</v>
      </c>
    </row>
    <row r="4" spans="1:23" x14ac:dyDescent="0.25">
      <c r="A4" s="2">
        <v>24</v>
      </c>
      <c r="B4">
        <v>381</v>
      </c>
      <c r="C4" s="1" t="s">
        <v>32</v>
      </c>
      <c r="D4" t="s">
        <v>22</v>
      </c>
      <c r="E4" s="1">
        <v>1494</v>
      </c>
      <c r="F4" s="1" t="s">
        <v>28</v>
      </c>
      <c r="G4">
        <v>89</v>
      </c>
      <c r="H4">
        <v>3</v>
      </c>
      <c r="I4">
        <v>1</v>
      </c>
      <c r="J4" t="s">
        <v>33</v>
      </c>
      <c r="K4">
        <v>1</v>
      </c>
      <c r="L4" s="1" t="str">
        <f t="shared" si="1"/>
        <v>No</v>
      </c>
      <c r="M4" t="s">
        <v>25</v>
      </c>
      <c r="N4" s="3">
        <v>3172</v>
      </c>
      <c r="O4">
        <v>16998</v>
      </c>
      <c r="P4">
        <v>2</v>
      </c>
      <c r="Q4" t="s">
        <v>26</v>
      </c>
      <c r="R4">
        <v>11</v>
      </c>
      <c r="S4">
        <v>3</v>
      </c>
      <c r="T4">
        <v>3</v>
      </c>
      <c r="U4">
        <v>80</v>
      </c>
      <c r="V4" s="1" t="str">
        <f t="shared" si="0"/>
        <v>Poor</v>
      </c>
      <c r="W4">
        <v>2</v>
      </c>
    </row>
    <row r="5" spans="1:23" x14ac:dyDescent="0.25">
      <c r="A5" s="2">
        <v>24</v>
      </c>
      <c r="B5">
        <v>830</v>
      </c>
      <c r="C5" s="1" t="s">
        <v>21</v>
      </c>
      <c r="D5" t="s">
        <v>27</v>
      </c>
      <c r="E5" s="1">
        <v>1495</v>
      </c>
      <c r="F5" s="1" t="s">
        <v>23</v>
      </c>
      <c r="G5">
        <v>78</v>
      </c>
      <c r="H5">
        <v>3</v>
      </c>
      <c r="I5">
        <v>1</v>
      </c>
      <c r="J5" t="s">
        <v>29</v>
      </c>
      <c r="K5">
        <v>2</v>
      </c>
      <c r="L5" s="1" t="str">
        <f t="shared" si="1"/>
        <v>No</v>
      </c>
      <c r="M5" t="s">
        <v>30</v>
      </c>
      <c r="N5" s="3">
        <v>2033</v>
      </c>
      <c r="O5">
        <v>7103</v>
      </c>
      <c r="P5">
        <v>1</v>
      </c>
      <c r="Q5" t="s">
        <v>31</v>
      </c>
      <c r="R5">
        <v>13</v>
      </c>
      <c r="S5">
        <v>3</v>
      </c>
      <c r="T5">
        <v>3</v>
      </c>
      <c r="U5">
        <v>80</v>
      </c>
      <c r="V5" s="1" t="str">
        <f t="shared" si="0"/>
        <v>Good</v>
      </c>
      <c r="W5">
        <v>3</v>
      </c>
    </row>
    <row r="6" spans="1:23" x14ac:dyDescent="0.25">
      <c r="A6" s="2">
        <v>44</v>
      </c>
      <c r="B6">
        <v>1193</v>
      </c>
      <c r="C6" s="1" t="s">
        <v>32</v>
      </c>
      <c r="D6" t="s">
        <v>22</v>
      </c>
      <c r="E6" s="1">
        <v>1496</v>
      </c>
      <c r="F6" s="1" t="s">
        <v>28</v>
      </c>
      <c r="G6">
        <v>86</v>
      </c>
      <c r="H6">
        <v>3</v>
      </c>
      <c r="I6">
        <v>3</v>
      </c>
      <c r="J6" t="s">
        <v>34</v>
      </c>
      <c r="K6">
        <v>3</v>
      </c>
      <c r="L6" s="1" t="str">
        <f t="shared" si="1"/>
        <v>Yes</v>
      </c>
      <c r="M6" t="s">
        <v>25</v>
      </c>
      <c r="N6" s="3">
        <v>10209</v>
      </c>
      <c r="O6">
        <v>19719</v>
      </c>
      <c r="P6">
        <v>5</v>
      </c>
      <c r="Q6" t="s">
        <v>26</v>
      </c>
      <c r="R6">
        <v>18</v>
      </c>
      <c r="S6">
        <v>3</v>
      </c>
      <c r="T6">
        <v>2</v>
      </c>
      <c r="U6">
        <v>80</v>
      </c>
      <c r="V6" s="1" t="str">
        <f t="shared" si="0"/>
        <v>Poor</v>
      </c>
      <c r="W6">
        <v>2</v>
      </c>
    </row>
    <row r="7" spans="1:23" x14ac:dyDescent="0.25">
      <c r="A7" s="2">
        <v>29</v>
      </c>
      <c r="B7">
        <v>1246</v>
      </c>
      <c r="C7" s="1" t="s">
        <v>21</v>
      </c>
      <c r="D7" t="s">
        <v>27</v>
      </c>
      <c r="E7" s="1">
        <v>1497</v>
      </c>
      <c r="F7" s="1" t="s">
        <v>28</v>
      </c>
      <c r="G7">
        <v>77</v>
      </c>
      <c r="H7">
        <v>2</v>
      </c>
      <c r="I7">
        <v>2</v>
      </c>
      <c r="J7" t="s">
        <v>24</v>
      </c>
      <c r="K7">
        <v>3</v>
      </c>
      <c r="L7" s="1" t="str">
        <f t="shared" si="1"/>
        <v>Yes</v>
      </c>
      <c r="M7" t="s">
        <v>35</v>
      </c>
      <c r="N7" s="3">
        <v>8620</v>
      </c>
      <c r="O7">
        <v>23757</v>
      </c>
      <c r="P7">
        <v>1</v>
      </c>
      <c r="Q7" t="s">
        <v>31</v>
      </c>
      <c r="R7">
        <v>14</v>
      </c>
      <c r="S7">
        <v>3</v>
      </c>
      <c r="T7">
        <v>3</v>
      </c>
      <c r="U7">
        <v>80</v>
      </c>
      <c r="V7" s="1" t="str">
        <f t="shared" si="0"/>
        <v>Good</v>
      </c>
      <c r="W7">
        <v>3</v>
      </c>
    </row>
    <row r="8" spans="1:23" x14ac:dyDescent="0.25">
      <c r="A8" s="2">
        <v>30</v>
      </c>
      <c r="B8">
        <v>330</v>
      </c>
      <c r="C8" s="1" t="s">
        <v>36</v>
      </c>
      <c r="D8" t="s">
        <v>27</v>
      </c>
      <c r="E8" s="1">
        <v>1499</v>
      </c>
      <c r="F8" s="1" t="s">
        <v>28</v>
      </c>
      <c r="G8">
        <v>46</v>
      </c>
      <c r="H8">
        <v>3</v>
      </c>
      <c r="I8">
        <v>1</v>
      </c>
      <c r="J8" t="s">
        <v>36</v>
      </c>
      <c r="K8">
        <v>3</v>
      </c>
      <c r="L8" s="1" t="str">
        <f t="shared" si="1"/>
        <v>Yes</v>
      </c>
      <c r="M8" t="s">
        <v>35</v>
      </c>
      <c r="N8" s="3">
        <v>2064</v>
      </c>
      <c r="O8">
        <v>15428</v>
      </c>
      <c r="P8">
        <v>0</v>
      </c>
      <c r="Q8" t="s">
        <v>31</v>
      </c>
      <c r="R8">
        <v>21</v>
      </c>
      <c r="S8">
        <v>4</v>
      </c>
      <c r="T8">
        <v>1</v>
      </c>
      <c r="U8">
        <v>80</v>
      </c>
      <c r="V8" s="1" t="str">
        <f t="shared" si="0"/>
        <v>Good</v>
      </c>
      <c r="W8">
        <v>4</v>
      </c>
    </row>
    <row r="9" spans="1:23" x14ac:dyDescent="0.25">
      <c r="A9" s="2">
        <v>55</v>
      </c>
      <c r="B9">
        <v>1229</v>
      </c>
      <c r="C9" s="1" t="s">
        <v>32</v>
      </c>
      <c r="D9" t="s">
        <v>27</v>
      </c>
      <c r="E9" s="1">
        <v>1501</v>
      </c>
      <c r="F9" s="1" t="s">
        <v>28</v>
      </c>
      <c r="G9">
        <v>30</v>
      </c>
      <c r="H9">
        <v>3</v>
      </c>
      <c r="I9">
        <v>2</v>
      </c>
      <c r="J9" t="s">
        <v>37</v>
      </c>
      <c r="K9">
        <v>3</v>
      </c>
      <c r="L9" s="1" t="str">
        <f t="shared" si="1"/>
        <v>Yes</v>
      </c>
      <c r="M9" t="s">
        <v>30</v>
      </c>
      <c r="N9" s="3">
        <v>4035</v>
      </c>
      <c r="O9">
        <v>16143</v>
      </c>
      <c r="P9">
        <v>0</v>
      </c>
      <c r="Q9" t="s">
        <v>26</v>
      </c>
      <c r="R9">
        <v>16</v>
      </c>
      <c r="S9">
        <v>3</v>
      </c>
      <c r="T9">
        <v>2</v>
      </c>
      <c r="U9">
        <v>80</v>
      </c>
      <c r="V9" s="1" t="str">
        <f t="shared" si="0"/>
        <v>Good</v>
      </c>
      <c r="W9">
        <v>3</v>
      </c>
    </row>
    <row r="10" spans="1:23" x14ac:dyDescent="0.25">
      <c r="A10" s="2">
        <v>33</v>
      </c>
      <c r="B10">
        <v>1099</v>
      </c>
      <c r="C10" s="1" t="s">
        <v>32</v>
      </c>
      <c r="D10" t="s">
        <v>22</v>
      </c>
      <c r="E10" s="1">
        <v>1502</v>
      </c>
      <c r="F10" s="1" t="s">
        <v>23</v>
      </c>
      <c r="G10">
        <v>82</v>
      </c>
      <c r="H10">
        <v>2</v>
      </c>
      <c r="I10">
        <v>1</v>
      </c>
      <c r="J10" t="s">
        <v>33</v>
      </c>
      <c r="K10">
        <v>2</v>
      </c>
      <c r="L10" s="1" t="str">
        <f t="shared" si="1"/>
        <v>No</v>
      </c>
      <c r="M10" t="s">
        <v>30</v>
      </c>
      <c r="N10" s="3">
        <v>3838</v>
      </c>
      <c r="O10">
        <v>8192</v>
      </c>
      <c r="P10">
        <v>8</v>
      </c>
      <c r="Q10" t="s">
        <v>31</v>
      </c>
      <c r="R10">
        <v>11</v>
      </c>
      <c r="S10">
        <v>3</v>
      </c>
      <c r="T10">
        <v>4</v>
      </c>
      <c r="U10">
        <v>80</v>
      </c>
      <c r="V10" s="1" t="str">
        <f t="shared" si="0"/>
        <v>Good</v>
      </c>
      <c r="W10">
        <v>3</v>
      </c>
    </row>
    <row r="11" spans="1:23" x14ac:dyDescent="0.25">
      <c r="A11" s="2">
        <v>47</v>
      </c>
      <c r="B11">
        <v>571</v>
      </c>
      <c r="C11" s="1" t="s">
        <v>21</v>
      </c>
      <c r="D11" t="s">
        <v>22</v>
      </c>
      <c r="E11" s="1">
        <v>1503</v>
      </c>
      <c r="F11" s="1" t="s">
        <v>23</v>
      </c>
      <c r="G11">
        <v>78</v>
      </c>
      <c r="H11">
        <v>3</v>
      </c>
      <c r="I11">
        <v>2</v>
      </c>
      <c r="J11" t="s">
        <v>24</v>
      </c>
      <c r="K11">
        <v>3</v>
      </c>
      <c r="L11" s="1" t="str">
        <f t="shared" si="1"/>
        <v>Yes</v>
      </c>
      <c r="M11" t="s">
        <v>30</v>
      </c>
      <c r="N11" s="3">
        <v>4591</v>
      </c>
      <c r="O11">
        <v>24200</v>
      </c>
      <c r="P11">
        <v>3</v>
      </c>
      <c r="Q11" t="s">
        <v>26</v>
      </c>
      <c r="R11">
        <v>17</v>
      </c>
      <c r="S11">
        <v>3</v>
      </c>
      <c r="T11">
        <v>3</v>
      </c>
      <c r="U11">
        <v>80</v>
      </c>
      <c r="V11" s="1" t="str">
        <f t="shared" si="0"/>
        <v>Poor</v>
      </c>
      <c r="W11">
        <v>2</v>
      </c>
    </row>
    <row r="12" spans="1:23" x14ac:dyDescent="0.25">
      <c r="A12" s="2">
        <v>28</v>
      </c>
      <c r="B12">
        <v>289</v>
      </c>
      <c r="C12" s="1" t="s">
        <v>32</v>
      </c>
      <c r="D12" t="s">
        <v>22</v>
      </c>
      <c r="E12" s="1">
        <v>1504</v>
      </c>
      <c r="F12" s="1" t="s">
        <v>28</v>
      </c>
      <c r="G12">
        <v>38</v>
      </c>
      <c r="H12">
        <v>2</v>
      </c>
      <c r="I12">
        <v>1</v>
      </c>
      <c r="J12" t="s">
        <v>33</v>
      </c>
      <c r="K12">
        <v>1</v>
      </c>
      <c r="L12" s="1" t="str">
        <f t="shared" si="1"/>
        <v>No</v>
      </c>
      <c r="M12" t="s">
        <v>25</v>
      </c>
      <c r="N12" s="3">
        <v>2561</v>
      </c>
      <c r="O12">
        <v>5355</v>
      </c>
      <c r="P12">
        <v>7</v>
      </c>
      <c r="Q12" t="s">
        <v>31</v>
      </c>
      <c r="R12">
        <v>11</v>
      </c>
      <c r="S12">
        <v>3</v>
      </c>
      <c r="T12">
        <v>3</v>
      </c>
      <c r="U12">
        <v>80</v>
      </c>
      <c r="V12" s="1" t="str">
        <f t="shared" si="0"/>
        <v>Poor</v>
      </c>
      <c r="W12">
        <v>2</v>
      </c>
    </row>
    <row r="13" spans="1:23" x14ac:dyDescent="0.25">
      <c r="A13" s="2">
        <v>28</v>
      </c>
      <c r="B13">
        <v>1423</v>
      </c>
      <c r="C13" s="1" t="s">
        <v>32</v>
      </c>
      <c r="D13" t="s">
        <v>27</v>
      </c>
      <c r="E13" s="1">
        <v>1506</v>
      </c>
      <c r="F13" s="1" t="s">
        <v>28</v>
      </c>
      <c r="G13">
        <v>72</v>
      </c>
      <c r="H13">
        <v>2</v>
      </c>
      <c r="I13">
        <v>1</v>
      </c>
      <c r="J13" t="s">
        <v>38</v>
      </c>
      <c r="K13">
        <v>3</v>
      </c>
      <c r="L13" s="1" t="str">
        <f t="shared" si="1"/>
        <v>Yes</v>
      </c>
      <c r="M13" t="s">
        <v>35</v>
      </c>
      <c r="N13" s="3">
        <v>1563</v>
      </c>
      <c r="O13">
        <v>12530</v>
      </c>
      <c r="P13">
        <v>1</v>
      </c>
      <c r="Q13" t="s">
        <v>31</v>
      </c>
      <c r="R13">
        <v>14</v>
      </c>
      <c r="S13">
        <v>3</v>
      </c>
      <c r="T13">
        <v>4</v>
      </c>
      <c r="U13">
        <v>80</v>
      </c>
      <c r="V13" s="1" t="str">
        <f t="shared" si="0"/>
        <v>Poor</v>
      </c>
      <c r="W13">
        <v>1</v>
      </c>
    </row>
    <row r="14" spans="1:23" x14ac:dyDescent="0.25">
      <c r="A14" s="2">
        <v>28</v>
      </c>
      <c r="B14">
        <v>467</v>
      </c>
      <c r="C14" s="1" t="s">
        <v>21</v>
      </c>
      <c r="D14" t="s">
        <v>27</v>
      </c>
      <c r="E14" s="1">
        <v>1507</v>
      </c>
      <c r="F14" s="1" t="s">
        <v>28</v>
      </c>
      <c r="G14">
        <v>55</v>
      </c>
      <c r="H14">
        <v>3</v>
      </c>
      <c r="I14">
        <v>2</v>
      </c>
      <c r="J14" t="s">
        <v>24</v>
      </c>
      <c r="K14">
        <v>1</v>
      </c>
      <c r="L14" s="1" t="str">
        <f t="shared" si="1"/>
        <v>No</v>
      </c>
      <c r="M14" t="s">
        <v>25</v>
      </c>
      <c r="N14" s="3">
        <v>4898</v>
      </c>
      <c r="O14">
        <v>11827</v>
      </c>
      <c r="P14">
        <v>0</v>
      </c>
      <c r="Q14" t="s">
        <v>31</v>
      </c>
      <c r="R14">
        <v>14</v>
      </c>
      <c r="S14">
        <v>3</v>
      </c>
      <c r="T14">
        <v>4</v>
      </c>
      <c r="U14">
        <v>80</v>
      </c>
      <c r="V14" s="1" t="str">
        <f t="shared" si="0"/>
        <v>Good</v>
      </c>
      <c r="W14">
        <v>3</v>
      </c>
    </row>
    <row r="15" spans="1:23" x14ac:dyDescent="0.25">
      <c r="A15" s="2">
        <v>49</v>
      </c>
      <c r="B15">
        <v>271</v>
      </c>
      <c r="C15" s="1" t="s">
        <v>32</v>
      </c>
      <c r="D15" t="s">
        <v>22</v>
      </c>
      <c r="E15" s="1">
        <v>1509</v>
      </c>
      <c r="F15" s="1" t="s">
        <v>23</v>
      </c>
      <c r="G15">
        <v>43</v>
      </c>
      <c r="H15">
        <v>2</v>
      </c>
      <c r="I15">
        <v>2</v>
      </c>
      <c r="J15" t="s">
        <v>33</v>
      </c>
      <c r="K15">
        <v>1</v>
      </c>
      <c r="L15" s="1" t="str">
        <f t="shared" si="1"/>
        <v>No</v>
      </c>
      <c r="M15" t="s">
        <v>30</v>
      </c>
      <c r="N15" s="3">
        <v>4789</v>
      </c>
      <c r="O15">
        <v>23070</v>
      </c>
      <c r="P15">
        <v>4</v>
      </c>
      <c r="Q15" t="s">
        <v>31</v>
      </c>
      <c r="R15">
        <v>25</v>
      </c>
      <c r="S15">
        <v>4</v>
      </c>
      <c r="T15">
        <v>1</v>
      </c>
      <c r="U15">
        <v>80</v>
      </c>
      <c r="V15" s="1" t="str">
        <f t="shared" si="0"/>
        <v>Good</v>
      </c>
      <c r="W15">
        <v>3</v>
      </c>
    </row>
    <row r="16" spans="1:23" x14ac:dyDescent="0.25">
      <c r="A16" s="2">
        <v>29</v>
      </c>
      <c r="B16">
        <v>410</v>
      </c>
      <c r="C16" s="1" t="s">
        <v>32</v>
      </c>
      <c r="D16" t="s">
        <v>27</v>
      </c>
      <c r="E16" s="1">
        <v>1513</v>
      </c>
      <c r="F16" s="1" t="s">
        <v>23</v>
      </c>
      <c r="G16">
        <v>97</v>
      </c>
      <c r="H16">
        <v>3</v>
      </c>
      <c r="I16">
        <v>1</v>
      </c>
      <c r="J16" t="s">
        <v>33</v>
      </c>
      <c r="K16">
        <v>2</v>
      </c>
      <c r="L16" s="1" t="str">
        <f t="shared" si="1"/>
        <v>No</v>
      </c>
      <c r="M16" t="s">
        <v>30</v>
      </c>
      <c r="N16" s="3">
        <v>3180</v>
      </c>
      <c r="O16">
        <v>4668</v>
      </c>
      <c r="P16">
        <v>0</v>
      </c>
      <c r="Q16" t="s">
        <v>31</v>
      </c>
      <c r="R16">
        <v>13</v>
      </c>
      <c r="S16">
        <v>3</v>
      </c>
      <c r="T16">
        <v>3</v>
      </c>
      <c r="U16">
        <v>80</v>
      </c>
      <c r="V16" s="1" t="str">
        <f t="shared" si="0"/>
        <v>Good</v>
      </c>
      <c r="W16">
        <v>3</v>
      </c>
    </row>
    <row r="17" spans="1:23" x14ac:dyDescent="0.25">
      <c r="A17" s="2">
        <v>28</v>
      </c>
      <c r="B17">
        <v>1083</v>
      </c>
      <c r="C17" s="1" t="s">
        <v>32</v>
      </c>
      <c r="D17" t="s">
        <v>27</v>
      </c>
      <c r="E17" s="1">
        <v>1514</v>
      </c>
      <c r="F17" s="1" t="s">
        <v>28</v>
      </c>
      <c r="G17">
        <v>96</v>
      </c>
      <c r="H17">
        <v>1</v>
      </c>
      <c r="I17">
        <v>2</v>
      </c>
      <c r="J17" t="s">
        <v>34</v>
      </c>
      <c r="K17">
        <v>2</v>
      </c>
      <c r="L17" s="1" t="str">
        <f t="shared" si="1"/>
        <v>No</v>
      </c>
      <c r="M17" t="s">
        <v>30</v>
      </c>
      <c r="N17" s="3">
        <v>6549</v>
      </c>
      <c r="O17">
        <v>3173</v>
      </c>
      <c r="P17">
        <v>1</v>
      </c>
      <c r="Q17" t="s">
        <v>31</v>
      </c>
      <c r="R17">
        <v>14</v>
      </c>
      <c r="S17">
        <v>3</v>
      </c>
      <c r="T17">
        <v>2</v>
      </c>
      <c r="U17">
        <v>80</v>
      </c>
      <c r="V17" s="1" t="str">
        <f t="shared" si="0"/>
        <v>Poor</v>
      </c>
      <c r="W17">
        <v>2</v>
      </c>
    </row>
    <row r="18" spans="1:23" x14ac:dyDescent="0.25">
      <c r="A18" s="2">
        <v>33</v>
      </c>
      <c r="B18">
        <v>516</v>
      </c>
      <c r="C18" s="1" t="s">
        <v>32</v>
      </c>
      <c r="D18" t="s">
        <v>27</v>
      </c>
      <c r="E18" s="1">
        <v>1515</v>
      </c>
      <c r="F18" s="1" t="s">
        <v>28</v>
      </c>
      <c r="G18">
        <v>69</v>
      </c>
      <c r="H18">
        <v>3</v>
      </c>
      <c r="I18">
        <v>2</v>
      </c>
      <c r="J18" t="s">
        <v>37</v>
      </c>
      <c r="K18">
        <v>3</v>
      </c>
      <c r="L18" s="1" t="str">
        <f t="shared" si="1"/>
        <v>Yes</v>
      </c>
      <c r="M18" t="s">
        <v>25</v>
      </c>
      <c r="N18" s="3">
        <v>6388</v>
      </c>
      <c r="O18">
        <v>22049</v>
      </c>
      <c r="P18">
        <v>2</v>
      </c>
      <c r="Q18" t="s">
        <v>26</v>
      </c>
      <c r="R18">
        <v>17</v>
      </c>
      <c r="S18">
        <v>3</v>
      </c>
      <c r="T18">
        <v>1</v>
      </c>
      <c r="U18">
        <v>80</v>
      </c>
      <c r="V18" s="1" t="str">
        <f t="shared" si="0"/>
        <v>Good</v>
      </c>
      <c r="W18">
        <v>3</v>
      </c>
    </row>
    <row r="19" spans="1:23" x14ac:dyDescent="0.25">
      <c r="A19" s="2">
        <v>32</v>
      </c>
      <c r="B19">
        <v>495</v>
      </c>
      <c r="C19" s="1" t="s">
        <v>32</v>
      </c>
      <c r="D19" t="s">
        <v>22</v>
      </c>
      <c r="E19" s="1">
        <v>1516</v>
      </c>
      <c r="F19" s="1" t="s">
        <v>28</v>
      </c>
      <c r="G19">
        <v>64</v>
      </c>
      <c r="H19">
        <v>3</v>
      </c>
      <c r="I19">
        <v>3</v>
      </c>
      <c r="J19" t="s">
        <v>39</v>
      </c>
      <c r="K19">
        <v>4</v>
      </c>
      <c r="L19" s="1" t="str">
        <f t="shared" si="1"/>
        <v>Yes</v>
      </c>
      <c r="M19" t="s">
        <v>25</v>
      </c>
      <c r="N19" s="3">
        <v>11244</v>
      </c>
      <c r="O19">
        <v>21072</v>
      </c>
      <c r="P19">
        <v>2</v>
      </c>
      <c r="Q19" t="s">
        <v>31</v>
      </c>
      <c r="R19">
        <v>25</v>
      </c>
      <c r="S19">
        <v>4</v>
      </c>
      <c r="T19">
        <v>2</v>
      </c>
      <c r="U19">
        <v>80</v>
      </c>
      <c r="V19" s="1" t="str">
        <f t="shared" si="0"/>
        <v>Good</v>
      </c>
      <c r="W19">
        <v>4</v>
      </c>
    </row>
    <row r="20" spans="1:23" x14ac:dyDescent="0.25">
      <c r="A20" s="2">
        <v>54</v>
      </c>
      <c r="B20">
        <v>1050</v>
      </c>
      <c r="C20" s="1" t="s">
        <v>32</v>
      </c>
      <c r="D20" t="s">
        <v>22</v>
      </c>
      <c r="E20" s="1">
        <v>1520</v>
      </c>
      <c r="F20" s="1" t="s">
        <v>23</v>
      </c>
      <c r="G20">
        <v>87</v>
      </c>
      <c r="H20">
        <v>3</v>
      </c>
      <c r="I20">
        <v>4</v>
      </c>
      <c r="J20" t="s">
        <v>39</v>
      </c>
      <c r="K20">
        <v>4</v>
      </c>
      <c r="L20" s="1" t="str">
        <f t="shared" si="1"/>
        <v>Yes</v>
      </c>
      <c r="M20" t="s">
        <v>35</v>
      </c>
      <c r="N20" s="3">
        <v>16032</v>
      </c>
      <c r="O20">
        <v>24456</v>
      </c>
      <c r="P20">
        <v>3</v>
      </c>
      <c r="Q20" t="s">
        <v>31</v>
      </c>
      <c r="R20">
        <v>20</v>
      </c>
      <c r="S20">
        <v>4</v>
      </c>
      <c r="T20">
        <v>1</v>
      </c>
      <c r="U20">
        <v>80</v>
      </c>
      <c r="V20" s="1" t="str">
        <f t="shared" si="0"/>
        <v>Good</v>
      </c>
      <c r="W20">
        <v>3</v>
      </c>
    </row>
    <row r="21" spans="1:23" x14ac:dyDescent="0.25">
      <c r="A21" s="2">
        <v>29</v>
      </c>
      <c r="B21">
        <v>224</v>
      </c>
      <c r="C21" s="1" t="s">
        <v>32</v>
      </c>
      <c r="D21" t="s">
        <v>40</v>
      </c>
      <c r="E21" s="1">
        <v>1522</v>
      </c>
      <c r="F21" s="1" t="s">
        <v>28</v>
      </c>
      <c r="G21">
        <v>100</v>
      </c>
      <c r="H21">
        <v>2</v>
      </c>
      <c r="I21">
        <v>1</v>
      </c>
      <c r="J21" t="s">
        <v>38</v>
      </c>
      <c r="K21">
        <v>1</v>
      </c>
      <c r="L21" s="1" t="str">
        <f t="shared" si="1"/>
        <v>No</v>
      </c>
      <c r="M21" t="s">
        <v>25</v>
      </c>
      <c r="N21" s="3">
        <v>2362</v>
      </c>
      <c r="O21">
        <v>7568</v>
      </c>
      <c r="P21">
        <v>6</v>
      </c>
      <c r="Q21" t="s">
        <v>31</v>
      </c>
      <c r="R21">
        <v>13</v>
      </c>
      <c r="S21">
        <v>3</v>
      </c>
      <c r="T21">
        <v>3</v>
      </c>
      <c r="U21">
        <v>80</v>
      </c>
      <c r="V21" s="1" t="str">
        <f t="shared" si="0"/>
        <v>Poor</v>
      </c>
      <c r="W21">
        <v>1</v>
      </c>
    </row>
    <row r="22" spans="1:23" x14ac:dyDescent="0.25">
      <c r="A22" s="2">
        <v>44</v>
      </c>
      <c r="B22">
        <v>136</v>
      </c>
      <c r="C22" s="1" t="s">
        <v>32</v>
      </c>
      <c r="D22" t="s">
        <v>27</v>
      </c>
      <c r="E22" s="1">
        <v>1523</v>
      </c>
      <c r="F22" s="1" t="s">
        <v>28</v>
      </c>
      <c r="G22">
        <v>32</v>
      </c>
      <c r="H22">
        <v>3</v>
      </c>
      <c r="I22">
        <v>4</v>
      </c>
      <c r="J22" t="s">
        <v>41</v>
      </c>
      <c r="K22">
        <v>1</v>
      </c>
      <c r="L22" s="1" t="str">
        <f t="shared" si="1"/>
        <v>No</v>
      </c>
      <c r="M22" t="s">
        <v>30</v>
      </c>
      <c r="N22" s="3">
        <v>16328</v>
      </c>
      <c r="O22">
        <v>22074</v>
      </c>
      <c r="P22">
        <v>3</v>
      </c>
      <c r="Q22" t="s">
        <v>31</v>
      </c>
      <c r="R22">
        <v>13</v>
      </c>
      <c r="S22">
        <v>3</v>
      </c>
      <c r="T22">
        <v>3</v>
      </c>
      <c r="U22">
        <v>80</v>
      </c>
      <c r="V22" s="1" t="str">
        <f t="shared" si="0"/>
        <v>Good</v>
      </c>
      <c r="W22">
        <v>4</v>
      </c>
    </row>
    <row r="23" spans="1:23" x14ac:dyDescent="0.25">
      <c r="A23" s="2">
        <v>39</v>
      </c>
      <c r="B23">
        <v>1089</v>
      </c>
      <c r="C23" s="1" t="s">
        <v>32</v>
      </c>
      <c r="D23" t="s">
        <v>27</v>
      </c>
      <c r="E23" s="1">
        <v>1525</v>
      </c>
      <c r="F23" s="1" t="s">
        <v>23</v>
      </c>
      <c r="G23">
        <v>32</v>
      </c>
      <c r="H23">
        <v>3</v>
      </c>
      <c r="I23">
        <v>3</v>
      </c>
      <c r="J23" t="s">
        <v>34</v>
      </c>
      <c r="K23">
        <v>2</v>
      </c>
      <c r="L23" s="1" t="str">
        <f t="shared" si="1"/>
        <v>No</v>
      </c>
      <c r="M23" t="s">
        <v>25</v>
      </c>
      <c r="N23" s="3">
        <v>8376</v>
      </c>
      <c r="O23">
        <v>9150</v>
      </c>
      <c r="P23">
        <v>4</v>
      </c>
      <c r="Q23" t="s">
        <v>31</v>
      </c>
      <c r="R23">
        <v>18</v>
      </c>
      <c r="S23">
        <v>3</v>
      </c>
      <c r="T23">
        <v>4</v>
      </c>
      <c r="U23">
        <v>80</v>
      </c>
      <c r="V23" s="1" t="str">
        <f t="shared" si="0"/>
        <v>Good</v>
      </c>
      <c r="W23">
        <v>3</v>
      </c>
    </row>
    <row r="24" spans="1:23" x14ac:dyDescent="0.25">
      <c r="A24" s="2">
        <v>46</v>
      </c>
      <c r="B24">
        <v>228</v>
      </c>
      <c r="C24" s="1" t="s">
        <v>21</v>
      </c>
      <c r="D24" t="s">
        <v>27</v>
      </c>
      <c r="E24" s="1">
        <v>1527</v>
      </c>
      <c r="F24" s="1" t="s">
        <v>23</v>
      </c>
      <c r="G24">
        <v>51</v>
      </c>
      <c r="H24">
        <v>3</v>
      </c>
      <c r="I24">
        <v>4</v>
      </c>
      <c r="J24" t="s">
        <v>39</v>
      </c>
      <c r="K24">
        <v>2</v>
      </c>
      <c r="L24" s="1" t="str">
        <f t="shared" si="1"/>
        <v>No</v>
      </c>
      <c r="M24" t="s">
        <v>30</v>
      </c>
      <c r="N24" s="3">
        <v>16606</v>
      </c>
      <c r="O24">
        <v>11380</v>
      </c>
      <c r="P24">
        <v>8</v>
      </c>
      <c r="Q24" t="s">
        <v>31</v>
      </c>
      <c r="R24">
        <v>12</v>
      </c>
      <c r="S24">
        <v>3</v>
      </c>
      <c r="T24">
        <v>4</v>
      </c>
      <c r="U24">
        <v>80</v>
      </c>
      <c r="V24" s="1" t="str">
        <f t="shared" si="0"/>
        <v>Good</v>
      </c>
      <c r="W24">
        <v>4</v>
      </c>
    </row>
    <row r="25" spans="1:23" x14ac:dyDescent="0.25">
      <c r="A25" s="2">
        <v>35</v>
      </c>
      <c r="B25">
        <v>1029</v>
      </c>
      <c r="C25" s="1" t="s">
        <v>32</v>
      </c>
      <c r="D25" t="s">
        <v>27</v>
      </c>
      <c r="E25" s="1">
        <v>1529</v>
      </c>
      <c r="F25" s="1" t="s">
        <v>23</v>
      </c>
      <c r="G25">
        <v>91</v>
      </c>
      <c r="H25">
        <v>2</v>
      </c>
      <c r="I25">
        <v>3</v>
      </c>
      <c r="J25" t="s">
        <v>37</v>
      </c>
      <c r="K25">
        <v>2</v>
      </c>
      <c r="L25" s="1" t="str">
        <f t="shared" si="1"/>
        <v>No</v>
      </c>
      <c r="M25" t="s">
        <v>25</v>
      </c>
      <c r="N25" s="3">
        <v>8606</v>
      </c>
      <c r="O25">
        <v>21195</v>
      </c>
      <c r="P25">
        <v>1</v>
      </c>
      <c r="Q25" t="s">
        <v>31</v>
      </c>
      <c r="R25">
        <v>19</v>
      </c>
      <c r="S25">
        <v>3</v>
      </c>
      <c r="T25">
        <v>4</v>
      </c>
      <c r="U25">
        <v>80</v>
      </c>
      <c r="V25" s="1" t="str">
        <f t="shared" si="0"/>
        <v>Poor</v>
      </c>
      <c r="W25">
        <v>1</v>
      </c>
    </row>
    <row r="26" spans="1:23" x14ac:dyDescent="0.25">
      <c r="A26" s="2">
        <v>23</v>
      </c>
      <c r="B26">
        <v>507</v>
      </c>
      <c r="C26" s="1" t="s">
        <v>32</v>
      </c>
      <c r="D26" t="s">
        <v>27</v>
      </c>
      <c r="E26" s="1">
        <v>1533</v>
      </c>
      <c r="F26" s="1" t="s">
        <v>28</v>
      </c>
      <c r="G26">
        <v>97</v>
      </c>
      <c r="H26">
        <v>3</v>
      </c>
      <c r="I26">
        <v>2</v>
      </c>
      <c r="J26" t="s">
        <v>33</v>
      </c>
      <c r="K26">
        <v>3</v>
      </c>
      <c r="L26" s="1" t="str">
        <f t="shared" si="1"/>
        <v>Yes</v>
      </c>
      <c r="M26" t="s">
        <v>25</v>
      </c>
      <c r="N26" s="3">
        <v>2272</v>
      </c>
      <c r="O26">
        <v>24812</v>
      </c>
      <c r="P26">
        <v>0</v>
      </c>
      <c r="Q26" t="s">
        <v>31</v>
      </c>
      <c r="R26">
        <v>14</v>
      </c>
      <c r="S26">
        <v>3</v>
      </c>
      <c r="T26">
        <v>2</v>
      </c>
      <c r="U26">
        <v>80</v>
      </c>
      <c r="V26" s="1" t="str">
        <f t="shared" si="0"/>
        <v>Good</v>
      </c>
      <c r="W26">
        <v>3</v>
      </c>
    </row>
    <row r="27" spans="1:23" x14ac:dyDescent="0.25">
      <c r="A27" s="2">
        <v>40</v>
      </c>
      <c r="B27">
        <v>676</v>
      </c>
      <c r="C27" s="1" t="s">
        <v>32</v>
      </c>
      <c r="D27" t="s">
        <v>27</v>
      </c>
      <c r="E27" s="1">
        <v>1534</v>
      </c>
      <c r="F27" s="1" t="s">
        <v>28</v>
      </c>
      <c r="G27">
        <v>86</v>
      </c>
      <c r="H27">
        <v>3</v>
      </c>
      <c r="I27">
        <v>1</v>
      </c>
      <c r="J27" t="s">
        <v>33</v>
      </c>
      <c r="K27">
        <v>1</v>
      </c>
      <c r="L27" s="1" t="str">
        <f t="shared" si="1"/>
        <v>No</v>
      </c>
      <c r="M27" t="s">
        <v>25</v>
      </c>
      <c r="N27" s="3">
        <v>2018</v>
      </c>
      <c r="O27">
        <v>21831</v>
      </c>
      <c r="P27">
        <v>3</v>
      </c>
      <c r="Q27" t="s">
        <v>31</v>
      </c>
      <c r="R27">
        <v>14</v>
      </c>
      <c r="S27">
        <v>3</v>
      </c>
      <c r="T27">
        <v>2</v>
      </c>
      <c r="U27">
        <v>80</v>
      </c>
      <c r="V27" s="1" t="str">
        <f t="shared" si="0"/>
        <v>Poor</v>
      </c>
      <c r="W27">
        <v>1</v>
      </c>
    </row>
    <row r="28" spans="1:23" x14ac:dyDescent="0.25">
      <c r="A28" s="2">
        <v>34</v>
      </c>
      <c r="B28">
        <v>971</v>
      </c>
      <c r="C28" s="1" t="s">
        <v>21</v>
      </c>
      <c r="D28" t="s">
        <v>40</v>
      </c>
      <c r="E28" s="1">
        <v>1535</v>
      </c>
      <c r="F28" s="1" t="s">
        <v>28</v>
      </c>
      <c r="G28">
        <v>64</v>
      </c>
      <c r="H28">
        <v>2</v>
      </c>
      <c r="I28">
        <v>3</v>
      </c>
      <c r="J28" t="s">
        <v>24</v>
      </c>
      <c r="K28">
        <v>3</v>
      </c>
      <c r="L28" s="1" t="str">
        <f t="shared" si="1"/>
        <v>Yes</v>
      </c>
      <c r="M28" t="s">
        <v>30</v>
      </c>
      <c r="N28" s="3">
        <v>7083</v>
      </c>
      <c r="O28">
        <v>12288</v>
      </c>
      <c r="P28">
        <v>1</v>
      </c>
      <c r="Q28" t="s">
        <v>26</v>
      </c>
      <c r="R28">
        <v>14</v>
      </c>
      <c r="S28">
        <v>3</v>
      </c>
      <c r="T28">
        <v>4</v>
      </c>
      <c r="U28">
        <v>80</v>
      </c>
      <c r="V28" s="1" t="str">
        <f t="shared" si="0"/>
        <v>Good</v>
      </c>
      <c r="W28">
        <v>3</v>
      </c>
    </row>
    <row r="29" spans="1:23" x14ac:dyDescent="0.25">
      <c r="A29" s="2">
        <v>31</v>
      </c>
      <c r="B29">
        <v>561</v>
      </c>
      <c r="C29" s="1" t="s">
        <v>32</v>
      </c>
      <c r="D29" t="s">
        <v>27</v>
      </c>
      <c r="E29" s="1">
        <v>1537</v>
      </c>
      <c r="F29" s="1" t="s">
        <v>23</v>
      </c>
      <c r="G29">
        <v>33</v>
      </c>
      <c r="H29">
        <v>3</v>
      </c>
      <c r="I29">
        <v>1</v>
      </c>
      <c r="J29" t="s">
        <v>38</v>
      </c>
      <c r="K29">
        <v>3</v>
      </c>
      <c r="L29" s="1" t="str">
        <f t="shared" si="1"/>
        <v>Yes</v>
      </c>
      <c r="M29" t="s">
        <v>25</v>
      </c>
      <c r="N29" s="3">
        <v>4084</v>
      </c>
      <c r="O29">
        <v>4156</v>
      </c>
      <c r="P29">
        <v>1</v>
      </c>
      <c r="Q29" t="s">
        <v>31</v>
      </c>
      <c r="R29">
        <v>12</v>
      </c>
      <c r="S29">
        <v>3</v>
      </c>
      <c r="T29">
        <v>1</v>
      </c>
      <c r="U29">
        <v>80</v>
      </c>
      <c r="V29" s="1" t="str">
        <f t="shared" si="0"/>
        <v>Poor</v>
      </c>
      <c r="W29">
        <v>1</v>
      </c>
    </row>
    <row r="30" spans="1:23" x14ac:dyDescent="0.25">
      <c r="A30" s="2">
        <v>50</v>
      </c>
      <c r="B30">
        <v>333</v>
      </c>
      <c r="C30" s="1" t="s">
        <v>32</v>
      </c>
      <c r="D30" t="s">
        <v>22</v>
      </c>
      <c r="E30" s="1">
        <v>1539</v>
      </c>
      <c r="F30" s="1" t="s">
        <v>28</v>
      </c>
      <c r="G30">
        <v>88</v>
      </c>
      <c r="H30">
        <v>1</v>
      </c>
      <c r="I30">
        <v>4</v>
      </c>
      <c r="J30" t="s">
        <v>41</v>
      </c>
      <c r="K30">
        <v>4</v>
      </c>
      <c r="L30" s="1" t="str">
        <f t="shared" si="1"/>
        <v>Yes</v>
      </c>
      <c r="M30" t="s">
        <v>25</v>
      </c>
      <c r="N30" s="3">
        <v>14411</v>
      </c>
      <c r="O30">
        <v>24450</v>
      </c>
      <c r="P30">
        <v>1</v>
      </c>
      <c r="Q30" t="s">
        <v>26</v>
      </c>
      <c r="R30">
        <v>13</v>
      </c>
      <c r="S30">
        <v>3</v>
      </c>
      <c r="T30">
        <v>4</v>
      </c>
      <c r="U30">
        <v>80</v>
      </c>
      <c r="V30" s="1" t="str">
        <f t="shared" si="0"/>
        <v>Good</v>
      </c>
      <c r="W30">
        <v>3</v>
      </c>
    </row>
    <row r="31" spans="1:23" x14ac:dyDescent="0.25">
      <c r="A31" s="2">
        <v>34</v>
      </c>
      <c r="B31">
        <v>1440</v>
      </c>
      <c r="C31" s="1" t="s">
        <v>21</v>
      </c>
      <c r="D31" t="s">
        <v>40</v>
      </c>
      <c r="E31" s="1">
        <v>1541</v>
      </c>
      <c r="F31" s="1" t="s">
        <v>28</v>
      </c>
      <c r="G31">
        <v>55</v>
      </c>
      <c r="H31">
        <v>3</v>
      </c>
      <c r="I31">
        <v>1</v>
      </c>
      <c r="J31" t="s">
        <v>29</v>
      </c>
      <c r="K31">
        <v>3</v>
      </c>
      <c r="L31" s="1" t="str">
        <f t="shared" si="1"/>
        <v>Yes</v>
      </c>
      <c r="M31" t="s">
        <v>30</v>
      </c>
      <c r="N31" s="3">
        <v>2308</v>
      </c>
      <c r="O31">
        <v>4944</v>
      </c>
      <c r="P31">
        <v>0</v>
      </c>
      <c r="Q31" t="s">
        <v>26</v>
      </c>
      <c r="R31">
        <v>25</v>
      </c>
      <c r="S31">
        <v>4</v>
      </c>
      <c r="T31">
        <v>2</v>
      </c>
      <c r="U31">
        <v>80</v>
      </c>
      <c r="V31" s="1" t="str">
        <f t="shared" si="0"/>
        <v>Good</v>
      </c>
      <c r="W31">
        <v>3</v>
      </c>
    </row>
    <row r="32" spans="1:23" x14ac:dyDescent="0.25">
      <c r="A32" s="2">
        <v>42</v>
      </c>
      <c r="B32">
        <v>1210</v>
      </c>
      <c r="C32" s="1" t="s">
        <v>32</v>
      </c>
      <c r="D32" t="s">
        <v>22</v>
      </c>
      <c r="E32" s="1">
        <v>1542</v>
      </c>
      <c r="F32" s="1" t="s">
        <v>28</v>
      </c>
      <c r="G32">
        <v>68</v>
      </c>
      <c r="H32">
        <v>2</v>
      </c>
      <c r="I32">
        <v>1</v>
      </c>
      <c r="J32" t="s">
        <v>33</v>
      </c>
      <c r="K32">
        <v>2</v>
      </c>
      <c r="L32" s="1" t="str">
        <f t="shared" si="1"/>
        <v>No</v>
      </c>
      <c r="M32" t="s">
        <v>30</v>
      </c>
      <c r="N32" s="3">
        <v>4841</v>
      </c>
      <c r="O32">
        <v>24052</v>
      </c>
      <c r="P32">
        <v>4</v>
      </c>
      <c r="Q32" t="s">
        <v>31</v>
      </c>
      <c r="R32">
        <v>14</v>
      </c>
      <c r="S32">
        <v>3</v>
      </c>
      <c r="T32">
        <v>2</v>
      </c>
      <c r="U32">
        <v>80</v>
      </c>
      <c r="V32" s="1" t="str">
        <f t="shared" si="0"/>
        <v>Good</v>
      </c>
      <c r="W32">
        <v>3</v>
      </c>
    </row>
    <row r="33" spans="1:23" x14ac:dyDescent="0.25">
      <c r="A33" s="2">
        <v>37</v>
      </c>
      <c r="B33">
        <v>674</v>
      </c>
      <c r="C33" s="1" t="s">
        <v>32</v>
      </c>
      <c r="D33" t="s">
        <v>22</v>
      </c>
      <c r="E33" s="1">
        <v>1543</v>
      </c>
      <c r="F33" s="1" t="s">
        <v>28</v>
      </c>
      <c r="G33">
        <v>47</v>
      </c>
      <c r="H33">
        <v>3</v>
      </c>
      <c r="I33">
        <v>2</v>
      </c>
      <c r="J33" t="s">
        <v>38</v>
      </c>
      <c r="K33">
        <v>4</v>
      </c>
      <c r="L33" s="1" t="str">
        <f t="shared" si="1"/>
        <v>Yes</v>
      </c>
      <c r="M33" t="s">
        <v>30</v>
      </c>
      <c r="N33" s="3">
        <v>4285</v>
      </c>
      <c r="O33">
        <v>3031</v>
      </c>
      <c r="P33">
        <v>1</v>
      </c>
      <c r="Q33" t="s">
        <v>31</v>
      </c>
      <c r="R33">
        <v>17</v>
      </c>
      <c r="S33">
        <v>3</v>
      </c>
      <c r="T33">
        <v>1</v>
      </c>
      <c r="U33">
        <v>80</v>
      </c>
      <c r="V33" s="1" t="str">
        <f t="shared" si="0"/>
        <v>Good</v>
      </c>
      <c r="W33">
        <v>3</v>
      </c>
    </row>
    <row r="34" spans="1:23" x14ac:dyDescent="0.25">
      <c r="A34" s="2">
        <v>29</v>
      </c>
      <c r="B34">
        <v>441</v>
      </c>
      <c r="C34" s="1" t="s">
        <v>32</v>
      </c>
      <c r="D34" t="s">
        <v>42</v>
      </c>
      <c r="E34" s="1">
        <v>1544</v>
      </c>
      <c r="F34" s="1" t="s">
        <v>23</v>
      </c>
      <c r="G34">
        <v>39</v>
      </c>
      <c r="H34">
        <v>1</v>
      </c>
      <c r="I34">
        <v>2</v>
      </c>
      <c r="J34" t="s">
        <v>37</v>
      </c>
      <c r="K34">
        <v>1</v>
      </c>
      <c r="L34" s="1" t="str">
        <f t="shared" si="1"/>
        <v>No</v>
      </c>
      <c r="M34" t="s">
        <v>30</v>
      </c>
      <c r="N34" s="3">
        <v>9715</v>
      </c>
      <c r="O34">
        <v>7288</v>
      </c>
      <c r="P34">
        <v>3</v>
      </c>
      <c r="Q34" t="s">
        <v>31</v>
      </c>
      <c r="R34">
        <v>13</v>
      </c>
      <c r="S34">
        <v>3</v>
      </c>
      <c r="T34">
        <v>3</v>
      </c>
      <c r="U34">
        <v>80</v>
      </c>
      <c r="V34" s="1" t="str">
        <f t="shared" si="0"/>
        <v>Good</v>
      </c>
      <c r="W34">
        <v>3</v>
      </c>
    </row>
    <row r="35" spans="1:23" x14ac:dyDescent="0.25">
      <c r="A35" s="2">
        <v>33</v>
      </c>
      <c r="B35">
        <v>575</v>
      </c>
      <c r="C35" s="1" t="s">
        <v>32</v>
      </c>
      <c r="D35" t="s">
        <v>27</v>
      </c>
      <c r="E35" s="1">
        <v>1545</v>
      </c>
      <c r="F35" s="1" t="s">
        <v>28</v>
      </c>
      <c r="G35">
        <v>44</v>
      </c>
      <c r="H35">
        <v>2</v>
      </c>
      <c r="I35">
        <v>2</v>
      </c>
      <c r="J35" t="s">
        <v>34</v>
      </c>
      <c r="K35">
        <v>2</v>
      </c>
      <c r="L35" s="1" t="str">
        <f t="shared" si="1"/>
        <v>No</v>
      </c>
      <c r="M35" t="s">
        <v>25</v>
      </c>
      <c r="N35" s="3">
        <v>4320</v>
      </c>
      <c r="O35">
        <v>24152</v>
      </c>
      <c r="P35">
        <v>1</v>
      </c>
      <c r="Q35" t="s">
        <v>31</v>
      </c>
      <c r="R35">
        <v>13</v>
      </c>
      <c r="S35">
        <v>3</v>
      </c>
      <c r="T35">
        <v>4</v>
      </c>
      <c r="U35">
        <v>80</v>
      </c>
      <c r="V35" s="1" t="str">
        <f t="shared" si="0"/>
        <v>Good</v>
      </c>
      <c r="W35">
        <v>3</v>
      </c>
    </row>
    <row r="36" spans="1:23" x14ac:dyDescent="0.25">
      <c r="A36" s="2">
        <v>45</v>
      </c>
      <c r="B36">
        <v>950</v>
      </c>
      <c r="C36" s="1" t="s">
        <v>32</v>
      </c>
      <c r="D36" t="s">
        <v>40</v>
      </c>
      <c r="E36" s="1">
        <v>1546</v>
      </c>
      <c r="F36" s="1" t="s">
        <v>28</v>
      </c>
      <c r="G36">
        <v>97</v>
      </c>
      <c r="H36">
        <v>3</v>
      </c>
      <c r="I36">
        <v>1</v>
      </c>
      <c r="J36" t="s">
        <v>38</v>
      </c>
      <c r="K36">
        <v>4</v>
      </c>
      <c r="L36" s="1" t="str">
        <f t="shared" si="1"/>
        <v>Yes</v>
      </c>
      <c r="M36" t="s">
        <v>30</v>
      </c>
      <c r="N36" s="3">
        <v>2132</v>
      </c>
      <c r="O36">
        <v>4585</v>
      </c>
      <c r="P36">
        <v>4</v>
      </c>
      <c r="Q36" t="s">
        <v>31</v>
      </c>
      <c r="R36">
        <v>20</v>
      </c>
      <c r="S36">
        <v>4</v>
      </c>
      <c r="T36">
        <v>4</v>
      </c>
      <c r="U36">
        <v>80</v>
      </c>
      <c r="V36" s="1" t="str">
        <f t="shared" si="0"/>
        <v>Good</v>
      </c>
      <c r="W36">
        <v>3</v>
      </c>
    </row>
    <row r="37" spans="1:23" x14ac:dyDescent="0.25">
      <c r="A37" s="2">
        <v>42</v>
      </c>
      <c r="B37">
        <v>288</v>
      </c>
      <c r="C37" s="1" t="s">
        <v>32</v>
      </c>
      <c r="D37" t="s">
        <v>27</v>
      </c>
      <c r="E37" s="1">
        <v>1547</v>
      </c>
      <c r="F37" s="1" t="s">
        <v>28</v>
      </c>
      <c r="G37">
        <v>40</v>
      </c>
      <c r="H37">
        <v>3</v>
      </c>
      <c r="I37">
        <v>3</v>
      </c>
      <c r="J37" t="s">
        <v>37</v>
      </c>
      <c r="K37">
        <v>4</v>
      </c>
      <c r="L37" s="1" t="str">
        <f t="shared" si="1"/>
        <v>Yes</v>
      </c>
      <c r="M37" t="s">
        <v>30</v>
      </c>
      <c r="N37" s="3">
        <v>10124</v>
      </c>
      <c r="O37">
        <v>18611</v>
      </c>
      <c r="P37">
        <v>2</v>
      </c>
      <c r="Q37" t="s">
        <v>26</v>
      </c>
      <c r="R37">
        <v>14</v>
      </c>
      <c r="S37">
        <v>3</v>
      </c>
      <c r="T37">
        <v>3</v>
      </c>
      <c r="U37">
        <v>80</v>
      </c>
      <c r="V37" s="1" t="str">
        <f t="shared" si="0"/>
        <v>Poor</v>
      </c>
      <c r="W37">
        <v>1</v>
      </c>
    </row>
    <row r="38" spans="1:23" x14ac:dyDescent="0.25">
      <c r="A38" s="2">
        <v>40</v>
      </c>
      <c r="B38">
        <v>1342</v>
      </c>
      <c r="C38" s="1" t="s">
        <v>21</v>
      </c>
      <c r="D38" t="s">
        <v>22</v>
      </c>
      <c r="E38" s="1">
        <v>1548</v>
      </c>
      <c r="F38" s="1" t="s">
        <v>28</v>
      </c>
      <c r="G38">
        <v>47</v>
      </c>
      <c r="H38">
        <v>3</v>
      </c>
      <c r="I38">
        <v>2</v>
      </c>
      <c r="J38" t="s">
        <v>24</v>
      </c>
      <c r="K38">
        <v>1</v>
      </c>
      <c r="L38" s="1" t="str">
        <f t="shared" si="1"/>
        <v>No</v>
      </c>
      <c r="M38" t="s">
        <v>30</v>
      </c>
      <c r="N38" s="3">
        <v>5473</v>
      </c>
      <c r="O38">
        <v>19345</v>
      </c>
      <c r="P38">
        <v>0</v>
      </c>
      <c r="Q38" t="s">
        <v>31</v>
      </c>
      <c r="R38">
        <v>12</v>
      </c>
      <c r="S38">
        <v>3</v>
      </c>
      <c r="T38">
        <v>4</v>
      </c>
      <c r="U38">
        <v>80</v>
      </c>
      <c r="V38" s="1" t="str">
        <f t="shared" si="0"/>
        <v>Good</v>
      </c>
      <c r="W38">
        <v>4</v>
      </c>
    </row>
    <row r="39" spans="1:23" x14ac:dyDescent="0.25">
      <c r="A39" s="2">
        <v>33</v>
      </c>
      <c r="B39">
        <v>589</v>
      </c>
      <c r="C39" s="1" t="s">
        <v>32</v>
      </c>
      <c r="D39" t="s">
        <v>27</v>
      </c>
      <c r="E39" s="1">
        <v>1549</v>
      </c>
      <c r="F39" s="1" t="s">
        <v>28</v>
      </c>
      <c r="G39">
        <v>79</v>
      </c>
      <c r="H39">
        <v>3</v>
      </c>
      <c r="I39">
        <v>2</v>
      </c>
      <c r="J39" t="s">
        <v>33</v>
      </c>
      <c r="K39">
        <v>3</v>
      </c>
      <c r="L39" s="1" t="str">
        <f t="shared" si="1"/>
        <v>Yes</v>
      </c>
      <c r="M39" t="s">
        <v>30</v>
      </c>
      <c r="N39" s="3">
        <v>5207</v>
      </c>
      <c r="O39">
        <v>22949</v>
      </c>
      <c r="P39">
        <v>1</v>
      </c>
      <c r="Q39" t="s">
        <v>26</v>
      </c>
      <c r="R39">
        <v>12</v>
      </c>
      <c r="S39">
        <v>3</v>
      </c>
      <c r="T39">
        <v>2</v>
      </c>
      <c r="U39">
        <v>80</v>
      </c>
      <c r="V39" s="1" t="str">
        <f t="shared" si="0"/>
        <v>Good</v>
      </c>
      <c r="W39">
        <v>3</v>
      </c>
    </row>
    <row r="40" spans="1:23" x14ac:dyDescent="0.25">
      <c r="A40" s="2">
        <v>40</v>
      </c>
      <c r="B40">
        <v>898</v>
      </c>
      <c r="C40" s="1" t="s">
        <v>36</v>
      </c>
      <c r="D40" t="s">
        <v>22</v>
      </c>
      <c r="E40" s="1">
        <v>1550</v>
      </c>
      <c r="F40" s="1" t="s">
        <v>28</v>
      </c>
      <c r="G40">
        <v>38</v>
      </c>
      <c r="H40">
        <v>3</v>
      </c>
      <c r="I40">
        <v>4</v>
      </c>
      <c r="J40" t="s">
        <v>39</v>
      </c>
      <c r="K40">
        <v>4</v>
      </c>
      <c r="L40" s="1" t="str">
        <f t="shared" si="1"/>
        <v>Yes</v>
      </c>
      <c r="M40" t="s">
        <v>25</v>
      </c>
      <c r="N40" s="3">
        <v>16437</v>
      </c>
      <c r="O40">
        <v>17381</v>
      </c>
      <c r="P40">
        <v>1</v>
      </c>
      <c r="Q40" t="s">
        <v>26</v>
      </c>
      <c r="R40">
        <v>21</v>
      </c>
      <c r="S40">
        <v>4</v>
      </c>
      <c r="T40">
        <v>4</v>
      </c>
      <c r="U40">
        <v>80</v>
      </c>
      <c r="V40" s="1" t="str">
        <f t="shared" si="0"/>
        <v>Good</v>
      </c>
      <c r="W40">
        <v>3</v>
      </c>
    </row>
    <row r="41" spans="1:23" x14ac:dyDescent="0.25">
      <c r="A41" s="2">
        <v>24</v>
      </c>
      <c r="B41">
        <v>350</v>
      </c>
      <c r="C41" s="1" t="s">
        <v>32</v>
      </c>
      <c r="D41" t="s">
        <v>40</v>
      </c>
      <c r="E41" s="1">
        <v>1551</v>
      </c>
      <c r="F41" s="1" t="s">
        <v>28</v>
      </c>
      <c r="G41">
        <v>57</v>
      </c>
      <c r="H41">
        <v>2</v>
      </c>
      <c r="I41">
        <v>1</v>
      </c>
      <c r="J41" t="s">
        <v>33</v>
      </c>
      <c r="K41">
        <v>1</v>
      </c>
      <c r="L41" s="1" t="str">
        <f t="shared" si="1"/>
        <v>No</v>
      </c>
      <c r="M41" t="s">
        <v>35</v>
      </c>
      <c r="N41" s="3">
        <v>2296</v>
      </c>
      <c r="O41">
        <v>10036</v>
      </c>
      <c r="P41">
        <v>0</v>
      </c>
      <c r="Q41" t="s">
        <v>31</v>
      </c>
      <c r="R41">
        <v>14</v>
      </c>
      <c r="S41">
        <v>3</v>
      </c>
      <c r="T41">
        <v>2</v>
      </c>
      <c r="U41">
        <v>80</v>
      </c>
      <c r="V41" s="1" t="str">
        <f t="shared" si="0"/>
        <v>Good</v>
      </c>
      <c r="W41">
        <v>3</v>
      </c>
    </row>
    <row r="42" spans="1:23" x14ac:dyDescent="0.25">
      <c r="A42" s="2">
        <v>40</v>
      </c>
      <c r="B42">
        <v>1142</v>
      </c>
      <c r="C42" s="1" t="s">
        <v>32</v>
      </c>
      <c r="D42" t="s">
        <v>27</v>
      </c>
      <c r="E42" s="1">
        <v>1552</v>
      </c>
      <c r="F42" s="1" t="s">
        <v>28</v>
      </c>
      <c r="G42">
        <v>72</v>
      </c>
      <c r="H42">
        <v>3</v>
      </c>
      <c r="I42">
        <v>2</v>
      </c>
      <c r="J42" t="s">
        <v>37</v>
      </c>
      <c r="K42">
        <v>4</v>
      </c>
      <c r="L42" s="1" t="str">
        <f t="shared" si="1"/>
        <v>Yes</v>
      </c>
      <c r="M42" t="s">
        <v>35</v>
      </c>
      <c r="N42" s="3">
        <v>4069</v>
      </c>
      <c r="O42">
        <v>8841</v>
      </c>
      <c r="P42">
        <v>3</v>
      </c>
      <c r="Q42" t="s">
        <v>26</v>
      </c>
      <c r="R42">
        <v>18</v>
      </c>
      <c r="S42">
        <v>3</v>
      </c>
      <c r="T42">
        <v>3</v>
      </c>
      <c r="U42">
        <v>80</v>
      </c>
      <c r="V42" s="1" t="str">
        <f t="shared" si="0"/>
        <v>Good</v>
      </c>
      <c r="W42">
        <v>3</v>
      </c>
    </row>
    <row r="43" spans="1:23" x14ac:dyDescent="0.25">
      <c r="A43" s="2">
        <v>45</v>
      </c>
      <c r="B43">
        <v>538</v>
      </c>
      <c r="C43" s="1" t="s">
        <v>32</v>
      </c>
      <c r="D43" t="s">
        <v>40</v>
      </c>
      <c r="E43" s="1">
        <v>1553</v>
      </c>
      <c r="F43" s="1" t="s">
        <v>28</v>
      </c>
      <c r="G43">
        <v>66</v>
      </c>
      <c r="H43">
        <v>3</v>
      </c>
      <c r="I43">
        <v>3</v>
      </c>
      <c r="J43" t="s">
        <v>37</v>
      </c>
      <c r="K43">
        <v>2</v>
      </c>
      <c r="L43" s="1" t="str">
        <f t="shared" si="1"/>
        <v>No</v>
      </c>
      <c r="M43" t="s">
        <v>35</v>
      </c>
      <c r="N43" s="3">
        <v>7441</v>
      </c>
      <c r="O43">
        <v>20933</v>
      </c>
      <c r="P43">
        <v>1</v>
      </c>
      <c r="Q43" t="s">
        <v>31</v>
      </c>
      <c r="R43">
        <v>12</v>
      </c>
      <c r="S43">
        <v>3</v>
      </c>
      <c r="T43">
        <v>1</v>
      </c>
      <c r="U43">
        <v>80</v>
      </c>
      <c r="V43" s="1" t="str">
        <f t="shared" si="0"/>
        <v>Good</v>
      </c>
      <c r="W43">
        <v>3</v>
      </c>
    </row>
    <row r="44" spans="1:23" x14ac:dyDescent="0.25">
      <c r="A44" s="2">
        <v>35</v>
      </c>
      <c r="B44">
        <v>1402</v>
      </c>
      <c r="C44" s="1" t="s">
        <v>21</v>
      </c>
      <c r="D44" t="s">
        <v>27</v>
      </c>
      <c r="E44" s="1">
        <v>1554</v>
      </c>
      <c r="F44" s="1" t="s">
        <v>23</v>
      </c>
      <c r="G44">
        <v>98</v>
      </c>
      <c r="H44">
        <v>2</v>
      </c>
      <c r="I44">
        <v>1</v>
      </c>
      <c r="J44" t="s">
        <v>29</v>
      </c>
      <c r="K44">
        <v>3</v>
      </c>
      <c r="L44" s="1" t="str">
        <f t="shared" si="1"/>
        <v>Yes</v>
      </c>
      <c r="M44" t="s">
        <v>30</v>
      </c>
      <c r="N44" s="3">
        <v>2430</v>
      </c>
      <c r="O44">
        <v>26204</v>
      </c>
      <c r="P44">
        <v>0</v>
      </c>
      <c r="Q44" t="s">
        <v>31</v>
      </c>
      <c r="R44">
        <v>23</v>
      </c>
      <c r="S44">
        <v>4</v>
      </c>
      <c r="T44">
        <v>1</v>
      </c>
      <c r="U44">
        <v>80</v>
      </c>
      <c r="V44" s="1" t="str">
        <f t="shared" si="0"/>
        <v>Good</v>
      </c>
      <c r="W44">
        <v>3</v>
      </c>
    </row>
    <row r="45" spans="1:23" x14ac:dyDescent="0.25">
      <c r="A45" s="2">
        <v>32</v>
      </c>
      <c r="B45">
        <v>824</v>
      </c>
      <c r="C45" s="1" t="s">
        <v>32</v>
      </c>
      <c r="D45" t="s">
        <v>27</v>
      </c>
      <c r="E45" s="1">
        <v>1555</v>
      </c>
      <c r="F45" s="1" t="s">
        <v>23</v>
      </c>
      <c r="G45">
        <v>67</v>
      </c>
      <c r="H45">
        <v>2</v>
      </c>
      <c r="I45">
        <v>2</v>
      </c>
      <c r="J45" t="s">
        <v>38</v>
      </c>
      <c r="K45">
        <v>2</v>
      </c>
      <c r="L45" s="1" t="str">
        <f t="shared" si="1"/>
        <v>No</v>
      </c>
      <c r="M45" t="s">
        <v>30</v>
      </c>
      <c r="N45" s="3">
        <v>5878</v>
      </c>
      <c r="O45">
        <v>15624</v>
      </c>
      <c r="P45">
        <v>3</v>
      </c>
      <c r="Q45" t="s">
        <v>31</v>
      </c>
      <c r="R45">
        <v>12</v>
      </c>
      <c r="S45">
        <v>3</v>
      </c>
      <c r="T45">
        <v>1</v>
      </c>
      <c r="U45">
        <v>80</v>
      </c>
      <c r="V45" s="1" t="str">
        <f t="shared" si="0"/>
        <v>Good</v>
      </c>
      <c r="W45">
        <v>3</v>
      </c>
    </row>
    <row r="46" spans="1:23" x14ac:dyDescent="0.25">
      <c r="A46" s="2">
        <v>36</v>
      </c>
      <c r="B46">
        <v>1157</v>
      </c>
      <c r="C46" s="1" t="s">
        <v>21</v>
      </c>
      <c r="D46" t="s">
        <v>27</v>
      </c>
      <c r="E46" s="1">
        <v>1556</v>
      </c>
      <c r="F46" s="1" t="s">
        <v>28</v>
      </c>
      <c r="G46">
        <v>70</v>
      </c>
      <c r="H46">
        <v>3</v>
      </c>
      <c r="I46">
        <v>1</v>
      </c>
      <c r="J46" t="s">
        <v>29</v>
      </c>
      <c r="K46">
        <v>4</v>
      </c>
      <c r="L46" s="1" t="str">
        <f t="shared" si="1"/>
        <v>Yes</v>
      </c>
      <c r="M46" t="s">
        <v>25</v>
      </c>
      <c r="N46" s="3">
        <v>2644</v>
      </c>
      <c r="O46">
        <v>17001</v>
      </c>
      <c r="P46">
        <v>3</v>
      </c>
      <c r="Q46" t="s">
        <v>26</v>
      </c>
      <c r="R46">
        <v>21</v>
      </c>
      <c r="S46">
        <v>4</v>
      </c>
      <c r="T46">
        <v>4</v>
      </c>
      <c r="U46">
        <v>80</v>
      </c>
      <c r="V46" s="1" t="str">
        <f t="shared" si="0"/>
        <v>Poor</v>
      </c>
      <c r="W46">
        <v>2</v>
      </c>
    </row>
    <row r="47" spans="1:23" x14ac:dyDescent="0.25">
      <c r="A47" s="2">
        <v>48</v>
      </c>
      <c r="B47">
        <v>492</v>
      </c>
      <c r="C47" s="1" t="s">
        <v>21</v>
      </c>
      <c r="D47" t="s">
        <v>27</v>
      </c>
      <c r="E47" s="1">
        <v>1557</v>
      </c>
      <c r="F47" s="1" t="s">
        <v>23</v>
      </c>
      <c r="G47">
        <v>96</v>
      </c>
      <c r="H47">
        <v>3</v>
      </c>
      <c r="I47">
        <v>2</v>
      </c>
      <c r="J47" t="s">
        <v>24</v>
      </c>
      <c r="K47">
        <v>3</v>
      </c>
      <c r="L47" s="1" t="str">
        <f t="shared" si="1"/>
        <v>Yes</v>
      </c>
      <c r="M47" t="s">
        <v>35</v>
      </c>
      <c r="N47" s="3">
        <v>6439</v>
      </c>
      <c r="O47">
        <v>13693</v>
      </c>
      <c r="P47">
        <v>8</v>
      </c>
      <c r="Q47" t="s">
        <v>31</v>
      </c>
      <c r="R47">
        <v>14</v>
      </c>
      <c r="S47">
        <v>3</v>
      </c>
      <c r="T47">
        <v>3</v>
      </c>
      <c r="U47">
        <v>80</v>
      </c>
      <c r="V47" s="1" t="str">
        <f t="shared" si="0"/>
        <v>Good</v>
      </c>
      <c r="W47">
        <v>3</v>
      </c>
    </row>
    <row r="48" spans="1:23" x14ac:dyDescent="0.25">
      <c r="A48" s="2">
        <v>29</v>
      </c>
      <c r="B48">
        <v>598</v>
      </c>
      <c r="C48" s="1" t="s">
        <v>32</v>
      </c>
      <c r="D48" t="s">
        <v>27</v>
      </c>
      <c r="E48" s="1">
        <v>1558</v>
      </c>
      <c r="F48" s="1" t="s">
        <v>28</v>
      </c>
      <c r="G48">
        <v>91</v>
      </c>
      <c r="H48">
        <v>4</v>
      </c>
      <c r="I48">
        <v>1</v>
      </c>
      <c r="J48" t="s">
        <v>38</v>
      </c>
      <c r="K48">
        <v>3</v>
      </c>
      <c r="L48" s="1" t="str">
        <f t="shared" si="1"/>
        <v>Yes</v>
      </c>
      <c r="M48" t="s">
        <v>30</v>
      </c>
      <c r="N48" s="3">
        <v>2451</v>
      </c>
      <c r="O48">
        <v>22376</v>
      </c>
      <c r="P48">
        <v>6</v>
      </c>
      <c r="Q48" t="s">
        <v>31</v>
      </c>
      <c r="R48">
        <v>18</v>
      </c>
      <c r="S48">
        <v>3</v>
      </c>
      <c r="T48">
        <v>1</v>
      </c>
      <c r="U48">
        <v>80</v>
      </c>
      <c r="V48" s="1" t="str">
        <f t="shared" si="0"/>
        <v>Poor</v>
      </c>
      <c r="W48">
        <v>2</v>
      </c>
    </row>
    <row r="49" spans="1:23" x14ac:dyDescent="0.25">
      <c r="A49" s="2">
        <v>33</v>
      </c>
      <c r="B49">
        <v>1242</v>
      </c>
      <c r="C49" s="1" t="s">
        <v>21</v>
      </c>
      <c r="D49" t="s">
        <v>27</v>
      </c>
      <c r="E49" s="1">
        <v>1560</v>
      </c>
      <c r="F49" s="1" t="s">
        <v>28</v>
      </c>
      <c r="G49">
        <v>46</v>
      </c>
      <c r="H49">
        <v>3</v>
      </c>
      <c r="I49">
        <v>2</v>
      </c>
      <c r="J49" t="s">
        <v>24</v>
      </c>
      <c r="K49">
        <v>1</v>
      </c>
      <c r="L49" s="1" t="str">
        <f t="shared" si="1"/>
        <v>No</v>
      </c>
      <c r="M49" t="s">
        <v>30</v>
      </c>
      <c r="N49" s="3">
        <v>6392</v>
      </c>
      <c r="O49">
        <v>10589</v>
      </c>
      <c r="P49">
        <v>2</v>
      </c>
      <c r="Q49" t="s">
        <v>31</v>
      </c>
      <c r="R49">
        <v>13</v>
      </c>
      <c r="S49">
        <v>3</v>
      </c>
      <c r="T49">
        <v>4</v>
      </c>
      <c r="U49">
        <v>80</v>
      </c>
      <c r="V49" s="1" t="str">
        <f t="shared" si="0"/>
        <v>Poor</v>
      </c>
      <c r="W49">
        <v>1</v>
      </c>
    </row>
    <row r="50" spans="1:23" x14ac:dyDescent="0.25">
      <c r="A50" s="2">
        <v>30</v>
      </c>
      <c r="B50">
        <v>740</v>
      </c>
      <c r="C50" s="1" t="s">
        <v>21</v>
      </c>
      <c r="D50" t="s">
        <v>27</v>
      </c>
      <c r="E50" s="1">
        <v>1562</v>
      </c>
      <c r="F50" s="1" t="s">
        <v>28</v>
      </c>
      <c r="G50">
        <v>64</v>
      </c>
      <c r="H50">
        <v>2</v>
      </c>
      <c r="I50">
        <v>2</v>
      </c>
      <c r="J50" t="s">
        <v>24</v>
      </c>
      <c r="K50">
        <v>1</v>
      </c>
      <c r="L50" s="1" t="str">
        <f t="shared" si="1"/>
        <v>No</v>
      </c>
      <c r="M50" t="s">
        <v>30</v>
      </c>
      <c r="N50" s="3">
        <v>9714</v>
      </c>
      <c r="O50">
        <v>5323</v>
      </c>
      <c r="P50">
        <v>1</v>
      </c>
      <c r="Q50" t="s">
        <v>31</v>
      </c>
      <c r="R50">
        <v>11</v>
      </c>
      <c r="S50">
        <v>3</v>
      </c>
      <c r="T50">
        <v>4</v>
      </c>
      <c r="U50">
        <v>80</v>
      </c>
      <c r="V50" s="1" t="str">
        <f t="shared" si="0"/>
        <v>Good</v>
      </c>
      <c r="W50">
        <v>3</v>
      </c>
    </row>
    <row r="51" spans="1:23" x14ac:dyDescent="0.25">
      <c r="A51" s="2">
        <v>38</v>
      </c>
      <c r="B51">
        <v>888</v>
      </c>
      <c r="C51" s="1" t="s">
        <v>36</v>
      </c>
      <c r="D51" t="s">
        <v>36</v>
      </c>
      <c r="E51" s="1">
        <v>1563</v>
      </c>
      <c r="F51" s="1" t="s">
        <v>28</v>
      </c>
      <c r="G51">
        <v>71</v>
      </c>
      <c r="H51">
        <v>3</v>
      </c>
      <c r="I51">
        <v>2</v>
      </c>
      <c r="J51" t="s">
        <v>36</v>
      </c>
      <c r="K51">
        <v>3</v>
      </c>
      <c r="L51" s="1" t="str">
        <f t="shared" si="1"/>
        <v>Yes</v>
      </c>
      <c r="M51" t="s">
        <v>30</v>
      </c>
      <c r="N51" s="3">
        <v>6077</v>
      </c>
      <c r="O51">
        <v>14814</v>
      </c>
      <c r="P51">
        <v>3</v>
      </c>
      <c r="Q51" t="s">
        <v>31</v>
      </c>
      <c r="R51">
        <v>11</v>
      </c>
      <c r="S51">
        <v>3</v>
      </c>
      <c r="T51">
        <v>3</v>
      </c>
      <c r="U51">
        <v>80</v>
      </c>
      <c r="V51" s="1" t="str">
        <f t="shared" si="0"/>
        <v>Good</v>
      </c>
      <c r="W51">
        <v>3</v>
      </c>
    </row>
    <row r="52" spans="1:23" x14ac:dyDescent="0.25">
      <c r="A52" s="2">
        <v>35</v>
      </c>
      <c r="B52">
        <v>992</v>
      </c>
      <c r="C52" s="1" t="s">
        <v>32</v>
      </c>
      <c r="D52" t="s">
        <v>22</v>
      </c>
      <c r="E52" s="1">
        <v>1564</v>
      </c>
      <c r="F52" s="1" t="s">
        <v>28</v>
      </c>
      <c r="G52">
        <v>68</v>
      </c>
      <c r="H52">
        <v>2</v>
      </c>
      <c r="I52">
        <v>1</v>
      </c>
      <c r="J52" t="s">
        <v>33</v>
      </c>
      <c r="K52">
        <v>1</v>
      </c>
      <c r="L52" s="1" t="str">
        <f t="shared" si="1"/>
        <v>No</v>
      </c>
      <c r="M52" t="s">
        <v>25</v>
      </c>
      <c r="N52" s="3">
        <v>2450</v>
      </c>
      <c r="O52">
        <v>21731</v>
      </c>
      <c r="P52">
        <v>1</v>
      </c>
      <c r="Q52" t="s">
        <v>31</v>
      </c>
      <c r="R52">
        <v>19</v>
      </c>
      <c r="S52">
        <v>3</v>
      </c>
      <c r="T52">
        <v>2</v>
      </c>
      <c r="U52">
        <v>80</v>
      </c>
      <c r="V52" s="1" t="str">
        <f t="shared" si="0"/>
        <v>Good</v>
      </c>
      <c r="W52">
        <v>3</v>
      </c>
    </row>
    <row r="53" spans="1:23" x14ac:dyDescent="0.25">
      <c r="A53" s="2">
        <v>30</v>
      </c>
      <c r="B53">
        <v>1288</v>
      </c>
      <c r="C53" s="1" t="s">
        <v>21</v>
      </c>
      <c r="D53" t="s">
        <v>40</v>
      </c>
      <c r="E53" s="1">
        <v>1568</v>
      </c>
      <c r="F53" s="1" t="s">
        <v>28</v>
      </c>
      <c r="G53">
        <v>33</v>
      </c>
      <c r="H53">
        <v>3</v>
      </c>
      <c r="I53">
        <v>3</v>
      </c>
      <c r="J53" t="s">
        <v>24</v>
      </c>
      <c r="K53">
        <v>2</v>
      </c>
      <c r="L53" s="1" t="str">
        <f t="shared" si="1"/>
        <v>No</v>
      </c>
      <c r="M53" t="s">
        <v>30</v>
      </c>
      <c r="N53" s="3">
        <v>9250</v>
      </c>
      <c r="O53">
        <v>17799</v>
      </c>
      <c r="P53">
        <v>3</v>
      </c>
      <c r="Q53" t="s">
        <v>31</v>
      </c>
      <c r="R53">
        <v>12</v>
      </c>
      <c r="S53">
        <v>3</v>
      </c>
      <c r="T53">
        <v>2</v>
      </c>
      <c r="U53">
        <v>80</v>
      </c>
      <c r="V53" s="1" t="str">
        <f t="shared" si="0"/>
        <v>Good</v>
      </c>
      <c r="W53">
        <v>3</v>
      </c>
    </row>
    <row r="54" spans="1:23" x14ac:dyDescent="0.25">
      <c r="A54" s="2">
        <v>35</v>
      </c>
      <c r="B54">
        <v>104</v>
      </c>
      <c r="C54" s="1" t="s">
        <v>32</v>
      </c>
      <c r="D54" t="s">
        <v>27</v>
      </c>
      <c r="E54" s="1">
        <v>1569</v>
      </c>
      <c r="F54" s="1" t="s">
        <v>23</v>
      </c>
      <c r="G54">
        <v>69</v>
      </c>
      <c r="H54">
        <v>3</v>
      </c>
      <c r="I54">
        <v>1</v>
      </c>
      <c r="J54" t="s">
        <v>33</v>
      </c>
      <c r="K54">
        <v>1</v>
      </c>
      <c r="L54" s="1" t="str">
        <f t="shared" si="1"/>
        <v>No</v>
      </c>
      <c r="M54" t="s">
        <v>35</v>
      </c>
      <c r="N54" s="3">
        <v>2074</v>
      </c>
      <c r="O54">
        <v>26619</v>
      </c>
      <c r="P54">
        <v>1</v>
      </c>
      <c r="Q54" t="s">
        <v>26</v>
      </c>
      <c r="R54">
        <v>12</v>
      </c>
      <c r="S54">
        <v>3</v>
      </c>
      <c r="T54">
        <v>4</v>
      </c>
      <c r="U54">
        <v>80</v>
      </c>
      <c r="V54" s="1" t="str">
        <f t="shared" si="0"/>
        <v>Good</v>
      </c>
      <c r="W54">
        <v>3</v>
      </c>
    </row>
    <row r="55" spans="1:23" x14ac:dyDescent="0.25">
      <c r="A55" s="2">
        <v>53</v>
      </c>
      <c r="B55">
        <v>607</v>
      </c>
      <c r="C55" s="1" t="s">
        <v>32</v>
      </c>
      <c r="D55" t="s">
        <v>40</v>
      </c>
      <c r="E55" s="1">
        <v>1572</v>
      </c>
      <c r="F55" s="1" t="s">
        <v>23</v>
      </c>
      <c r="G55">
        <v>78</v>
      </c>
      <c r="H55">
        <v>2</v>
      </c>
      <c r="I55">
        <v>3</v>
      </c>
      <c r="J55" t="s">
        <v>34</v>
      </c>
      <c r="K55">
        <v>4</v>
      </c>
      <c r="L55" s="1" t="str">
        <f t="shared" si="1"/>
        <v>Yes</v>
      </c>
      <c r="M55" t="s">
        <v>30</v>
      </c>
      <c r="N55" s="3">
        <v>10169</v>
      </c>
      <c r="O55">
        <v>14618</v>
      </c>
      <c r="P55">
        <v>0</v>
      </c>
      <c r="Q55" t="s">
        <v>31</v>
      </c>
      <c r="R55">
        <v>16</v>
      </c>
      <c r="S55">
        <v>3</v>
      </c>
      <c r="T55">
        <v>2</v>
      </c>
      <c r="U55">
        <v>80</v>
      </c>
      <c r="V55" s="1" t="str">
        <f t="shared" si="0"/>
        <v>Good</v>
      </c>
      <c r="W55">
        <v>3</v>
      </c>
    </row>
    <row r="56" spans="1:23" x14ac:dyDescent="0.25">
      <c r="A56" s="2">
        <v>38</v>
      </c>
      <c r="B56">
        <v>903</v>
      </c>
      <c r="C56" s="1" t="s">
        <v>32</v>
      </c>
      <c r="D56" t="s">
        <v>22</v>
      </c>
      <c r="E56" s="1">
        <v>1573</v>
      </c>
      <c r="F56" s="1" t="s">
        <v>28</v>
      </c>
      <c r="G56">
        <v>81</v>
      </c>
      <c r="H56">
        <v>3</v>
      </c>
      <c r="I56">
        <v>2</v>
      </c>
      <c r="J56" t="s">
        <v>34</v>
      </c>
      <c r="K56">
        <v>2</v>
      </c>
      <c r="L56" s="1" t="str">
        <f t="shared" si="1"/>
        <v>No</v>
      </c>
      <c r="M56" t="s">
        <v>30</v>
      </c>
      <c r="N56" s="3">
        <v>4855</v>
      </c>
      <c r="O56">
        <v>7653</v>
      </c>
      <c r="P56">
        <v>4</v>
      </c>
      <c r="Q56" t="s">
        <v>31</v>
      </c>
      <c r="R56">
        <v>11</v>
      </c>
      <c r="S56">
        <v>3</v>
      </c>
      <c r="T56">
        <v>1</v>
      </c>
      <c r="U56">
        <v>80</v>
      </c>
      <c r="V56" s="1" t="str">
        <f t="shared" si="0"/>
        <v>Good</v>
      </c>
      <c r="W56">
        <v>3</v>
      </c>
    </row>
    <row r="57" spans="1:23" x14ac:dyDescent="0.25">
      <c r="A57" s="2">
        <v>32</v>
      </c>
      <c r="B57">
        <v>1200</v>
      </c>
      <c r="C57" s="1" t="s">
        <v>32</v>
      </c>
      <c r="D57" t="s">
        <v>40</v>
      </c>
      <c r="E57" s="1">
        <v>1574</v>
      </c>
      <c r="F57" s="1" t="s">
        <v>28</v>
      </c>
      <c r="G57">
        <v>62</v>
      </c>
      <c r="H57">
        <v>3</v>
      </c>
      <c r="I57">
        <v>2</v>
      </c>
      <c r="J57" t="s">
        <v>38</v>
      </c>
      <c r="K57">
        <v>1</v>
      </c>
      <c r="L57" s="1" t="str">
        <f t="shared" si="1"/>
        <v>No</v>
      </c>
      <c r="M57" t="s">
        <v>30</v>
      </c>
      <c r="N57" s="3">
        <v>4087</v>
      </c>
      <c r="O57">
        <v>25174</v>
      </c>
      <c r="P57">
        <v>4</v>
      </c>
      <c r="Q57" t="s">
        <v>31</v>
      </c>
      <c r="R57">
        <v>14</v>
      </c>
      <c r="S57">
        <v>3</v>
      </c>
      <c r="T57">
        <v>2</v>
      </c>
      <c r="U57">
        <v>80</v>
      </c>
      <c r="V57" s="1" t="str">
        <f t="shared" si="0"/>
        <v>Poor</v>
      </c>
      <c r="W57">
        <v>2</v>
      </c>
    </row>
    <row r="58" spans="1:23" x14ac:dyDescent="0.25">
      <c r="A58" s="2">
        <v>48</v>
      </c>
      <c r="B58">
        <v>1108</v>
      </c>
      <c r="C58" s="1" t="s">
        <v>32</v>
      </c>
      <c r="D58" t="s">
        <v>42</v>
      </c>
      <c r="E58" s="1">
        <v>1576</v>
      </c>
      <c r="F58" s="1" t="s">
        <v>23</v>
      </c>
      <c r="G58">
        <v>65</v>
      </c>
      <c r="H58">
        <v>3</v>
      </c>
      <c r="I58">
        <v>1</v>
      </c>
      <c r="J58" t="s">
        <v>38</v>
      </c>
      <c r="K58">
        <v>1</v>
      </c>
      <c r="L58" s="1" t="str">
        <f t="shared" si="1"/>
        <v>No</v>
      </c>
      <c r="M58" t="s">
        <v>30</v>
      </c>
      <c r="N58" s="3">
        <v>2367</v>
      </c>
      <c r="O58">
        <v>16530</v>
      </c>
      <c r="P58">
        <v>8</v>
      </c>
      <c r="Q58" t="s">
        <v>31</v>
      </c>
      <c r="R58">
        <v>12</v>
      </c>
      <c r="S58">
        <v>3</v>
      </c>
      <c r="T58">
        <v>4</v>
      </c>
      <c r="U58">
        <v>80</v>
      </c>
      <c r="V58" s="1" t="str">
        <f t="shared" si="0"/>
        <v>Poor</v>
      </c>
      <c r="W58">
        <v>2</v>
      </c>
    </row>
    <row r="59" spans="1:23" x14ac:dyDescent="0.25">
      <c r="A59" s="2">
        <v>34</v>
      </c>
      <c r="B59">
        <v>479</v>
      </c>
      <c r="C59" s="1" t="s">
        <v>32</v>
      </c>
      <c r="D59" t="s">
        <v>22</v>
      </c>
      <c r="E59" s="1">
        <v>1577</v>
      </c>
      <c r="F59" s="1" t="s">
        <v>28</v>
      </c>
      <c r="G59">
        <v>35</v>
      </c>
      <c r="H59">
        <v>3</v>
      </c>
      <c r="I59">
        <v>1</v>
      </c>
      <c r="J59" t="s">
        <v>38</v>
      </c>
      <c r="K59">
        <v>4</v>
      </c>
      <c r="L59" s="1" t="str">
        <f t="shared" si="1"/>
        <v>Yes</v>
      </c>
      <c r="M59" t="s">
        <v>25</v>
      </c>
      <c r="N59" s="3">
        <v>2972</v>
      </c>
      <c r="O59">
        <v>22061</v>
      </c>
      <c r="P59">
        <v>1</v>
      </c>
      <c r="Q59" t="s">
        <v>31</v>
      </c>
      <c r="R59">
        <v>13</v>
      </c>
      <c r="S59">
        <v>3</v>
      </c>
      <c r="T59">
        <v>3</v>
      </c>
      <c r="U59">
        <v>80</v>
      </c>
      <c r="V59" s="1" t="str">
        <f t="shared" si="0"/>
        <v>Poor</v>
      </c>
      <c r="W59">
        <v>1</v>
      </c>
    </row>
    <row r="60" spans="1:23" x14ac:dyDescent="0.25">
      <c r="A60" s="2">
        <v>55</v>
      </c>
      <c r="B60">
        <v>685</v>
      </c>
      <c r="C60" s="1" t="s">
        <v>21</v>
      </c>
      <c r="D60" t="s">
        <v>43</v>
      </c>
      <c r="E60" s="1">
        <v>1578</v>
      </c>
      <c r="F60" s="1" t="s">
        <v>28</v>
      </c>
      <c r="G60">
        <v>60</v>
      </c>
      <c r="H60">
        <v>2</v>
      </c>
      <c r="I60">
        <v>5</v>
      </c>
      <c r="J60" t="s">
        <v>39</v>
      </c>
      <c r="K60">
        <v>4</v>
      </c>
      <c r="L60" s="1" t="str">
        <f t="shared" si="1"/>
        <v>Yes</v>
      </c>
      <c r="M60" t="s">
        <v>30</v>
      </c>
      <c r="N60" s="3">
        <v>19586</v>
      </c>
      <c r="O60">
        <v>23037</v>
      </c>
      <c r="P60">
        <v>1</v>
      </c>
      <c r="Q60" t="s">
        <v>31</v>
      </c>
      <c r="R60">
        <v>21</v>
      </c>
      <c r="S60">
        <v>4</v>
      </c>
      <c r="T60">
        <v>3</v>
      </c>
      <c r="U60">
        <v>80</v>
      </c>
      <c r="V60" s="1" t="str">
        <f t="shared" si="0"/>
        <v>Good</v>
      </c>
      <c r="W60">
        <v>3</v>
      </c>
    </row>
    <row r="61" spans="1:23" x14ac:dyDescent="0.25">
      <c r="A61" s="2">
        <v>34</v>
      </c>
      <c r="B61">
        <v>1351</v>
      </c>
      <c r="C61" s="1" t="s">
        <v>32</v>
      </c>
      <c r="D61" t="s">
        <v>27</v>
      </c>
      <c r="E61" s="1">
        <v>1580</v>
      </c>
      <c r="F61" s="1" t="s">
        <v>28</v>
      </c>
      <c r="G61">
        <v>45</v>
      </c>
      <c r="H61">
        <v>3</v>
      </c>
      <c r="I61">
        <v>2</v>
      </c>
      <c r="J61" t="s">
        <v>38</v>
      </c>
      <c r="K61">
        <v>4</v>
      </c>
      <c r="L61" s="1" t="str">
        <f t="shared" si="1"/>
        <v>Yes</v>
      </c>
      <c r="M61" t="s">
        <v>30</v>
      </c>
      <c r="N61" s="3">
        <v>5484</v>
      </c>
      <c r="O61">
        <v>13008</v>
      </c>
      <c r="P61">
        <v>9</v>
      </c>
      <c r="Q61" t="s">
        <v>31</v>
      </c>
      <c r="R61">
        <v>17</v>
      </c>
      <c r="S61">
        <v>3</v>
      </c>
      <c r="T61">
        <v>2</v>
      </c>
      <c r="U61">
        <v>80</v>
      </c>
      <c r="V61" s="1" t="str">
        <f t="shared" si="0"/>
        <v>Poor</v>
      </c>
      <c r="W61">
        <v>2</v>
      </c>
    </row>
    <row r="62" spans="1:23" x14ac:dyDescent="0.25">
      <c r="A62" s="2">
        <v>26</v>
      </c>
      <c r="B62">
        <v>474</v>
      </c>
      <c r="C62" s="1" t="s">
        <v>32</v>
      </c>
      <c r="D62" t="s">
        <v>27</v>
      </c>
      <c r="E62" s="1">
        <v>1581</v>
      </c>
      <c r="F62" s="1" t="s">
        <v>23</v>
      </c>
      <c r="G62">
        <v>89</v>
      </c>
      <c r="H62">
        <v>3</v>
      </c>
      <c r="I62">
        <v>1</v>
      </c>
      <c r="J62" t="s">
        <v>38</v>
      </c>
      <c r="K62">
        <v>4</v>
      </c>
      <c r="L62" s="1" t="str">
        <f t="shared" si="1"/>
        <v>Yes</v>
      </c>
      <c r="M62" t="s">
        <v>30</v>
      </c>
      <c r="N62" s="3">
        <v>2061</v>
      </c>
      <c r="O62">
        <v>11133</v>
      </c>
      <c r="P62">
        <v>1</v>
      </c>
      <c r="Q62" t="s">
        <v>31</v>
      </c>
      <c r="R62">
        <v>21</v>
      </c>
      <c r="S62">
        <v>4</v>
      </c>
      <c r="T62">
        <v>1</v>
      </c>
      <c r="U62">
        <v>80</v>
      </c>
      <c r="V62" s="1" t="str">
        <f t="shared" si="0"/>
        <v>Good</v>
      </c>
      <c r="W62">
        <v>3</v>
      </c>
    </row>
    <row r="63" spans="1:23" x14ac:dyDescent="0.25">
      <c r="A63" s="2">
        <v>38</v>
      </c>
      <c r="B63">
        <v>1245</v>
      </c>
      <c r="C63" s="1" t="s">
        <v>21</v>
      </c>
      <c r="D63" t="s">
        <v>27</v>
      </c>
      <c r="E63" s="1">
        <v>1582</v>
      </c>
      <c r="F63" s="1" t="s">
        <v>28</v>
      </c>
      <c r="G63">
        <v>80</v>
      </c>
      <c r="H63">
        <v>3</v>
      </c>
      <c r="I63">
        <v>2</v>
      </c>
      <c r="J63" t="s">
        <v>24</v>
      </c>
      <c r="K63">
        <v>2</v>
      </c>
      <c r="L63" s="1" t="str">
        <f t="shared" si="1"/>
        <v>No</v>
      </c>
      <c r="M63" t="s">
        <v>30</v>
      </c>
      <c r="N63" s="3">
        <v>9924</v>
      </c>
      <c r="O63">
        <v>12355</v>
      </c>
      <c r="P63">
        <v>0</v>
      </c>
      <c r="Q63" t="s">
        <v>31</v>
      </c>
      <c r="R63">
        <v>11</v>
      </c>
      <c r="S63">
        <v>3</v>
      </c>
      <c r="T63">
        <v>4</v>
      </c>
      <c r="U63">
        <v>80</v>
      </c>
      <c r="V63" s="1" t="str">
        <f t="shared" si="0"/>
        <v>Good</v>
      </c>
      <c r="W63">
        <v>3</v>
      </c>
    </row>
    <row r="64" spans="1:23" x14ac:dyDescent="0.25">
      <c r="A64" s="2">
        <v>38</v>
      </c>
      <c r="B64">
        <v>437</v>
      </c>
      <c r="C64" s="1" t="s">
        <v>21</v>
      </c>
      <c r="D64" t="s">
        <v>27</v>
      </c>
      <c r="E64" s="1">
        <v>1583</v>
      </c>
      <c r="F64" s="1" t="s">
        <v>23</v>
      </c>
      <c r="G64">
        <v>90</v>
      </c>
      <c r="H64">
        <v>3</v>
      </c>
      <c r="I64">
        <v>2</v>
      </c>
      <c r="J64" t="s">
        <v>24</v>
      </c>
      <c r="K64">
        <v>2</v>
      </c>
      <c r="L64" s="1" t="str">
        <f t="shared" si="1"/>
        <v>No</v>
      </c>
      <c r="M64" t="s">
        <v>25</v>
      </c>
      <c r="N64" s="3">
        <v>4198</v>
      </c>
      <c r="O64">
        <v>16379</v>
      </c>
      <c r="P64">
        <v>2</v>
      </c>
      <c r="Q64" t="s">
        <v>31</v>
      </c>
      <c r="R64">
        <v>12</v>
      </c>
      <c r="S64">
        <v>3</v>
      </c>
      <c r="T64">
        <v>2</v>
      </c>
      <c r="U64">
        <v>80</v>
      </c>
      <c r="V64" s="1" t="str">
        <f t="shared" si="0"/>
        <v>Good</v>
      </c>
      <c r="W64">
        <v>4</v>
      </c>
    </row>
    <row r="65" spans="1:23" x14ac:dyDescent="0.25">
      <c r="A65" s="2">
        <v>36</v>
      </c>
      <c r="B65">
        <v>884</v>
      </c>
      <c r="C65" s="1" t="s">
        <v>21</v>
      </c>
      <c r="D65" t="s">
        <v>27</v>
      </c>
      <c r="E65" s="1">
        <v>1585</v>
      </c>
      <c r="F65" s="1" t="s">
        <v>23</v>
      </c>
      <c r="G65">
        <v>73</v>
      </c>
      <c r="H65">
        <v>3</v>
      </c>
      <c r="I65">
        <v>2</v>
      </c>
      <c r="J65" t="s">
        <v>24</v>
      </c>
      <c r="K65">
        <v>3</v>
      </c>
      <c r="L65" s="1" t="str">
        <f t="shared" si="1"/>
        <v>Yes</v>
      </c>
      <c r="M65" t="s">
        <v>25</v>
      </c>
      <c r="N65" s="3">
        <v>6815</v>
      </c>
      <c r="O65">
        <v>21447</v>
      </c>
      <c r="P65">
        <v>6</v>
      </c>
      <c r="Q65" t="s">
        <v>31</v>
      </c>
      <c r="R65">
        <v>13</v>
      </c>
      <c r="S65">
        <v>3</v>
      </c>
      <c r="T65">
        <v>1</v>
      </c>
      <c r="U65">
        <v>80</v>
      </c>
      <c r="V65" s="1" t="str">
        <f t="shared" si="0"/>
        <v>Good</v>
      </c>
      <c r="W65">
        <v>3</v>
      </c>
    </row>
    <row r="66" spans="1:23" x14ac:dyDescent="0.25">
      <c r="A66" s="2">
        <v>29</v>
      </c>
      <c r="B66">
        <v>1370</v>
      </c>
      <c r="C66" s="1" t="s">
        <v>32</v>
      </c>
      <c r="D66" t="s">
        <v>22</v>
      </c>
      <c r="E66" s="1">
        <v>1586</v>
      </c>
      <c r="F66" s="1" t="s">
        <v>28</v>
      </c>
      <c r="G66">
        <v>87</v>
      </c>
      <c r="H66">
        <v>3</v>
      </c>
      <c r="I66">
        <v>1</v>
      </c>
      <c r="J66" t="s">
        <v>33</v>
      </c>
      <c r="K66">
        <v>1</v>
      </c>
      <c r="L66" s="1" t="str">
        <f t="shared" si="1"/>
        <v>No</v>
      </c>
      <c r="M66" t="s">
        <v>25</v>
      </c>
      <c r="N66" s="3">
        <v>4723</v>
      </c>
      <c r="O66">
        <v>16213</v>
      </c>
      <c r="P66">
        <v>1</v>
      </c>
      <c r="Q66" t="s">
        <v>26</v>
      </c>
      <c r="R66">
        <v>18</v>
      </c>
      <c r="S66">
        <v>3</v>
      </c>
      <c r="T66">
        <v>4</v>
      </c>
      <c r="U66">
        <v>80</v>
      </c>
      <c r="V66" s="1" t="str">
        <f t="shared" ref="V66:V129" si="2">IF(W66&gt;=3,"Good","Poor")</f>
        <v>Good</v>
      </c>
      <c r="W66">
        <v>3</v>
      </c>
    </row>
    <row r="67" spans="1:23" x14ac:dyDescent="0.25">
      <c r="A67" s="2">
        <v>35</v>
      </c>
      <c r="B67">
        <v>670</v>
      </c>
      <c r="C67" s="1" t="s">
        <v>32</v>
      </c>
      <c r="D67" t="s">
        <v>22</v>
      </c>
      <c r="E67" s="1">
        <v>1587</v>
      </c>
      <c r="F67" s="1" t="s">
        <v>23</v>
      </c>
      <c r="G67">
        <v>51</v>
      </c>
      <c r="H67">
        <v>3</v>
      </c>
      <c r="I67">
        <v>2</v>
      </c>
      <c r="J67" t="s">
        <v>37</v>
      </c>
      <c r="K67">
        <v>3</v>
      </c>
      <c r="L67" s="1" t="str">
        <f t="shared" ref="L67:L130" si="3">IF(K67&gt;=3,"Yes","No")</f>
        <v>Yes</v>
      </c>
      <c r="M67" t="s">
        <v>25</v>
      </c>
      <c r="N67" s="3">
        <v>6142</v>
      </c>
      <c r="O67">
        <v>4223</v>
      </c>
      <c r="P67">
        <v>3</v>
      </c>
      <c r="Q67" t="s">
        <v>26</v>
      </c>
      <c r="R67">
        <v>16</v>
      </c>
      <c r="S67">
        <v>3</v>
      </c>
      <c r="T67">
        <v>3</v>
      </c>
      <c r="U67">
        <v>80</v>
      </c>
      <c r="V67" s="1" t="str">
        <f t="shared" si="2"/>
        <v>Good</v>
      </c>
      <c r="W67">
        <v>3</v>
      </c>
    </row>
    <row r="68" spans="1:23" x14ac:dyDescent="0.25">
      <c r="A68" s="2">
        <v>39</v>
      </c>
      <c r="B68">
        <v>1462</v>
      </c>
      <c r="C68" s="1" t="s">
        <v>21</v>
      </c>
      <c r="D68" t="s">
        <v>22</v>
      </c>
      <c r="E68" s="1">
        <v>1588</v>
      </c>
      <c r="F68" s="1" t="s">
        <v>28</v>
      </c>
      <c r="G68">
        <v>38</v>
      </c>
      <c r="H68">
        <v>4</v>
      </c>
      <c r="I68">
        <v>3</v>
      </c>
      <c r="J68" t="s">
        <v>24</v>
      </c>
      <c r="K68">
        <v>3</v>
      </c>
      <c r="L68" s="1" t="str">
        <f t="shared" si="3"/>
        <v>Yes</v>
      </c>
      <c r="M68" t="s">
        <v>30</v>
      </c>
      <c r="N68" s="3">
        <v>8237</v>
      </c>
      <c r="O68">
        <v>4658</v>
      </c>
      <c r="P68">
        <v>2</v>
      </c>
      <c r="Q68" t="s">
        <v>31</v>
      </c>
      <c r="R68">
        <v>11</v>
      </c>
      <c r="S68">
        <v>3</v>
      </c>
      <c r="T68">
        <v>1</v>
      </c>
      <c r="U68">
        <v>80</v>
      </c>
      <c r="V68" s="1" t="str">
        <f t="shared" si="2"/>
        <v>Good</v>
      </c>
      <c r="W68">
        <v>3</v>
      </c>
    </row>
    <row r="69" spans="1:23" x14ac:dyDescent="0.25">
      <c r="A69" s="2">
        <v>29</v>
      </c>
      <c r="B69">
        <v>995</v>
      </c>
      <c r="C69" s="1" t="s">
        <v>32</v>
      </c>
      <c r="D69" t="s">
        <v>27</v>
      </c>
      <c r="E69" s="1">
        <v>1590</v>
      </c>
      <c r="F69" s="1" t="s">
        <v>28</v>
      </c>
      <c r="G69">
        <v>87</v>
      </c>
      <c r="H69">
        <v>3</v>
      </c>
      <c r="I69">
        <v>2</v>
      </c>
      <c r="J69" t="s">
        <v>37</v>
      </c>
      <c r="K69">
        <v>4</v>
      </c>
      <c r="L69" s="1" t="str">
        <f t="shared" si="3"/>
        <v>Yes</v>
      </c>
      <c r="M69" t="s">
        <v>35</v>
      </c>
      <c r="N69" s="3">
        <v>8853</v>
      </c>
      <c r="O69">
        <v>24483</v>
      </c>
      <c r="P69">
        <v>1</v>
      </c>
      <c r="Q69" t="s">
        <v>31</v>
      </c>
      <c r="R69">
        <v>19</v>
      </c>
      <c r="S69">
        <v>3</v>
      </c>
      <c r="T69">
        <v>4</v>
      </c>
      <c r="U69">
        <v>80</v>
      </c>
      <c r="V69" s="1" t="str">
        <f t="shared" si="2"/>
        <v>Good</v>
      </c>
      <c r="W69">
        <v>4</v>
      </c>
    </row>
    <row r="70" spans="1:23" x14ac:dyDescent="0.25">
      <c r="A70" s="2">
        <v>50</v>
      </c>
      <c r="B70">
        <v>264</v>
      </c>
      <c r="C70" s="1" t="s">
        <v>21</v>
      </c>
      <c r="D70" t="s">
        <v>43</v>
      </c>
      <c r="E70" s="1">
        <v>1591</v>
      </c>
      <c r="F70" s="1" t="s">
        <v>28</v>
      </c>
      <c r="G70">
        <v>59</v>
      </c>
      <c r="H70">
        <v>3</v>
      </c>
      <c r="I70">
        <v>5</v>
      </c>
      <c r="J70" t="s">
        <v>39</v>
      </c>
      <c r="K70">
        <v>3</v>
      </c>
      <c r="L70" s="1" t="str">
        <f t="shared" si="3"/>
        <v>Yes</v>
      </c>
      <c r="M70" t="s">
        <v>30</v>
      </c>
      <c r="N70" s="3">
        <v>19331</v>
      </c>
      <c r="O70">
        <v>19519</v>
      </c>
      <c r="P70">
        <v>4</v>
      </c>
      <c r="Q70" t="s">
        <v>26</v>
      </c>
      <c r="R70">
        <v>16</v>
      </c>
      <c r="S70">
        <v>3</v>
      </c>
      <c r="T70">
        <v>3</v>
      </c>
      <c r="U70">
        <v>80</v>
      </c>
      <c r="V70" s="1" t="str">
        <f t="shared" si="2"/>
        <v>Good</v>
      </c>
      <c r="W70">
        <v>3</v>
      </c>
    </row>
    <row r="71" spans="1:23" x14ac:dyDescent="0.25">
      <c r="A71" s="2">
        <v>23</v>
      </c>
      <c r="B71">
        <v>977</v>
      </c>
      <c r="C71" s="1" t="s">
        <v>32</v>
      </c>
      <c r="D71" t="s">
        <v>40</v>
      </c>
      <c r="E71" s="1">
        <v>1592</v>
      </c>
      <c r="F71" s="1" t="s">
        <v>28</v>
      </c>
      <c r="G71">
        <v>45</v>
      </c>
      <c r="H71">
        <v>4</v>
      </c>
      <c r="I71">
        <v>1</v>
      </c>
      <c r="J71" t="s">
        <v>38</v>
      </c>
      <c r="K71">
        <v>3</v>
      </c>
      <c r="L71" s="1" t="str">
        <f t="shared" si="3"/>
        <v>Yes</v>
      </c>
      <c r="M71" t="s">
        <v>30</v>
      </c>
      <c r="N71" s="3">
        <v>2073</v>
      </c>
      <c r="O71">
        <v>12826</v>
      </c>
      <c r="P71">
        <v>2</v>
      </c>
      <c r="Q71" t="s">
        <v>31</v>
      </c>
      <c r="R71">
        <v>16</v>
      </c>
      <c r="S71">
        <v>3</v>
      </c>
      <c r="T71">
        <v>4</v>
      </c>
      <c r="U71">
        <v>80</v>
      </c>
      <c r="V71" s="1" t="str">
        <f t="shared" si="2"/>
        <v>Good</v>
      </c>
      <c r="W71">
        <v>3</v>
      </c>
    </row>
    <row r="72" spans="1:23" x14ac:dyDescent="0.25">
      <c r="A72" s="2">
        <v>36</v>
      </c>
      <c r="B72">
        <v>1302</v>
      </c>
      <c r="C72" s="1" t="s">
        <v>32</v>
      </c>
      <c r="D72" t="s">
        <v>27</v>
      </c>
      <c r="E72" s="1">
        <v>1594</v>
      </c>
      <c r="F72" s="1" t="s">
        <v>28</v>
      </c>
      <c r="G72">
        <v>80</v>
      </c>
      <c r="H72">
        <v>4</v>
      </c>
      <c r="I72">
        <v>2</v>
      </c>
      <c r="J72" t="s">
        <v>33</v>
      </c>
      <c r="K72">
        <v>1</v>
      </c>
      <c r="L72" s="1" t="str">
        <f t="shared" si="3"/>
        <v>No</v>
      </c>
      <c r="M72" t="s">
        <v>30</v>
      </c>
      <c r="N72" s="3">
        <v>5562</v>
      </c>
      <c r="O72">
        <v>19711</v>
      </c>
      <c r="P72">
        <v>3</v>
      </c>
      <c r="Q72" t="s">
        <v>26</v>
      </c>
      <c r="R72">
        <v>13</v>
      </c>
      <c r="S72">
        <v>3</v>
      </c>
      <c r="T72">
        <v>4</v>
      </c>
      <c r="U72">
        <v>80</v>
      </c>
      <c r="V72" s="1" t="str">
        <f t="shared" si="2"/>
        <v>Good</v>
      </c>
      <c r="W72">
        <v>3</v>
      </c>
    </row>
    <row r="73" spans="1:23" x14ac:dyDescent="0.25">
      <c r="A73" s="2">
        <v>42</v>
      </c>
      <c r="B73">
        <v>1059</v>
      </c>
      <c r="C73" s="1" t="s">
        <v>32</v>
      </c>
      <c r="D73" t="s">
        <v>42</v>
      </c>
      <c r="E73" s="1">
        <v>1595</v>
      </c>
      <c r="F73" s="1" t="s">
        <v>28</v>
      </c>
      <c r="G73">
        <v>93</v>
      </c>
      <c r="H73">
        <v>2</v>
      </c>
      <c r="I73">
        <v>5</v>
      </c>
      <c r="J73" t="s">
        <v>39</v>
      </c>
      <c r="K73">
        <v>4</v>
      </c>
      <c r="L73" s="1" t="str">
        <f t="shared" si="3"/>
        <v>Yes</v>
      </c>
      <c r="M73" t="s">
        <v>25</v>
      </c>
      <c r="N73" s="3">
        <v>19613</v>
      </c>
      <c r="O73">
        <v>26362</v>
      </c>
      <c r="P73">
        <v>8</v>
      </c>
      <c r="Q73" t="s">
        <v>31</v>
      </c>
      <c r="R73">
        <v>22</v>
      </c>
      <c r="S73">
        <v>4</v>
      </c>
      <c r="T73">
        <v>4</v>
      </c>
      <c r="U73">
        <v>80</v>
      </c>
      <c r="V73" s="1" t="str">
        <f t="shared" si="2"/>
        <v>Good</v>
      </c>
      <c r="W73">
        <v>3</v>
      </c>
    </row>
    <row r="74" spans="1:23" x14ac:dyDescent="0.25">
      <c r="A74" s="2">
        <v>35</v>
      </c>
      <c r="B74">
        <v>750</v>
      </c>
      <c r="C74" s="1" t="s">
        <v>32</v>
      </c>
      <c r="D74" t="s">
        <v>27</v>
      </c>
      <c r="E74" s="1">
        <v>1596</v>
      </c>
      <c r="F74" s="1" t="s">
        <v>28</v>
      </c>
      <c r="G74">
        <v>46</v>
      </c>
      <c r="H74">
        <v>4</v>
      </c>
      <c r="I74">
        <v>2</v>
      </c>
      <c r="J74" t="s">
        <v>33</v>
      </c>
      <c r="K74">
        <v>3</v>
      </c>
      <c r="L74" s="1" t="str">
        <f t="shared" si="3"/>
        <v>Yes</v>
      </c>
      <c r="M74" t="s">
        <v>30</v>
      </c>
      <c r="N74" s="3">
        <v>3407</v>
      </c>
      <c r="O74">
        <v>25348</v>
      </c>
      <c r="P74">
        <v>1</v>
      </c>
      <c r="Q74" t="s">
        <v>31</v>
      </c>
      <c r="R74">
        <v>17</v>
      </c>
      <c r="S74">
        <v>3</v>
      </c>
      <c r="T74">
        <v>4</v>
      </c>
      <c r="U74">
        <v>80</v>
      </c>
      <c r="V74" s="1" t="str">
        <f t="shared" si="2"/>
        <v>Poor</v>
      </c>
      <c r="W74">
        <v>2</v>
      </c>
    </row>
    <row r="75" spans="1:23" x14ac:dyDescent="0.25">
      <c r="A75" s="2">
        <v>34</v>
      </c>
      <c r="B75">
        <v>653</v>
      </c>
      <c r="C75" s="1" t="s">
        <v>32</v>
      </c>
      <c r="D75" t="s">
        <v>40</v>
      </c>
      <c r="E75" s="1">
        <v>1597</v>
      </c>
      <c r="F75" s="1" t="s">
        <v>28</v>
      </c>
      <c r="G75">
        <v>92</v>
      </c>
      <c r="H75">
        <v>2</v>
      </c>
      <c r="I75">
        <v>2</v>
      </c>
      <c r="J75" t="s">
        <v>37</v>
      </c>
      <c r="K75">
        <v>3</v>
      </c>
      <c r="L75" s="1" t="str">
        <f t="shared" si="3"/>
        <v>Yes</v>
      </c>
      <c r="M75" t="s">
        <v>30</v>
      </c>
      <c r="N75" s="3">
        <v>5063</v>
      </c>
      <c r="O75">
        <v>15332</v>
      </c>
      <c r="P75">
        <v>1</v>
      </c>
      <c r="Q75" t="s">
        <v>31</v>
      </c>
      <c r="R75">
        <v>14</v>
      </c>
      <c r="S75">
        <v>3</v>
      </c>
      <c r="T75">
        <v>2</v>
      </c>
      <c r="U75">
        <v>80</v>
      </c>
      <c r="V75" s="1" t="str">
        <f t="shared" si="2"/>
        <v>Poor</v>
      </c>
      <c r="W75">
        <v>2</v>
      </c>
    </row>
    <row r="76" spans="1:23" x14ac:dyDescent="0.25">
      <c r="A76" s="2">
        <v>40</v>
      </c>
      <c r="B76">
        <v>118</v>
      </c>
      <c r="C76" s="1" t="s">
        <v>21</v>
      </c>
      <c r="D76" t="s">
        <v>27</v>
      </c>
      <c r="E76" s="1">
        <v>1598</v>
      </c>
      <c r="F76" s="1" t="s">
        <v>23</v>
      </c>
      <c r="G76">
        <v>84</v>
      </c>
      <c r="H76">
        <v>3</v>
      </c>
      <c r="I76">
        <v>2</v>
      </c>
      <c r="J76" t="s">
        <v>24</v>
      </c>
      <c r="K76">
        <v>1</v>
      </c>
      <c r="L76" s="1" t="str">
        <f t="shared" si="3"/>
        <v>No</v>
      </c>
      <c r="M76" t="s">
        <v>30</v>
      </c>
      <c r="N76" s="3">
        <v>4639</v>
      </c>
      <c r="O76">
        <v>11262</v>
      </c>
      <c r="P76">
        <v>1</v>
      </c>
      <c r="Q76" t="s">
        <v>31</v>
      </c>
      <c r="R76">
        <v>15</v>
      </c>
      <c r="S76">
        <v>3</v>
      </c>
      <c r="T76">
        <v>3</v>
      </c>
      <c r="U76">
        <v>80</v>
      </c>
      <c r="V76" s="1" t="str">
        <f t="shared" si="2"/>
        <v>Good</v>
      </c>
      <c r="W76">
        <v>3</v>
      </c>
    </row>
    <row r="77" spans="1:23" x14ac:dyDescent="0.25">
      <c r="A77" s="2">
        <v>43</v>
      </c>
      <c r="B77">
        <v>990</v>
      </c>
      <c r="C77" s="1" t="s">
        <v>32</v>
      </c>
      <c r="D77" t="s">
        <v>40</v>
      </c>
      <c r="E77" s="1">
        <v>1599</v>
      </c>
      <c r="F77" s="1" t="s">
        <v>28</v>
      </c>
      <c r="G77">
        <v>87</v>
      </c>
      <c r="H77">
        <v>4</v>
      </c>
      <c r="I77">
        <v>1</v>
      </c>
      <c r="J77" t="s">
        <v>33</v>
      </c>
      <c r="K77">
        <v>2</v>
      </c>
      <c r="L77" s="1" t="str">
        <f t="shared" si="3"/>
        <v>No</v>
      </c>
      <c r="M77" t="s">
        <v>35</v>
      </c>
      <c r="N77" s="3">
        <v>4876</v>
      </c>
      <c r="O77">
        <v>5855</v>
      </c>
      <c r="P77">
        <v>5</v>
      </c>
      <c r="Q77" t="s">
        <v>31</v>
      </c>
      <c r="R77">
        <v>12</v>
      </c>
      <c r="S77">
        <v>3</v>
      </c>
      <c r="T77">
        <v>3</v>
      </c>
      <c r="U77">
        <v>80</v>
      </c>
      <c r="V77" s="1" t="str">
        <f t="shared" si="2"/>
        <v>Good</v>
      </c>
      <c r="W77">
        <v>3</v>
      </c>
    </row>
    <row r="78" spans="1:23" x14ac:dyDescent="0.25">
      <c r="A78" s="2">
        <v>35</v>
      </c>
      <c r="B78">
        <v>1349</v>
      </c>
      <c r="C78" s="1" t="s">
        <v>32</v>
      </c>
      <c r="D78" t="s">
        <v>27</v>
      </c>
      <c r="E78" s="1">
        <v>1601</v>
      </c>
      <c r="F78" s="1" t="s">
        <v>28</v>
      </c>
      <c r="G78">
        <v>63</v>
      </c>
      <c r="H78">
        <v>2</v>
      </c>
      <c r="I78">
        <v>1</v>
      </c>
      <c r="J78" t="s">
        <v>33</v>
      </c>
      <c r="K78">
        <v>4</v>
      </c>
      <c r="L78" s="1" t="str">
        <f t="shared" si="3"/>
        <v>Yes</v>
      </c>
      <c r="M78" t="s">
        <v>30</v>
      </c>
      <c r="N78" s="3">
        <v>2690</v>
      </c>
      <c r="O78">
        <v>7713</v>
      </c>
      <c r="P78">
        <v>1</v>
      </c>
      <c r="Q78" t="s">
        <v>31</v>
      </c>
      <c r="R78">
        <v>18</v>
      </c>
      <c r="S78">
        <v>3</v>
      </c>
      <c r="T78">
        <v>4</v>
      </c>
      <c r="U78">
        <v>80</v>
      </c>
      <c r="V78" s="1" t="str">
        <f t="shared" si="2"/>
        <v>Poor</v>
      </c>
      <c r="W78">
        <v>2</v>
      </c>
    </row>
    <row r="79" spans="1:23" x14ac:dyDescent="0.25">
      <c r="A79" s="2">
        <v>46</v>
      </c>
      <c r="B79">
        <v>563</v>
      </c>
      <c r="C79" s="1" t="s">
        <v>21</v>
      </c>
      <c r="D79" t="s">
        <v>27</v>
      </c>
      <c r="E79" s="1">
        <v>1602</v>
      </c>
      <c r="F79" s="1" t="s">
        <v>28</v>
      </c>
      <c r="G79">
        <v>56</v>
      </c>
      <c r="H79">
        <v>4</v>
      </c>
      <c r="I79">
        <v>4</v>
      </c>
      <c r="J79" t="s">
        <v>39</v>
      </c>
      <c r="K79">
        <v>1</v>
      </c>
      <c r="L79" s="1" t="str">
        <f t="shared" si="3"/>
        <v>No</v>
      </c>
      <c r="M79" t="s">
        <v>25</v>
      </c>
      <c r="N79" s="3">
        <v>17567</v>
      </c>
      <c r="O79">
        <v>3156</v>
      </c>
      <c r="P79">
        <v>1</v>
      </c>
      <c r="Q79" t="s">
        <v>31</v>
      </c>
      <c r="R79">
        <v>15</v>
      </c>
      <c r="S79">
        <v>3</v>
      </c>
      <c r="T79">
        <v>2</v>
      </c>
      <c r="U79">
        <v>80</v>
      </c>
      <c r="V79" s="1" t="str">
        <f t="shared" si="2"/>
        <v>Poor</v>
      </c>
      <c r="W79">
        <v>1</v>
      </c>
    </row>
    <row r="80" spans="1:23" x14ac:dyDescent="0.25">
      <c r="A80" s="2">
        <v>28</v>
      </c>
      <c r="B80">
        <v>329</v>
      </c>
      <c r="C80" s="1" t="s">
        <v>32</v>
      </c>
      <c r="D80" t="s">
        <v>22</v>
      </c>
      <c r="E80" s="1">
        <v>1604</v>
      </c>
      <c r="F80" s="1" t="s">
        <v>28</v>
      </c>
      <c r="G80">
        <v>51</v>
      </c>
      <c r="H80">
        <v>3</v>
      </c>
      <c r="I80">
        <v>1</v>
      </c>
      <c r="J80" t="s">
        <v>33</v>
      </c>
      <c r="K80">
        <v>2</v>
      </c>
      <c r="L80" s="1" t="str">
        <f t="shared" si="3"/>
        <v>No</v>
      </c>
      <c r="M80" t="s">
        <v>30</v>
      </c>
      <c r="N80" s="3">
        <v>2408</v>
      </c>
      <c r="O80">
        <v>7324</v>
      </c>
      <c r="P80">
        <v>1</v>
      </c>
      <c r="Q80" t="s">
        <v>26</v>
      </c>
      <c r="R80">
        <v>17</v>
      </c>
      <c r="S80">
        <v>3</v>
      </c>
      <c r="T80">
        <v>3</v>
      </c>
      <c r="U80">
        <v>80</v>
      </c>
      <c r="V80" s="1" t="str">
        <f t="shared" si="2"/>
        <v>Good</v>
      </c>
      <c r="W80">
        <v>3</v>
      </c>
    </row>
    <row r="81" spans="1:23" x14ac:dyDescent="0.25">
      <c r="A81" s="2">
        <v>22</v>
      </c>
      <c r="B81">
        <v>457</v>
      </c>
      <c r="C81" s="1" t="s">
        <v>32</v>
      </c>
      <c r="D81" t="s">
        <v>42</v>
      </c>
      <c r="E81" s="1">
        <v>1605</v>
      </c>
      <c r="F81" s="1" t="s">
        <v>23</v>
      </c>
      <c r="G81">
        <v>85</v>
      </c>
      <c r="H81">
        <v>2</v>
      </c>
      <c r="I81">
        <v>1</v>
      </c>
      <c r="J81" t="s">
        <v>38</v>
      </c>
      <c r="K81">
        <v>3</v>
      </c>
      <c r="L81" s="1" t="str">
        <f t="shared" si="3"/>
        <v>Yes</v>
      </c>
      <c r="M81" t="s">
        <v>30</v>
      </c>
      <c r="N81" s="3">
        <v>2814</v>
      </c>
      <c r="O81">
        <v>10293</v>
      </c>
      <c r="P81">
        <v>1</v>
      </c>
      <c r="Q81" t="s">
        <v>26</v>
      </c>
      <c r="R81">
        <v>14</v>
      </c>
      <c r="S81">
        <v>3</v>
      </c>
      <c r="T81">
        <v>2</v>
      </c>
      <c r="U81">
        <v>80</v>
      </c>
      <c r="V81" s="1" t="str">
        <f t="shared" si="2"/>
        <v>Poor</v>
      </c>
      <c r="W81">
        <v>2</v>
      </c>
    </row>
    <row r="82" spans="1:23" x14ac:dyDescent="0.25">
      <c r="A82" s="2">
        <v>50</v>
      </c>
      <c r="B82">
        <v>1234</v>
      </c>
      <c r="C82" s="1" t="s">
        <v>32</v>
      </c>
      <c r="D82" t="s">
        <v>22</v>
      </c>
      <c r="E82" s="1">
        <v>1606</v>
      </c>
      <c r="F82" s="1" t="s">
        <v>28</v>
      </c>
      <c r="G82">
        <v>41</v>
      </c>
      <c r="H82">
        <v>3</v>
      </c>
      <c r="I82">
        <v>4</v>
      </c>
      <c r="J82" t="s">
        <v>37</v>
      </c>
      <c r="K82">
        <v>3</v>
      </c>
      <c r="L82" s="1" t="str">
        <f t="shared" si="3"/>
        <v>Yes</v>
      </c>
      <c r="M82" t="s">
        <v>30</v>
      </c>
      <c r="N82" s="3">
        <v>11245</v>
      </c>
      <c r="O82">
        <v>20689</v>
      </c>
      <c r="P82">
        <v>2</v>
      </c>
      <c r="Q82" t="s">
        <v>26</v>
      </c>
      <c r="R82">
        <v>15</v>
      </c>
      <c r="S82">
        <v>3</v>
      </c>
      <c r="T82">
        <v>3</v>
      </c>
      <c r="U82">
        <v>80</v>
      </c>
      <c r="V82" s="1" t="str">
        <f t="shared" si="2"/>
        <v>Good</v>
      </c>
      <c r="W82">
        <v>3</v>
      </c>
    </row>
    <row r="83" spans="1:23" x14ac:dyDescent="0.25">
      <c r="A83" s="2">
        <v>32</v>
      </c>
      <c r="B83">
        <v>634</v>
      </c>
      <c r="C83" s="1" t="s">
        <v>32</v>
      </c>
      <c r="D83" t="s">
        <v>42</v>
      </c>
      <c r="E83" s="1">
        <v>1607</v>
      </c>
      <c r="F83" s="1" t="s">
        <v>23</v>
      </c>
      <c r="G83">
        <v>35</v>
      </c>
      <c r="H83">
        <v>4</v>
      </c>
      <c r="I83">
        <v>1</v>
      </c>
      <c r="J83" t="s">
        <v>38</v>
      </c>
      <c r="K83">
        <v>4</v>
      </c>
      <c r="L83" s="1" t="str">
        <f t="shared" si="3"/>
        <v>Yes</v>
      </c>
      <c r="M83" t="s">
        <v>30</v>
      </c>
      <c r="N83" s="3">
        <v>3312</v>
      </c>
      <c r="O83">
        <v>18783</v>
      </c>
      <c r="P83">
        <v>3</v>
      </c>
      <c r="Q83" t="s">
        <v>31</v>
      </c>
      <c r="R83">
        <v>17</v>
      </c>
      <c r="S83">
        <v>3</v>
      </c>
      <c r="T83">
        <v>4</v>
      </c>
      <c r="U83">
        <v>80</v>
      </c>
      <c r="V83" s="1" t="str">
        <f t="shared" si="2"/>
        <v>Good</v>
      </c>
      <c r="W83">
        <v>3</v>
      </c>
    </row>
    <row r="84" spans="1:23" x14ac:dyDescent="0.25">
      <c r="A84" s="2">
        <v>44</v>
      </c>
      <c r="B84">
        <v>1313</v>
      </c>
      <c r="C84" s="1" t="s">
        <v>32</v>
      </c>
      <c r="D84" t="s">
        <v>22</v>
      </c>
      <c r="E84" s="1">
        <v>1608</v>
      </c>
      <c r="F84" s="1" t="s">
        <v>23</v>
      </c>
      <c r="G84">
        <v>31</v>
      </c>
      <c r="H84">
        <v>3</v>
      </c>
      <c r="I84">
        <v>5</v>
      </c>
      <c r="J84" t="s">
        <v>41</v>
      </c>
      <c r="K84">
        <v>4</v>
      </c>
      <c r="L84" s="1" t="str">
        <f t="shared" si="3"/>
        <v>Yes</v>
      </c>
      <c r="M84" t="s">
        <v>35</v>
      </c>
      <c r="N84" s="3">
        <v>19049</v>
      </c>
      <c r="O84">
        <v>3549</v>
      </c>
      <c r="P84">
        <v>0</v>
      </c>
      <c r="Q84" t="s">
        <v>26</v>
      </c>
      <c r="R84">
        <v>14</v>
      </c>
      <c r="S84">
        <v>3</v>
      </c>
      <c r="T84">
        <v>4</v>
      </c>
      <c r="U84">
        <v>80</v>
      </c>
      <c r="V84" s="1" t="str">
        <f t="shared" si="2"/>
        <v>Poor</v>
      </c>
      <c r="W84">
        <v>2</v>
      </c>
    </row>
    <row r="85" spans="1:23" x14ac:dyDescent="0.25">
      <c r="A85" s="2">
        <v>30</v>
      </c>
      <c r="B85">
        <v>241</v>
      </c>
      <c r="C85" s="1" t="s">
        <v>32</v>
      </c>
      <c r="D85" t="s">
        <v>22</v>
      </c>
      <c r="E85" s="1">
        <v>1609</v>
      </c>
      <c r="F85" s="1" t="s">
        <v>28</v>
      </c>
      <c r="G85">
        <v>48</v>
      </c>
      <c r="H85">
        <v>2</v>
      </c>
      <c r="I85">
        <v>1</v>
      </c>
      <c r="J85" t="s">
        <v>38</v>
      </c>
      <c r="K85">
        <v>2</v>
      </c>
      <c r="L85" s="1" t="str">
        <f t="shared" si="3"/>
        <v>No</v>
      </c>
      <c r="M85" t="s">
        <v>30</v>
      </c>
      <c r="N85" s="3">
        <v>2141</v>
      </c>
      <c r="O85">
        <v>5348</v>
      </c>
      <c r="P85">
        <v>1</v>
      </c>
      <c r="Q85" t="s">
        <v>31</v>
      </c>
      <c r="R85">
        <v>12</v>
      </c>
      <c r="S85">
        <v>3</v>
      </c>
      <c r="T85">
        <v>2</v>
      </c>
      <c r="U85">
        <v>80</v>
      </c>
      <c r="V85" s="1" t="str">
        <f t="shared" si="2"/>
        <v>Poor</v>
      </c>
      <c r="W85">
        <v>2</v>
      </c>
    </row>
    <row r="86" spans="1:23" x14ac:dyDescent="0.25">
      <c r="A86" s="2">
        <v>45</v>
      </c>
      <c r="B86">
        <v>1015</v>
      </c>
      <c r="C86" s="1" t="s">
        <v>32</v>
      </c>
      <c r="D86" t="s">
        <v>22</v>
      </c>
      <c r="E86" s="1">
        <v>1611</v>
      </c>
      <c r="F86" s="1" t="s">
        <v>23</v>
      </c>
      <c r="G86">
        <v>50</v>
      </c>
      <c r="H86">
        <v>1</v>
      </c>
      <c r="I86">
        <v>2</v>
      </c>
      <c r="J86" t="s">
        <v>33</v>
      </c>
      <c r="K86">
        <v>1</v>
      </c>
      <c r="L86" s="1" t="str">
        <f t="shared" si="3"/>
        <v>No</v>
      </c>
      <c r="M86" t="s">
        <v>25</v>
      </c>
      <c r="N86" s="3">
        <v>5769</v>
      </c>
      <c r="O86">
        <v>23447</v>
      </c>
      <c r="P86">
        <v>1</v>
      </c>
      <c r="Q86" t="s">
        <v>26</v>
      </c>
      <c r="R86">
        <v>14</v>
      </c>
      <c r="S86">
        <v>3</v>
      </c>
      <c r="T86">
        <v>1</v>
      </c>
      <c r="U86">
        <v>80</v>
      </c>
      <c r="V86" s="1" t="str">
        <f t="shared" si="2"/>
        <v>Good</v>
      </c>
      <c r="W86">
        <v>3</v>
      </c>
    </row>
    <row r="87" spans="1:23" x14ac:dyDescent="0.25">
      <c r="A87" s="2">
        <v>45</v>
      </c>
      <c r="B87">
        <v>336</v>
      </c>
      <c r="C87" s="1" t="s">
        <v>21</v>
      </c>
      <c r="D87" t="s">
        <v>43</v>
      </c>
      <c r="E87" s="1">
        <v>1612</v>
      </c>
      <c r="F87" s="1" t="s">
        <v>28</v>
      </c>
      <c r="G87">
        <v>52</v>
      </c>
      <c r="H87">
        <v>2</v>
      </c>
      <c r="I87">
        <v>2</v>
      </c>
      <c r="J87" t="s">
        <v>24</v>
      </c>
      <c r="K87">
        <v>1</v>
      </c>
      <c r="L87" s="1" t="str">
        <f t="shared" si="3"/>
        <v>No</v>
      </c>
      <c r="M87" t="s">
        <v>30</v>
      </c>
      <c r="N87" s="3">
        <v>4385</v>
      </c>
      <c r="O87">
        <v>24162</v>
      </c>
      <c r="P87">
        <v>1</v>
      </c>
      <c r="Q87" t="s">
        <v>31</v>
      </c>
      <c r="R87">
        <v>15</v>
      </c>
      <c r="S87">
        <v>3</v>
      </c>
      <c r="T87">
        <v>1</v>
      </c>
      <c r="U87">
        <v>80</v>
      </c>
      <c r="V87" s="1" t="str">
        <f t="shared" si="2"/>
        <v>Good</v>
      </c>
      <c r="W87">
        <v>3</v>
      </c>
    </row>
    <row r="88" spans="1:23" x14ac:dyDescent="0.25">
      <c r="A88" s="2">
        <v>31</v>
      </c>
      <c r="B88">
        <v>715</v>
      </c>
      <c r="C88" s="1" t="s">
        <v>21</v>
      </c>
      <c r="D88" t="s">
        <v>42</v>
      </c>
      <c r="E88" s="1">
        <v>1613</v>
      </c>
      <c r="F88" s="1" t="s">
        <v>28</v>
      </c>
      <c r="G88">
        <v>54</v>
      </c>
      <c r="H88">
        <v>3</v>
      </c>
      <c r="I88">
        <v>2</v>
      </c>
      <c r="J88" t="s">
        <v>24</v>
      </c>
      <c r="K88">
        <v>1</v>
      </c>
      <c r="L88" s="1" t="str">
        <f t="shared" si="3"/>
        <v>No</v>
      </c>
      <c r="M88" t="s">
        <v>25</v>
      </c>
      <c r="N88" s="3">
        <v>5332</v>
      </c>
      <c r="O88">
        <v>21602</v>
      </c>
      <c r="P88">
        <v>7</v>
      </c>
      <c r="Q88" t="s">
        <v>31</v>
      </c>
      <c r="R88">
        <v>13</v>
      </c>
      <c r="S88">
        <v>3</v>
      </c>
      <c r="T88">
        <v>4</v>
      </c>
      <c r="U88">
        <v>80</v>
      </c>
      <c r="V88" s="1" t="str">
        <f t="shared" si="2"/>
        <v>Good</v>
      </c>
      <c r="W88">
        <v>3</v>
      </c>
    </row>
    <row r="89" spans="1:23" x14ac:dyDescent="0.25">
      <c r="A89" s="2">
        <v>36</v>
      </c>
      <c r="B89">
        <v>559</v>
      </c>
      <c r="C89" s="1" t="s">
        <v>32</v>
      </c>
      <c r="D89" t="s">
        <v>27</v>
      </c>
      <c r="E89" s="1">
        <v>1614</v>
      </c>
      <c r="F89" s="1" t="s">
        <v>23</v>
      </c>
      <c r="G89">
        <v>76</v>
      </c>
      <c r="H89">
        <v>3</v>
      </c>
      <c r="I89">
        <v>2</v>
      </c>
      <c r="J89" t="s">
        <v>34</v>
      </c>
      <c r="K89">
        <v>3</v>
      </c>
      <c r="L89" s="1" t="str">
        <f t="shared" si="3"/>
        <v>Yes</v>
      </c>
      <c r="M89" t="s">
        <v>30</v>
      </c>
      <c r="N89" s="3">
        <v>4663</v>
      </c>
      <c r="O89">
        <v>12421</v>
      </c>
      <c r="P89">
        <v>9</v>
      </c>
      <c r="Q89" t="s">
        <v>26</v>
      </c>
      <c r="R89">
        <v>12</v>
      </c>
      <c r="S89">
        <v>3</v>
      </c>
      <c r="T89">
        <v>2</v>
      </c>
      <c r="U89">
        <v>80</v>
      </c>
      <c r="V89" s="1" t="str">
        <f t="shared" si="2"/>
        <v>Good</v>
      </c>
      <c r="W89">
        <v>3</v>
      </c>
    </row>
    <row r="90" spans="1:23" x14ac:dyDescent="0.25">
      <c r="A90" s="2">
        <v>34</v>
      </c>
      <c r="B90">
        <v>426</v>
      </c>
      <c r="C90" s="1" t="s">
        <v>32</v>
      </c>
      <c r="D90" t="s">
        <v>27</v>
      </c>
      <c r="E90" s="1">
        <v>1615</v>
      </c>
      <c r="F90" s="1" t="s">
        <v>28</v>
      </c>
      <c r="G90">
        <v>42</v>
      </c>
      <c r="H90">
        <v>4</v>
      </c>
      <c r="I90">
        <v>2</v>
      </c>
      <c r="J90" t="s">
        <v>34</v>
      </c>
      <c r="K90">
        <v>4</v>
      </c>
      <c r="L90" s="1" t="str">
        <f t="shared" si="3"/>
        <v>Yes</v>
      </c>
      <c r="M90" t="s">
        <v>35</v>
      </c>
      <c r="N90" s="3">
        <v>4724</v>
      </c>
      <c r="O90">
        <v>17000</v>
      </c>
      <c r="P90">
        <v>1</v>
      </c>
      <c r="Q90" t="s">
        <v>31</v>
      </c>
      <c r="R90">
        <v>13</v>
      </c>
      <c r="S90">
        <v>3</v>
      </c>
      <c r="T90">
        <v>1</v>
      </c>
      <c r="U90">
        <v>80</v>
      </c>
      <c r="V90" s="1" t="str">
        <f t="shared" si="2"/>
        <v>Good</v>
      </c>
      <c r="W90">
        <v>3</v>
      </c>
    </row>
    <row r="91" spans="1:23" x14ac:dyDescent="0.25">
      <c r="A91" s="2">
        <v>49</v>
      </c>
      <c r="B91">
        <v>722</v>
      </c>
      <c r="C91" s="1" t="s">
        <v>32</v>
      </c>
      <c r="D91" t="s">
        <v>27</v>
      </c>
      <c r="E91" s="1">
        <v>1617</v>
      </c>
      <c r="F91" s="1" t="s">
        <v>23</v>
      </c>
      <c r="G91">
        <v>84</v>
      </c>
      <c r="H91">
        <v>3</v>
      </c>
      <c r="I91">
        <v>1</v>
      </c>
      <c r="J91" t="s">
        <v>33</v>
      </c>
      <c r="K91">
        <v>1</v>
      </c>
      <c r="L91" s="1" t="str">
        <f t="shared" si="3"/>
        <v>No</v>
      </c>
      <c r="M91" t="s">
        <v>30</v>
      </c>
      <c r="N91" s="3">
        <v>3211</v>
      </c>
      <c r="O91">
        <v>22102</v>
      </c>
      <c r="P91">
        <v>1</v>
      </c>
      <c r="Q91" t="s">
        <v>31</v>
      </c>
      <c r="R91">
        <v>14</v>
      </c>
      <c r="S91">
        <v>3</v>
      </c>
      <c r="T91">
        <v>4</v>
      </c>
      <c r="U91">
        <v>80</v>
      </c>
      <c r="V91" s="1" t="str">
        <f t="shared" si="2"/>
        <v>Poor</v>
      </c>
      <c r="W91">
        <v>2</v>
      </c>
    </row>
    <row r="92" spans="1:23" x14ac:dyDescent="0.25">
      <c r="A92" s="2">
        <v>39</v>
      </c>
      <c r="B92">
        <v>1387</v>
      </c>
      <c r="C92" s="1" t="s">
        <v>32</v>
      </c>
      <c r="D92" t="s">
        <v>22</v>
      </c>
      <c r="E92" s="1">
        <v>1618</v>
      </c>
      <c r="F92" s="1" t="s">
        <v>28</v>
      </c>
      <c r="G92">
        <v>76</v>
      </c>
      <c r="H92">
        <v>3</v>
      </c>
      <c r="I92">
        <v>2</v>
      </c>
      <c r="J92" t="s">
        <v>34</v>
      </c>
      <c r="K92">
        <v>1</v>
      </c>
      <c r="L92" s="1" t="str">
        <f t="shared" si="3"/>
        <v>No</v>
      </c>
      <c r="M92" t="s">
        <v>30</v>
      </c>
      <c r="N92" s="3">
        <v>5377</v>
      </c>
      <c r="O92">
        <v>3835</v>
      </c>
      <c r="P92">
        <v>2</v>
      </c>
      <c r="Q92" t="s">
        <v>31</v>
      </c>
      <c r="R92">
        <v>13</v>
      </c>
      <c r="S92">
        <v>3</v>
      </c>
      <c r="T92">
        <v>4</v>
      </c>
      <c r="U92">
        <v>80</v>
      </c>
      <c r="V92" s="1" t="str">
        <f t="shared" si="2"/>
        <v>Good</v>
      </c>
      <c r="W92">
        <v>3</v>
      </c>
    </row>
    <row r="93" spans="1:23" x14ac:dyDescent="0.25">
      <c r="A93" s="2">
        <v>27</v>
      </c>
      <c r="B93">
        <v>1302</v>
      </c>
      <c r="C93" s="1" t="s">
        <v>32</v>
      </c>
      <c r="D93" t="s">
        <v>42</v>
      </c>
      <c r="E93" s="1">
        <v>1619</v>
      </c>
      <c r="F93" s="1" t="s">
        <v>28</v>
      </c>
      <c r="G93">
        <v>67</v>
      </c>
      <c r="H93">
        <v>2</v>
      </c>
      <c r="I93">
        <v>1</v>
      </c>
      <c r="J93" t="s">
        <v>33</v>
      </c>
      <c r="K93">
        <v>1</v>
      </c>
      <c r="L93" s="1" t="str">
        <f t="shared" si="3"/>
        <v>No</v>
      </c>
      <c r="M93" t="s">
        <v>35</v>
      </c>
      <c r="N93" s="3">
        <v>4066</v>
      </c>
      <c r="O93">
        <v>16290</v>
      </c>
      <c r="P93">
        <v>1</v>
      </c>
      <c r="Q93" t="s">
        <v>31</v>
      </c>
      <c r="R93">
        <v>11</v>
      </c>
      <c r="S93">
        <v>3</v>
      </c>
      <c r="T93">
        <v>1</v>
      </c>
      <c r="U93">
        <v>80</v>
      </c>
      <c r="V93" s="1" t="str">
        <f t="shared" si="2"/>
        <v>Good</v>
      </c>
      <c r="W93">
        <v>3</v>
      </c>
    </row>
    <row r="94" spans="1:23" x14ac:dyDescent="0.25">
      <c r="A94" s="2">
        <v>35</v>
      </c>
      <c r="B94">
        <v>819</v>
      </c>
      <c r="C94" s="1" t="s">
        <v>32</v>
      </c>
      <c r="D94" t="s">
        <v>27</v>
      </c>
      <c r="E94" s="1">
        <v>1621</v>
      </c>
      <c r="F94" s="1" t="s">
        <v>28</v>
      </c>
      <c r="G94">
        <v>48</v>
      </c>
      <c r="H94">
        <v>4</v>
      </c>
      <c r="I94">
        <v>2</v>
      </c>
      <c r="J94" t="s">
        <v>38</v>
      </c>
      <c r="K94">
        <v>1</v>
      </c>
      <c r="L94" s="1" t="str">
        <f t="shared" si="3"/>
        <v>No</v>
      </c>
      <c r="M94" t="s">
        <v>30</v>
      </c>
      <c r="N94" s="3">
        <v>5208</v>
      </c>
      <c r="O94">
        <v>26312</v>
      </c>
      <c r="P94">
        <v>1</v>
      </c>
      <c r="Q94" t="s">
        <v>31</v>
      </c>
      <c r="R94">
        <v>11</v>
      </c>
      <c r="S94">
        <v>3</v>
      </c>
      <c r="T94">
        <v>4</v>
      </c>
      <c r="U94">
        <v>80</v>
      </c>
      <c r="V94" s="1" t="str">
        <f t="shared" si="2"/>
        <v>Good</v>
      </c>
      <c r="W94">
        <v>3</v>
      </c>
    </row>
    <row r="95" spans="1:23" x14ac:dyDescent="0.25">
      <c r="A95" s="2">
        <v>28</v>
      </c>
      <c r="B95">
        <v>580</v>
      </c>
      <c r="C95" s="1" t="s">
        <v>32</v>
      </c>
      <c r="D95" t="s">
        <v>22</v>
      </c>
      <c r="E95" s="1">
        <v>1622</v>
      </c>
      <c r="F95" s="1" t="s">
        <v>23</v>
      </c>
      <c r="G95">
        <v>39</v>
      </c>
      <c r="H95">
        <v>1</v>
      </c>
      <c r="I95">
        <v>2</v>
      </c>
      <c r="J95" t="s">
        <v>34</v>
      </c>
      <c r="K95">
        <v>1</v>
      </c>
      <c r="L95" s="1" t="str">
        <f t="shared" si="3"/>
        <v>No</v>
      </c>
      <c r="M95" t="s">
        <v>35</v>
      </c>
      <c r="N95" s="3">
        <v>4877</v>
      </c>
      <c r="O95">
        <v>20460</v>
      </c>
      <c r="P95">
        <v>0</v>
      </c>
      <c r="Q95" t="s">
        <v>31</v>
      </c>
      <c r="R95">
        <v>21</v>
      </c>
      <c r="S95">
        <v>4</v>
      </c>
      <c r="T95">
        <v>2</v>
      </c>
      <c r="U95">
        <v>80</v>
      </c>
      <c r="V95" s="1" t="str">
        <f t="shared" si="2"/>
        <v>Poor</v>
      </c>
      <c r="W95">
        <v>2</v>
      </c>
    </row>
    <row r="96" spans="1:23" x14ac:dyDescent="0.25">
      <c r="A96" s="2">
        <v>21</v>
      </c>
      <c r="B96">
        <v>546</v>
      </c>
      <c r="C96" s="1" t="s">
        <v>32</v>
      </c>
      <c r="D96" t="s">
        <v>22</v>
      </c>
      <c r="E96" s="1">
        <v>1623</v>
      </c>
      <c r="F96" s="1" t="s">
        <v>28</v>
      </c>
      <c r="G96">
        <v>97</v>
      </c>
      <c r="H96">
        <v>3</v>
      </c>
      <c r="I96">
        <v>1</v>
      </c>
      <c r="J96" t="s">
        <v>38</v>
      </c>
      <c r="K96">
        <v>4</v>
      </c>
      <c r="L96" s="1" t="str">
        <f t="shared" si="3"/>
        <v>Yes</v>
      </c>
      <c r="M96" t="s">
        <v>25</v>
      </c>
      <c r="N96" s="3">
        <v>3117</v>
      </c>
      <c r="O96">
        <v>26009</v>
      </c>
      <c r="P96">
        <v>1</v>
      </c>
      <c r="Q96" t="s">
        <v>31</v>
      </c>
      <c r="R96">
        <v>18</v>
      </c>
      <c r="S96">
        <v>3</v>
      </c>
      <c r="T96">
        <v>3</v>
      </c>
      <c r="U96">
        <v>80</v>
      </c>
      <c r="V96" s="1" t="str">
        <f t="shared" si="2"/>
        <v>Good</v>
      </c>
      <c r="W96">
        <v>3</v>
      </c>
    </row>
    <row r="97" spans="1:23" x14ac:dyDescent="0.25">
      <c r="A97" s="2">
        <v>18</v>
      </c>
      <c r="B97">
        <v>544</v>
      </c>
      <c r="C97" s="1" t="s">
        <v>21</v>
      </c>
      <c r="D97" t="s">
        <v>22</v>
      </c>
      <c r="E97" s="1">
        <v>1624</v>
      </c>
      <c r="F97" s="1" t="s">
        <v>23</v>
      </c>
      <c r="G97">
        <v>70</v>
      </c>
      <c r="H97">
        <v>3</v>
      </c>
      <c r="I97">
        <v>1</v>
      </c>
      <c r="J97" t="s">
        <v>29</v>
      </c>
      <c r="K97">
        <v>4</v>
      </c>
      <c r="L97" s="1" t="str">
        <f t="shared" si="3"/>
        <v>Yes</v>
      </c>
      <c r="M97" t="s">
        <v>25</v>
      </c>
      <c r="N97" s="3">
        <v>1569</v>
      </c>
      <c r="O97">
        <v>18420</v>
      </c>
      <c r="P97">
        <v>1</v>
      </c>
      <c r="Q97" t="s">
        <v>26</v>
      </c>
      <c r="R97">
        <v>12</v>
      </c>
      <c r="S97">
        <v>3</v>
      </c>
      <c r="T97">
        <v>3</v>
      </c>
      <c r="U97">
        <v>80</v>
      </c>
      <c r="V97" s="1" t="str">
        <f t="shared" si="2"/>
        <v>Good</v>
      </c>
      <c r="W97">
        <v>4</v>
      </c>
    </row>
    <row r="98" spans="1:23" x14ac:dyDescent="0.25">
      <c r="A98" s="2">
        <v>47</v>
      </c>
      <c r="B98">
        <v>1176</v>
      </c>
      <c r="C98" s="1" t="s">
        <v>36</v>
      </c>
      <c r="D98" t="s">
        <v>27</v>
      </c>
      <c r="E98" s="1">
        <v>1625</v>
      </c>
      <c r="F98" s="1" t="s">
        <v>23</v>
      </c>
      <c r="G98">
        <v>98</v>
      </c>
      <c r="H98">
        <v>3</v>
      </c>
      <c r="I98">
        <v>5</v>
      </c>
      <c r="J98" t="s">
        <v>39</v>
      </c>
      <c r="K98">
        <v>3</v>
      </c>
      <c r="L98" s="1" t="str">
        <f t="shared" si="3"/>
        <v>Yes</v>
      </c>
      <c r="M98" t="s">
        <v>30</v>
      </c>
      <c r="N98" s="3">
        <v>19658</v>
      </c>
      <c r="O98">
        <v>5220</v>
      </c>
      <c r="P98">
        <v>3</v>
      </c>
      <c r="Q98" t="s">
        <v>31</v>
      </c>
      <c r="R98">
        <v>11</v>
      </c>
      <c r="S98">
        <v>3</v>
      </c>
      <c r="T98">
        <v>3</v>
      </c>
      <c r="U98">
        <v>80</v>
      </c>
      <c r="V98" s="1" t="str">
        <f t="shared" si="2"/>
        <v>Good</v>
      </c>
      <c r="W98">
        <v>3</v>
      </c>
    </row>
    <row r="99" spans="1:23" x14ac:dyDescent="0.25">
      <c r="A99" s="2">
        <v>39</v>
      </c>
      <c r="B99">
        <v>170</v>
      </c>
      <c r="C99" s="1" t="s">
        <v>32</v>
      </c>
      <c r="D99" t="s">
        <v>22</v>
      </c>
      <c r="E99" s="1">
        <v>1627</v>
      </c>
      <c r="F99" s="1" t="s">
        <v>28</v>
      </c>
      <c r="G99">
        <v>76</v>
      </c>
      <c r="H99">
        <v>2</v>
      </c>
      <c r="I99">
        <v>2</v>
      </c>
      <c r="J99" t="s">
        <v>33</v>
      </c>
      <c r="K99">
        <v>3</v>
      </c>
      <c r="L99" s="1" t="str">
        <f t="shared" si="3"/>
        <v>Yes</v>
      </c>
      <c r="M99" t="s">
        <v>35</v>
      </c>
      <c r="N99" s="3">
        <v>3069</v>
      </c>
      <c r="O99">
        <v>10302</v>
      </c>
      <c r="P99">
        <v>0</v>
      </c>
      <c r="Q99" t="s">
        <v>31</v>
      </c>
      <c r="R99">
        <v>15</v>
      </c>
      <c r="S99">
        <v>3</v>
      </c>
      <c r="T99">
        <v>4</v>
      </c>
      <c r="U99">
        <v>80</v>
      </c>
      <c r="V99" s="1" t="str">
        <f t="shared" si="2"/>
        <v>Good</v>
      </c>
      <c r="W99">
        <v>3</v>
      </c>
    </row>
    <row r="100" spans="1:23" x14ac:dyDescent="0.25">
      <c r="A100" s="2">
        <v>40</v>
      </c>
      <c r="B100">
        <v>884</v>
      </c>
      <c r="C100" s="1" t="s">
        <v>32</v>
      </c>
      <c r="D100" t="s">
        <v>27</v>
      </c>
      <c r="E100" s="1">
        <v>1628</v>
      </c>
      <c r="F100" s="1" t="s">
        <v>23</v>
      </c>
      <c r="G100">
        <v>80</v>
      </c>
      <c r="H100">
        <v>2</v>
      </c>
      <c r="I100">
        <v>3</v>
      </c>
      <c r="J100" t="s">
        <v>34</v>
      </c>
      <c r="K100">
        <v>3</v>
      </c>
      <c r="L100" s="1" t="str">
        <f t="shared" si="3"/>
        <v>Yes</v>
      </c>
      <c r="M100" t="s">
        <v>30</v>
      </c>
      <c r="N100" s="3">
        <v>10435</v>
      </c>
      <c r="O100">
        <v>25800</v>
      </c>
      <c r="P100">
        <v>1</v>
      </c>
      <c r="Q100" t="s">
        <v>31</v>
      </c>
      <c r="R100">
        <v>13</v>
      </c>
      <c r="S100">
        <v>3</v>
      </c>
      <c r="T100">
        <v>4</v>
      </c>
      <c r="U100">
        <v>80</v>
      </c>
      <c r="V100" s="1" t="str">
        <f t="shared" si="2"/>
        <v>Good</v>
      </c>
      <c r="W100">
        <v>3</v>
      </c>
    </row>
    <row r="101" spans="1:23" x14ac:dyDescent="0.25">
      <c r="A101" s="2">
        <v>35</v>
      </c>
      <c r="B101">
        <v>208</v>
      </c>
      <c r="C101" s="1" t="s">
        <v>32</v>
      </c>
      <c r="D101" t="s">
        <v>27</v>
      </c>
      <c r="E101" s="1">
        <v>1630</v>
      </c>
      <c r="F101" s="1" t="s">
        <v>23</v>
      </c>
      <c r="G101">
        <v>52</v>
      </c>
      <c r="H101">
        <v>3</v>
      </c>
      <c r="I101">
        <v>2</v>
      </c>
      <c r="J101" t="s">
        <v>37</v>
      </c>
      <c r="K101">
        <v>3</v>
      </c>
      <c r="L101" s="1" t="str">
        <f t="shared" si="3"/>
        <v>Yes</v>
      </c>
      <c r="M101" t="s">
        <v>30</v>
      </c>
      <c r="N101" s="3">
        <v>4148</v>
      </c>
      <c r="O101">
        <v>12250</v>
      </c>
      <c r="P101">
        <v>1</v>
      </c>
      <c r="Q101" t="s">
        <v>31</v>
      </c>
      <c r="R101">
        <v>12</v>
      </c>
      <c r="S101">
        <v>3</v>
      </c>
      <c r="T101">
        <v>4</v>
      </c>
      <c r="U101">
        <v>80</v>
      </c>
      <c r="V101" s="1" t="str">
        <f t="shared" si="2"/>
        <v>Good</v>
      </c>
      <c r="W101">
        <v>3</v>
      </c>
    </row>
    <row r="102" spans="1:23" x14ac:dyDescent="0.25">
      <c r="A102" s="2">
        <v>37</v>
      </c>
      <c r="B102">
        <v>671</v>
      </c>
      <c r="C102" s="1" t="s">
        <v>32</v>
      </c>
      <c r="D102" t="s">
        <v>27</v>
      </c>
      <c r="E102" s="1">
        <v>1631</v>
      </c>
      <c r="F102" s="1" t="s">
        <v>28</v>
      </c>
      <c r="G102">
        <v>85</v>
      </c>
      <c r="H102">
        <v>3</v>
      </c>
      <c r="I102">
        <v>2</v>
      </c>
      <c r="J102" t="s">
        <v>34</v>
      </c>
      <c r="K102">
        <v>3</v>
      </c>
      <c r="L102" s="1" t="str">
        <f t="shared" si="3"/>
        <v>Yes</v>
      </c>
      <c r="M102" t="s">
        <v>30</v>
      </c>
      <c r="N102" s="3">
        <v>5768</v>
      </c>
      <c r="O102">
        <v>26493</v>
      </c>
      <c r="P102">
        <v>3</v>
      </c>
      <c r="Q102" t="s">
        <v>31</v>
      </c>
      <c r="R102">
        <v>17</v>
      </c>
      <c r="S102">
        <v>3</v>
      </c>
      <c r="T102">
        <v>1</v>
      </c>
      <c r="U102">
        <v>80</v>
      </c>
      <c r="V102" s="1" t="str">
        <f t="shared" si="2"/>
        <v>Poor</v>
      </c>
      <c r="W102">
        <v>2</v>
      </c>
    </row>
    <row r="103" spans="1:23" x14ac:dyDescent="0.25">
      <c r="A103" s="2">
        <v>39</v>
      </c>
      <c r="B103">
        <v>711</v>
      </c>
      <c r="C103" s="1" t="s">
        <v>32</v>
      </c>
      <c r="D103" t="s">
        <v>22</v>
      </c>
      <c r="E103" s="1">
        <v>1633</v>
      </c>
      <c r="F103" s="1" t="s">
        <v>23</v>
      </c>
      <c r="G103">
        <v>81</v>
      </c>
      <c r="H103">
        <v>3</v>
      </c>
      <c r="I103">
        <v>2</v>
      </c>
      <c r="J103" t="s">
        <v>34</v>
      </c>
      <c r="K103">
        <v>3</v>
      </c>
      <c r="L103" s="1" t="str">
        <f t="shared" si="3"/>
        <v>Yes</v>
      </c>
      <c r="M103" t="s">
        <v>25</v>
      </c>
      <c r="N103" s="3">
        <v>5042</v>
      </c>
      <c r="O103">
        <v>3140</v>
      </c>
      <c r="P103">
        <v>0</v>
      </c>
      <c r="Q103" t="s">
        <v>31</v>
      </c>
      <c r="R103">
        <v>13</v>
      </c>
      <c r="S103">
        <v>3</v>
      </c>
      <c r="T103">
        <v>4</v>
      </c>
      <c r="U103">
        <v>80</v>
      </c>
      <c r="V103" s="1" t="str">
        <f t="shared" si="2"/>
        <v>Poor</v>
      </c>
      <c r="W103">
        <v>1</v>
      </c>
    </row>
    <row r="104" spans="1:23" x14ac:dyDescent="0.25">
      <c r="A104" s="2">
        <v>45</v>
      </c>
      <c r="B104">
        <v>1329</v>
      </c>
      <c r="C104" s="1" t="s">
        <v>32</v>
      </c>
      <c r="D104" t="s">
        <v>42</v>
      </c>
      <c r="E104" s="1">
        <v>1635</v>
      </c>
      <c r="F104" s="1" t="s">
        <v>23</v>
      </c>
      <c r="G104">
        <v>59</v>
      </c>
      <c r="H104">
        <v>2</v>
      </c>
      <c r="I104">
        <v>2</v>
      </c>
      <c r="J104" t="s">
        <v>34</v>
      </c>
      <c r="K104">
        <v>4</v>
      </c>
      <c r="L104" s="1" t="str">
        <f t="shared" si="3"/>
        <v>Yes</v>
      </c>
      <c r="M104" t="s">
        <v>35</v>
      </c>
      <c r="N104" s="3">
        <v>5770</v>
      </c>
      <c r="O104">
        <v>5388</v>
      </c>
      <c r="P104">
        <v>1</v>
      </c>
      <c r="Q104" t="s">
        <v>31</v>
      </c>
      <c r="R104">
        <v>19</v>
      </c>
      <c r="S104">
        <v>3</v>
      </c>
      <c r="T104">
        <v>1</v>
      </c>
      <c r="U104">
        <v>80</v>
      </c>
      <c r="V104" s="1" t="str">
        <f t="shared" si="2"/>
        <v>Good</v>
      </c>
      <c r="W104">
        <v>3</v>
      </c>
    </row>
    <row r="105" spans="1:23" x14ac:dyDescent="0.25">
      <c r="A105" s="2">
        <v>38</v>
      </c>
      <c r="B105">
        <v>397</v>
      </c>
      <c r="C105" s="1" t="s">
        <v>32</v>
      </c>
      <c r="D105" t="s">
        <v>22</v>
      </c>
      <c r="E105" s="1">
        <v>1638</v>
      </c>
      <c r="F105" s="1" t="s">
        <v>23</v>
      </c>
      <c r="G105">
        <v>54</v>
      </c>
      <c r="H105">
        <v>2</v>
      </c>
      <c r="I105">
        <v>3</v>
      </c>
      <c r="J105" t="s">
        <v>34</v>
      </c>
      <c r="K105">
        <v>3</v>
      </c>
      <c r="L105" s="1" t="str">
        <f t="shared" si="3"/>
        <v>Yes</v>
      </c>
      <c r="M105" t="s">
        <v>30</v>
      </c>
      <c r="N105" s="3">
        <v>7756</v>
      </c>
      <c r="O105">
        <v>14199</v>
      </c>
      <c r="P105">
        <v>3</v>
      </c>
      <c r="Q105" t="s">
        <v>26</v>
      </c>
      <c r="R105">
        <v>19</v>
      </c>
      <c r="S105">
        <v>3</v>
      </c>
      <c r="T105">
        <v>4</v>
      </c>
      <c r="U105">
        <v>80</v>
      </c>
      <c r="V105" s="1" t="str">
        <f t="shared" si="2"/>
        <v>Good</v>
      </c>
      <c r="W105">
        <v>4</v>
      </c>
    </row>
    <row r="106" spans="1:23" x14ac:dyDescent="0.25">
      <c r="A106" s="2">
        <v>35</v>
      </c>
      <c r="B106">
        <v>737</v>
      </c>
      <c r="C106" s="1" t="s">
        <v>21</v>
      </c>
      <c r="D106" t="s">
        <v>22</v>
      </c>
      <c r="E106" s="1">
        <v>1639</v>
      </c>
      <c r="F106" s="1" t="s">
        <v>28</v>
      </c>
      <c r="G106">
        <v>55</v>
      </c>
      <c r="H106">
        <v>2</v>
      </c>
      <c r="I106">
        <v>3</v>
      </c>
      <c r="J106" t="s">
        <v>24</v>
      </c>
      <c r="K106">
        <v>1</v>
      </c>
      <c r="L106" s="1" t="str">
        <f t="shared" si="3"/>
        <v>No</v>
      </c>
      <c r="M106" t="s">
        <v>30</v>
      </c>
      <c r="N106" s="3">
        <v>10306</v>
      </c>
      <c r="O106">
        <v>21530</v>
      </c>
      <c r="P106">
        <v>9</v>
      </c>
      <c r="Q106" t="s">
        <v>31</v>
      </c>
      <c r="R106">
        <v>17</v>
      </c>
      <c r="S106">
        <v>3</v>
      </c>
      <c r="T106">
        <v>3</v>
      </c>
      <c r="U106">
        <v>80</v>
      </c>
      <c r="V106" s="1" t="str">
        <f t="shared" si="2"/>
        <v>Good</v>
      </c>
      <c r="W106">
        <v>3</v>
      </c>
    </row>
    <row r="107" spans="1:23" x14ac:dyDescent="0.25">
      <c r="A107" s="2">
        <v>37</v>
      </c>
      <c r="B107">
        <v>1470</v>
      </c>
      <c r="C107" s="1" t="s">
        <v>32</v>
      </c>
      <c r="D107" t="s">
        <v>22</v>
      </c>
      <c r="E107" s="1">
        <v>1640</v>
      </c>
      <c r="F107" s="1" t="s">
        <v>23</v>
      </c>
      <c r="G107">
        <v>71</v>
      </c>
      <c r="H107">
        <v>3</v>
      </c>
      <c r="I107">
        <v>1</v>
      </c>
      <c r="J107" t="s">
        <v>38</v>
      </c>
      <c r="K107">
        <v>2</v>
      </c>
      <c r="L107" s="1" t="str">
        <f t="shared" si="3"/>
        <v>No</v>
      </c>
      <c r="M107" t="s">
        <v>30</v>
      </c>
      <c r="N107" s="3">
        <v>3936</v>
      </c>
      <c r="O107">
        <v>9953</v>
      </c>
      <c r="P107">
        <v>1</v>
      </c>
      <c r="Q107" t="s">
        <v>31</v>
      </c>
      <c r="R107">
        <v>11</v>
      </c>
      <c r="S107">
        <v>3</v>
      </c>
      <c r="T107">
        <v>1</v>
      </c>
      <c r="U107">
        <v>80</v>
      </c>
      <c r="V107" s="1" t="str">
        <f t="shared" si="2"/>
        <v>Poor</v>
      </c>
      <c r="W107">
        <v>1</v>
      </c>
    </row>
    <row r="108" spans="1:23" x14ac:dyDescent="0.25">
      <c r="A108" s="2">
        <v>40</v>
      </c>
      <c r="B108">
        <v>448</v>
      </c>
      <c r="C108" s="1" t="s">
        <v>32</v>
      </c>
      <c r="D108" t="s">
        <v>27</v>
      </c>
      <c r="E108" s="1">
        <v>1641</v>
      </c>
      <c r="F108" s="1" t="s">
        <v>23</v>
      </c>
      <c r="G108">
        <v>84</v>
      </c>
      <c r="H108">
        <v>3</v>
      </c>
      <c r="I108">
        <v>3</v>
      </c>
      <c r="J108" t="s">
        <v>34</v>
      </c>
      <c r="K108">
        <v>4</v>
      </c>
      <c r="L108" s="1" t="str">
        <f t="shared" si="3"/>
        <v>Yes</v>
      </c>
      <c r="M108" t="s">
        <v>25</v>
      </c>
      <c r="N108" s="3">
        <v>7945</v>
      </c>
      <c r="O108">
        <v>19948</v>
      </c>
      <c r="P108">
        <v>6</v>
      </c>
      <c r="Q108" t="s">
        <v>26</v>
      </c>
      <c r="R108">
        <v>15</v>
      </c>
      <c r="S108">
        <v>3</v>
      </c>
      <c r="T108">
        <v>4</v>
      </c>
      <c r="U108">
        <v>80</v>
      </c>
      <c r="V108" s="1" t="str">
        <f t="shared" si="2"/>
        <v>Poor</v>
      </c>
      <c r="W108">
        <v>2</v>
      </c>
    </row>
    <row r="109" spans="1:23" x14ac:dyDescent="0.25">
      <c r="A109" s="2">
        <v>44</v>
      </c>
      <c r="B109">
        <v>602</v>
      </c>
      <c r="C109" s="1" t="s">
        <v>36</v>
      </c>
      <c r="D109" t="s">
        <v>36</v>
      </c>
      <c r="E109" s="1">
        <v>1642</v>
      </c>
      <c r="F109" s="1" t="s">
        <v>28</v>
      </c>
      <c r="G109">
        <v>37</v>
      </c>
      <c r="H109">
        <v>3</v>
      </c>
      <c r="I109">
        <v>2</v>
      </c>
      <c r="J109" t="s">
        <v>36</v>
      </c>
      <c r="K109">
        <v>4</v>
      </c>
      <c r="L109" s="1" t="str">
        <f t="shared" si="3"/>
        <v>Yes</v>
      </c>
      <c r="M109" t="s">
        <v>30</v>
      </c>
      <c r="N109" s="3">
        <v>5743</v>
      </c>
      <c r="O109">
        <v>10503</v>
      </c>
      <c r="P109">
        <v>4</v>
      </c>
      <c r="Q109" t="s">
        <v>26</v>
      </c>
      <c r="R109">
        <v>11</v>
      </c>
      <c r="S109">
        <v>3</v>
      </c>
      <c r="T109">
        <v>3</v>
      </c>
      <c r="U109">
        <v>80</v>
      </c>
      <c r="V109" s="1" t="str">
        <f t="shared" si="2"/>
        <v>Good</v>
      </c>
      <c r="W109">
        <v>3</v>
      </c>
    </row>
    <row r="110" spans="1:23" x14ac:dyDescent="0.25">
      <c r="A110" s="2">
        <v>48</v>
      </c>
      <c r="B110">
        <v>365</v>
      </c>
      <c r="C110" s="1" t="s">
        <v>32</v>
      </c>
      <c r="D110" t="s">
        <v>22</v>
      </c>
      <c r="E110" s="1">
        <v>1644</v>
      </c>
      <c r="F110" s="1" t="s">
        <v>28</v>
      </c>
      <c r="G110">
        <v>89</v>
      </c>
      <c r="H110">
        <v>2</v>
      </c>
      <c r="I110">
        <v>4</v>
      </c>
      <c r="J110" t="s">
        <v>39</v>
      </c>
      <c r="K110">
        <v>4</v>
      </c>
      <c r="L110" s="1" t="str">
        <f t="shared" si="3"/>
        <v>Yes</v>
      </c>
      <c r="M110" t="s">
        <v>30</v>
      </c>
      <c r="N110" s="3">
        <v>15202</v>
      </c>
      <c r="O110">
        <v>5602</v>
      </c>
      <c r="P110">
        <v>2</v>
      </c>
      <c r="Q110" t="s">
        <v>31</v>
      </c>
      <c r="R110">
        <v>25</v>
      </c>
      <c r="S110">
        <v>4</v>
      </c>
      <c r="T110">
        <v>2</v>
      </c>
      <c r="U110">
        <v>80</v>
      </c>
      <c r="V110" s="1" t="str">
        <f t="shared" si="2"/>
        <v>Good</v>
      </c>
      <c r="W110">
        <v>3</v>
      </c>
    </row>
    <row r="111" spans="1:23" x14ac:dyDescent="0.25">
      <c r="A111" s="2">
        <v>35</v>
      </c>
      <c r="B111">
        <v>763</v>
      </c>
      <c r="C111" s="1" t="s">
        <v>21</v>
      </c>
      <c r="D111" t="s">
        <v>22</v>
      </c>
      <c r="E111" s="1">
        <v>1645</v>
      </c>
      <c r="F111" s="1" t="s">
        <v>28</v>
      </c>
      <c r="G111">
        <v>59</v>
      </c>
      <c r="H111">
        <v>1</v>
      </c>
      <c r="I111">
        <v>2</v>
      </c>
      <c r="J111" t="s">
        <v>24</v>
      </c>
      <c r="K111">
        <v>4</v>
      </c>
      <c r="L111" s="1" t="str">
        <f t="shared" si="3"/>
        <v>Yes</v>
      </c>
      <c r="M111" t="s">
        <v>35</v>
      </c>
      <c r="N111" s="3">
        <v>5440</v>
      </c>
      <c r="O111">
        <v>22098</v>
      </c>
      <c r="P111">
        <v>6</v>
      </c>
      <c r="Q111" t="s">
        <v>26</v>
      </c>
      <c r="R111">
        <v>14</v>
      </c>
      <c r="S111">
        <v>3</v>
      </c>
      <c r="T111">
        <v>4</v>
      </c>
      <c r="U111">
        <v>80</v>
      </c>
      <c r="V111" s="1" t="str">
        <f t="shared" si="2"/>
        <v>Poor</v>
      </c>
      <c r="W111">
        <v>2</v>
      </c>
    </row>
    <row r="112" spans="1:23" x14ac:dyDescent="0.25">
      <c r="A112" s="2">
        <v>24</v>
      </c>
      <c r="B112">
        <v>567</v>
      </c>
      <c r="C112" s="1" t="s">
        <v>32</v>
      </c>
      <c r="D112" t="s">
        <v>40</v>
      </c>
      <c r="E112" s="1">
        <v>1646</v>
      </c>
      <c r="F112" s="1" t="s">
        <v>23</v>
      </c>
      <c r="G112">
        <v>32</v>
      </c>
      <c r="H112">
        <v>3</v>
      </c>
      <c r="I112">
        <v>1</v>
      </c>
      <c r="J112" t="s">
        <v>38</v>
      </c>
      <c r="K112">
        <v>4</v>
      </c>
      <c r="L112" s="1" t="str">
        <f t="shared" si="3"/>
        <v>Yes</v>
      </c>
      <c r="M112" t="s">
        <v>25</v>
      </c>
      <c r="N112" s="3">
        <v>3760</v>
      </c>
      <c r="O112">
        <v>17218</v>
      </c>
      <c r="P112">
        <v>1</v>
      </c>
      <c r="Q112" t="s">
        <v>26</v>
      </c>
      <c r="R112">
        <v>13</v>
      </c>
      <c r="S112">
        <v>3</v>
      </c>
      <c r="T112">
        <v>3</v>
      </c>
      <c r="U112">
        <v>80</v>
      </c>
      <c r="V112" s="1" t="str">
        <f t="shared" si="2"/>
        <v>Good</v>
      </c>
      <c r="W112">
        <v>3</v>
      </c>
    </row>
    <row r="113" spans="1:23" x14ac:dyDescent="0.25">
      <c r="A113" s="2">
        <v>27</v>
      </c>
      <c r="B113">
        <v>486</v>
      </c>
      <c r="C113" s="1" t="s">
        <v>32</v>
      </c>
      <c r="D113" t="s">
        <v>22</v>
      </c>
      <c r="E113" s="1">
        <v>1647</v>
      </c>
      <c r="F113" s="1" t="s">
        <v>23</v>
      </c>
      <c r="G113">
        <v>86</v>
      </c>
      <c r="H113">
        <v>4</v>
      </c>
      <c r="I113">
        <v>1</v>
      </c>
      <c r="J113" t="s">
        <v>38</v>
      </c>
      <c r="K113">
        <v>3</v>
      </c>
      <c r="L113" s="1" t="str">
        <f t="shared" si="3"/>
        <v>Yes</v>
      </c>
      <c r="M113" t="s">
        <v>30</v>
      </c>
      <c r="N113" s="3">
        <v>3517</v>
      </c>
      <c r="O113">
        <v>22490</v>
      </c>
      <c r="P113">
        <v>7</v>
      </c>
      <c r="Q113" t="s">
        <v>31</v>
      </c>
      <c r="R113">
        <v>17</v>
      </c>
      <c r="S113">
        <v>3</v>
      </c>
      <c r="T113">
        <v>1</v>
      </c>
      <c r="U113">
        <v>80</v>
      </c>
      <c r="V113" s="1" t="str">
        <f t="shared" si="2"/>
        <v>Good</v>
      </c>
      <c r="W113">
        <v>3</v>
      </c>
    </row>
    <row r="114" spans="1:23" x14ac:dyDescent="0.25">
      <c r="A114" s="2">
        <v>27</v>
      </c>
      <c r="B114">
        <v>591</v>
      </c>
      <c r="C114" s="1" t="s">
        <v>32</v>
      </c>
      <c r="D114" t="s">
        <v>22</v>
      </c>
      <c r="E114" s="1">
        <v>1648</v>
      </c>
      <c r="F114" s="1" t="s">
        <v>28</v>
      </c>
      <c r="G114">
        <v>87</v>
      </c>
      <c r="H114">
        <v>3</v>
      </c>
      <c r="I114">
        <v>1</v>
      </c>
      <c r="J114" t="s">
        <v>38</v>
      </c>
      <c r="K114">
        <v>4</v>
      </c>
      <c r="L114" s="1" t="str">
        <f t="shared" si="3"/>
        <v>Yes</v>
      </c>
      <c r="M114" t="s">
        <v>25</v>
      </c>
      <c r="N114" s="3">
        <v>2580</v>
      </c>
      <c r="O114">
        <v>6297</v>
      </c>
      <c r="P114">
        <v>2</v>
      </c>
      <c r="Q114" t="s">
        <v>31</v>
      </c>
      <c r="R114">
        <v>13</v>
      </c>
      <c r="S114">
        <v>3</v>
      </c>
      <c r="T114">
        <v>3</v>
      </c>
      <c r="U114">
        <v>80</v>
      </c>
      <c r="V114" s="1" t="str">
        <f t="shared" si="2"/>
        <v>Poor</v>
      </c>
      <c r="W114">
        <v>2</v>
      </c>
    </row>
    <row r="115" spans="1:23" x14ac:dyDescent="0.25">
      <c r="A115" s="2">
        <v>40</v>
      </c>
      <c r="B115">
        <v>1329</v>
      </c>
      <c r="C115" s="1" t="s">
        <v>32</v>
      </c>
      <c r="D115" t="s">
        <v>27</v>
      </c>
      <c r="E115" s="1">
        <v>1649</v>
      </c>
      <c r="F115" s="1" t="s">
        <v>28</v>
      </c>
      <c r="G115">
        <v>73</v>
      </c>
      <c r="H115">
        <v>3</v>
      </c>
      <c r="I115">
        <v>1</v>
      </c>
      <c r="J115" t="s">
        <v>33</v>
      </c>
      <c r="K115">
        <v>1</v>
      </c>
      <c r="L115" s="1" t="str">
        <f t="shared" si="3"/>
        <v>No</v>
      </c>
      <c r="M115" t="s">
        <v>25</v>
      </c>
      <c r="N115" s="3">
        <v>2166</v>
      </c>
      <c r="O115">
        <v>3339</v>
      </c>
      <c r="P115">
        <v>3</v>
      </c>
      <c r="Q115" t="s">
        <v>26</v>
      </c>
      <c r="R115">
        <v>14</v>
      </c>
      <c r="S115">
        <v>3</v>
      </c>
      <c r="T115">
        <v>2</v>
      </c>
      <c r="U115">
        <v>80</v>
      </c>
      <c r="V115" s="1" t="str">
        <f t="shared" si="2"/>
        <v>Poor</v>
      </c>
      <c r="W115">
        <v>1</v>
      </c>
    </row>
    <row r="116" spans="1:23" x14ac:dyDescent="0.25">
      <c r="A116" s="2">
        <v>29</v>
      </c>
      <c r="B116">
        <v>469</v>
      </c>
      <c r="C116" s="1" t="s">
        <v>21</v>
      </c>
      <c r="D116" t="s">
        <v>22</v>
      </c>
      <c r="E116" s="1">
        <v>1650</v>
      </c>
      <c r="F116" s="1" t="s">
        <v>28</v>
      </c>
      <c r="G116">
        <v>42</v>
      </c>
      <c r="H116">
        <v>2</v>
      </c>
      <c r="I116">
        <v>2</v>
      </c>
      <c r="J116" t="s">
        <v>24</v>
      </c>
      <c r="K116">
        <v>3</v>
      </c>
      <c r="L116" s="1" t="str">
        <f t="shared" si="3"/>
        <v>Yes</v>
      </c>
      <c r="M116" t="s">
        <v>25</v>
      </c>
      <c r="N116" s="3">
        <v>5869</v>
      </c>
      <c r="O116">
        <v>23413</v>
      </c>
      <c r="P116">
        <v>9</v>
      </c>
      <c r="Q116" t="s">
        <v>31</v>
      </c>
      <c r="R116">
        <v>11</v>
      </c>
      <c r="S116">
        <v>3</v>
      </c>
      <c r="T116">
        <v>3</v>
      </c>
      <c r="U116">
        <v>80</v>
      </c>
      <c r="V116" s="1" t="str">
        <f t="shared" si="2"/>
        <v>Good</v>
      </c>
      <c r="W116">
        <v>3</v>
      </c>
    </row>
    <row r="117" spans="1:23" x14ac:dyDescent="0.25">
      <c r="A117" s="2">
        <v>36</v>
      </c>
      <c r="B117">
        <v>711</v>
      </c>
      <c r="C117" s="1" t="s">
        <v>32</v>
      </c>
      <c r="D117" t="s">
        <v>27</v>
      </c>
      <c r="E117" s="1">
        <v>1651</v>
      </c>
      <c r="F117" s="1" t="s">
        <v>23</v>
      </c>
      <c r="G117">
        <v>42</v>
      </c>
      <c r="H117">
        <v>3</v>
      </c>
      <c r="I117">
        <v>3</v>
      </c>
      <c r="J117" t="s">
        <v>37</v>
      </c>
      <c r="K117">
        <v>1</v>
      </c>
      <c r="L117" s="1" t="str">
        <f t="shared" si="3"/>
        <v>No</v>
      </c>
      <c r="M117" t="s">
        <v>30</v>
      </c>
      <c r="N117" s="3">
        <v>8008</v>
      </c>
      <c r="O117">
        <v>22792</v>
      </c>
      <c r="P117">
        <v>4</v>
      </c>
      <c r="Q117" t="s">
        <v>31</v>
      </c>
      <c r="R117">
        <v>12</v>
      </c>
      <c r="S117">
        <v>3</v>
      </c>
      <c r="T117">
        <v>3</v>
      </c>
      <c r="U117">
        <v>80</v>
      </c>
      <c r="V117" s="1" t="str">
        <f t="shared" si="2"/>
        <v>Good</v>
      </c>
      <c r="W117">
        <v>3</v>
      </c>
    </row>
    <row r="118" spans="1:23" x14ac:dyDescent="0.25">
      <c r="A118" s="2">
        <v>25</v>
      </c>
      <c r="B118">
        <v>772</v>
      </c>
      <c r="C118" s="1" t="s">
        <v>32</v>
      </c>
      <c r="D118" t="s">
        <v>27</v>
      </c>
      <c r="E118" s="1">
        <v>1653</v>
      </c>
      <c r="F118" s="1" t="s">
        <v>28</v>
      </c>
      <c r="G118">
        <v>77</v>
      </c>
      <c r="H118">
        <v>4</v>
      </c>
      <c r="I118">
        <v>2</v>
      </c>
      <c r="J118" t="s">
        <v>34</v>
      </c>
      <c r="K118">
        <v>3</v>
      </c>
      <c r="L118" s="1" t="str">
        <f t="shared" si="3"/>
        <v>Yes</v>
      </c>
      <c r="M118" t="s">
        <v>35</v>
      </c>
      <c r="N118" s="3">
        <v>5206</v>
      </c>
      <c r="O118">
        <v>4973</v>
      </c>
      <c r="P118">
        <v>1</v>
      </c>
      <c r="Q118" t="s">
        <v>31</v>
      </c>
      <c r="R118">
        <v>17</v>
      </c>
      <c r="S118">
        <v>3</v>
      </c>
      <c r="T118">
        <v>3</v>
      </c>
      <c r="U118">
        <v>80</v>
      </c>
      <c r="V118" s="1" t="str">
        <f t="shared" si="2"/>
        <v>Good</v>
      </c>
      <c r="W118">
        <v>3</v>
      </c>
    </row>
    <row r="119" spans="1:23" x14ac:dyDescent="0.25">
      <c r="A119" s="2">
        <v>39</v>
      </c>
      <c r="B119">
        <v>492</v>
      </c>
      <c r="C119" s="1" t="s">
        <v>32</v>
      </c>
      <c r="D119" t="s">
        <v>22</v>
      </c>
      <c r="E119" s="1">
        <v>1654</v>
      </c>
      <c r="F119" s="1" t="s">
        <v>28</v>
      </c>
      <c r="G119">
        <v>66</v>
      </c>
      <c r="H119">
        <v>3</v>
      </c>
      <c r="I119">
        <v>2</v>
      </c>
      <c r="J119" t="s">
        <v>34</v>
      </c>
      <c r="K119">
        <v>2</v>
      </c>
      <c r="L119" s="1" t="str">
        <f t="shared" si="3"/>
        <v>No</v>
      </c>
      <c r="M119" t="s">
        <v>30</v>
      </c>
      <c r="N119" s="3">
        <v>5295</v>
      </c>
      <c r="O119">
        <v>7693</v>
      </c>
      <c r="P119">
        <v>4</v>
      </c>
      <c r="Q119" t="s">
        <v>31</v>
      </c>
      <c r="R119">
        <v>21</v>
      </c>
      <c r="S119">
        <v>4</v>
      </c>
      <c r="T119">
        <v>3</v>
      </c>
      <c r="U119">
        <v>80</v>
      </c>
      <c r="V119" s="1" t="str">
        <f t="shared" si="2"/>
        <v>Good</v>
      </c>
      <c r="W119">
        <v>3</v>
      </c>
    </row>
    <row r="120" spans="1:23" x14ac:dyDescent="0.25">
      <c r="A120" s="2">
        <v>49</v>
      </c>
      <c r="B120">
        <v>301</v>
      </c>
      <c r="C120" s="1" t="s">
        <v>32</v>
      </c>
      <c r="D120" t="s">
        <v>42</v>
      </c>
      <c r="E120" s="1">
        <v>1655</v>
      </c>
      <c r="F120" s="1" t="s">
        <v>23</v>
      </c>
      <c r="G120">
        <v>72</v>
      </c>
      <c r="H120">
        <v>3</v>
      </c>
      <c r="I120">
        <v>4</v>
      </c>
      <c r="J120" t="s">
        <v>41</v>
      </c>
      <c r="K120">
        <v>2</v>
      </c>
      <c r="L120" s="1" t="str">
        <f t="shared" si="3"/>
        <v>No</v>
      </c>
      <c r="M120" t="s">
        <v>30</v>
      </c>
      <c r="N120" s="3">
        <v>16413</v>
      </c>
      <c r="O120">
        <v>3498</v>
      </c>
      <c r="P120">
        <v>3</v>
      </c>
      <c r="Q120" t="s">
        <v>31</v>
      </c>
      <c r="R120">
        <v>16</v>
      </c>
      <c r="S120">
        <v>3</v>
      </c>
      <c r="T120">
        <v>2</v>
      </c>
      <c r="U120">
        <v>80</v>
      </c>
      <c r="V120" s="1" t="str">
        <f t="shared" si="2"/>
        <v>Good</v>
      </c>
      <c r="W120">
        <v>3</v>
      </c>
    </row>
    <row r="121" spans="1:23" x14ac:dyDescent="0.25">
      <c r="A121" s="2">
        <v>50</v>
      </c>
      <c r="B121">
        <v>813</v>
      </c>
      <c r="C121" s="1" t="s">
        <v>32</v>
      </c>
      <c r="D121" t="s">
        <v>27</v>
      </c>
      <c r="E121" s="1">
        <v>1656</v>
      </c>
      <c r="F121" s="1" t="s">
        <v>23</v>
      </c>
      <c r="G121">
        <v>50</v>
      </c>
      <c r="H121">
        <v>2</v>
      </c>
      <c r="I121">
        <v>3</v>
      </c>
      <c r="J121" t="s">
        <v>41</v>
      </c>
      <c r="K121">
        <v>1</v>
      </c>
      <c r="L121" s="1" t="str">
        <f t="shared" si="3"/>
        <v>No</v>
      </c>
      <c r="M121" t="s">
        <v>35</v>
      </c>
      <c r="N121" s="3">
        <v>13269</v>
      </c>
      <c r="O121">
        <v>21981</v>
      </c>
      <c r="P121">
        <v>5</v>
      </c>
      <c r="Q121" t="s">
        <v>31</v>
      </c>
      <c r="R121">
        <v>15</v>
      </c>
      <c r="S121">
        <v>3</v>
      </c>
      <c r="T121">
        <v>3</v>
      </c>
      <c r="U121">
        <v>80</v>
      </c>
      <c r="V121" s="1" t="str">
        <f t="shared" si="2"/>
        <v>Good</v>
      </c>
      <c r="W121">
        <v>3</v>
      </c>
    </row>
    <row r="122" spans="1:23" x14ac:dyDescent="0.25">
      <c r="A122" s="2">
        <v>20</v>
      </c>
      <c r="B122">
        <v>1141</v>
      </c>
      <c r="C122" s="1" t="s">
        <v>21</v>
      </c>
      <c r="D122" t="s">
        <v>22</v>
      </c>
      <c r="E122" s="1">
        <v>1657</v>
      </c>
      <c r="F122" s="1" t="s">
        <v>23</v>
      </c>
      <c r="G122">
        <v>31</v>
      </c>
      <c r="H122">
        <v>3</v>
      </c>
      <c r="I122">
        <v>1</v>
      </c>
      <c r="J122" t="s">
        <v>29</v>
      </c>
      <c r="K122">
        <v>3</v>
      </c>
      <c r="L122" s="1" t="str">
        <f t="shared" si="3"/>
        <v>Yes</v>
      </c>
      <c r="M122" t="s">
        <v>25</v>
      </c>
      <c r="N122" s="3">
        <v>2783</v>
      </c>
      <c r="O122">
        <v>13251</v>
      </c>
      <c r="P122">
        <v>1</v>
      </c>
      <c r="Q122" t="s">
        <v>31</v>
      </c>
      <c r="R122">
        <v>19</v>
      </c>
      <c r="S122">
        <v>3</v>
      </c>
      <c r="T122">
        <v>1</v>
      </c>
      <c r="U122">
        <v>80</v>
      </c>
      <c r="V122" s="1" t="str">
        <f t="shared" si="2"/>
        <v>Good</v>
      </c>
      <c r="W122">
        <v>3</v>
      </c>
    </row>
    <row r="123" spans="1:23" x14ac:dyDescent="0.25">
      <c r="A123" s="2">
        <v>34</v>
      </c>
      <c r="B123">
        <v>1130</v>
      </c>
      <c r="C123" s="1" t="s">
        <v>32</v>
      </c>
      <c r="D123" t="s">
        <v>27</v>
      </c>
      <c r="E123" s="1">
        <v>1658</v>
      </c>
      <c r="F123" s="1" t="s">
        <v>23</v>
      </c>
      <c r="G123">
        <v>66</v>
      </c>
      <c r="H123">
        <v>3</v>
      </c>
      <c r="I123">
        <v>2</v>
      </c>
      <c r="J123" t="s">
        <v>38</v>
      </c>
      <c r="K123">
        <v>2</v>
      </c>
      <c r="L123" s="1" t="str">
        <f t="shared" si="3"/>
        <v>No</v>
      </c>
      <c r="M123" t="s">
        <v>35</v>
      </c>
      <c r="N123" s="3">
        <v>5433</v>
      </c>
      <c r="O123">
        <v>19332</v>
      </c>
      <c r="P123">
        <v>1</v>
      </c>
      <c r="Q123" t="s">
        <v>31</v>
      </c>
      <c r="R123">
        <v>12</v>
      </c>
      <c r="S123">
        <v>3</v>
      </c>
      <c r="T123">
        <v>3</v>
      </c>
      <c r="U123">
        <v>80</v>
      </c>
      <c r="V123" s="1" t="str">
        <f t="shared" si="2"/>
        <v>Good</v>
      </c>
      <c r="W123">
        <v>3</v>
      </c>
    </row>
    <row r="124" spans="1:23" x14ac:dyDescent="0.25">
      <c r="A124" s="2">
        <v>36</v>
      </c>
      <c r="B124">
        <v>311</v>
      </c>
      <c r="C124" s="1" t="s">
        <v>32</v>
      </c>
      <c r="D124" t="s">
        <v>27</v>
      </c>
      <c r="E124" s="1">
        <v>1659</v>
      </c>
      <c r="F124" s="1" t="s">
        <v>28</v>
      </c>
      <c r="G124">
        <v>77</v>
      </c>
      <c r="H124">
        <v>3</v>
      </c>
      <c r="I124">
        <v>1</v>
      </c>
      <c r="J124" t="s">
        <v>33</v>
      </c>
      <c r="K124">
        <v>2</v>
      </c>
      <c r="L124" s="1" t="str">
        <f t="shared" si="3"/>
        <v>No</v>
      </c>
      <c r="M124" t="s">
        <v>25</v>
      </c>
      <c r="N124" s="3">
        <v>2013</v>
      </c>
      <c r="O124">
        <v>10950</v>
      </c>
      <c r="P124">
        <v>2</v>
      </c>
      <c r="Q124" t="s">
        <v>31</v>
      </c>
      <c r="R124">
        <v>11</v>
      </c>
      <c r="S124">
        <v>3</v>
      </c>
      <c r="T124">
        <v>3</v>
      </c>
      <c r="U124">
        <v>80</v>
      </c>
      <c r="V124" s="1" t="str">
        <f t="shared" si="2"/>
        <v>Good</v>
      </c>
      <c r="W124">
        <v>3</v>
      </c>
    </row>
    <row r="125" spans="1:23" x14ac:dyDescent="0.25">
      <c r="A125" s="2">
        <v>49</v>
      </c>
      <c r="B125">
        <v>465</v>
      </c>
      <c r="C125" s="1" t="s">
        <v>32</v>
      </c>
      <c r="D125" t="s">
        <v>27</v>
      </c>
      <c r="E125" s="1">
        <v>1661</v>
      </c>
      <c r="F125" s="1" t="s">
        <v>23</v>
      </c>
      <c r="G125">
        <v>41</v>
      </c>
      <c r="H125">
        <v>2</v>
      </c>
      <c r="I125">
        <v>4</v>
      </c>
      <c r="J125" t="s">
        <v>37</v>
      </c>
      <c r="K125">
        <v>3</v>
      </c>
      <c r="L125" s="1" t="str">
        <f t="shared" si="3"/>
        <v>Yes</v>
      </c>
      <c r="M125" t="s">
        <v>30</v>
      </c>
      <c r="N125" s="3">
        <v>13966</v>
      </c>
      <c r="O125">
        <v>11652</v>
      </c>
      <c r="P125">
        <v>2</v>
      </c>
      <c r="Q125" t="s">
        <v>26</v>
      </c>
      <c r="R125">
        <v>19</v>
      </c>
      <c r="S125">
        <v>3</v>
      </c>
      <c r="T125">
        <v>2</v>
      </c>
      <c r="U125">
        <v>80</v>
      </c>
      <c r="V125" s="1" t="str">
        <f t="shared" si="2"/>
        <v>Good</v>
      </c>
      <c r="W125">
        <v>3</v>
      </c>
    </row>
    <row r="126" spans="1:23" x14ac:dyDescent="0.25">
      <c r="A126" s="2">
        <v>36</v>
      </c>
      <c r="B126">
        <v>894</v>
      </c>
      <c r="C126" s="1" t="s">
        <v>32</v>
      </c>
      <c r="D126" t="s">
        <v>22</v>
      </c>
      <c r="E126" s="1">
        <v>1662</v>
      </c>
      <c r="F126" s="1" t="s">
        <v>23</v>
      </c>
      <c r="G126">
        <v>33</v>
      </c>
      <c r="H126">
        <v>2</v>
      </c>
      <c r="I126">
        <v>2</v>
      </c>
      <c r="J126" t="s">
        <v>34</v>
      </c>
      <c r="K126">
        <v>3</v>
      </c>
      <c r="L126" s="1" t="str">
        <f t="shared" si="3"/>
        <v>Yes</v>
      </c>
      <c r="M126" t="s">
        <v>30</v>
      </c>
      <c r="N126" s="3">
        <v>4374</v>
      </c>
      <c r="O126">
        <v>15411</v>
      </c>
      <c r="P126">
        <v>0</v>
      </c>
      <c r="Q126" t="s">
        <v>31</v>
      </c>
      <c r="R126">
        <v>15</v>
      </c>
      <c r="S126">
        <v>3</v>
      </c>
      <c r="T126">
        <v>3</v>
      </c>
      <c r="U126">
        <v>80</v>
      </c>
      <c r="V126" s="1" t="str">
        <f t="shared" si="2"/>
        <v>Good</v>
      </c>
      <c r="W126">
        <v>3</v>
      </c>
    </row>
    <row r="127" spans="1:23" x14ac:dyDescent="0.25">
      <c r="A127" s="2">
        <v>36</v>
      </c>
      <c r="B127">
        <v>1040</v>
      </c>
      <c r="C127" s="1" t="s">
        <v>32</v>
      </c>
      <c r="D127" t="s">
        <v>27</v>
      </c>
      <c r="E127" s="1">
        <v>1664</v>
      </c>
      <c r="F127" s="1" t="s">
        <v>28</v>
      </c>
      <c r="G127">
        <v>79</v>
      </c>
      <c r="H127">
        <v>4</v>
      </c>
      <c r="I127">
        <v>2</v>
      </c>
      <c r="J127" t="s">
        <v>37</v>
      </c>
      <c r="K127">
        <v>1</v>
      </c>
      <c r="L127" s="1" t="str">
        <f t="shared" si="3"/>
        <v>No</v>
      </c>
      <c r="M127" t="s">
        <v>35</v>
      </c>
      <c r="N127" s="3">
        <v>6842</v>
      </c>
      <c r="O127">
        <v>26308</v>
      </c>
      <c r="P127">
        <v>6</v>
      </c>
      <c r="Q127" t="s">
        <v>31</v>
      </c>
      <c r="R127">
        <v>20</v>
      </c>
      <c r="S127">
        <v>4</v>
      </c>
      <c r="T127">
        <v>1</v>
      </c>
      <c r="U127">
        <v>80</v>
      </c>
      <c r="V127" s="1" t="str">
        <f t="shared" si="2"/>
        <v>Good</v>
      </c>
      <c r="W127">
        <v>3</v>
      </c>
    </row>
    <row r="128" spans="1:23" x14ac:dyDescent="0.25">
      <c r="A128" s="2">
        <v>54</v>
      </c>
      <c r="B128">
        <v>584</v>
      </c>
      <c r="C128" s="1" t="s">
        <v>32</v>
      </c>
      <c r="D128" t="s">
        <v>22</v>
      </c>
      <c r="E128" s="1">
        <v>1665</v>
      </c>
      <c r="F128" s="1" t="s">
        <v>23</v>
      </c>
      <c r="G128">
        <v>91</v>
      </c>
      <c r="H128">
        <v>3</v>
      </c>
      <c r="I128">
        <v>4</v>
      </c>
      <c r="J128" t="s">
        <v>39</v>
      </c>
      <c r="K128">
        <v>3</v>
      </c>
      <c r="L128" s="1" t="str">
        <f t="shared" si="3"/>
        <v>Yes</v>
      </c>
      <c r="M128" t="s">
        <v>30</v>
      </c>
      <c r="N128" s="3">
        <v>17426</v>
      </c>
      <c r="O128">
        <v>18685</v>
      </c>
      <c r="P128">
        <v>3</v>
      </c>
      <c r="Q128" t="s">
        <v>31</v>
      </c>
      <c r="R128">
        <v>25</v>
      </c>
      <c r="S128">
        <v>4</v>
      </c>
      <c r="T128">
        <v>3</v>
      </c>
      <c r="U128">
        <v>80</v>
      </c>
      <c r="V128" s="1" t="str">
        <f t="shared" si="2"/>
        <v>Good</v>
      </c>
      <c r="W128">
        <v>3</v>
      </c>
    </row>
    <row r="129" spans="1:23" x14ac:dyDescent="0.25">
      <c r="A129" s="2">
        <v>43</v>
      </c>
      <c r="B129">
        <v>1291</v>
      </c>
      <c r="C129" s="1" t="s">
        <v>32</v>
      </c>
      <c r="D129" t="s">
        <v>27</v>
      </c>
      <c r="E129" s="1">
        <v>1666</v>
      </c>
      <c r="F129" s="1" t="s">
        <v>28</v>
      </c>
      <c r="G129">
        <v>65</v>
      </c>
      <c r="H129">
        <v>2</v>
      </c>
      <c r="I129">
        <v>4</v>
      </c>
      <c r="J129" t="s">
        <v>41</v>
      </c>
      <c r="K129">
        <v>3</v>
      </c>
      <c r="L129" s="1" t="str">
        <f t="shared" si="3"/>
        <v>Yes</v>
      </c>
      <c r="M129" t="s">
        <v>30</v>
      </c>
      <c r="N129" s="3">
        <v>17603</v>
      </c>
      <c r="O129">
        <v>3525</v>
      </c>
      <c r="P129">
        <v>1</v>
      </c>
      <c r="Q129" t="s">
        <v>31</v>
      </c>
      <c r="R129">
        <v>24</v>
      </c>
      <c r="S129">
        <v>4</v>
      </c>
      <c r="T129">
        <v>1</v>
      </c>
      <c r="U129">
        <v>80</v>
      </c>
      <c r="V129" s="1" t="str">
        <f t="shared" si="2"/>
        <v>Good</v>
      </c>
      <c r="W129">
        <v>3</v>
      </c>
    </row>
    <row r="130" spans="1:23" x14ac:dyDescent="0.25">
      <c r="A130" s="2">
        <v>35</v>
      </c>
      <c r="B130">
        <v>880</v>
      </c>
      <c r="C130" s="1" t="s">
        <v>21</v>
      </c>
      <c r="D130" t="s">
        <v>42</v>
      </c>
      <c r="E130" s="1">
        <v>1667</v>
      </c>
      <c r="F130" s="1" t="s">
        <v>28</v>
      </c>
      <c r="G130">
        <v>36</v>
      </c>
      <c r="H130">
        <v>3</v>
      </c>
      <c r="I130">
        <v>2</v>
      </c>
      <c r="J130" t="s">
        <v>24</v>
      </c>
      <c r="K130">
        <v>4</v>
      </c>
      <c r="L130" s="1" t="str">
        <f t="shared" si="3"/>
        <v>Yes</v>
      </c>
      <c r="M130" t="s">
        <v>25</v>
      </c>
      <c r="N130" s="3">
        <v>4581</v>
      </c>
      <c r="O130">
        <v>10414</v>
      </c>
      <c r="P130">
        <v>3</v>
      </c>
      <c r="Q130" t="s">
        <v>26</v>
      </c>
      <c r="R130">
        <v>24</v>
      </c>
      <c r="S130">
        <v>4</v>
      </c>
      <c r="T130">
        <v>1</v>
      </c>
      <c r="U130">
        <v>80</v>
      </c>
      <c r="V130" s="1" t="str">
        <f t="shared" ref="V130:V193" si="4">IF(W130&gt;=3,"Good","Poor")</f>
        <v>Good</v>
      </c>
      <c r="W130">
        <v>4</v>
      </c>
    </row>
    <row r="131" spans="1:23" x14ac:dyDescent="0.25">
      <c r="A131" s="2">
        <v>38</v>
      </c>
      <c r="B131">
        <v>1189</v>
      </c>
      <c r="C131" s="1" t="s">
        <v>32</v>
      </c>
      <c r="D131" t="s">
        <v>27</v>
      </c>
      <c r="E131" s="1">
        <v>1668</v>
      </c>
      <c r="F131" s="1" t="s">
        <v>28</v>
      </c>
      <c r="G131">
        <v>90</v>
      </c>
      <c r="H131">
        <v>3</v>
      </c>
      <c r="I131">
        <v>2</v>
      </c>
      <c r="J131" t="s">
        <v>38</v>
      </c>
      <c r="K131">
        <v>4</v>
      </c>
      <c r="L131" s="1" t="str">
        <f t="shared" ref="L131:L194" si="5">IF(K131&gt;=3,"Yes","No")</f>
        <v>Yes</v>
      </c>
      <c r="M131" t="s">
        <v>30</v>
      </c>
      <c r="N131" s="3">
        <v>4735</v>
      </c>
      <c r="O131">
        <v>9867</v>
      </c>
      <c r="P131">
        <v>7</v>
      </c>
      <c r="Q131" t="s">
        <v>31</v>
      </c>
      <c r="R131">
        <v>15</v>
      </c>
      <c r="S131">
        <v>3</v>
      </c>
      <c r="T131">
        <v>4</v>
      </c>
      <c r="U131">
        <v>80</v>
      </c>
      <c r="V131" s="1" t="str">
        <f t="shared" si="4"/>
        <v>Good</v>
      </c>
      <c r="W131">
        <v>4</v>
      </c>
    </row>
    <row r="132" spans="1:23" x14ac:dyDescent="0.25">
      <c r="A132" s="2">
        <v>29</v>
      </c>
      <c r="B132">
        <v>991</v>
      </c>
      <c r="C132" s="1" t="s">
        <v>21</v>
      </c>
      <c r="D132" t="s">
        <v>22</v>
      </c>
      <c r="E132" s="1">
        <v>1669</v>
      </c>
      <c r="F132" s="1" t="s">
        <v>28</v>
      </c>
      <c r="G132">
        <v>43</v>
      </c>
      <c r="H132">
        <v>2</v>
      </c>
      <c r="I132">
        <v>2</v>
      </c>
      <c r="J132" t="s">
        <v>24</v>
      </c>
      <c r="K132">
        <v>2</v>
      </c>
      <c r="L132" s="1" t="str">
        <f t="shared" si="5"/>
        <v>No</v>
      </c>
      <c r="M132" t="s">
        <v>35</v>
      </c>
      <c r="N132" s="3">
        <v>4187</v>
      </c>
      <c r="O132">
        <v>3356</v>
      </c>
      <c r="P132">
        <v>1</v>
      </c>
      <c r="Q132" t="s">
        <v>26</v>
      </c>
      <c r="R132">
        <v>13</v>
      </c>
      <c r="S132">
        <v>3</v>
      </c>
      <c r="T132">
        <v>2</v>
      </c>
      <c r="U132">
        <v>80</v>
      </c>
      <c r="V132" s="1" t="str">
        <f t="shared" si="4"/>
        <v>Poor</v>
      </c>
      <c r="W132">
        <v>2</v>
      </c>
    </row>
    <row r="133" spans="1:23" x14ac:dyDescent="0.25">
      <c r="A133" s="2">
        <v>33</v>
      </c>
      <c r="B133">
        <v>392</v>
      </c>
      <c r="C133" s="1" t="s">
        <v>21</v>
      </c>
      <c r="D133" t="s">
        <v>22</v>
      </c>
      <c r="E133" s="1">
        <v>1670</v>
      </c>
      <c r="F133" s="1" t="s">
        <v>28</v>
      </c>
      <c r="G133">
        <v>93</v>
      </c>
      <c r="H133">
        <v>3</v>
      </c>
      <c r="I133">
        <v>2</v>
      </c>
      <c r="J133" t="s">
        <v>24</v>
      </c>
      <c r="K133">
        <v>4</v>
      </c>
      <c r="L133" s="1" t="str">
        <f t="shared" si="5"/>
        <v>Yes</v>
      </c>
      <c r="M133" t="s">
        <v>35</v>
      </c>
      <c r="N133" s="3">
        <v>5505</v>
      </c>
      <c r="O133">
        <v>3921</v>
      </c>
      <c r="P133">
        <v>1</v>
      </c>
      <c r="Q133" t="s">
        <v>31</v>
      </c>
      <c r="R133">
        <v>14</v>
      </c>
      <c r="S133">
        <v>3</v>
      </c>
      <c r="T133">
        <v>3</v>
      </c>
      <c r="U133">
        <v>80</v>
      </c>
      <c r="V133" s="1" t="str">
        <f t="shared" si="4"/>
        <v>Good</v>
      </c>
      <c r="W133">
        <v>3</v>
      </c>
    </row>
    <row r="134" spans="1:23" x14ac:dyDescent="0.25">
      <c r="A134" s="2">
        <v>32</v>
      </c>
      <c r="B134">
        <v>977</v>
      </c>
      <c r="C134" s="1" t="s">
        <v>32</v>
      </c>
      <c r="D134" t="s">
        <v>22</v>
      </c>
      <c r="E134" s="1">
        <v>1671</v>
      </c>
      <c r="F134" s="1" t="s">
        <v>28</v>
      </c>
      <c r="G134">
        <v>45</v>
      </c>
      <c r="H134">
        <v>3</v>
      </c>
      <c r="I134">
        <v>2</v>
      </c>
      <c r="J134" t="s">
        <v>38</v>
      </c>
      <c r="K134">
        <v>2</v>
      </c>
      <c r="L134" s="1" t="str">
        <f t="shared" si="5"/>
        <v>No</v>
      </c>
      <c r="M134" t="s">
        <v>35</v>
      </c>
      <c r="N134" s="3">
        <v>5470</v>
      </c>
      <c r="O134">
        <v>25518</v>
      </c>
      <c r="P134">
        <v>0</v>
      </c>
      <c r="Q134" t="s">
        <v>31</v>
      </c>
      <c r="R134">
        <v>13</v>
      </c>
      <c r="S134">
        <v>3</v>
      </c>
      <c r="T134">
        <v>3</v>
      </c>
      <c r="U134">
        <v>80</v>
      </c>
      <c r="V134" s="1" t="str">
        <f t="shared" si="4"/>
        <v>Poor</v>
      </c>
      <c r="W134">
        <v>2</v>
      </c>
    </row>
    <row r="135" spans="1:23" x14ac:dyDescent="0.25">
      <c r="A135" s="2">
        <v>31</v>
      </c>
      <c r="B135">
        <v>1112</v>
      </c>
      <c r="C135" s="1" t="s">
        <v>21</v>
      </c>
      <c r="D135" t="s">
        <v>27</v>
      </c>
      <c r="E135" s="1">
        <v>1673</v>
      </c>
      <c r="F135" s="1" t="s">
        <v>23</v>
      </c>
      <c r="G135">
        <v>67</v>
      </c>
      <c r="H135">
        <v>3</v>
      </c>
      <c r="I135">
        <v>2</v>
      </c>
      <c r="J135" t="s">
        <v>24</v>
      </c>
      <c r="K135">
        <v>4</v>
      </c>
      <c r="L135" s="1" t="str">
        <f t="shared" si="5"/>
        <v>Yes</v>
      </c>
      <c r="M135" t="s">
        <v>30</v>
      </c>
      <c r="N135" s="3">
        <v>5476</v>
      </c>
      <c r="O135">
        <v>22589</v>
      </c>
      <c r="P135">
        <v>1</v>
      </c>
      <c r="Q135" t="s">
        <v>31</v>
      </c>
      <c r="R135">
        <v>11</v>
      </c>
      <c r="S135">
        <v>3</v>
      </c>
      <c r="T135">
        <v>1</v>
      </c>
      <c r="U135">
        <v>80</v>
      </c>
      <c r="V135" s="1" t="str">
        <f t="shared" si="4"/>
        <v>Good</v>
      </c>
      <c r="W135">
        <v>3</v>
      </c>
    </row>
    <row r="136" spans="1:23" x14ac:dyDescent="0.25">
      <c r="A136" s="2">
        <v>49</v>
      </c>
      <c r="B136">
        <v>464</v>
      </c>
      <c r="C136" s="1" t="s">
        <v>32</v>
      </c>
      <c r="D136" t="s">
        <v>22</v>
      </c>
      <c r="E136" s="1">
        <v>1674</v>
      </c>
      <c r="F136" s="1" t="s">
        <v>23</v>
      </c>
      <c r="G136">
        <v>74</v>
      </c>
      <c r="H136">
        <v>3</v>
      </c>
      <c r="I136">
        <v>1</v>
      </c>
      <c r="J136" t="s">
        <v>33</v>
      </c>
      <c r="K136">
        <v>1</v>
      </c>
      <c r="L136" s="1" t="str">
        <f t="shared" si="5"/>
        <v>No</v>
      </c>
      <c r="M136" t="s">
        <v>35</v>
      </c>
      <c r="N136" s="3">
        <v>2587</v>
      </c>
      <c r="O136">
        <v>24941</v>
      </c>
      <c r="P136">
        <v>4</v>
      </c>
      <c r="Q136" t="s">
        <v>26</v>
      </c>
      <c r="R136">
        <v>16</v>
      </c>
      <c r="S136">
        <v>3</v>
      </c>
      <c r="T136">
        <v>2</v>
      </c>
      <c r="U136">
        <v>80</v>
      </c>
      <c r="V136" s="1" t="str">
        <f t="shared" si="4"/>
        <v>Poor</v>
      </c>
      <c r="W136">
        <v>2</v>
      </c>
    </row>
    <row r="137" spans="1:23" x14ac:dyDescent="0.25">
      <c r="A137" s="2">
        <v>38</v>
      </c>
      <c r="B137">
        <v>148</v>
      </c>
      <c r="C137" s="1" t="s">
        <v>32</v>
      </c>
      <c r="D137" t="s">
        <v>22</v>
      </c>
      <c r="E137" s="1">
        <v>1675</v>
      </c>
      <c r="F137" s="1" t="s">
        <v>23</v>
      </c>
      <c r="G137">
        <v>42</v>
      </c>
      <c r="H137">
        <v>2</v>
      </c>
      <c r="I137">
        <v>1</v>
      </c>
      <c r="J137" t="s">
        <v>33</v>
      </c>
      <c r="K137">
        <v>2</v>
      </c>
      <c r="L137" s="1" t="str">
        <f t="shared" si="5"/>
        <v>No</v>
      </c>
      <c r="M137" t="s">
        <v>25</v>
      </c>
      <c r="N137" s="3">
        <v>2440</v>
      </c>
      <c r="O137">
        <v>23826</v>
      </c>
      <c r="P137">
        <v>1</v>
      </c>
      <c r="Q137" t="s">
        <v>31</v>
      </c>
      <c r="R137">
        <v>22</v>
      </c>
      <c r="S137">
        <v>4</v>
      </c>
      <c r="T137">
        <v>2</v>
      </c>
      <c r="U137">
        <v>80</v>
      </c>
      <c r="V137" s="1" t="str">
        <f t="shared" si="4"/>
        <v>Good</v>
      </c>
      <c r="W137">
        <v>3</v>
      </c>
    </row>
    <row r="138" spans="1:23" x14ac:dyDescent="0.25">
      <c r="A138" s="2">
        <v>47</v>
      </c>
      <c r="B138">
        <v>1225</v>
      </c>
      <c r="C138" s="1" t="s">
        <v>21</v>
      </c>
      <c r="D138" t="s">
        <v>27</v>
      </c>
      <c r="E138" s="1">
        <v>1676</v>
      </c>
      <c r="F138" s="1" t="s">
        <v>23</v>
      </c>
      <c r="G138">
        <v>47</v>
      </c>
      <c r="H138">
        <v>4</v>
      </c>
      <c r="I138">
        <v>4</v>
      </c>
      <c r="J138" t="s">
        <v>39</v>
      </c>
      <c r="K138">
        <v>2</v>
      </c>
      <c r="L138" s="1" t="str">
        <f t="shared" si="5"/>
        <v>No</v>
      </c>
      <c r="M138" t="s">
        <v>35</v>
      </c>
      <c r="N138" s="3">
        <v>15972</v>
      </c>
      <c r="O138">
        <v>21086</v>
      </c>
      <c r="P138">
        <v>6</v>
      </c>
      <c r="Q138" t="s">
        <v>31</v>
      </c>
      <c r="R138">
        <v>14</v>
      </c>
      <c r="S138">
        <v>3</v>
      </c>
      <c r="T138">
        <v>3</v>
      </c>
      <c r="U138">
        <v>80</v>
      </c>
      <c r="V138" s="1" t="str">
        <f t="shared" si="4"/>
        <v>Good</v>
      </c>
      <c r="W138">
        <v>3</v>
      </c>
    </row>
    <row r="139" spans="1:23" x14ac:dyDescent="0.25">
      <c r="A139" s="2">
        <v>49</v>
      </c>
      <c r="B139">
        <v>809</v>
      </c>
      <c r="C139" s="1" t="s">
        <v>32</v>
      </c>
      <c r="D139" t="s">
        <v>27</v>
      </c>
      <c r="E139" s="1">
        <v>1677</v>
      </c>
      <c r="F139" s="1" t="s">
        <v>28</v>
      </c>
      <c r="G139">
        <v>36</v>
      </c>
      <c r="H139">
        <v>3</v>
      </c>
      <c r="I139">
        <v>4</v>
      </c>
      <c r="J139" t="s">
        <v>39</v>
      </c>
      <c r="K139">
        <v>3</v>
      </c>
      <c r="L139" s="1" t="str">
        <f t="shared" si="5"/>
        <v>Yes</v>
      </c>
      <c r="M139" t="s">
        <v>25</v>
      </c>
      <c r="N139" s="3">
        <v>15379</v>
      </c>
      <c r="O139">
        <v>22384</v>
      </c>
      <c r="P139">
        <v>4</v>
      </c>
      <c r="Q139" t="s">
        <v>31</v>
      </c>
      <c r="R139">
        <v>14</v>
      </c>
      <c r="S139">
        <v>3</v>
      </c>
      <c r="T139">
        <v>1</v>
      </c>
      <c r="U139">
        <v>80</v>
      </c>
      <c r="V139" s="1" t="str">
        <f t="shared" si="4"/>
        <v>Good</v>
      </c>
      <c r="W139">
        <v>3</v>
      </c>
    </row>
    <row r="140" spans="1:23" x14ac:dyDescent="0.25">
      <c r="A140" s="2">
        <v>41</v>
      </c>
      <c r="B140">
        <v>1206</v>
      </c>
      <c r="C140" s="1" t="s">
        <v>21</v>
      </c>
      <c r="D140" t="s">
        <v>27</v>
      </c>
      <c r="E140" s="1">
        <v>1678</v>
      </c>
      <c r="F140" s="1" t="s">
        <v>28</v>
      </c>
      <c r="G140">
        <v>80</v>
      </c>
      <c r="H140">
        <v>3</v>
      </c>
      <c r="I140">
        <v>3</v>
      </c>
      <c r="J140" t="s">
        <v>24</v>
      </c>
      <c r="K140">
        <v>3</v>
      </c>
      <c r="L140" s="1" t="str">
        <f t="shared" si="5"/>
        <v>Yes</v>
      </c>
      <c r="M140" t="s">
        <v>25</v>
      </c>
      <c r="N140" s="3">
        <v>7082</v>
      </c>
      <c r="O140">
        <v>11591</v>
      </c>
      <c r="P140">
        <v>3</v>
      </c>
      <c r="Q140" t="s">
        <v>26</v>
      </c>
      <c r="R140">
        <v>16</v>
      </c>
      <c r="S140">
        <v>3</v>
      </c>
      <c r="T140">
        <v>4</v>
      </c>
      <c r="U140">
        <v>80</v>
      </c>
      <c r="V140" s="1" t="str">
        <f t="shared" si="4"/>
        <v>Good</v>
      </c>
      <c r="W140">
        <v>3</v>
      </c>
    </row>
    <row r="141" spans="1:23" x14ac:dyDescent="0.25">
      <c r="A141" s="2">
        <v>20</v>
      </c>
      <c r="B141">
        <v>727</v>
      </c>
      <c r="C141" s="1" t="s">
        <v>21</v>
      </c>
      <c r="D141" t="s">
        <v>27</v>
      </c>
      <c r="E141" s="1">
        <v>1680</v>
      </c>
      <c r="F141" s="1" t="s">
        <v>28</v>
      </c>
      <c r="G141">
        <v>54</v>
      </c>
      <c r="H141">
        <v>3</v>
      </c>
      <c r="I141">
        <v>1</v>
      </c>
      <c r="J141" t="s">
        <v>29</v>
      </c>
      <c r="K141">
        <v>1</v>
      </c>
      <c r="L141" s="1" t="str">
        <f t="shared" si="5"/>
        <v>No</v>
      </c>
      <c r="M141" t="s">
        <v>25</v>
      </c>
      <c r="N141" s="3">
        <v>2728</v>
      </c>
      <c r="O141">
        <v>21082</v>
      </c>
      <c r="P141">
        <v>1</v>
      </c>
      <c r="Q141" t="s">
        <v>31</v>
      </c>
      <c r="R141">
        <v>11</v>
      </c>
      <c r="S141">
        <v>3</v>
      </c>
      <c r="T141">
        <v>1</v>
      </c>
      <c r="U141">
        <v>80</v>
      </c>
      <c r="V141" s="1" t="str">
        <f t="shared" si="4"/>
        <v>Good</v>
      </c>
      <c r="W141">
        <v>3</v>
      </c>
    </row>
    <row r="142" spans="1:23" x14ac:dyDescent="0.25">
      <c r="A142" s="2">
        <v>33</v>
      </c>
      <c r="B142">
        <v>530</v>
      </c>
      <c r="C142" s="1" t="s">
        <v>21</v>
      </c>
      <c r="D142" t="s">
        <v>27</v>
      </c>
      <c r="E142" s="1">
        <v>1681</v>
      </c>
      <c r="F142" s="1" t="s">
        <v>23</v>
      </c>
      <c r="G142">
        <v>36</v>
      </c>
      <c r="H142">
        <v>3</v>
      </c>
      <c r="I142">
        <v>2</v>
      </c>
      <c r="J142" t="s">
        <v>24</v>
      </c>
      <c r="K142">
        <v>4</v>
      </c>
      <c r="L142" s="1" t="str">
        <f t="shared" si="5"/>
        <v>Yes</v>
      </c>
      <c r="M142" t="s">
        <v>35</v>
      </c>
      <c r="N142" s="3">
        <v>5368</v>
      </c>
      <c r="O142">
        <v>16130</v>
      </c>
      <c r="P142">
        <v>1</v>
      </c>
      <c r="Q142" t="s">
        <v>26</v>
      </c>
      <c r="R142">
        <v>25</v>
      </c>
      <c r="S142">
        <v>4</v>
      </c>
      <c r="T142">
        <v>3</v>
      </c>
      <c r="U142">
        <v>80</v>
      </c>
      <c r="V142" s="1" t="str">
        <f t="shared" si="4"/>
        <v>Good</v>
      </c>
      <c r="W142">
        <v>3</v>
      </c>
    </row>
    <row r="143" spans="1:23" x14ac:dyDescent="0.25">
      <c r="A143" s="2">
        <v>36</v>
      </c>
      <c r="B143">
        <v>1351</v>
      </c>
      <c r="C143" s="1" t="s">
        <v>32</v>
      </c>
      <c r="D143" t="s">
        <v>27</v>
      </c>
      <c r="E143" s="1">
        <v>1682</v>
      </c>
      <c r="F143" s="1" t="s">
        <v>28</v>
      </c>
      <c r="G143">
        <v>80</v>
      </c>
      <c r="H143">
        <v>3</v>
      </c>
      <c r="I143">
        <v>2</v>
      </c>
      <c r="J143" t="s">
        <v>37</v>
      </c>
      <c r="K143">
        <v>3</v>
      </c>
      <c r="L143" s="1" t="str">
        <f t="shared" si="5"/>
        <v>Yes</v>
      </c>
      <c r="M143" t="s">
        <v>30</v>
      </c>
      <c r="N143" s="3">
        <v>5347</v>
      </c>
      <c r="O143">
        <v>7419</v>
      </c>
      <c r="P143">
        <v>6</v>
      </c>
      <c r="Q143" t="s">
        <v>31</v>
      </c>
      <c r="R143">
        <v>14</v>
      </c>
      <c r="S143">
        <v>3</v>
      </c>
      <c r="T143">
        <v>2</v>
      </c>
      <c r="U143">
        <v>80</v>
      </c>
      <c r="V143" s="1" t="str">
        <f t="shared" si="4"/>
        <v>Poor</v>
      </c>
      <c r="W143">
        <v>2</v>
      </c>
    </row>
    <row r="144" spans="1:23" x14ac:dyDescent="0.25">
      <c r="A144" s="2">
        <v>44</v>
      </c>
      <c r="B144">
        <v>528</v>
      </c>
      <c r="C144" s="1" t="s">
        <v>36</v>
      </c>
      <c r="D144" t="s">
        <v>27</v>
      </c>
      <c r="E144" s="1">
        <v>1683</v>
      </c>
      <c r="F144" s="1" t="s">
        <v>23</v>
      </c>
      <c r="G144">
        <v>44</v>
      </c>
      <c r="H144">
        <v>3</v>
      </c>
      <c r="I144">
        <v>1</v>
      </c>
      <c r="J144" t="s">
        <v>36</v>
      </c>
      <c r="K144">
        <v>4</v>
      </c>
      <c r="L144" s="1" t="str">
        <f t="shared" si="5"/>
        <v>Yes</v>
      </c>
      <c r="M144" t="s">
        <v>35</v>
      </c>
      <c r="N144" s="3">
        <v>3195</v>
      </c>
      <c r="O144">
        <v>4167</v>
      </c>
      <c r="P144">
        <v>4</v>
      </c>
      <c r="Q144" t="s">
        <v>26</v>
      </c>
      <c r="R144">
        <v>18</v>
      </c>
      <c r="S144">
        <v>3</v>
      </c>
      <c r="T144">
        <v>1</v>
      </c>
      <c r="U144">
        <v>80</v>
      </c>
      <c r="V144" s="1" t="str">
        <f t="shared" si="4"/>
        <v>Good</v>
      </c>
      <c r="W144">
        <v>3</v>
      </c>
    </row>
    <row r="145" spans="1:23" x14ac:dyDescent="0.25">
      <c r="A145" s="2">
        <v>23</v>
      </c>
      <c r="B145">
        <v>1320</v>
      </c>
      <c r="C145" s="1" t="s">
        <v>32</v>
      </c>
      <c r="D145" t="s">
        <v>22</v>
      </c>
      <c r="E145" s="1">
        <v>1684</v>
      </c>
      <c r="F145" s="1" t="s">
        <v>28</v>
      </c>
      <c r="G145">
        <v>93</v>
      </c>
      <c r="H145">
        <v>2</v>
      </c>
      <c r="I145">
        <v>1</v>
      </c>
      <c r="J145" t="s">
        <v>33</v>
      </c>
      <c r="K145">
        <v>3</v>
      </c>
      <c r="L145" s="1" t="str">
        <f t="shared" si="5"/>
        <v>Yes</v>
      </c>
      <c r="M145" t="s">
        <v>25</v>
      </c>
      <c r="N145" s="3">
        <v>3989</v>
      </c>
      <c r="O145">
        <v>20586</v>
      </c>
      <c r="P145">
        <v>1</v>
      </c>
      <c r="Q145" t="s">
        <v>26</v>
      </c>
      <c r="R145">
        <v>11</v>
      </c>
      <c r="S145">
        <v>3</v>
      </c>
      <c r="T145">
        <v>1</v>
      </c>
      <c r="U145">
        <v>80</v>
      </c>
      <c r="V145" s="1" t="str">
        <f t="shared" si="4"/>
        <v>Good</v>
      </c>
      <c r="W145">
        <v>3</v>
      </c>
    </row>
    <row r="146" spans="1:23" x14ac:dyDescent="0.25">
      <c r="A146" s="2">
        <v>38</v>
      </c>
      <c r="B146">
        <v>1495</v>
      </c>
      <c r="C146" s="1" t="s">
        <v>32</v>
      </c>
      <c r="D146" t="s">
        <v>22</v>
      </c>
      <c r="E146" s="1">
        <v>1687</v>
      </c>
      <c r="F146" s="1" t="s">
        <v>23</v>
      </c>
      <c r="G146">
        <v>87</v>
      </c>
      <c r="H146">
        <v>3</v>
      </c>
      <c r="I146">
        <v>1</v>
      </c>
      <c r="J146" t="s">
        <v>33</v>
      </c>
      <c r="K146">
        <v>3</v>
      </c>
      <c r="L146" s="1" t="str">
        <f t="shared" si="5"/>
        <v>Yes</v>
      </c>
      <c r="M146" t="s">
        <v>30</v>
      </c>
      <c r="N146" s="3">
        <v>3306</v>
      </c>
      <c r="O146">
        <v>26176</v>
      </c>
      <c r="P146">
        <v>7</v>
      </c>
      <c r="Q146" t="s">
        <v>31</v>
      </c>
      <c r="R146">
        <v>19</v>
      </c>
      <c r="S146">
        <v>3</v>
      </c>
      <c r="T146">
        <v>4</v>
      </c>
      <c r="U146">
        <v>80</v>
      </c>
      <c r="V146" s="1" t="str">
        <f t="shared" si="4"/>
        <v>Poor</v>
      </c>
      <c r="W146">
        <v>2</v>
      </c>
    </row>
    <row r="147" spans="1:23" x14ac:dyDescent="0.25">
      <c r="A147" s="2">
        <v>53</v>
      </c>
      <c r="B147">
        <v>1395</v>
      </c>
      <c r="C147" s="1" t="s">
        <v>32</v>
      </c>
      <c r="D147" t="s">
        <v>22</v>
      </c>
      <c r="E147" s="1">
        <v>1689</v>
      </c>
      <c r="F147" s="1" t="s">
        <v>28</v>
      </c>
      <c r="G147">
        <v>48</v>
      </c>
      <c r="H147">
        <v>4</v>
      </c>
      <c r="I147">
        <v>3</v>
      </c>
      <c r="J147" t="s">
        <v>37</v>
      </c>
      <c r="K147">
        <v>4</v>
      </c>
      <c r="L147" s="1" t="str">
        <f t="shared" si="5"/>
        <v>Yes</v>
      </c>
      <c r="M147" t="s">
        <v>30</v>
      </c>
      <c r="N147" s="3">
        <v>7005</v>
      </c>
      <c r="O147">
        <v>3458</v>
      </c>
      <c r="P147">
        <v>3</v>
      </c>
      <c r="Q147" t="s">
        <v>31</v>
      </c>
      <c r="R147">
        <v>15</v>
      </c>
      <c r="S147">
        <v>3</v>
      </c>
      <c r="T147">
        <v>3</v>
      </c>
      <c r="U147">
        <v>80</v>
      </c>
      <c r="V147" s="1" t="str">
        <f t="shared" si="4"/>
        <v>Good</v>
      </c>
      <c r="W147">
        <v>3</v>
      </c>
    </row>
    <row r="148" spans="1:23" x14ac:dyDescent="0.25">
      <c r="A148" s="2">
        <v>48</v>
      </c>
      <c r="B148">
        <v>708</v>
      </c>
      <c r="C148" s="1" t="s">
        <v>21</v>
      </c>
      <c r="D148" t="s">
        <v>22</v>
      </c>
      <c r="E148" s="1">
        <v>1691</v>
      </c>
      <c r="F148" s="1" t="s">
        <v>23</v>
      </c>
      <c r="G148">
        <v>95</v>
      </c>
      <c r="H148">
        <v>3</v>
      </c>
      <c r="I148">
        <v>1</v>
      </c>
      <c r="J148" t="s">
        <v>29</v>
      </c>
      <c r="K148">
        <v>3</v>
      </c>
      <c r="L148" s="1" t="str">
        <f t="shared" si="5"/>
        <v>Yes</v>
      </c>
      <c r="M148" t="s">
        <v>30</v>
      </c>
      <c r="N148" s="3">
        <v>2655</v>
      </c>
      <c r="O148">
        <v>11740</v>
      </c>
      <c r="P148">
        <v>2</v>
      </c>
      <c r="Q148" t="s">
        <v>26</v>
      </c>
      <c r="R148">
        <v>11</v>
      </c>
      <c r="S148">
        <v>3</v>
      </c>
      <c r="T148">
        <v>3</v>
      </c>
      <c r="U148">
        <v>80</v>
      </c>
      <c r="V148" s="1" t="str">
        <f t="shared" si="4"/>
        <v>Good</v>
      </c>
      <c r="W148">
        <v>3</v>
      </c>
    </row>
    <row r="149" spans="1:23" x14ac:dyDescent="0.25">
      <c r="A149" s="2">
        <v>32</v>
      </c>
      <c r="B149">
        <v>1259</v>
      </c>
      <c r="C149" s="1" t="s">
        <v>32</v>
      </c>
      <c r="D149" t="s">
        <v>27</v>
      </c>
      <c r="E149" s="1">
        <v>1692</v>
      </c>
      <c r="F149" s="1" t="s">
        <v>28</v>
      </c>
      <c r="G149">
        <v>95</v>
      </c>
      <c r="H149">
        <v>3</v>
      </c>
      <c r="I149">
        <v>1</v>
      </c>
      <c r="J149" t="s">
        <v>33</v>
      </c>
      <c r="K149">
        <v>2</v>
      </c>
      <c r="L149" s="1" t="str">
        <f t="shared" si="5"/>
        <v>No</v>
      </c>
      <c r="M149" t="s">
        <v>25</v>
      </c>
      <c r="N149" s="3">
        <v>1393</v>
      </c>
      <c r="O149">
        <v>24852</v>
      </c>
      <c r="P149">
        <v>1</v>
      </c>
      <c r="Q149" t="s">
        <v>31</v>
      </c>
      <c r="R149">
        <v>12</v>
      </c>
      <c r="S149">
        <v>3</v>
      </c>
      <c r="T149">
        <v>1</v>
      </c>
      <c r="U149">
        <v>80</v>
      </c>
      <c r="V149" s="1" t="str">
        <f t="shared" si="4"/>
        <v>Good</v>
      </c>
      <c r="W149">
        <v>3</v>
      </c>
    </row>
    <row r="150" spans="1:23" x14ac:dyDescent="0.25">
      <c r="A150" s="2">
        <v>26</v>
      </c>
      <c r="B150">
        <v>786</v>
      </c>
      <c r="C150" s="1" t="s">
        <v>32</v>
      </c>
      <c r="D150" t="s">
        <v>22</v>
      </c>
      <c r="E150" s="1">
        <v>1693</v>
      </c>
      <c r="F150" s="1" t="s">
        <v>28</v>
      </c>
      <c r="G150">
        <v>76</v>
      </c>
      <c r="H150">
        <v>3</v>
      </c>
      <c r="I150">
        <v>1</v>
      </c>
      <c r="J150" t="s">
        <v>33</v>
      </c>
      <c r="K150">
        <v>4</v>
      </c>
      <c r="L150" s="1" t="str">
        <f t="shared" si="5"/>
        <v>Yes</v>
      </c>
      <c r="M150" t="s">
        <v>25</v>
      </c>
      <c r="N150" s="3">
        <v>2570</v>
      </c>
      <c r="O150">
        <v>11925</v>
      </c>
      <c r="P150">
        <v>1</v>
      </c>
      <c r="Q150" t="s">
        <v>31</v>
      </c>
      <c r="R150">
        <v>20</v>
      </c>
      <c r="S150">
        <v>4</v>
      </c>
      <c r="T150">
        <v>3</v>
      </c>
      <c r="U150">
        <v>80</v>
      </c>
      <c r="V150" s="1" t="str">
        <f t="shared" si="4"/>
        <v>Good</v>
      </c>
      <c r="W150">
        <v>3</v>
      </c>
    </row>
    <row r="151" spans="1:23" x14ac:dyDescent="0.25">
      <c r="A151" s="2">
        <v>55</v>
      </c>
      <c r="B151">
        <v>1441</v>
      </c>
      <c r="C151" s="1" t="s">
        <v>32</v>
      </c>
      <c r="D151" t="s">
        <v>40</v>
      </c>
      <c r="E151" s="1">
        <v>1694</v>
      </c>
      <c r="F151" s="1" t="s">
        <v>28</v>
      </c>
      <c r="G151">
        <v>94</v>
      </c>
      <c r="H151">
        <v>2</v>
      </c>
      <c r="I151">
        <v>1</v>
      </c>
      <c r="J151" t="s">
        <v>38</v>
      </c>
      <c r="K151">
        <v>2</v>
      </c>
      <c r="L151" s="1" t="str">
        <f t="shared" si="5"/>
        <v>No</v>
      </c>
      <c r="M151" t="s">
        <v>35</v>
      </c>
      <c r="N151" s="3">
        <v>3537</v>
      </c>
      <c r="O151">
        <v>23737</v>
      </c>
      <c r="P151">
        <v>5</v>
      </c>
      <c r="Q151" t="s">
        <v>31</v>
      </c>
      <c r="R151">
        <v>12</v>
      </c>
      <c r="S151">
        <v>3</v>
      </c>
      <c r="T151">
        <v>4</v>
      </c>
      <c r="U151">
        <v>80</v>
      </c>
      <c r="V151" s="1" t="str">
        <f t="shared" si="4"/>
        <v>Good</v>
      </c>
      <c r="W151">
        <v>3</v>
      </c>
    </row>
    <row r="152" spans="1:23" x14ac:dyDescent="0.25">
      <c r="A152" s="2">
        <v>34</v>
      </c>
      <c r="B152">
        <v>1157</v>
      </c>
      <c r="C152" s="1" t="s">
        <v>32</v>
      </c>
      <c r="D152" t="s">
        <v>22</v>
      </c>
      <c r="E152" s="1">
        <v>1696</v>
      </c>
      <c r="F152" s="1" t="s">
        <v>28</v>
      </c>
      <c r="G152">
        <v>57</v>
      </c>
      <c r="H152">
        <v>2</v>
      </c>
      <c r="I152">
        <v>2</v>
      </c>
      <c r="J152" t="s">
        <v>33</v>
      </c>
      <c r="K152">
        <v>4</v>
      </c>
      <c r="L152" s="1" t="str">
        <f t="shared" si="5"/>
        <v>Yes</v>
      </c>
      <c r="M152" t="s">
        <v>30</v>
      </c>
      <c r="N152" s="3">
        <v>3986</v>
      </c>
      <c r="O152">
        <v>11912</v>
      </c>
      <c r="P152">
        <v>1</v>
      </c>
      <c r="Q152" t="s">
        <v>31</v>
      </c>
      <c r="R152">
        <v>14</v>
      </c>
      <c r="S152">
        <v>3</v>
      </c>
      <c r="T152">
        <v>3</v>
      </c>
      <c r="U152">
        <v>80</v>
      </c>
      <c r="V152" s="1" t="str">
        <f t="shared" si="4"/>
        <v>Good</v>
      </c>
      <c r="W152">
        <v>4</v>
      </c>
    </row>
    <row r="153" spans="1:23" x14ac:dyDescent="0.25">
      <c r="A153" s="2">
        <v>60</v>
      </c>
      <c r="B153">
        <v>370</v>
      </c>
      <c r="C153" s="1" t="s">
        <v>32</v>
      </c>
      <c r="D153" t="s">
        <v>22</v>
      </c>
      <c r="E153" s="1">
        <v>1697</v>
      </c>
      <c r="F153" s="1" t="s">
        <v>28</v>
      </c>
      <c r="G153">
        <v>92</v>
      </c>
      <c r="H153">
        <v>1</v>
      </c>
      <c r="I153">
        <v>3</v>
      </c>
      <c r="J153" t="s">
        <v>37</v>
      </c>
      <c r="K153">
        <v>4</v>
      </c>
      <c r="L153" s="1" t="str">
        <f t="shared" si="5"/>
        <v>Yes</v>
      </c>
      <c r="M153" t="s">
        <v>35</v>
      </c>
      <c r="N153" s="3">
        <v>10883</v>
      </c>
      <c r="O153">
        <v>20467</v>
      </c>
      <c r="P153">
        <v>3</v>
      </c>
      <c r="Q153" t="s">
        <v>31</v>
      </c>
      <c r="R153">
        <v>20</v>
      </c>
      <c r="S153">
        <v>4</v>
      </c>
      <c r="T153">
        <v>3</v>
      </c>
      <c r="U153">
        <v>80</v>
      </c>
      <c r="V153" s="1" t="str">
        <f t="shared" si="4"/>
        <v>Good</v>
      </c>
      <c r="W153">
        <v>4</v>
      </c>
    </row>
    <row r="154" spans="1:23" x14ac:dyDescent="0.25">
      <c r="A154" s="2">
        <v>33</v>
      </c>
      <c r="B154">
        <v>267</v>
      </c>
      <c r="C154" s="1" t="s">
        <v>32</v>
      </c>
      <c r="D154" t="s">
        <v>22</v>
      </c>
      <c r="E154" s="1">
        <v>1698</v>
      </c>
      <c r="F154" s="1" t="s">
        <v>28</v>
      </c>
      <c r="G154">
        <v>79</v>
      </c>
      <c r="H154">
        <v>4</v>
      </c>
      <c r="I154">
        <v>1</v>
      </c>
      <c r="J154" t="s">
        <v>33</v>
      </c>
      <c r="K154">
        <v>2</v>
      </c>
      <c r="L154" s="1" t="str">
        <f t="shared" si="5"/>
        <v>No</v>
      </c>
      <c r="M154" t="s">
        <v>30</v>
      </c>
      <c r="N154" s="3">
        <v>2028</v>
      </c>
      <c r="O154">
        <v>13637</v>
      </c>
      <c r="P154">
        <v>1</v>
      </c>
      <c r="Q154" t="s">
        <v>31</v>
      </c>
      <c r="R154">
        <v>18</v>
      </c>
      <c r="S154">
        <v>3</v>
      </c>
      <c r="T154">
        <v>4</v>
      </c>
      <c r="U154">
        <v>80</v>
      </c>
      <c r="V154" s="1" t="str">
        <f t="shared" si="4"/>
        <v>Good</v>
      </c>
      <c r="W154">
        <v>3</v>
      </c>
    </row>
    <row r="155" spans="1:23" x14ac:dyDescent="0.25">
      <c r="A155" s="2">
        <v>37</v>
      </c>
      <c r="B155">
        <v>1278</v>
      </c>
      <c r="C155" s="1" t="s">
        <v>21</v>
      </c>
      <c r="D155" t="s">
        <v>22</v>
      </c>
      <c r="E155" s="1">
        <v>1700</v>
      </c>
      <c r="F155" s="1" t="s">
        <v>28</v>
      </c>
      <c r="G155">
        <v>31</v>
      </c>
      <c r="H155">
        <v>1</v>
      </c>
      <c r="I155">
        <v>2</v>
      </c>
      <c r="J155" t="s">
        <v>24</v>
      </c>
      <c r="K155">
        <v>4</v>
      </c>
      <c r="L155" s="1" t="str">
        <f t="shared" si="5"/>
        <v>Yes</v>
      </c>
      <c r="M155" t="s">
        <v>35</v>
      </c>
      <c r="N155" s="3">
        <v>9525</v>
      </c>
      <c r="O155">
        <v>7677</v>
      </c>
      <c r="P155">
        <v>1</v>
      </c>
      <c r="Q155" t="s">
        <v>31</v>
      </c>
      <c r="R155">
        <v>14</v>
      </c>
      <c r="S155">
        <v>3</v>
      </c>
      <c r="T155">
        <v>3</v>
      </c>
      <c r="U155">
        <v>80</v>
      </c>
      <c r="V155" s="1" t="str">
        <f t="shared" si="4"/>
        <v>Poor</v>
      </c>
      <c r="W155">
        <v>2</v>
      </c>
    </row>
    <row r="156" spans="1:23" x14ac:dyDescent="0.25">
      <c r="A156" s="2">
        <v>34</v>
      </c>
      <c r="B156">
        <v>678</v>
      </c>
      <c r="C156" s="1" t="s">
        <v>32</v>
      </c>
      <c r="D156" t="s">
        <v>27</v>
      </c>
      <c r="E156" s="1">
        <v>1701</v>
      </c>
      <c r="F156" s="1" t="s">
        <v>23</v>
      </c>
      <c r="G156">
        <v>35</v>
      </c>
      <c r="H156">
        <v>2</v>
      </c>
      <c r="I156">
        <v>1</v>
      </c>
      <c r="J156" t="s">
        <v>38</v>
      </c>
      <c r="K156">
        <v>4</v>
      </c>
      <c r="L156" s="1" t="str">
        <f t="shared" si="5"/>
        <v>Yes</v>
      </c>
      <c r="M156" t="s">
        <v>30</v>
      </c>
      <c r="N156" s="3">
        <v>2929</v>
      </c>
      <c r="O156">
        <v>20338</v>
      </c>
      <c r="P156">
        <v>1</v>
      </c>
      <c r="Q156" t="s">
        <v>31</v>
      </c>
      <c r="R156">
        <v>12</v>
      </c>
      <c r="S156">
        <v>3</v>
      </c>
      <c r="T156">
        <v>2</v>
      </c>
      <c r="U156">
        <v>80</v>
      </c>
      <c r="V156" s="1" t="str">
        <f t="shared" si="4"/>
        <v>Good</v>
      </c>
      <c r="W156">
        <v>3</v>
      </c>
    </row>
    <row r="157" spans="1:23" x14ac:dyDescent="0.25">
      <c r="A157" s="2">
        <v>23</v>
      </c>
      <c r="B157">
        <v>427</v>
      </c>
      <c r="C157" s="1" t="s">
        <v>21</v>
      </c>
      <c r="D157" t="s">
        <v>27</v>
      </c>
      <c r="E157" s="1">
        <v>1702</v>
      </c>
      <c r="F157" s="1" t="s">
        <v>28</v>
      </c>
      <c r="G157">
        <v>99</v>
      </c>
      <c r="H157">
        <v>3</v>
      </c>
      <c r="I157">
        <v>1</v>
      </c>
      <c r="J157" t="s">
        <v>29</v>
      </c>
      <c r="K157">
        <v>4</v>
      </c>
      <c r="L157" s="1" t="str">
        <f t="shared" si="5"/>
        <v>Yes</v>
      </c>
      <c r="M157" t="s">
        <v>35</v>
      </c>
      <c r="N157" s="3">
        <v>2275</v>
      </c>
      <c r="O157">
        <v>25103</v>
      </c>
      <c r="P157">
        <v>1</v>
      </c>
      <c r="Q157" t="s">
        <v>26</v>
      </c>
      <c r="R157">
        <v>21</v>
      </c>
      <c r="S157">
        <v>4</v>
      </c>
      <c r="T157">
        <v>2</v>
      </c>
      <c r="U157">
        <v>80</v>
      </c>
      <c r="V157" s="1" t="str">
        <f t="shared" si="4"/>
        <v>Good</v>
      </c>
      <c r="W157">
        <v>3</v>
      </c>
    </row>
    <row r="158" spans="1:23" x14ac:dyDescent="0.25">
      <c r="A158" s="2">
        <v>44</v>
      </c>
      <c r="B158">
        <v>921</v>
      </c>
      <c r="C158" s="1" t="s">
        <v>32</v>
      </c>
      <c r="D158" t="s">
        <v>27</v>
      </c>
      <c r="E158" s="1">
        <v>1703</v>
      </c>
      <c r="F158" s="1" t="s">
        <v>23</v>
      </c>
      <c r="G158">
        <v>96</v>
      </c>
      <c r="H158">
        <v>4</v>
      </c>
      <c r="I158">
        <v>3</v>
      </c>
      <c r="J158" t="s">
        <v>37</v>
      </c>
      <c r="K158">
        <v>4</v>
      </c>
      <c r="L158" s="1" t="str">
        <f t="shared" si="5"/>
        <v>Yes</v>
      </c>
      <c r="M158" t="s">
        <v>30</v>
      </c>
      <c r="N158" s="3">
        <v>7879</v>
      </c>
      <c r="O158">
        <v>14810</v>
      </c>
      <c r="P158">
        <v>1</v>
      </c>
      <c r="Q158" t="s">
        <v>26</v>
      </c>
      <c r="R158">
        <v>19</v>
      </c>
      <c r="S158">
        <v>3</v>
      </c>
      <c r="T158">
        <v>2</v>
      </c>
      <c r="U158">
        <v>80</v>
      </c>
      <c r="V158" s="1" t="str">
        <f t="shared" si="4"/>
        <v>Good</v>
      </c>
      <c r="W158">
        <v>3</v>
      </c>
    </row>
    <row r="159" spans="1:23" x14ac:dyDescent="0.25">
      <c r="A159" s="2">
        <v>35</v>
      </c>
      <c r="B159">
        <v>146</v>
      </c>
      <c r="C159" s="1" t="s">
        <v>32</v>
      </c>
      <c r="D159" t="s">
        <v>22</v>
      </c>
      <c r="E159" s="1">
        <v>1704</v>
      </c>
      <c r="F159" s="1" t="s">
        <v>28</v>
      </c>
      <c r="G159">
        <v>79</v>
      </c>
      <c r="H159">
        <v>2</v>
      </c>
      <c r="I159">
        <v>1</v>
      </c>
      <c r="J159" t="s">
        <v>38</v>
      </c>
      <c r="K159">
        <v>4</v>
      </c>
      <c r="L159" s="1" t="str">
        <f t="shared" si="5"/>
        <v>Yes</v>
      </c>
      <c r="M159" t="s">
        <v>25</v>
      </c>
      <c r="N159" s="3">
        <v>4930</v>
      </c>
      <c r="O159">
        <v>13970</v>
      </c>
      <c r="P159">
        <v>0</v>
      </c>
      <c r="Q159" t="s">
        <v>26</v>
      </c>
      <c r="R159">
        <v>14</v>
      </c>
      <c r="S159">
        <v>3</v>
      </c>
      <c r="T159">
        <v>3</v>
      </c>
      <c r="U159">
        <v>80</v>
      </c>
      <c r="V159" s="1" t="str">
        <f t="shared" si="4"/>
        <v>Good</v>
      </c>
      <c r="W159">
        <v>4</v>
      </c>
    </row>
    <row r="160" spans="1:23" x14ac:dyDescent="0.25">
      <c r="A160" s="2">
        <v>43</v>
      </c>
      <c r="B160">
        <v>1179</v>
      </c>
      <c r="C160" s="1" t="s">
        <v>21</v>
      </c>
      <c r="D160" t="s">
        <v>22</v>
      </c>
      <c r="E160" s="1">
        <v>1706</v>
      </c>
      <c r="F160" s="1" t="s">
        <v>28</v>
      </c>
      <c r="G160">
        <v>73</v>
      </c>
      <c r="H160">
        <v>3</v>
      </c>
      <c r="I160">
        <v>2</v>
      </c>
      <c r="J160" t="s">
        <v>24</v>
      </c>
      <c r="K160">
        <v>4</v>
      </c>
      <c r="L160" s="1" t="str">
        <f t="shared" si="5"/>
        <v>Yes</v>
      </c>
      <c r="M160" t="s">
        <v>30</v>
      </c>
      <c r="N160" s="3">
        <v>7847</v>
      </c>
      <c r="O160">
        <v>6069</v>
      </c>
      <c r="P160">
        <v>1</v>
      </c>
      <c r="Q160" t="s">
        <v>26</v>
      </c>
      <c r="R160">
        <v>17</v>
      </c>
      <c r="S160">
        <v>3</v>
      </c>
      <c r="T160">
        <v>1</v>
      </c>
      <c r="U160">
        <v>80</v>
      </c>
      <c r="V160" s="1" t="str">
        <f t="shared" si="4"/>
        <v>Good</v>
      </c>
      <c r="W160">
        <v>3</v>
      </c>
    </row>
    <row r="161" spans="1:23" x14ac:dyDescent="0.25">
      <c r="A161" s="2">
        <v>24</v>
      </c>
      <c r="B161">
        <v>581</v>
      </c>
      <c r="C161" s="1" t="s">
        <v>32</v>
      </c>
      <c r="D161" t="s">
        <v>22</v>
      </c>
      <c r="E161" s="1">
        <v>1707</v>
      </c>
      <c r="F161" s="1" t="s">
        <v>28</v>
      </c>
      <c r="G161">
        <v>62</v>
      </c>
      <c r="H161">
        <v>4</v>
      </c>
      <c r="I161">
        <v>1</v>
      </c>
      <c r="J161" t="s">
        <v>38</v>
      </c>
      <c r="K161">
        <v>3</v>
      </c>
      <c r="L161" s="1" t="str">
        <f t="shared" si="5"/>
        <v>Yes</v>
      </c>
      <c r="M161" t="s">
        <v>30</v>
      </c>
      <c r="N161" s="3">
        <v>4401</v>
      </c>
      <c r="O161">
        <v>17616</v>
      </c>
      <c r="P161">
        <v>1</v>
      </c>
      <c r="Q161" t="s">
        <v>31</v>
      </c>
      <c r="R161">
        <v>16</v>
      </c>
      <c r="S161">
        <v>3</v>
      </c>
      <c r="T161">
        <v>4</v>
      </c>
      <c r="U161">
        <v>80</v>
      </c>
      <c r="V161" s="1" t="str">
        <f t="shared" si="4"/>
        <v>Good</v>
      </c>
      <c r="W161">
        <v>3</v>
      </c>
    </row>
    <row r="162" spans="1:23" x14ac:dyDescent="0.25">
      <c r="A162" s="2">
        <v>41</v>
      </c>
      <c r="B162">
        <v>918</v>
      </c>
      <c r="C162" s="1" t="s">
        <v>21</v>
      </c>
      <c r="D162" t="s">
        <v>43</v>
      </c>
      <c r="E162" s="1">
        <v>1708</v>
      </c>
      <c r="F162" s="1" t="s">
        <v>28</v>
      </c>
      <c r="G162">
        <v>35</v>
      </c>
      <c r="H162">
        <v>3</v>
      </c>
      <c r="I162">
        <v>3</v>
      </c>
      <c r="J162" t="s">
        <v>24</v>
      </c>
      <c r="K162">
        <v>3</v>
      </c>
      <c r="L162" s="1" t="str">
        <f t="shared" si="5"/>
        <v>Yes</v>
      </c>
      <c r="M162" t="s">
        <v>25</v>
      </c>
      <c r="N162" s="3">
        <v>9241</v>
      </c>
      <c r="O162">
        <v>15869</v>
      </c>
      <c r="P162">
        <v>1</v>
      </c>
      <c r="Q162" t="s">
        <v>31</v>
      </c>
      <c r="R162">
        <v>12</v>
      </c>
      <c r="S162">
        <v>3</v>
      </c>
      <c r="T162">
        <v>2</v>
      </c>
      <c r="U162">
        <v>80</v>
      </c>
      <c r="V162" s="1" t="str">
        <f t="shared" si="4"/>
        <v>Good</v>
      </c>
      <c r="W162">
        <v>3</v>
      </c>
    </row>
    <row r="163" spans="1:23" x14ac:dyDescent="0.25">
      <c r="A163" s="2">
        <v>29</v>
      </c>
      <c r="B163">
        <v>1082</v>
      </c>
      <c r="C163" s="1" t="s">
        <v>32</v>
      </c>
      <c r="D163" t="s">
        <v>22</v>
      </c>
      <c r="E163" s="1">
        <v>1709</v>
      </c>
      <c r="F163" s="1" t="s">
        <v>23</v>
      </c>
      <c r="G163">
        <v>43</v>
      </c>
      <c r="H163">
        <v>3</v>
      </c>
      <c r="I163">
        <v>1</v>
      </c>
      <c r="J163" t="s">
        <v>33</v>
      </c>
      <c r="K163">
        <v>3</v>
      </c>
      <c r="L163" s="1" t="str">
        <f t="shared" si="5"/>
        <v>Yes</v>
      </c>
      <c r="M163" t="s">
        <v>30</v>
      </c>
      <c r="N163" s="3">
        <v>2974</v>
      </c>
      <c r="O163">
        <v>25412</v>
      </c>
      <c r="P163">
        <v>9</v>
      </c>
      <c r="Q163" t="s">
        <v>31</v>
      </c>
      <c r="R163">
        <v>17</v>
      </c>
      <c r="S163">
        <v>3</v>
      </c>
      <c r="T163">
        <v>3</v>
      </c>
      <c r="U163">
        <v>80</v>
      </c>
      <c r="V163" s="1" t="str">
        <f t="shared" si="4"/>
        <v>Good</v>
      </c>
      <c r="W163">
        <v>3</v>
      </c>
    </row>
    <row r="164" spans="1:23" x14ac:dyDescent="0.25">
      <c r="A164" s="2">
        <v>36</v>
      </c>
      <c r="B164">
        <v>530</v>
      </c>
      <c r="C164" s="1" t="s">
        <v>21</v>
      </c>
      <c r="D164" t="s">
        <v>27</v>
      </c>
      <c r="E164" s="1">
        <v>1710</v>
      </c>
      <c r="F164" s="1" t="s">
        <v>23</v>
      </c>
      <c r="G164">
        <v>51</v>
      </c>
      <c r="H164">
        <v>3</v>
      </c>
      <c r="I164">
        <v>2</v>
      </c>
      <c r="J164" t="s">
        <v>29</v>
      </c>
      <c r="K164">
        <v>4</v>
      </c>
      <c r="L164" s="1" t="str">
        <f t="shared" si="5"/>
        <v>Yes</v>
      </c>
      <c r="M164" t="s">
        <v>25</v>
      </c>
      <c r="N164" s="3">
        <v>4502</v>
      </c>
      <c r="O164">
        <v>7439</v>
      </c>
      <c r="P164">
        <v>3</v>
      </c>
      <c r="Q164" t="s">
        <v>31</v>
      </c>
      <c r="R164">
        <v>15</v>
      </c>
      <c r="S164">
        <v>3</v>
      </c>
      <c r="T164">
        <v>3</v>
      </c>
      <c r="U164">
        <v>80</v>
      </c>
      <c r="V164" s="1" t="str">
        <f t="shared" si="4"/>
        <v>Poor</v>
      </c>
      <c r="W164">
        <v>2</v>
      </c>
    </row>
    <row r="165" spans="1:23" x14ac:dyDescent="0.25">
      <c r="A165" s="2">
        <v>45</v>
      </c>
      <c r="B165">
        <v>1238</v>
      </c>
      <c r="C165" s="1" t="s">
        <v>32</v>
      </c>
      <c r="D165" t="s">
        <v>27</v>
      </c>
      <c r="E165" s="1">
        <v>1712</v>
      </c>
      <c r="F165" s="1" t="s">
        <v>28</v>
      </c>
      <c r="G165">
        <v>74</v>
      </c>
      <c r="H165">
        <v>2</v>
      </c>
      <c r="I165">
        <v>3</v>
      </c>
      <c r="J165" t="s">
        <v>37</v>
      </c>
      <c r="K165">
        <v>3</v>
      </c>
      <c r="L165" s="1" t="str">
        <f t="shared" si="5"/>
        <v>Yes</v>
      </c>
      <c r="M165" t="s">
        <v>30</v>
      </c>
      <c r="N165" s="3">
        <v>10748</v>
      </c>
      <c r="O165">
        <v>3395</v>
      </c>
      <c r="P165">
        <v>3</v>
      </c>
      <c r="Q165" t="s">
        <v>31</v>
      </c>
      <c r="R165">
        <v>23</v>
      </c>
      <c r="S165">
        <v>4</v>
      </c>
      <c r="T165">
        <v>4</v>
      </c>
      <c r="U165">
        <v>80</v>
      </c>
      <c r="V165" s="1" t="str">
        <f t="shared" si="4"/>
        <v>Poor</v>
      </c>
      <c r="W165">
        <v>2</v>
      </c>
    </row>
    <row r="166" spans="1:23" x14ac:dyDescent="0.25">
      <c r="A166" s="2">
        <v>24</v>
      </c>
      <c r="B166">
        <v>240</v>
      </c>
      <c r="C166" s="1" t="s">
        <v>36</v>
      </c>
      <c r="D166" t="s">
        <v>36</v>
      </c>
      <c r="E166" s="1">
        <v>1714</v>
      </c>
      <c r="F166" s="1" t="s">
        <v>28</v>
      </c>
      <c r="G166">
        <v>58</v>
      </c>
      <c r="H166">
        <v>1</v>
      </c>
      <c r="I166">
        <v>1</v>
      </c>
      <c r="J166" t="s">
        <v>36</v>
      </c>
      <c r="K166">
        <v>3</v>
      </c>
      <c r="L166" s="1" t="str">
        <f t="shared" si="5"/>
        <v>Yes</v>
      </c>
      <c r="M166" t="s">
        <v>30</v>
      </c>
      <c r="N166" s="3">
        <v>1555</v>
      </c>
      <c r="O166">
        <v>11585</v>
      </c>
      <c r="P166">
        <v>1</v>
      </c>
      <c r="Q166" t="s">
        <v>31</v>
      </c>
      <c r="R166">
        <v>11</v>
      </c>
      <c r="S166">
        <v>3</v>
      </c>
      <c r="T166">
        <v>3</v>
      </c>
      <c r="U166">
        <v>80</v>
      </c>
      <c r="V166" s="1" t="str">
        <f t="shared" si="4"/>
        <v>Good</v>
      </c>
      <c r="W166">
        <v>3</v>
      </c>
    </row>
    <row r="167" spans="1:23" x14ac:dyDescent="0.25">
      <c r="A167" s="2">
        <v>47</v>
      </c>
      <c r="B167">
        <v>1093</v>
      </c>
      <c r="C167" s="1" t="s">
        <v>21</v>
      </c>
      <c r="D167" t="s">
        <v>27</v>
      </c>
      <c r="E167" s="1">
        <v>1716</v>
      </c>
      <c r="F167" s="1" t="s">
        <v>28</v>
      </c>
      <c r="G167">
        <v>82</v>
      </c>
      <c r="H167">
        <v>1</v>
      </c>
      <c r="I167">
        <v>4</v>
      </c>
      <c r="J167" t="s">
        <v>24</v>
      </c>
      <c r="K167">
        <v>3</v>
      </c>
      <c r="L167" s="1" t="str">
        <f t="shared" si="5"/>
        <v>Yes</v>
      </c>
      <c r="M167" t="s">
        <v>30</v>
      </c>
      <c r="N167" s="3">
        <v>12936</v>
      </c>
      <c r="O167">
        <v>24164</v>
      </c>
      <c r="P167">
        <v>7</v>
      </c>
      <c r="Q167" t="s">
        <v>31</v>
      </c>
      <c r="R167">
        <v>11</v>
      </c>
      <c r="S167">
        <v>3</v>
      </c>
      <c r="T167">
        <v>3</v>
      </c>
      <c r="U167">
        <v>80</v>
      </c>
      <c r="V167" s="1" t="str">
        <f t="shared" si="4"/>
        <v>Poor</v>
      </c>
      <c r="W167">
        <v>1</v>
      </c>
    </row>
    <row r="168" spans="1:23" x14ac:dyDescent="0.25">
      <c r="A168" s="2">
        <v>26</v>
      </c>
      <c r="B168">
        <v>390</v>
      </c>
      <c r="C168" s="1" t="s">
        <v>32</v>
      </c>
      <c r="D168" t="s">
        <v>22</v>
      </c>
      <c r="E168" s="1">
        <v>1718</v>
      </c>
      <c r="F168" s="1" t="s">
        <v>28</v>
      </c>
      <c r="G168">
        <v>62</v>
      </c>
      <c r="H168">
        <v>1</v>
      </c>
      <c r="I168">
        <v>1</v>
      </c>
      <c r="J168" t="s">
        <v>33</v>
      </c>
      <c r="K168">
        <v>3</v>
      </c>
      <c r="L168" s="1" t="str">
        <f t="shared" si="5"/>
        <v>Yes</v>
      </c>
      <c r="M168" t="s">
        <v>30</v>
      </c>
      <c r="N168" s="3">
        <v>2305</v>
      </c>
      <c r="O168">
        <v>6217</v>
      </c>
      <c r="P168">
        <v>1</v>
      </c>
      <c r="Q168" t="s">
        <v>31</v>
      </c>
      <c r="R168">
        <v>15</v>
      </c>
      <c r="S168">
        <v>3</v>
      </c>
      <c r="T168">
        <v>3</v>
      </c>
      <c r="U168">
        <v>80</v>
      </c>
      <c r="V168" s="1" t="str">
        <f t="shared" si="4"/>
        <v>Good</v>
      </c>
      <c r="W168">
        <v>4</v>
      </c>
    </row>
    <row r="169" spans="1:23" x14ac:dyDescent="0.25">
      <c r="A169" s="2">
        <v>45</v>
      </c>
      <c r="B169">
        <v>1005</v>
      </c>
      <c r="C169" s="1" t="s">
        <v>32</v>
      </c>
      <c r="D169" t="s">
        <v>40</v>
      </c>
      <c r="E169" s="1">
        <v>1719</v>
      </c>
      <c r="F169" s="1" t="s">
        <v>23</v>
      </c>
      <c r="G169">
        <v>48</v>
      </c>
      <c r="H169">
        <v>2</v>
      </c>
      <c r="I169">
        <v>4</v>
      </c>
      <c r="J169" t="s">
        <v>41</v>
      </c>
      <c r="K169">
        <v>2</v>
      </c>
      <c r="L169" s="1" t="str">
        <f t="shared" si="5"/>
        <v>No</v>
      </c>
      <c r="M169" t="s">
        <v>25</v>
      </c>
      <c r="N169" s="3">
        <v>16704</v>
      </c>
      <c r="O169">
        <v>17119</v>
      </c>
      <c r="P169">
        <v>1</v>
      </c>
      <c r="Q169" t="s">
        <v>31</v>
      </c>
      <c r="R169">
        <v>11</v>
      </c>
      <c r="S169">
        <v>3</v>
      </c>
      <c r="T169">
        <v>3</v>
      </c>
      <c r="U169">
        <v>80</v>
      </c>
      <c r="V169" s="1" t="str">
        <f t="shared" si="4"/>
        <v>Good</v>
      </c>
      <c r="W169">
        <v>3</v>
      </c>
    </row>
    <row r="170" spans="1:23" x14ac:dyDescent="0.25">
      <c r="A170" s="2">
        <v>32</v>
      </c>
      <c r="B170">
        <v>585</v>
      </c>
      <c r="C170" s="1" t="s">
        <v>32</v>
      </c>
      <c r="D170" t="s">
        <v>27</v>
      </c>
      <c r="E170" s="1">
        <v>1720</v>
      </c>
      <c r="F170" s="1" t="s">
        <v>28</v>
      </c>
      <c r="G170">
        <v>56</v>
      </c>
      <c r="H170">
        <v>3</v>
      </c>
      <c r="I170">
        <v>1</v>
      </c>
      <c r="J170" t="s">
        <v>38</v>
      </c>
      <c r="K170">
        <v>3</v>
      </c>
      <c r="L170" s="1" t="str">
        <f t="shared" si="5"/>
        <v>Yes</v>
      </c>
      <c r="M170" t="s">
        <v>30</v>
      </c>
      <c r="N170" s="3">
        <v>3433</v>
      </c>
      <c r="O170">
        <v>17360</v>
      </c>
      <c r="P170">
        <v>6</v>
      </c>
      <c r="Q170" t="s">
        <v>31</v>
      </c>
      <c r="R170">
        <v>13</v>
      </c>
      <c r="S170">
        <v>3</v>
      </c>
      <c r="T170">
        <v>1</v>
      </c>
      <c r="U170">
        <v>80</v>
      </c>
      <c r="V170" s="1" t="str">
        <f t="shared" si="4"/>
        <v>Poor</v>
      </c>
      <c r="W170">
        <v>2</v>
      </c>
    </row>
    <row r="171" spans="1:23" x14ac:dyDescent="0.25">
      <c r="A171" s="2">
        <v>31</v>
      </c>
      <c r="B171">
        <v>741</v>
      </c>
      <c r="C171" s="1" t="s">
        <v>32</v>
      </c>
      <c r="D171" t="s">
        <v>27</v>
      </c>
      <c r="E171" s="1">
        <v>1721</v>
      </c>
      <c r="F171" s="1" t="s">
        <v>28</v>
      </c>
      <c r="G171">
        <v>69</v>
      </c>
      <c r="H171">
        <v>3</v>
      </c>
      <c r="I171">
        <v>1</v>
      </c>
      <c r="J171" t="s">
        <v>33</v>
      </c>
      <c r="K171">
        <v>3</v>
      </c>
      <c r="L171" s="1" t="str">
        <f t="shared" si="5"/>
        <v>Yes</v>
      </c>
      <c r="M171" t="s">
        <v>30</v>
      </c>
      <c r="N171" s="3">
        <v>3477</v>
      </c>
      <c r="O171">
        <v>18103</v>
      </c>
      <c r="P171">
        <v>1</v>
      </c>
      <c r="Q171" t="s">
        <v>31</v>
      </c>
      <c r="R171">
        <v>14</v>
      </c>
      <c r="S171">
        <v>3</v>
      </c>
      <c r="T171">
        <v>4</v>
      </c>
      <c r="U171">
        <v>80</v>
      </c>
      <c r="V171" s="1" t="str">
        <f t="shared" si="4"/>
        <v>Good</v>
      </c>
      <c r="W171">
        <v>4</v>
      </c>
    </row>
    <row r="172" spans="1:23" x14ac:dyDescent="0.25">
      <c r="A172" s="2">
        <v>41</v>
      </c>
      <c r="B172">
        <v>552</v>
      </c>
      <c r="C172" s="1" t="s">
        <v>36</v>
      </c>
      <c r="D172" t="s">
        <v>36</v>
      </c>
      <c r="E172" s="1">
        <v>1722</v>
      </c>
      <c r="F172" s="1" t="s">
        <v>28</v>
      </c>
      <c r="G172">
        <v>60</v>
      </c>
      <c r="H172">
        <v>1</v>
      </c>
      <c r="I172">
        <v>2</v>
      </c>
      <c r="J172" t="s">
        <v>36</v>
      </c>
      <c r="K172">
        <v>2</v>
      </c>
      <c r="L172" s="1" t="str">
        <f t="shared" si="5"/>
        <v>No</v>
      </c>
      <c r="M172" t="s">
        <v>30</v>
      </c>
      <c r="N172" s="3">
        <v>6430</v>
      </c>
      <c r="O172">
        <v>20794</v>
      </c>
      <c r="P172">
        <v>6</v>
      </c>
      <c r="Q172" t="s">
        <v>31</v>
      </c>
      <c r="R172">
        <v>19</v>
      </c>
      <c r="S172">
        <v>3</v>
      </c>
      <c r="T172">
        <v>2</v>
      </c>
      <c r="U172">
        <v>80</v>
      </c>
      <c r="V172" s="1" t="str">
        <f t="shared" si="4"/>
        <v>Good</v>
      </c>
      <c r="W172">
        <v>3</v>
      </c>
    </row>
    <row r="173" spans="1:23" x14ac:dyDescent="0.25">
      <c r="A173" s="2">
        <v>40</v>
      </c>
      <c r="B173">
        <v>369</v>
      </c>
      <c r="C173" s="1" t="s">
        <v>32</v>
      </c>
      <c r="D173" t="s">
        <v>27</v>
      </c>
      <c r="E173" s="1">
        <v>1724</v>
      </c>
      <c r="F173" s="1" t="s">
        <v>23</v>
      </c>
      <c r="G173">
        <v>92</v>
      </c>
      <c r="H173">
        <v>3</v>
      </c>
      <c r="I173">
        <v>2</v>
      </c>
      <c r="J173" t="s">
        <v>34</v>
      </c>
      <c r="K173">
        <v>1</v>
      </c>
      <c r="L173" s="1" t="str">
        <f t="shared" si="5"/>
        <v>No</v>
      </c>
      <c r="M173" t="s">
        <v>30</v>
      </c>
      <c r="N173" s="3">
        <v>6516</v>
      </c>
      <c r="O173">
        <v>5041</v>
      </c>
      <c r="P173">
        <v>2</v>
      </c>
      <c r="Q173" t="s">
        <v>26</v>
      </c>
      <c r="R173">
        <v>16</v>
      </c>
      <c r="S173">
        <v>3</v>
      </c>
      <c r="T173">
        <v>2</v>
      </c>
      <c r="U173">
        <v>80</v>
      </c>
      <c r="V173" s="1" t="str">
        <f t="shared" si="4"/>
        <v>Good</v>
      </c>
      <c r="W173">
        <v>3</v>
      </c>
    </row>
    <row r="174" spans="1:23" x14ac:dyDescent="0.25">
      <c r="A174" s="2">
        <v>24</v>
      </c>
      <c r="B174">
        <v>506</v>
      </c>
      <c r="C174" s="1" t="s">
        <v>32</v>
      </c>
      <c r="D174" t="s">
        <v>22</v>
      </c>
      <c r="E174" s="1">
        <v>1725</v>
      </c>
      <c r="F174" s="1" t="s">
        <v>28</v>
      </c>
      <c r="G174">
        <v>91</v>
      </c>
      <c r="H174">
        <v>3</v>
      </c>
      <c r="I174">
        <v>1</v>
      </c>
      <c r="J174" t="s">
        <v>33</v>
      </c>
      <c r="K174">
        <v>1</v>
      </c>
      <c r="L174" s="1" t="str">
        <f t="shared" si="5"/>
        <v>No</v>
      </c>
      <c r="M174" t="s">
        <v>35</v>
      </c>
      <c r="N174" s="3">
        <v>3907</v>
      </c>
      <c r="O174">
        <v>3622</v>
      </c>
      <c r="P174">
        <v>1</v>
      </c>
      <c r="Q174" t="s">
        <v>31</v>
      </c>
      <c r="R174">
        <v>13</v>
      </c>
      <c r="S174">
        <v>3</v>
      </c>
      <c r="T174">
        <v>2</v>
      </c>
      <c r="U174">
        <v>80</v>
      </c>
      <c r="V174" s="1" t="str">
        <f t="shared" si="4"/>
        <v>Good</v>
      </c>
      <c r="W174">
        <v>4</v>
      </c>
    </row>
    <row r="175" spans="1:23" x14ac:dyDescent="0.25">
      <c r="A175" s="2">
        <v>46</v>
      </c>
      <c r="B175">
        <v>717</v>
      </c>
      <c r="C175" s="1" t="s">
        <v>32</v>
      </c>
      <c r="D175" t="s">
        <v>27</v>
      </c>
      <c r="E175" s="1">
        <v>1727</v>
      </c>
      <c r="F175" s="1" t="s">
        <v>28</v>
      </c>
      <c r="G175">
        <v>34</v>
      </c>
      <c r="H175">
        <v>3</v>
      </c>
      <c r="I175">
        <v>2</v>
      </c>
      <c r="J175" t="s">
        <v>37</v>
      </c>
      <c r="K175">
        <v>2</v>
      </c>
      <c r="L175" s="1" t="str">
        <f t="shared" si="5"/>
        <v>No</v>
      </c>
      <c r="M175" t="s">
        <v>25</v>
      </c>
      <c r="N175" s="3">
        <v>5562</v>
      </c>
      <c r="O175">
        <v>9697</v>
      </c>
      <c r="P175">
        <v>6</v>
      </c>
      <c r="Q175" t="s">
        <v>31</v>
      </c>
      <c r="R175">
        <v>14</v>
      </c>
      <c r="S175">
        <v>3</v>
      </c>
      <c r="T175">
        <v>4</v>
      </c>
      <c r="U175">
        <v>80</v>
      </c>
      <c r="V175" s="1" t="str">
        <f t="shared" si="4"/>
        <v>Good</v>
      </c>
      <c r="W175">
        <v>3</v>
      </c>
    </row>
    <row r="176" spans="1:23" x14ac:dyDescent="0.25">
      <c r="A176" s="2">
        <v>35</v>
      </c>
      <c r="B176">
        <v>1370</v>
      </c>
      <c r="C176" s="1" t="s">
        <v>32</v>
      </c>
      <c r="D176" t="s">
        <v>27</v>
      </c>
      <c r="E176" s="1">
        <v>1728</v>
      </c>
      <c r="F176" s="1" t="s">
        <v>28</v>
      </c>
      <c r="G176">
        <v>49</v>
      </c>
      <c r="H176">
        <v>3</v>
      </c>
      <c r="I176">
        <v>2</v>
      </c>
      <c r="J176" t="s">
        <v>34</v>
      </c>
      <c r="K176">
        <v>3</v>
      </c>
      <c r="L176" s="1" t="str">
        <f t="shared" si="5"/>
        <v>Yes</v>
      </c>
      <c r="M176" t="s">
        <v>30</v>
      </c>
      <c r="N176" s="3">
        <v>6883</v>
      </c>
      <c r="O176">
        <v>5151</v>
      </c>
      <c r="P176">
        <v>2</v>
      </c>
      <c r="Q176" t="s">
        <v>31</v>
      </c>
      <c r="R176">
        <v>16</v>
      </c>
      <c r="S176">
        <v>3</v>
      </c>
      <c r="T176">
        <v>2</v>
      </c>
      <c r="U176">
        <v>80</v>
      </c>
      <c r="V176" s="1" t="str">
        <f t="shared" si="4"/>
        <v>Good</v>
      </c>
      <c r="W176">
        <v>3</v>
      </c>
    </row>
    <row r="177" spans="1:23" x14ac:dyDescent="0.25">
      <c r="A177" s="2">
        <v>30</v>
      </c>
      <c r="B177">
        <v>793</v>
      </c>
      <c r="C177" s="1" t="s">
        <v>32</v>
      </c>
      <c r="D177" t="s">
        <v>27</v>
      </c>
      <c r="E177" s="1">
        <v>1729</v>
      </c>
      <c r="F177" s="1" t="s">
        <v>28</v>
      </c>
      <c r="G177">
        <v>33</v>
      </c>
      <c r="H177">
        <v>3</v>
      </c>
      <c r="I177">
        <v>1</v>
      </c>
      <c r="J177" t="s">
        <v>38</v>
      </c>
      <c r="K177">
        <v>4</v>
      </c>
      <c r="L177" s="1" t="str">
        <f t="shared" si="5"/>
        <v>Yes</v>
      </c>
      <c r="M177" t="s">
        <v>30</v>
      </c>
      <c r="N177" s="3">
        <v>2862</v>
      </c>
      <c r="O177">
        <v>3811</v>
      </c>
      <c r="P177">
        <v>1</v>
      </c>
      <c r="Q177" t="s">
        <v>31</v>
      </c>
      <c r="R177">
        <v>12</v>
      </c>
      <c r="S177">
        <v>3</v>
      </c>
      <c r="T177">
        <v>2</v>
      </c>
      <c r="U177">
        <v>80</v>
      </c>
      <c r="V177" s="1" t="str">
        <f t="shared" si="4"/>
        <v>Poor</v>
      </c>
      <c r="W177">
        <v>2</v>
      </c>
    </row>
    <row r="178" spans="1:23" x14ac:dyDescent="0.25">
      <c r="A178" s="2">
        <v>47</v>
      </c>
      <c r="B178">
        <v>543</v>
      </c>
      <c r="C178" s="1" t="s">
        <v>21</v>
      </c>
      <c r="D178" t="s">
        <v>43</v>
      </c>
      <c r="E178" s="1">
        <v>1731</v>
      </c>
      <c r="F178" s="1" t="s">
        <v>28</v>
      </c>
      <c r="G178">
        <v>87</v>
      </c>
      <c r="H178">
        <v>3</v>
      </c>
      <c r="I178">
        <v>2</v>
      </c>
      <c r="J178" t="s">
        <v>24</v>
      </c>
      <c r="K178">
        <v>2</v>
      </c>
      <c r="L178" s="1" t="str">
        <f t="shared" si="5"/>
        <v>No</v>
      </c>
      <c r="M178" t="s">
        <v>30</v>
      </c>
      <c r="N178" s="3">
        <v>4978</v>
      </c>
      <c r="O178">
        <v>3536</v>
      </c>
      <c r="P178">
        <v>7</v>
      </c>
      <c r="Q178" t="s">
        <v>31</v>
      </c>
      <c r="R178">
        <v>11</v>
      </c>
      <c r="S178">
        <v>3</v>
      </c>
      <c r="T178">
        <v>4</v>
      </c>
      <c r="U178">
        <v>80</v>
      </c>
      <c r="V178" s="1" t="str">
        <f t="shared" si="4"/>
        <v>Poor</v>
      </c>
      <c r="W178">
        <v>1</v>
      </c>
    </row>
    <row r="179" spans="1:23" x14ac:dyDescent="0.25">
      <c r="A179" s="2">
        <v>46</v>
      </c>
      <c r="B179">
        <v>1277</v>
      </c>
      <c r="C179" s="1" t="s">
        <v>21</v>
      </c>
      <c r="D179" t="s">
        <v>27</v>
      </c>
      <c r="E179" s="1">
        <v>1732</v>
      </c>
      <c r="F179" s="1" t="s">
        <v>28</v>
      </c>
      <c r="G179">
        <v>74</v>
      </c>
      <c r="H179">
        <v>3</v>
      </c>
      <c r="I179">
        <v>3</v>
      </c>
      <c r="J179" t="s">
        <v>24</v>
      </c>
      <c r="K179">
        <v>4</v>
      </c>
      <c r="L179" s="1" t="str">
        <f t="shared" si="5"/>
        <v>Yes</v>
      </c>
      <c r="M179" t="s">
        <v>35</v>
      </c>
      <c r="N179" s="3">
        <v>10368</v>
      </c>
      <c r="O179">
        <v>5596</v>
      </c>
      <c r="P179">
        <v>4</v>
      </c>
      <c r="Q179" t="s">
        <v>26</v>
      </c>
      <c r="R179">
        <v>12</v>
      </c>
      <c r="S179">
        <v>3</v>
      </c>
      <c r="T179">
        <v>2</v>
      </c>
      <c r="U179">
        <v>80</v>
      </c>
      <c r="V179" s="1" t="str">
        <f t="shared" si="4"/>
        <v>Poor</v>
      </c>
      <c r="W179">
        <v>2</v>
      </c>
    </row>
    <row r="180" spans="1:23" x14ac:dyDescent="0.25">
      <c r="A180" s="2">
        <v>36</v>
      </c>
      <c r="B180">
        <v>1456</v>
      </c>
      <c r="C180" s="1" t="s">
        <v>21</v>
      </c>
      <c r="D180" t="s">
        <v>43</v>
      </c>
      <c r="E180" s="1">
        <v>1733</v>
      </c>
      <c r="F180" s="1" t="s">
        <v>28</v>
      </c>
      <c r="G180">
        <v>96</v>
      </c>
      <c r="H180">
        <v>2</v>
      </c>
      <c r="I180">
        <v>2</v>
      </c>
      <c r="J180" t="s">
        <v>24</v>
      </c>
      <c r="K180">
        <v>1</v>
      </c>
      <c r="L180" s="1" t="str">
        <f t="shared" si="5"/>
        <v>No</v>
      </c>
      <c r="M180" t="s">
        <v>35</v>
      </c>
      <c r="N180" s="3">
        <v>6134</v>
      </c>
      <c r="O180">
        <v>8658</v>
      </c>
      <c r="P180">
        <v>5</v>
      </c>
      <c r="Q180" t="s">
        <v>26</v>
      </c>
      <c r="R180">
        <v>13</v>
      </c>
      <c r="S180">
        <v>3</v>
      </c>
      <c r="T180">
        <v>2</v>
      </c>
      <c r="U180">
        <v>80</v>
      </c>
      <c r="V180" s="1" t="str">
        <f t="shared" si="4"/>
        <v>Good</v>
      </c>
      <c r="W180">
        <v>3</v>
      </c>
    </row>
    <row r="181" spans="1:23" x14ac:dyDescent="0.25">
      <c r="A181" s="2">
        <v>32</v>
      </c>
      <c r="B181">
        <v>964</v>
      </c>
      <c r="C181" s="1" t="s">
        <v>21</v>
      </c>
      <c r="D181" t="s">
        <v>27</v>
      </c>
      <c r="E181" s="1">
        <v>1734</v>
      </c>
      <c r="F181" s="1" t="s">
        <v>28</v>
      </c>
      <c r="G181">
        <v>34</v>
      </c>
      <c r="H181">
        <v>1</v>
      </c>
      <c r="I181">
        <v>2</v>
      </c>
      <c r="J181" t="s">
        <v>24</v>
      </c>
      <c r="K181">
        <v>2</v>
      </c>
      <c r="L181" s="1" t="str">
        <f t="shared" si="5"/>
        <v>No</v>
      </c>
      <c r="M181" t="s">
        <v>25</v>
      </c>
      <c r="N181" s="3">
        <v>6735</v>
      </c>
      <c r="O181">
        <v>12147</v>
      </c>
      <c r="P181">
        <v>6</v>
      </c>
      <c r="Q181" t="s">
        <v>31</v>
      </c>
      <c r="R181">
        <v>15</v>
      </c>
      <c r="S181">
        <v>3</v>
      </c>
      <c r="T181">
        <v>2</v>
      </c>
      <c r="U181">
        <v>80</v>
      </c>
      <c r="V181" s="1" t="str">
        <f t="shared" si="4"/>
        <v>Good</v>
      </c>
      <c r="W181">
        <v>3</v>
      </c>
    </row>
    <row r="182" spans="1:23" x14ac:dyDescent="0.25">
      <c r="A182" s="2">
        <v>23</v>
      </c>
      <c r="B182">
        <v>160</v>
      </c>
      <c r="C182" s="1" t="s">
        <v>32</v>
      </c>
      <c r="D182" t="s">
        <v>22</v>
      </c>
      <c r="E182" s="1">
        <v>1735</v>
      </c>
      <c r="F182" s="1" t="s">
        <v>23</v>
      </c>
      <c r="G182">
        <v>51</v>
      </c>
      <c r="H182">
        <v>3</v>
      </c>
      <c r="I182">
        <v>1</v>
      </c>
      <c r="J182" t="s">
        <v>33</v>
      </c>
      <c r="K182">
        <v>2</v>
      </c>
      <c r="L182" s="1" t="str">
        <f t="shared" si="5"/>
        <v>No</v>
      </c>
      <c r="M182" t="s">
        <v>25</v>
      </c>
      <c r="N182" s="3">
        <v>3295</v>
      </c>
      <c r="O182">
        <v>12862</v>
      </c>
      <c r="P182">
        <v>1</v>
      </c>
      <c r="Q182" t="s">
        <v>31</v>
      </c>
      <c r="R182">
        <v>13</v>
      </c>
      <c r="S182">
        <v>3</v>
      </c>
      <c r="T182">
        <v>3</v>
      </c>
      <c r="U182">
        <v>80</v>
      </c>
      <c r="V182" s="1" t="str">
        <f t="shared" si="4"/>
        <v>Poor</v>
      </c>
      <c r="W182">
        <v>1</v>
      </c>
    </row>
    <row r="183" spans="1:23" x14ac:dyDescent="0.25">
      <c r="A183" s="2">
        <v>31</v>
      </c>
      <c r="B183">
        <v>163</v>
      </c>
      <c r="C183" s="1" t="s">
        <v>32</v>
      </c>
      <c r="D183" t="s">
        <v>40</v>
      </c>
      <c r="E183" s="1">
        <v>1736</v>
      </c>
      <c r="F183" s="1" t="s">
        <v>23</v>
      </c>
      <c r="G183">
        <v>30</v>
      </c>
      <c r="H183">
        <v>3</v>
      </c>
      <c r="I183">
        <v>2</v>
      </c>
      <c r="J183" t="s">
        <v>34</v>
      </c>
      <c r="K183">
        <v>4</v>
      </c>
      <c r="L183" s="1" t="str">
        <f t="shared" si="5"/>
        <v>Yes</v>
      </c>
      <c r="M183" t="s">
        <v>25</v>
      </c>
      <c r="N183" s="3">
        <v>5238</v>
      </c>
      <c r="O183">
        <v>6670</v>
      </c>
      <c r="P183">
        <v>2</v>
      </c>
      <c r="Q183" t="s">
        <v>31</v>
      </c>
      <c r="R183">
        <v>20</v>
      </c>
      <c r="S183">
        <v>4</v>
      </c>
      <c r="T183">
        <v>4</v>
      </c>
      <c r="U183">
        <v>80</v>
      </c>
      <c r="V183" s="1" t="str">
        <f t="shared" si="4"/>
        <v>Poor</v>
      </c>
      <c r="W183">
        <v>2</v>
      </c>
    </row>
    <row r="184" spans="1:23" x14ac:dyDescent="0.25">
      <c r="A184" s="2">
        <v>39</v>
      </c>
      <c r="B184">
        <v>792</v>
      </c>
      <c r="C184" s="1" t="s">
        <v>32</v>
      </c>
      <c r="D184" t="s">
        <v>27</v>
      </c>
      <c r="E184" s="1">
        <v>1737</v>
      </c>
      <c r="F184" s="1" t="s">
        <v>28</v>
      </c>
      <c r="G184">
        <v>77</v>
      </c>
      <c r="H184">
        <v>3</v>
      </c>
      <c r="I184">
        <v>2</v>
      </c>
      <c r="J184" t="s">
        <v>33</v>
      </c>
      <c r="K184">
        <v>4</v>
      </c>
      <c r="L184" s="1" t="str">
        <f t="shared" si="5"/>
        <v>Yes</v>
      </c>
      <c r="M184" t="s">
        <v>30</v>
      </c>
      <c r="N184" s="3">
        <v>6472</v>
      </c>
      <c r="O184">
        <v>8989</v>
      </c>
      <c r="P184">
        <v>1</v>
      </c>
      <c r="Q184" t="s">
        <v>26</v>
      </c>
      <c r="R184">
        <v>15</v>
      </c>
      <c r="S184">
        <v>3</v>
      </c>
      <c r="T184">
        <v>4</v>
      </c>
      <c r="U184">
        <v>80</v>
      </c>
      <c r="V184" s="1" t="str">
        <f t="shared" si="4"/>
        <v>Good</v>
      </c>
      <c r="W184">
        <v>3</v>
      </c>
    </row>
    <row r="185" spans="1:23" x14ac:dyDescent="0.25">
      <c r="A185" s="2">
        <v>32</v>
      </c>
      <c r="B185">
        <v>371</v>
      </c>
      <c r="C185" s="1" t="s">
        <v>21</v>
      </c>
      <c r="D185" t="s">
        <v>27</v>
      </c>
      <c r="E185" s="1">
        <v>1739</v>
      </c>
      <c r="F185" s="1" t="s">
        <v>28</v>
      </c>
      <c r="G185">
        <v>80</v>
      </c>
      <c r="H185">
        <v>1</v>
      </c>
      <c r="I185">
        <v>3</v>
      </c>
      <c r="J185" t="s">
        <v>24</v>
      </c>
      <c r="K185">
        <v>3</v>
      </c>
      <c r="L185" s="1" t="str">
        <f t="shared" si="5"/>
        <v>Yes</v>
      </c>
      <c r="M185" t="s">
        <v>30</v>
      </c>
      <c r="N185" s="3">
        <v>9610</v>
      </c>
      <c r="O185">
        <v>3840</v>
      </c>
      <c r="P185">
        <v>3</v>
      </c>
      <c r="Q185" t="s">
        <v>31</v>
      </c>
      <c r="R185">
        <v>13</v>
      </c>
      <c r="S185">
        <v>3</v>
      </c>
      <c r="T185">
        <v>3</v>
      </c>
      <c r="U185">
        <v>80</v>
      </c>
      <c r="V185" s="1" t="str">
        <f t="shared" si="4"/>
        <v>Poor</v>
      </c>
      <c r="W185">
        <v>1</v>
      </c>
    </row>
    <row r="186" spans="1:23" x14ac:dyDescent="0.25">
      <c r="A186" s="2">
        <v>40</v>
      </c>
      <c r="B186">
        <v>611</v>
      </c>
      <c r="C186" s="1" t="s">
        <v>21</v>
      </c>
      <c r="D186" t="s">
        <v>22</v>
      </c>
      <c r="E186" s="1">
        <v>1740</v>
      </c>
      <c r="F186" s="1" t="s">
        <v>28</v>
      </c>
      <c r="G186">
        <v>88</v>
      </c>
      <c r="H186">
        <v>3</v>
      </c>
      <c r="I186">
        <v>5</v>
      </c>
      <c r="J186" t="s">
        <v>39</v>
      </c>
      <c r="K186">
        <v>2</v>
      </c>
      <c r="L186" s="1" t="str">
        <f t="shared" si="5"/>
        <v>No</v>
      </c>
      <c r="M186" t="s">
        <v>25</v>
      </c>
      <c r="N186" s="3">
        <v>19833</v>
      </c>
      <c r="O186">
        <v>4349</v>
      </c>
      <c r="P186">
        <v>1</v>
      </c>
      <c r="Q186" t="s">
        <v>31</v>
      </c>
      <c r="R186">
        <v>14</v>
      </c>
      <c r="S186">
        <v>3</v>
      </c>
      <c r="T186">
        <v>2</v>
      </c>
      <c r="U186">
        <v>80</v>
      </c>
      <c r="V186" s="1" t="str">
        <f t="shared" si="4"/>
        <v>Poor</v>
      </c>
      <c r="W186">
        <v>2</v>
      </c>
    </row>
    <row r="187" spans="1:23" x14ac:dyDescent="0.25">
      <c r="A187" s="2">
        <v>45</v>
      </c>
      <c r="B187">
        <v>176</v>
      </c>
      <c r="C187" s="1" t="s">
        <v>36</v>
      </c>
      <c r="D187" t="s">
        <v>27</v>
      </c>
      <c r="E187" s="1">
        <v>1744</v>
      </c>
      <c r="F187" s="1" t="s">
        <v>23</v>
      </c>
      <c r="G187">
        <v>56</v>
      </c>
      <c r="H187">
        <v>1</v>
      </c>
      <c r="I187">
        <v>3</v>
      </c>
      <c r="J187" t="s">
        <v>36</v>
      </c>
      <c r="K187">
        <v>3</v>
      </c>
      <c r="L187" s="1" t="str">
        <f t="shared" si="5"/>
        <v>Yes</v>
      </c>
      <c r="M187" t="s">
        <v>30</v>
      </c>
      <c r="N187" s="3">
        <v>9756</v>
      </c>
      <c r="O187">
        <v>6595</v>
      </c>
      <c r="P187">
        <v>4</v>
      </c>
      <c r="Q187" t="s">
        <v>31</v>
      </c>
      <c r="R187">
        <v>21</v>
      </c>
      <c r="S187">
        <v>4</v>
      </c>
      <c r="T187">
        <v>3</v>
      </c>
      <c r="U187">
        <v>80</v>
      </c>
      <c r="V187" s="1" t="str">
        <f t="shared" si="4"/>
        <v>Good</v>
      </c>
      <c r="W187">
        <v>4</v>
      </c>
    </row>
    <row r="188" spans="1:23" x14ac:dyDescent="0.25">
      <c r="A188" s="2">
        <v>30</v>
      </c>
      <c r="B188">
        <v>1312</v>
      </c>
      <c r="C188" s="1" t="s">
        <v>32</v>
      </c>
      <c r="D188" t="s">
        <v>40</v>
      </c>
      <c r="E188" s="1">
        <v>1745</v>
      </c>
      <c r="F188" s="1" t="s">
        <v>23</v>
      </c>
      <c r="G188">
        <v>78</v>
      </c>
      <c r="H188">
        <v>2</v>
      </c>
      <c r="I188">
        <v>1</v>
      </c>
      <c r="J188" t="s">
        <v>38</v>
      </c>
      <c r="K188">
        <v>1</v>
      </c>
      <c r="L188" s="1" t="str">
        <f t="shared" si="5"/>
        <v>No</v>
      </c>
      <c r="M188" t="s">
        <v>25</v>
      </c>
      <c r="N188" s="3">
        <v>4968</v>
      </c>
      <c r="O188">
        <v>26427</v>
      </c>
      <c r="P188">
        <v>0</v>
      </c>
      <c r="Q188" t="s">
        <v>31</v>
      </c>
      <c r="R188">
        <v>16</v>
      </c>
      <c r="S188">
        <v>3</v>
      </c>
      <c r="T188">
        <v>4</v>
      </c>
      <c r="U188">
        <v>80</v>
      </c>
      <c r="V188" s="1" t="str">
        <f t="shared" si="4"/>
        <v>Good</v>
      </c>
      <c r="W188">
        <v>3</v>
      </c>
    </row>
    <row r="189" spans="1:23" x14ac:dyDescent="0.25">
      <c r="A189" s="2">
        <v>24</v>
      </c>
      <c r="B189">
        <v>897</v>
      </c>
      <c r="C189" s="1" t="s">
        <v>36</v>
      </c>
      <c r="D189" t="s">
        <v>22</v>
      </c>
      <c r="E189" s="1">
        <v>1746</v>
      </c>
      <c r="F189" s="1" t="s">
        <v>28</v>
      </c>
      <c r="G189">
        <v>59</v>
      </c>
      <c r="H189">
        <v>3</v>
      </c>
      <c r="I189">
        <v>1</v>
      </c>
      <c r="J189" t="s">
        <v>36</v>
      </c>
      <c r="K189">
        <v>4</v>
      </c>
      <c r="L189" s="1" t="str">
        <f t="shared" si="5"/>
        <v>Yes</v>
      </c>
      <c r="M189" t="s">
        <v>30</v>
      </c>
      <c r="N189" s="3">
        <v>2145</v>
      </c>
      <c r="O189">
        <v>2097</v>
      </c>
      <c r="P189">
        <v>0</v>
      </c>
      <c r="Q189" t="s">
        <v>31</v>
      </c>
      <c r="R189">
        <v>14</v>
      </c>
      <c r="S189">
        <v>3</v>
      </c>
      <c r="T189">
        <v>4</v>
      </c>
      <c r="U189">
        <v>80</v>
      </c>
      <c r="V189" s="1" t="str">
        <f t="shared" si="4"/>
        <v>Good</v>
      </c>
      <c r="W189">
        <v>3</v>
      </c>
    </row>
    <row r="190" spans="1:23" x14ac:dyDescent="0.25">
      <c r="A190" s="2">
        <v>30</v>
      </c>
      <c r="B190">
        <v>600</v>
      </c>
      <c r="C190" s="1" t="s">
        <v>36</v>
      </c>
      <c r="D190" t="s">
        <v>36</v>
      </c>
      <c r="E190" s="1">
        <v>1747</v>
      </c>
      <c r="F190" s="1" t="s">
        <v>23</v>
      </c>
      <c r="G190">
        <v>66</v>
      </c>
      <c r="H190">
        <v>2</v>
      </c>
      <c r="I190">
        <v>1</v>
      </c>
      <c r="J190" t="s">
        <v>36</v>
      </c>
      <c r="K190">
        <v>4</v>
      </c>
      <c r="L190" s="1" t="str">
        <f t="shared" si="5"/>
        <v>Yes</v>
      </c>
      <c r="M190" t="s">
        <v>35</v>
      </c>
      <c r="N190" s="3">
        <v>2180</v>
      </c>
      <c r="O190">
        <v>9732</v>
      </c>
      <c r="P190">
        <v>6</v>
      </c>
      <c r="Q190" t="s">
        <v>31</v>
      </c>
      <c r="R190">
        <v>11</v>
      </c>
      <c r="S190">
        <v>3</v>
      </c>
      <c r="T190">
        <v>3</v>
      </c>
      <c r="U190">
        <v>80</v>
      </c>
      <c r="V190" s="1" t="str">
        <f t="shared" si="4"/>
        <v>Poor</v>
      </c>
      <c r="W190">
        <v>2</v>
      </c>
    </row>
    <row r="191" spans="1:23" x14ac:dyDescent="0.25">
      <c r="A191" s="2">
        <v>31</v>
      </c>
      <c r="B191">
        <v>1003</v>
      </c>
      <c r="C191" s="1" t="s">
        <v>21</v>
      </c>
      <c r="D191" t="s">
        <v>40</v>
      </c>
      <c r="E191" s="1">
        <v>1749</v>
      </c>
      <c r="F191" s="1" t="s">
        <v>28</v>
      </c>
      <c r="G191">
        <v>51</v>
      </c>
      <c r="H191">
        <v>3</v>
      </c>
      <c r="I191">
        <v>2</v>
      </c>
      <c r="J191" t="s">
        <v>24</v>
      </c>
      <c r="K191">
        <v>3</v>
      </c>
      <c r="L191" s="1" t="str">
        <f t="shared" si="5"/>
        <v>Yes</v>
      </c>
      <c r="M191" t="s">
        <v>30</v>
      </c>
      <c r="N191" s="3">
        <v>8346</v>
      </c>
      <c r="O191">
        <v>20943</v>
      </c>
      <c r="P191">
        <v>1</v>
      </c>
      <c r="Q191" t="s">
        <v>31</v>
      </c>
      <c r="R191">
        <v>19</v>
      </c>
      <c r="S191">
        <v>3</v>
      </c>
      <c r="T191">
        <v>3</v>
      </c>
      <c r="U191">
        <v>80</v>
      </c>
      <c r="V191" s="1" t="str">
        <f t="shared" si="4"/>
        <v>Good</v>
      </c>
      <c r="W191">
        <v>3</v>
      </c>
    </row>
    <row r="192" spans="1:23" x14ac:dyDescent="0.25">
      <c r="A192" s="2">
        <v>27</v>
      </c>
      <c r="B192">
        <v>1054</v>
      </c>
      <c r="C192" s="1" t="s">
        <v>32</v>
      </c>
      <c r="D192" t="s">
        <v>22</v>
      </c>
      <c r="E192" s="1">
        <v>1751</v>
      </c>
      <c r="F192" s="1" t="s">
        <v>23</v>
      </c>
      <c r="G192">
        <v>67</v>
      </c>
      <c r="H192">
        <v>3</v>
      </c>
      <c r="I192">
        <v>1</v>
      </c>
      <c r="J192" t="s">
        <v>38</v>
      </c>
      <c r="K192">
        <v>4</v>
      </c>
      <c r="L192" s="1" t="str">
        <f t="shared" si="5"/>
        <v>Yes</v>
      </c>
      <c r="M192" t="s">
        <v>25</v>
      </c>
      <c r="N192" s="3">
        <v>3445</v>
      </c>
      <c r="O192">
        <v>6152</v>
      </c>
      <c r="P192">
        <v>1</v>
      </c>
      <c r="Q192" t="s">
        <v>31</v>
      </c>
      <c r="R192">
        <v>11</v>
      </c>
      <c r="S192">
        <v>3</v>
      </c>
      <c r="T192">
        <v>3</v>
      </c>
      <c r="U192">
        <v>80</v>
      </c>
      <c r="V192" s="1" t="str">
        <f t="shared" si="4"/>
        <v>Poor</v>
      </c>
      <c r="W192">
        <v>2</v>
      </c>
    </row>
    <row r="193" spans="1:23" x14ac:dyDescent="0.25">
      <c r="A193" s="2">
        <v>29</v>
      </c>
      <c r="B193">
        <v>428</v>
      </c>
      <c r="C193" s="1" t="s">
        <v>21</v>
      </c>
      <c r="D193" t="s">
        <v>43</v>
      </c>
      <c r="E193" s="1">
        <v>1752</v>
      </c>
      <c r="F193" s="1" t="s">
        <v>23</v>
      </c>
      <c r="G193">
        <v>52</v>
      </c>
      <c r="H193">
        <v>1</v>
      </c>
      <c r="I193">
        <v>1</v>
      </c>
      <c r="J193" t="s">
        <v>29</v>
      </c>
      <c r="K193">
        <v>2</v>
      </c>
      <c r="L193" s="1" t="str">
        <f t="shared" si="5"/>
        <v>No</v>
      </c>
      <c r="M193" t="s">
        <v>25</v>
      </c>
      <c r="N193" s="3">
        <v>2760</v>
      </c>
      <c r="O193">
        <v>14630</v>
      </c>
      <c r="P193">
        <v>1</v>
      </c>
      <c r="Q193" t="s">
        <v>31</v>
      </c>
      <c r="R193">
        <v>13</v>
      </c>
      <c r="S193">
        <v>3</v>
      </c>
      <c r="T193">
        <v>3</v>
      </c>
      <c r="U193">
        <v>80</v>
      </c>
      <c r="V193" s="1" t="str">
        <f t="shared" si="4"/>
        <v>Good</v>
      </c>
      <c r="W193">
        <v>3</v>
      </c>
    </row>
    <row r="194" spans="1:23" x14ac:dyDescent="0.25">
      <c r="A194" s="2">
        <v>29</v>
      </c>
      <c r="B194">
        <v>461</v>
      </c>
      <c r="C194" s="1" t="s">
        <v>32</v>
      </c>
      <c r="D194" t="s">
        <v>27</v>
      </c>
      <c r="E194" s="1">
        <v>1753</v>
      </c>
      <c r="F194" s="1" t="s">
        <v>28</v>
      </c>
      <c r="G194">
        <v>70</v>
      </c>
      <c r="H194">
        <v>4</v>
      </c>
      <c r="I194">
        <v>2</v>
      </c>
      <c r="J194" t="s">
        <v>37</v>
      </c>
      <c r="K194">
        <v>3</v>
      </c>
      <c r="L194" s="1" t="str">
        <f t="shared" si="5"/>
        <v>Yes</v>
      </c>
      <c r="M194" t="s">
        <v>25</v>
      </c>
      <c r="N194" s="3">
        <v>6294</v>
      </c>
      <c r="O194">
        <v>23060</v>
      </c>
      <c r="P194">
        <v>8</v>
      </c>
      <c r="Q194" t="s">
        <v>26</v>
      </c>
      <c r="R194">
        <v>12</v>
      </c>
      <c r="S194">
        <v>3</v>
      </c>
      <c r="T194">
        <v>4</v>
      </c>
      <c r="U194">
        <v>80</v>
      </c>
      <c r="V194" s="1" t="str">
        <f t="shared" ref="V194:V257" si="6">IF(W194&gt;=3,"Good","Poor")</f>
        <v>Good</v>
      </c>
      <c r="W194">
        <v>4</v>
      </c>
    </row>
    <row r="195" spans="1:23" x14ac:dyDescent="0.25">
      <c r="A195" s="2">
        <v>30</v>
      </c>
      <c r="B195">
        <v>979</v>
      </c>
      <c r="C195" s="1" t="s">
        <v>21</v>
      </c>
      <c r="D195" t="s">
        <v>43</v>
      </c>
      <c r="E195" s="1">
        <v>1754</v>
      </c>
      <c r="F195" s="1" t="s">
        <v>28</v>
      </c>
      <c r="G195">
        <v>94</v>
      </c>
      <c r="H195">
        <v>2</v>
      </c>
      <c r="I195">
        <v>3</v>
      </c>
      <c r="J195" t="s">
        <v>24</v>
      </c>
      <c r="K195">
        <v>1</v>
      </c>
      <c r="L195" s="1" t="str">
        <f t="shared" ref="L195:L258" si="7">IF(K195&gt;=3,"Yes","No")</f>
        <v>No</v>
      </c>
      <c r="M195" t="s">
        <v>35</v>
      </c>
      <c r="N195" s="3">
        <v>7140</v>
      </c>
      <c r="O195">
        <v>3088</v>
      </c>
      <c r="P195">
        <v>2</v>
      </c>
      <c r="Q195" t="s">
        <v>31</v>
      </c>
      <c r="R195">
        <v>11</v>
      </c>
      <c r="S195">
        <v>3</v>
      </c>
      <c r="T195">
        <v>1</v>
      </c>
      <c r="U195">
        <v>80</v>
      </c>
      <c r="V195" s="1" t="str">
        <f t="shared" si="6"/>
        <v>Good</v>
      </c>
      <c r="W195">
        <v>3</v>
      </c>
    </row>
    <row r="196" spans="1:23" x14ac:dyDescent="0.25">
      <c r="A196" s="2">
        <v>34</v>
      </c>
      <c r="B196">
        <v>181</v>
      </c>
      <c r="C196" s="1" t="s">
        <v>32</v>
      </c>
      <c r="D196" t="s">
        <v>22</v>
      </c>
      <c r="E196" s="1">
        <v>1755</v>
      </c>
      <c r="F196" s="1" t="s">
        <v>28</v>
      </c>
      <c r="G196">
        <v>97</v>
      </c>
      <c r="H196">
        <v>4</v>
      </c>
      <c r="I196">
        <v>1</v>
      </c>
      <c r="J196" t="s">
        <v>38</v>
      </c>
      <c r="K196">
        <v>4</v>
      </c>
      <c r="L196" s="1" t="str">
        <f t="shared" si="7"/>
        <v>Yes</v>
      </c>
      <c r="M196" t="s">
        <v>30</v>
      </c>
      <c r="N196" s="3">
        <v>2932</v>
      </c>
      <c r="O196">
        <v>5586</v>
      </c>
      <c r="P196">
        <v>0</v>
      </c>
      <c r="Q196" t="s">
        <v>26</v>
      </c>
      <c r="R196">
        <v>14</v>
      </c>
      <c r="S196">
        <v>3</v>
      </c>
      <c r="T196">
        <v>1</v>
      </c>
      <c r="U196">
        <v>80</v>
      </c>
      <c r="V196" s="1" t="str">
        <f t="shared" si="6"/>
        <v>Good</v>
      </c>
      <c r="W196">
        <v>3</v>
      </c>
    </row>
    <row r="197" spans="1:23" x14ac:dyDescent="0.25">
      <c r="A197" s="2">
        <v>33</v>
      </c>
      <c r="B197">
        <v>1283</v>
      </c>
      <c r="C197" s="1" t="s">
        <v>21</v>
      </c>
      <c r="D197" t="s">
        <v>43</v>
      </c>
      <c r="E197" s="1">
        <v>1756</v>
      </c>
      <c r="F197" s="1" t="s">
        <v>23</v>
      </c>
      <c r="G197">
        <v>62</v>
      </c>
      <c r="H197">
        <v>3</v>
      </c>
      <c r="I197">
        <v>2</v>
      </c>
      <c r="J197" t="s">
        <v>24</v>
      </c>
      <c r="K197">
        <v>2</v>
      </c>
      <c r="L197" s="1" t="str">
        <f t="shared" si="7"/>
        <v>No</v>
      </c>
      <c r="M197" t="s">
        <v>25</v>
      </c>
      <c r="N197" s="3">
        <v>5147</v>
      </c>
      <c r="O197">
        <v>10697</v>
      </c>
      <c r="P197">
        <v>8</v>
      </c>
      <c r="Q197" t="s">
        <v>31</v>
      </c>
      <c r="R197">
        <v>15</v>
      </c>
      <c r="S197">
        <v>3</v>
      </c>
      <c r="T197">
        <v>4</v>
      </c>
      <c r="U197">
        <v>80</v>
      </c>
      <c r="V197" s="1" t="str">
        <f t="shared" si="6"/>
        <v>Poor</v>
      </c>
      <c r="W197">
        <v>2</v>
      </c>
    </row>
    <row r="198" spans="1:23" x14ac:dyDescent="0.25">
      <c r="A198" s="2">
        <v>49</v>
      </c>
      <c r="B198">
        <v>1313</v>
      </c>
      <c r="C198" s="1" t="s">
        <v>21</v>
      </c>
      <c r="D198" t="s">
        <v>43</v>
      </c>
      <c r="E198" s="1">
        <v>1757</v>
      </c>
      <c r="F198" s="1" t="s">
        <v>23</v>
      </c>
      <c r="G198">
        <v>80</v>
      </c>
      <c r="H198">
        <v>3</v>
      </c>
      <c r="I198">
        <v>2</v>
      </c>
      <c r="J198" t="s">
        <v>24</v>
      </c>
      <c r="K198">
        <v>4</v>
      </c>
      <c r="L198" s="1" t="str">
        <f t="shared" si="7"/>
        <v>Yes</v>
      </c>
      <c r="M198" t="s">
        <v>25</v>
      </c>
      <c r="N198" s="3">
        <v>4507</v>
      </c>
      <c r="O198">
        <v>8191</v>
      </c>
      <c r="P198">
        <v>3</v>
      </c>
      <c r="Q198" t="s">
        <v>31</v>
      </c>
      <c r="R198">
        <v>12</v>
      </c>
      <c r="S198">
        <v>3</v>
      </c>
      <c r="T198">
        <v>3</v>
      </c>
      <c r="U198">
        <v>80</v>
      </c>
      <c r="V198" s="1" t="str">
        <f t="shared" si="6"/>
        <v>Good</v>
      </c>
      <c r="W198">
        <v>4</v>
      </c>
    </row>
    <row r="199" spans="1:23" x14ac:dyDescent="0.25">
      <c r="A199" s="2">
        <v>33</v>
      </c>
      <c r="B199">
        <v>211</v>
      </c>
      <c r="C199" s="1" t="s">
        <v>21</v>
      </c>
      <c r="D199" t="s">
        <v>27</v>
      </c>
      <c r="E199" s="1">
        <v>1758</v>
      </c>
      <c r="F199" s="1" t="s">
        <v>23</v>
      </c>
      <c r="G199">
        <v>74</v>
      </c>
      <c r="H199">
        <v>3</v>
      </c>
      <c r="I199">
        <v>3</v>
      </c>
      <c r="J199" t="s">
        <v>24</v>
      </c>
      <c r="K199">
        <v>1</v>
      </c>
      <c r="L199" s="1" t="str">
        <f t="shared" si="7"/>
        <v>No</v>
      </c>
      <c r="M199" t="s">
        <v>25</v>
      </c>
      <c r="N199" s="3">
        <v>8564</v>
      </c>
      <c r="O199">
        <v>10092</v>
      </c>
      <c r="P199">
        <v>2</v>
      </c>
      <c r="Q199" t="s">
        <v>26</v>
      </c>
      <c r="R199">
        <v>20</v>
      </c>
      <c r="S199">
        <v>4</v>
      </c>
      <c r="T199">
        <v>3</v>
      </c>
      <c r="U199">
        <v>80</v>
      </c>
      <c r="V199" s="1" t="str">
        <f t="shared" si="6"/>
        <v>Poor</v>
      </c>
      <c r="W199">
        <v>2</v>
      </c>
    </row>
    <row r="200" spans="1:23" x14ac:dyDescent="0.25">
      <c r="A200" s="2">
        <v>38</v>
      </c>
      <c r="B200">
        <v>594</v>
      </c>
      <c r="C200" s="1" t="s">
        <v>32</v>
      </c>
      <c r="D200" t="s">
        <v>22</v>
      </c>
      <c r="E200" s="1">
        <v>1760</v>
      </c>
      <c r="F200" s="1" t="s">
        <v>23</v>
      </c>
      <c r="G200">
        <v>75</v>
      </c>
      <c r="H200">
        <v>2</v>
      </c>
      <c r="I200">
        <v>1</v>
      </c>
      <c r="J200" t="s">
        <v>33</v>
      </c>
      <c r="K200">
        <v>2</v>
      </c>
      <c r="L200" s="1" t="str">
        <f t="shared" si="7"/>
        <v>No</v>
      </c>
      <c r="M200" t="s">
        <v>30</v>
      </c>
      <c r="N200" s="3">
        <v>2468</v>
      </c>
      <c r="O200">
        <v>15963</v>
      </c>
      <c r="P200">
        <v>4</v>
      </c>
      <c r="Q200" t="s">
        <v>31</v>
      </c>
      <c r="R200">
        <v>14</v>
      </c>
      <c r="S200">
        <v>3</v>
      </c>
      <c r="T200">
        <v>2</v>
      </c>
      <c r="U200">
        <v>80</v>
      </c>
      <c r="V200" s="1" t="str">
        <f t="shared" si="6"/>
        <v>Poor</v>
      </c>
      <c r="W200">
        <v>2</v>
      </c>
    </row>
    <row r="201" spans="1:23" x14ac:dyDescent="0.25">
      <c r="A201" s="2">
        <v>31</v>
      </c>
      <c r="B201">
        <v>1079</v>
      </c>
      <c r="C201" s="1" t="s">
        <v>21</v>
      </c>
      <c r="D201" t="s">
        <v>43</v>
      </c>
      <c r="E201" s="1">
        <v>1761</v>
      </c>
      <c r="F201" s="1" t="s">
        <v>28</v>
      </c>
      <c r="G201">
        <v>70</v>
      </c>
      <c r="H201">
        <v>3</v>
      </c>
      <c r="I201">
        <v>3</v>
      </c>
      <c r="J201" t="s">
        <v>24</v>
      </c>
      <c r="K201">
        <v>3</v>
      </c>
      <c r="L201" s="1" t="str">
        <f t="shared" si="7"/>
        <v>Yes</v>
      </c>
      <c r="M201" t="s">
        <v>30</v>
      </c>
      <c r="N201" s="3">
        <v>8161</v>
      </c>
      <c r="O201">
        <v>19002</v>
      </c>
      <c r="P201">
        <v>2</v>
      </c>
      <c r="Q201" t="s">
        <v>31</v>
      </c>
      <c r="R201">
        <v>13</v>
      </c>
      <c r="S201">
        <v>3</v>
      </c>
      <c r="T201">
        <v>1</v>
      </c>
      <c r="U201">
        <v>80</v>
      </c>
      <c r="V201" s="1" t="str">
        <f t="shared" si="6"/>
        <v>Good</v>
      </c>
      <c r="W201">
        <v>3</v>
      </c>
    </row>
    <row r="202" spans="1:23" x14ac:dyDescent="0.25">
      <c r="A202" s="2">
        <v>29</v>
      </c>
      <c r="B202">
        <v>590</v>
      </c>
      <c r="C202" s="1" t="s">
        <v>32</v>
      </c>
      <c r="D202" t="s">
        <v>40</v>
      </c>
      <c r="E202" s="1">
        <v>1762</v>
      </c>
      <c r="F202" s="1" t="s">
        <v>23</v>
      </c>
      <c r="G202">
        <v>91</v>
      </c>
      <c r="H202">
        <v>2</v>
      </c>
      <c r="I202">
        <v>1</v>
      </c>
      <c r="J202" t="s">
        <v>38</v>
      </c>
      <c r="K202">
        <v>1</v>
      </c>
      <c r="L202" s="1" t="str">
        <f t="shared" si="7"/>
        <v>No</v>
      </c>
      <c r="M202" t="s">
        <v>35</v>
      </c>
      <c r="N202" s="3">
        <v>2109</v>
      </c>
      <c r="O202">
        <v>10007</v>
      </c>
      <c r="P202">
        <v>1</v>
      </c>
      <c r="Q202" t="s">
        <v>31</v>
      </c>
      <c r="R202">
        <v>13</v>
      </c>
      <c r="S202">
        <v>3</v>
      </c>
      <c r="T202">
        <v>3</v>
      </c>
      <c r="U202">
        <v>80</v>
      </c>
      <c r="V202" s="1" t="str">
        <f t="shared" si="6"/>
        <v>Good</v>
      </c>
      <c r="W202">
        <v>3</v>
      </c>
    </row>
    <row r="203" spans="1:23" x14ac:dyDescent="0.25">
      <c r="A203" s="2">
        <v>30</v>
      </c>
      <c r="B203">
        <v>305</v>
      </c>
      <c r="C203" s="1" t="s">
        <v>32</v>
      </c>
      <c r="D203" t="s">
        <v>27</v>
      </c>
      <c r="E203" s="1">
        <v>1763</v>
      </c>
      <c r="F203" s="1" t="s">
        <v>28</v>
      </c>
      <c r="G203">
        <v>58</v>
      </c>
      <c r="H203">
        <v>4</v>
      </c>
      <c r="I203">
        <v>2</v>
      </c>
      <c r="J203" t="s">
        <v>37</v>
      </c>
      <c r="K203">
        <v>3</v>
      </c>
      <c r="L203" s="1" t="str">
        <f t="shared" si="7"/>
        <v>Yes</v>
      </c>
      <c r="M203" t="s">
        <v>30</v>
      </c>
      <c r="N203" s="3">
        <v>5294</v>
      </c>
      <c r="O203">
        <v>9128</v>
      </c>
      <c r="P203">
        <v>3</v>
      </c>
      <c r="Q203" t="s">
        <v>31</v>
      </c>
      <c r="R203">
        <v>16</v>
      </c>
      <c r="S203">
        <v>3</v>
      </c>
      <c r="T203">
        <v>3</v>
      </c>
      <c r="U203">
        <v>80</v>
      </c>
      <c r="V203" s="1" t="str">
        <f t="shared" si="6"/>
        <v>Good</v>
      </c>
      <c r="W203">
        <v>3</v>
      </c>
    </row>
    <row r="204" spans="1:23" x14ac:dyDescent="0.25">
      <c r="A204" s="2">
        <v>32</v>
      </c>
      <c r="B204">
        <v>953</v>
      </c>
      <c r="C204" s="1" t="s">
        <v>32</v>
      </c>
      <c r="D204" t="s">
        <v>40</v>
      </c>
      <c r="E204" s="1">
        <v>1764</v>
      </c>
      <c r="F204" s="1" t="s">
        <v>28</v>
      </c>
      <c r="G204">
        <v>65</v>
      </c>
      <c r="H204">
        <v>3</v>
      </c>
      <c r="I204">
        <v>1</v>
      </c>
      <c r="J204" t="s">
        <v>38</v>
      </c>
      <c r="K204">
        <v>2</v>
      </c>
      <c r="L204" s="1" t="str">
        <f t="shared" si="7"/>
        <v>No</v>
      </c>
      <c r="M204" t="s">
        <v>25</v>
      </c>
      <c r="N204" s="3">
        <v>2718</v>
      </c>
      <c r="O204">
        <v>17674</v>
      </c>
      <c r="P204">
        <v>2</v>
      </c>
      <c r="Q204" t="s">
        <v>31</v>
      </c>
      <c r="R204">
        <v>14</v>
      </c>
      <c r="S204">
        <v>3</v>
      </c>
      <c r="T204">
        <v>2</v>
      </c>
      <c r="U204">
        <v>80</v>
      </c>
      <c r="V204" s="1" t="str">
        <f t="shared" si="6"/>
        <v>Good</v>
      </c>
      <c r="W204">
        <v>3</v>
      </c>
    </row>
    <row r="205" spans="1:23" x14ac:dyDescent="0.25">
      <c r="A205" s="2">
        <v>38</v>
      </c>
      <c r="B205">
        <v>833</v>
      </c>
      <c r="C205" s="1" t="s">
        <v>32</v>
      </c>
      <c r="D205" t="s">
        <v>22</v>
      </c>
      <c r="E205" s="1">
        <v>1766</v>
      </c>
      <c r="F205" s="1" t="s">
        <v>28</v>
      </c>
      <c r="G205">
        <v>60</v>
      </c>
      <c r="H205">
        <v>1</v>
      </c>
      <c r="I205">
        <v>2</v>
      </c>
      <c r="J205" t="s">
        <v>37</v>
      </c>
      <c r="K205">
        <v>4</v>
      </c>
      <c r="L205" s="1" t="str">
        <f t="shared" si="7"/>
        <v>Yes</v>
      </c>
      <c r="M205" t="s">
        <v>30</v>
      </c>
      <c r="N205" s="3">
        <v>5811</v>
      </c>
      <c r="O205">
        <v>24539</v>
      </c>
      <c r="P205">
        <v>3</v>
      </c>
      <c r="Q205" t="s">
        <v>26</v>
      </c>
      <c r="R205">
        <v>16</v>
      </c>
      <c r="S205">
        <v>3</v>
      </c>
      <c r="T205">
        <v>3</v>
      </c>
      <c r="U205">
        <v>80</v>
      </c>
      <c r="V205" s="1" t="str">
        <f t="shared" si="6"/>
        <v>Good</v>
      </c>
      <c r="W205">
        <v>3</v>
      </c>
    </row>
    <row r="206" spans="1:23" x14ac:dyDescent="0.25">
      <c r="A206" s="2">
        <v>43</v>
      </c>
      <c r="B206">
        <v>807</v>
      </c>
      <c r="C206" s="1" t="s">
        <v>32</v>
      </c>
      <c r="D206" t="s">
        <v>40</v>
      </c>
      <c r="E206" s="1">
        <v>1767</v>
      </c>
      <c r="F206" s="1" t="s">
        <v>28</v>
      </c>
      <c r="G206">
        <v>38</v>
      </c>
      <c r="H206">
        <v>2</v>
      </c>
      <c r="I206">
        <v>1</v>
      </c>
      <c r="J206" t="s">
        <v>38</v>
      </c>
      <c r="K206">
        <v>3</v>
      </c>
      <c r="L206" s="1" t="str">
        <f t="shared" si="7"/>
        <v>Yes</v>
      </c>
      <c r="M206" t="s">
        <v>30</v>
      </c>
      <c r="N206" s="3">
        <v>2437</v>
      </c>
      <c r="O206">
        <v>15587</v>
      </c>
      <c r="P206">
        <v>9</v>
      </c>
      <c r="Q206" t="s">
        <v>26</v>
      </c>
      <c r="R206">
        <v>16</v>
      </c>
      <c r="S206">
        <v>3</v>
      </c>
      <c r="T206">
        <v>4</v>
      </c>
      <c r="U206">
        <v>80</v>
      </c>
      <c r="V206" s="1" t="str">
        <f t="shared" si="6"/>
        <v>Good</v>
      </c>
      <c r="W206">
        <v>3</v>
      </c>
    </row>
    <row r="207" spans="1:23" x14ac:dyDescent="0.25">
      <c r="A207" s="2">
        <v>42</v>
      </c>
      <c r="B207">
        <v>855</v>
      </c>
      <c r="C207" s="1" t="s">
        <v>32</v>
      </c>
      <c r="D207" t="s">
        <v>22</v>
      </c>
      <c r="E207" s="1">
        <v>1768</v>
      </c>
      <c r="F207" s="1" t="s">
        <v>28</v>
      </c>
      <c r="G207">
        <v>57</v>
      </c>
      <c r="H207">
        <v>3</v>
      </c>
      <c r="I207">
        <v>1</v>
      </c>
      <c r="J207" t="s">
        <v>33</v>
      </c>
      <c r="K207">
        <v>2</v>
      </c>
      <c r="L207" s="1" t="str">
        <f t="shared" si="7"/>
        <v>No</v>
      </c>
      <c r="M207" t="s">
        <v>35</v>
      </c>
      <c r="N207" s="3">
        <v>2766</v>
      </c>
      <c r="O207">
        <v>8952</v>
      </c>
      <c r="P207">
        <v>8</v>
      </c>
      <c r="Q207" t="s">
        <v>31</v>
      </c>
      <c r="R207">
        <v>22</v>
      </c>
      <c r="S207">
        <v>4</v>
      </c>
      <c r="T207">
        <v>2</v>
      </c>
      <c r="U207">
        <v>80</v>
      </c>
      <c r="V207" s="1" t="str">
        <f t="shared" si="6"/>
        <v>Poor</v>
      </c>
      <c r="W207">
        <v>2</v>
      </c>
    </row>
    <row r="208" spans="1:23" x14ac:dyDescent="0.25">
      <c r="A208" s="2">
        <v>55</v>
      </c>
      <c r="B208">
        <v>478</v>
      </c>
      <c r="C208" s="1" t="s">
        <v>32</v>
      </c>
      <c r="D208" t="s">
        <v>22</v>
      </c>
      <c r="E208" s="1">
        <v>1770</v>
      </c>
      <c r="F208" s="1" t="s">
        <v>28</v>
      </c>
      <c r="G208">
        <v>60</v>
      </c>
      <c r="H208">
        <v>2</v>
      </c>
      <c r="I208">
        <v>5</v>
      </c>
      <c r="J208" t="s">
        <v>41</v>
      </c>
      <c r="K208">
        <v>1</v>
      </c>
      <c r="L208" s="1" t="str">
        <f t="shared" si="7"/>
        <v>No</v>
      </c>
      <c r="M208" t="s">
        <v>30</v>
      </c>
      <c r="N208" s="3">
        <v>19038</v>
      </c>
      <c r="O208">
        <v>19805</v>
      </c>
      <c r="P208">
        <v>8</v>
      </c>
      <c r="Q208" t="s">
        <v>31</v>
      </c>
      <c r="R208">
        <v>12</v>
      </c>
      <c r="S208">
        <v>3</v>
      </c>
      <c r="T208">
        <v>2</v>
      </c>
      <c r="U208">
        <v>80</v>
      </c>
      <c r="V208" s="1" t="str">
        <f t="shared" si="6"/>
        <v>Good</v>
      </c>
      <c r="W208">
        <v>3</v>
      </c>
    </row>
    <row r="209" spans="1:23" x14ac:dyDescent="0.25">
      <c r="A209" s="2">
        <v>33</v>
      </c>
      <c r="B209">
        <v>775</v>
      </c>
      <c r="C209" s="1" t="s">
        <v>32</v>
      </c>
      <c r="D209" t="s">
        <v>40</v>
      </c>
      <c r="E209" s="1">
        <v>1771</v>
      </c>
      <c r="F209" s="1" t="s">
        <v>28</v>
      </c>
      <c r="G209">
        <v>90</v>
      </c>
      <c r="H209">
        <v>3</v>
      </c>
      <c r="I209">
        <v>2</v>
      </c>
      <c r="J209" t="s">
        <v>38</v>
      </c>
      <c r="K209">
        <v>2</v>
      </c>
      <c r="L209" s="1" t="str">
        <f t="shared" si="7"/>
        <v>No</v>
      </c>
      <c r="M209" t="s">
        <v>35</v>
      </c>
      <c r="N209" s="3">
        <v>3055</v>
      </c>
      <c r="O209">
        <v>6194</v>
      </c>
      <c r="P209">
        <v>5</v>
      </c>
      <c r="Q209" t="s">
        <v>31</v>
      </c>
      <c r="R209">
        <v>15</v>
      </c>
      <c r="S209">
        <v>3</v>
      </c>
      <c r="T209">
        <v>4</v>
      </c>
      <c r="U209">
        <v>80</v>
      </c>
      <c r="V209" s="1" t="str">
        <f t="shared" si="6"/>
        <v>Poor</v>
      </c>
      <c r="W209">
        <v>2</v>
      </c>
    </row>
    <row r="210" spans="1:23" x14ac:dyDescent="0.25">
      <c r="A210" s="2">
        <v>41</v>
      </c>
      <c r="B210">
        <v>548</v>
      </c>
      <c r="C210" s="1" t="s">
        <v>32</v>
      </c>
      <c r="D210" t="s">
        <v>27</v>
      </c>
      <c r="E210" s="1">
        <v>1772</v>
      </c>
      <c r="F210" s="1" t="s">
        <v>28</v>
      </c>
      <c r="G210">
        <v>94</v>
      </c>
      <c r="H210">
        <v>3</v>
      </c>
      <c r="I210">
        <v>1</v>
      </c>
      <c r="J210" t="s">
        <v>33</v>
      </c>
      <c r="K210">
        <v>1</v>
      </c>
      <c r="L210" s="1" t="str">
        <f t="shared" si="7"/>
        <v>No</v>
      </c>
      <c r="M210" t="s">
        <v>35</v>
      </c>
      <c r="N210" s="3">
        <v>2289</v>
      </c>
      <c r="O210">
        <v>20520</v>
      </c>
      <c r="P210">
        <v>1</v>
      </c>
      <c r="Q210" t="s">
        <v>31</v>
      </c>
      <c r="R210">
        <v>20</v>
      </c>
      <c r="S210">
        <v>4</v>
      </c>
      <c r="T210">
        <v>2</v>
      </c>
      <c r="U210">
        <v>80</v>
      </c>
      <c r="V210" s="1" t="str">
        <f t="shared" si="6"/>
        <v>Good</v>
      </c>
      <c r="W210">
        <v>3</v>
      </c>
    </row>
    <row r="211" spans="1:23" x14ac:dyDescent="0.25">
      <c r="A211" s="2">
        <v>34</v>
      </c>
      <c r="B211">
        <v>1375</v>
      </c>
      <c r="C211" s="1" t="s">
        <v>21</v>
      </c>
      <c r="D211" t="s">
        <v>27</v>
      </c>
      <c r="E211" s="1">
        <v>1774</v>
      </c>
      <c r="F211" s="1" t="s">
        <v>28</v>
      </c>
      <c r="G211">
        <v>87</v>
      </c>
      <c r="H211">
        <v>3</v>
      </c>
      <c r="I211">
        <v>2</v>
      </c>
      <c r="J211" t="s">
        <v>24</v>
      </c>
      <c r="K211">
        <v>3</v>
      </c>
      <c r="L211" s="1" t="str">
        <f t="shared" si="7"/>
        <v>Yes</v>
      </c>
      <c r="M211" t="s">
        <v>35</v>
      </c>
      <c r="N211" s="3">
        <v>4001</v>
      </c>
      <c r="O211">
        <v>12313</v>
      </c>
      <c r="P211">
        <v>1</v>
      </c>
      <c r="Q211" t="s">
        <v>26</v>
      </c>
      <c r="R211">
        <v>14</v>
      </c>
      <c r="S211">
        <v>3</v>
      </c>
      <c r="T211">
        <v>3</v>
      </c>
      <c r="U211">
        <v>80</v>
      </c>
      <c r="V211" s="1" t="str">
        <f t="shared" si="6"/>
        <v>Good</v>
      </c>
      <c r="W211">
        <v>3</v>
      </c>
    </row>
    <row r="212" spans="1:23" x14ac:dyDescent="0.25">
      <c r="A212" s="2">
        <v>53</v>
      </c>
      <c r="B212">
        <v>661</v>
      </c>
      <c r="C212" s="1" t="s">
        <v>32</v>
      </c>
      <c r="D212" t="s">
        <v>22</v>
      </c>
      <c r="E212" s="1">
        <v>1775</v>
      </c>
      <c r="F212" s="1" t="s">
        <v>23</v>
      </c>
      <c r="G212">
        <v>60</v>
      </c>
      <c r="H212">
        <v>2</v>
      </c>
      <c r="I212">
        <v>4</v>
      </c>
      <c r="J212" t="s">
        <v>34</v>
      </c>
      <c r="K212">
        <v>3</v>
      </c>
      <c r="L212" s="1" t="str">
        <f t="shared" si="7"/>
        <v>Yes</v>
      </c>
      <c r="M212" t="s">
        <v>30</v>
      </c>
      <c r="N212" s="3">
        <v>12965</v>
      </c>
      <c r="O212">
        <v>22308</v>
      </c>
      <c r="P212">
        <v>4</v>
      </c>
      <c r="Q212" t="s">
        <v>26</v>
      </c>
      <c r="R212">
        <v>20</v>
      </c>
      <c r="S212">
        <v>4</v>
      </c>
      <c r="T212">
        <v>4</v>
      </c>
      <c r="U212">
        <v>80</v>
      </c>
      <c r="V212" s="1" t="str">
        <f t="shared" si="6"/>
        <v>Poor</v>
      </c>
      <c r="W212">
        <v>2</v>
      </c>
    </row>
    <row r="213" spans="1:23" x14ac:dyDescent="0.25">
      <c r="A213" s="2">
        <v>43</v>
      </c>
      <c r="B213">
        <v>244</v>
      </c>
      <c r="C213" s="1" t="s">
        <v>36</v>
      </c>
      <c r="D213" t="s">
        <v>27</v>
      </c>
      <c r="E213" s="1">
        <v>1778</v>
      </c>
      <c r="F213" s="1" t="s">
        <v>28</v>
      </c>
      <c r="G213">
        <v>97</v>
      </c>
      <c r="H213">
        <v>3</v>
      </c>
      <c r="I213">
        <v>1</v>
      </c>
      <c r="J213" t="s">
        <v>36</v>
      </c>
      <c r="K213">
        <v>4</v>
      </c>
      <c r="L213" s="1" t="str">
        <f t="shared" si="7"/>
        <v>Yes</v>
      </c>
      <c r="M213" t="s">
        <v>25</v>
      </c>
      <c r="N213" s="3">
        <v>3539</v>
      </c>
      <c r="O213">
        <v>5033</v>
      </c>
      <c r="P213">
        <v>0</v>
      </c>
      <c r="Q213" t="s">
        <v>31</v>
      </c>
      <c r="R213">
        <v>13</v>
      </c>
      <c r="S213">
        <v>3</v>
      </c>
      <c r="T213">
        <v>2</v>
      </c>
      <c r="U213">
        <v>80</v>
      </c>
      <c r="V213" s="1" t="str">
        <f t="shared" si="6"/>
        <v>Good</v>
      </c>
      <c r="W213">
        <v>3</v>
      </c>
    </row>
    <row r="214" spans="1:23" x14ac:dyDescent="0.25">
      <c r="A214" s="2">
        <v>34</v>
      </c>
      <c r="B214">
        <v>511</v>
      </c>
      <c r="C214" s="1" t="s">
        <v>21</v>
      </c>
      <c r="D214" t="s">
        <v>27</v>
      </c>
      <c r="E214" s="1">
        <v>1779</v>
      </c>
      <c r="F214" s="1" t="s">
        <v>23</v>
      </c>
      <c r="G214">
        <v>32</v>
      </c>
      <c r="H214">
        <v>1</v>
      </c>
      <c r="I214">
        <v>2</v>
      </c>
      <c r="J214" t="s">
        <v>24</v>
      </c>
      <c r="K214">
        <v>4</v>
      </c>
      <c r="L214" s="1" t="str">
        <f t="shared" si="7"/>
        <v>Yes</v>
      </c>
      <c r="M214" t="s">
        <v>25</v>
      </c>
      <c r="N214" s="3">
        <v>6029</v>
      </c>
      <c r="O214">
        <v>25353</v>
      </c>
      <c r="P214">
        <v>5</v>
      </c>
      <c r="Q214" t="s">
        <v>31</v>
      </c>
      <c r="R214">
        <v>12</v>
      </c>
      <c r="S214">
        <v>3</v>
      </c>
      <c r="T214">
        <v>1</v>
      </c>
      <c r="U214">
        <v>80</v>
      </c>
      <c r="V214" s="1" t="str">
        <f t="shared" si="6"/>
        <v>Good</v>
      </c>
      <c r="W214">
        <v>3</v>
      </c>
    </row>
    <row r="215" spans="1:23" x14ac:dyDescent="0.25">
      <c r="A215" s="2">
        <v>21</v>
      </c>
      <c r="B215">
        <v>337</v>
      </c>
      <c r="C215" s="1" t="s">
        <v>21</v>
      </c>
      <c r="D215" t="s">
        <v>43</v>
      </c>
      <c r="E215" s="1">
        <v>1780</v>
      </c>
      <c r="F215" s="1" t="s">
        <v>28</v>
      </c>
      <c r="G215">
        <v>31</v>
      </c>
      <c r="H215">
        <v>3</v>
      </c>
      <c r="I215">
        <v>1</v>
      </c>
      <c r="J215" t="s">
        <v>29</v>
      </c>
      <c r="K215">
        <v>2</v>
      </c>
      <c r="L215" s="1" t="str">
        <f t="shared" si="7"/>
        <v>No</v>
      </c>
      <c r="M215" t="s">
        <v>25</v>
      </c>
      <c r="N215" s="3">
        <v>2679</v>
      </c>
      <c r="O215">
        <v>4567</v>
      </c>
      <c r="P215">
        <v>1</v>
      </c>
      <c r="Q215" t="s">
        <v>31</v>
      </c>
      <c r="R215">
        <v>13</v>
      </c>
      <c r="S215">
        <v>3</v>
      </c>
      <c r="T215">
        <v>2</v>
      </c>
      <c r="U215">
        <v>80</v>
      </c>
      <c r="V215" s="1" t="str">
        <f t="shared" si="6"/>
        <v>Good</v>
      </c>
      <c r="W215">
        <v>3</v>
      </c>
    </row>
    <row r="216" spans="1:23" x14ac:dyDescent="0.25">
      <c r="A216" s="2">
        <v>38</v>
      </c>
      <c r="B216">
        <v>1153</v>
      </c>
      <c r="C216" s="1" t="s">
        <v>32</v>
      </c>
      <c r="D216" t="s">
        <v>42</v>
      </c>
      <c r="E216" s="1">
        <v>1782</v>
      </c>
      <c r="F216" s="1" t="s">
        <v>23</v>
      </c>
      <c r="G216">
        <v>40</v>
      </c>
      <c r="H216">
        <v>2</v>
      </c>
      <c r="I216">
        <v>1</v>
      </c>
      <c r="J216" t="s">
        <v>33</v>
      </c>
      <c r="K216">
        <v>3</v>
      </c>
      <c r="L216" s="1" t="str">
        <f t="shared" si="7"/>
        <v>Yes</v>
      </c>
      <c r="M216" t="s">
        <v>30</v>
      </c>
      <c r="N216" s="3">
        <v>3702</v>
      </c>
      <c r="O216">
        <v>16376</v>
      </c>
      <c r="P216">
        <v>1</v>
      </c>
      <c r="Q216" t="s">
        <v>31</v>
      </c>
      <c r="R216">
        <v>11</v>
      </c>
      <c r="S216">
        <v>3</v>
      </c>
      <c r="T216">
        <v>2</v>
      </c>
      <c r="U216">
        <v>80</v>
      </c>
      <c r="V216" s="1" t="str">
        <f t="shared" si="6"/>
        <v>Good</v>
      </c>
      <c r="W216">
        <v>3</v>
      </c>
    </row>
    <row r="217" spans="1:23" x14ac:dyDescent="0.25">
      <c r="A217" s="2">
        <v>22</v>
      </c>
      <c r="B217">
        <v>1294</v>
      </c>
      <c r="C217" s="1" t="s">
        <v>32</v>
      </c>
      <c r="D217" t="s">
        <v>22</v>
      </c>
      <c r="E217" s="1">
        <v>1783</v>
      </c>
      <c r="F217" s="1" t="s">
        <v>23</v>
      </c>
      <c r="G217">
        <v>79</v>
      </c>
      <c r="H217">
        <v>3</v>
      </c>
      <c r="I217">
        <v>1</v>
      </c>
      <c r="J217" t="s">
        <v>33</v>
      </c>
      <c r="K217">
        <v>1</v>
      </c>
      <c r="L217" s="1" t="str">
        <f t="shared" si="7"/>
        <v>No</v>
      </c>
      <c r="M217" t="s">
        <v>30</v>
      </c>
      <c r="N217" s="3">
        <v>2398</v>
      </c>
      <c r="O217">
        <v>15999</v>
      </c>
      <c r="P217">
        <v>1</v>
      </c>
      <c r="Q217" t="s">
        <v>26</v>
      </c>
      <c r="R217">
        <v>17</v>
      </c>
      <c r="S217">
        <v>3</v>
      </c>
      <c r="T217">
        <v>3</v>
      </c>
      <c r="U217">
        <v>80</v>
      </c>
      <c r="V217" s="1" t="str">
        <f t="shared" si="6"/>
        <v>Good</v>
      </c>
      <c r="W217">
        <v>3</v>
      </c>
    </row>
    <row r="218" spans="1:23" x14ac:dyDescent="0.25">
      <c r="A218" s="2">
        <v>31</v>
      </c>
      <c r="B218">
        <v>196</v>
      </c>
      <c r="C218" s="1" t="s">
        <v>21</v>
      </c>
      <c r="D218" t="s">
        <v>43</v>
      </c>
      <c r="E218" s="1">
        <v>1784</v>
      </c>
      <c r="F218" s="1" t="s">
        <v>23</v>
      </c>
      <c r="G218">
        <v>91</v>
      </c>
      <c r="H218">
        <v>2</v>
      </c>
      <c r="I218">
        <v>2</v>
      </c>
      <c r="J218" t="s">
        <v>24</v>
      </c>
      <c r="K218">
        <v>4</v>
      </c>
      <c r="L218" s="1" t="str">
        <f t="shared" si="7"/>
        <v>Yes</v>
      </c>
      <c r="M218" t="s">
        <v>30</v>
      </c>
      <c r="N218" s="3">
        <v>5468</v>
      </c>
      <c r="O218">
        <v>13402</v>
      </c>
      <c r="P218">
        <v>1</v>
      </c>
      <c r="Q218" t="s">
        <v>31</v>
      </c>
      <c r="R218">
        <v>14</v>
      </c>
      <c r="S218">
        <v>3</v>
      </c>
      <c r="T218">
        <v>1</v>
      </c>
      <c r="U218">
        <v>80</v>
      </c>
      <c r="V218" s="1" t="str">
        <f t="shared" si="6"/>
        <v>Good</v>
      </c>
      <c r="W218">
        <v>3</v>
      </c>
    </row>
    <row r="219" spans="1:23" x14ac:dyDescent="0.25">
      <c r="A219" s="2">
        <v>51</v>
      </c>
      <c r="B219">
        <v>942</v>
      </c>
      <c r="C219" s="1" t="s">
        <v>32</v>
      </c>
      <c r="D219" t="s">
        <v>40</v>
      </c>
      <c r="E219" s="1">
        <v>1786</v>
      </c>
      <c r="F219" s="1" t="s">
        <v>23</v>
      </c>
      <c r="G219">
        <v>53</v>
      </c>
      <c r="H219">
        <v>3</v>
      </c>
      <c r="I219">
        <v>3</v>
      </c>
      <c r="J219" t="s">
        <v>39</v>
      </c>
      <c r="K219">
        <v>3</v>
      </c>
      <c r="L219" s="1" t="str">
        <f t="shared" si="7"/>
        <v>Yes</v>
      </c>
      <c r="M219" t="s">
        <v>30</v>
      </c>
      <c r="N219" s="3">
        <v>13116</v>
      </c>
      <c r="O219">
        <v>22984</v>
      </c>
      <c r="P219">
        <v>2</v>
      </c>
      <c r="Q219" t="s">
        <v>31</v>
      </c>
      <c r="R219">
        <v>11</v>
      </c>
      <c r="S219">
        <v>3</v>
      </c>
      <c r="T219">
        <v>4</v>
      </c>
      <c r="U219">
        <v>80</v>
      </c>
      <c r="V219" s="1" t="str">
        <f t="shared" si="6"/>
        <v>Good</v>
      </c>
      <c r="W219">
        <v>3</v>
      </c>
    </row>
    <row r="220" spans="1:23" x14ac:dyDescent="0.25">
      <c r="A220" s="2">
        <v>37</v>
      </c>
      <c r="B220">
        <v>589</v>
      </c>
      <c r="C220" s="1" t="s">
        <v>21</v>
      </c>
      <c r="D220" t="s">
        <v>43</v>
      </c>
      <c r="E220" s="1">
        <v>1787</v>
      </c>
      <c r="F220" s="1" t="s">
        <v>28</v>
      </c>
      <c r="G220">
        <v>46</v>
      </c>
      <c r="H220">
        <v>2</v>
      </c>
      <c r="I220">
        <v>2</v>
      </c>
      <c r="J220" t="s">
        <v>24</v>
      </c>
      <c r="K220">
        <v>2</v>
      </c>
      <c r="L220" s="1" t="str">
        <f t="shared" si="7"/>
        <v>No</v>
      </c>
      <c r="M220" t="s">
        <v>30</v>
      </c>
      <c r="N220" s="3">
        <v>4189</v>
      </c>
      <c r="O220">
        <v>8800</v>
      </c>
      <c r="P220">
        <v>1</v>
      </c>
      <c r="Q220" t="s">
        <v>31</v>
      </c>
      <c r="R220">
        <v>14</v>
      </c>
      <c r="S220">
        <v>3</v>
      </c>
      <c r="T220">
        <v>1</v>
      </c>
      <c r="U220">
        <v>80</v>
      </c>
      <c r="V220" s="1" t="str">
        <f t="shared" si="6"/>
        <v>Good</v>
      </c>
      <c r="W220">
        <v>3</v>
      </c>
    </row>
    <row r="221" spans="1:23" x14ac:dyDescent="0.25">
      <c r="A221" s="2">
        <v>46</v>
      </c>
      <c r="B221">
        <v>734</v>
      </c>
      <c r="C221" s="1" t="s">
        <v>32</v>
      </c>
      <c r="D221" t="s">
        <v>22</v>
      </c>
      <c r="E221" s="1">
        <v>1789</v>
      </c>
      <c r="F221" s="1" t="s">
        <v>28</v>
      </c>
      <c r="G221">
        <v>46</v>
      </c>
      <c r="H221">
        <v>3</v>
      </c>
      <c r="I221">
        <v>5</v>
      </c>
      <c r="J221" t="s">
        <v>41</v>
      </c>
      <c r="K221">
        <v>4</v>
      </c>
      <c r="L221" s="1" t="str">
        <f t="shared" si="7"/>
        <v>Yes</v>
      </c>
      <c r="M221" t="s">
        <v>35</v>
      </c>
      <c r="N221" s="3">
        <v>19328</v>
      </c>
      <c r="O221">
        <v>14218</v>
      </c>
      <c r="P221">
        <v>7</v>
      </c>
      <c r="Q221" t="s">
        <v>26</v>
      </c>
      <c r="R221">
        <v>17</v>
      </c>
      <c r="S221">
        <v>3</v>
      </c>
      <c r="T221">
        <v>3</v>
      </c>
      <c r="U221">
        <v>80</v>
      </c>
      <c r="V221" s="1" t="str">
        <f t="shared" si="6"/>
        <v>Good</v>
      </c>
      <c r="W221">
        <v>3</v>
      </c>
    </row>
    <row r="222" spans="1:23" x14ac:dyDescent="0.25">
      <c r="A222" s="2">
        <v>36</v>
      </c>
      <c r="B222">
        <v>1383</v>
      </c>
      <c r="C222" s="1" t="s">
        <v>32</v>
      </c>
      <c r="D222" t="s">
        <v>27</v>
      </c>
      <c r="E222" s="1">
        <v>1790</v>
      </c>
      <c r="F222" s="1" t="s">
        <v>28</v>
      </c>
      <c r="G222">
        <v>90</v>
      </c>
      <c r="H222">
        <v>3</v>
      </c>
      <c r="I222">
        <v>3</v>
      </c>
      <c r="J222" t="s">
        <v>37</v>
      </c>
      <c r="K222">
        <v>1</v>
      </c>
      <c r="L222" s="1" t="str">
        <f t="shared" si="7"/>
        <v>No</v>
      </c>
      <c r="M222" t="s">
        <v>30</v>
      </c>
      <c r="N222" s="3">
        <v>8321</v>
      </c>
      <c r="O222">
        <v>25949</v>
      </c>
      <c r="P222">
        <v>7</v>
      </c>
      <c r="Q222" t="s">
        <v>26</v>
      </c>
      <c r="R222">
        <v>13</v>
      </c>
      <c r="S222">
        <v>3</v>
      </c>
      <c r="T222">
        <v>4</v>
      </c>
      <c r="U222">
        <v>80</v>
      </c>
      <c r="V222" s="1" t="str">
        <f t="shared" si="6"/>
        <v>Good</v>
      </c>
      <c r="W222">
        <v>3</v>
      </c>
    </row>
    <row r="223" spans="1:23" x14ac:dyDescent="0.25">
      <c r="A223" s="2">
        <v>44</v>
      </c>
      <c r="B223">
        <v>429</v>
      </c>
      <c r="C223" s="1" t="s">
        <v>32</v>
      </c>
      <c r="D223" t="s">
        <v>22</v>
      </c>
      <c r="E223" s="1">
        <v>1792</v>
      </c>
      <c r="F223" s="1" t="s">
        <v>28</v>
      </c>
      <c r="G223">
        <v>99</v>
      </c>
      <c r="H223">
        <v>3</v>
      </c>
      <c r="I223">
        <v>1</v>
      </c>
      <c r="J223" t="s">
        <v>38</v>
      </c>
      <c r="K223">
        <v>2</v>
      </c>
      <c r="L223" s="1" t="str">
        <f t="shared" si="7"/>
        <v>No</v>
      </c>
      <c r="M223" t="s">
        <v>35</v>
      </c>
      <c r="N223" s="3">
        <v>2342</v>
      </c>
      <c r="O223">
        <v>11092</v>
      </c>
      <c r="P223">
        <v>1</v>
      </c>
      <c r="Q223" t="s">
        <v>26</v>
      </c>
      <c r="R223">
        <v>12</v>
      </c>
      <c r="S223">
        <v>3</v>
      </c>
      <c r="T223">
        <v>3</v>
      </c>
      <c r="U223">
        <v>80</v>
      </c>
      <c r="V223" s="1" t="str">
        <f t="shared" si="6"/>
        <v>Poor</v>
      </c>
      <c r="W223">
        <v>2</v>
      </c>
    </row>
    <row r="224" spans="1:23" x14ac:dyDescent="0.25">
      <c r="A224" s="2">
        <v>37</v>
      </c>
      <c r="B224">
        <v>1239</v>
      </c>
      <c r="C224" s="1" t="s">
        <v>36</v>
      </c>
      <c r="D224" t="s">
        <v>42</v>
      </c>
      <c r="E224" s="1">
        <v>1794</v>
      </c>
      <c r="F224" s="1" t="s">
        <v>28</v>
      </c>
      <c r="G224">
        <v>89</v>
      </c>
      <c r="H224">
        <v>3</v>
      </c>
      <c r="I224">
        <v>2</v>
      </c>
      <c r="J224" t="s">
        <v>36</v>
      </c>
      <c r="K224">
        <v>2</v>
      </c>
      <c r="L224" s="1" t="str">
        <f t="shared" si="7"/>
        <v>No</v>
      </c>
      <c r="M224" t="s">
        <v>35</v>
      </c>
      <c r="N224" s="3">
        <v>4071</v>
      </c>
      <c r="O224">
        <v>12832</v>
      </c>
      <c r="P224">
        <v>2</v>
      </c>
      <c r="Q224" t="s">
        <v>31</v>
      </c>
      <c r="R224">
        <v>13</v>
      </c>
      <c r="S224">
        <v>3</v>
      </c>
      <c r="T224">
        <v>3</v>
      </c>
      <c r="U224">
        <v>80</v>
      </c>
      <c r="V224" s="1" t="str">
        <f t="shared" si="6"/>
        <v>Poor</v>
      </c>
      <c r="W224">
        <v>2</v>
      </c>
    </row>
    <row r="225" spans="1:23" x14ac:dyDescent="0.25">
      <c r="A225" s="2">
        <v>35</v>
      </c>
      <c r="B225">
        <v>303</v>
      </c>
      <c r="C225" s="1" t="s">
        <v>21</v>
      </c>
      <c r="D225" t="s">
        <v>27</v>
      </c>
      <c r="E225" s="1">
        <v>1797</v>
      </c>
      <c r="F225" s="1" t="s">
        <v>28</v>
      </c>
      <c r="G225">
        <v>84</v>
      </c>
      <c r="H225">
        <v>3</v>
      </c>
      <c r="I225">
        <v>2</v>
      </c>
      <c r="J225" t="s">
        <v>24</v>
      </c>
      <c r="K225">
        <v>4</v>
      </c>
      <c r="L225" s="1" t="str">
        <f t="shared" si="7"/>
        <v>Yes</v>
      </c>
      <c r="M225" t="s">
        <v>25</v>
      </c>
      <c r="N225" s="3">
        <v>5813</v>
      </c>
      <c r="O225">
        <v>13492</v>
      </c>
      <c r="P225">
        <v>1</v>
      </c>
      <c r="Q225" t="s">
        <v>26</v>
      </c>
      <c r="R225">
        <v>18</v>
      </c>
      <c r="S225">
        <v>3</v>
      </c>
      <c r="T225">
        <v>4</v>
      </c>
      <c r="U225">
        <v>80</v>
      </c>
      <c r="V225" s="1" t="str">
        <f t="shared" si="6"/>
        <v>Good</v>
      </c>
      <c r="W225">
        <v>3</v>
      </c>
    </row>
    <row r="226" spans="1:23" x14ac:dyDescent="0.25">
      <c r="A226" s="2">
        <v>33</v>
      </c>
      <c r="B226">
        <v>867</v>
      </c>
      <c r="C226" s="1" t="s">
        <v>32</v>
      </c>
      <c r="D226" t="s">
        <v>27</v>
      </c>
      <c r="E226" s="1">
        <v>1798</v>
      </c>
      <c r="F226" s="1" t="s">
        <v>28</v>
      </c>
      <c r="G226">
        <v>90</v>
      </c>
      <c r="H226">
        <v>4</v>
      </c>
      <c r="I226">
        <v>1</v>
      </c>
      <c r="J226" t="s">
        <v>38</v>
      </c>
      <c r="K226">
        <v>1</v>
      </c>
      <c r="L226" s="1" t="str">
        <f t="shared" si="7"/>
        <v>No</v>
      </c>
      <c r="M226" t="s">
        <v>30</v>
      </c>
      <c r="N226" s="3">
        <v>3143</v>
      </c>
      <c r="O226">
        <v>6076</v>
      </c>
      <c r="P226">
        <v>6</v>
      </c>
      <c r="Q226" t="s">
        <v>31</v>
      </c>
      <c r="R226">
        <v>19</v>
      </c>
      <c r="S226">
        <v>3</v>
      </c>
      <c r="T226">
        <v>2</v>
      </c>
      <c r="U226">
        <v>80</v>
      </c>
      <c r="V226" s="1" t="str">
        <f t="shared" si="6"/>
        <v>Good</v>
      </c>
      <c r="W226">
        <v>3</v>
      </c>
    </row>
    <row r="227" spans="1:23" x14ac:dyDescent="0.25">
      <c r="A227" s="2">
        <v>28</v>
      </c>
      <c r="B227">
        <v>1181</v>
      </c>
      <c r="C227" s="1" t="s">
        <v>32</v>
      </c>
      <c r="D227" t="s">
        <v>27</v>
      </c>
      <c r="E227" s="1">
        <v>1799</v>
      </c>
      <c r="F227" s="1" t="s">
        <v>28</v>
      </c>
      <c r="G227">
        <v>82</v>
      </c>
      <c r="H227">
        <v>3</v>
      </c>
      <c r="I227">
        <v>1</v>
      </c>
      <c r="J227" t="s">
        <v>38</v>
      </c>
      <c r="K227">
        <v>4</v>
      </c>
      <c r="L227" s="1" t="str">
        <f t="shared" si="7"/>
        <v>Yes</v>
      </c>
      <c r="M227" t="s">
        <v>30</v>
      </c>
      <c r="N227" s="3">
        <v>2044</v>
      </c>
      <c r="O227">
        <v>5531</v>
      </c>
      <c r="P227">
        <v>1</v>
      </c>
      <c r="Q227" t="s">
        <v>31</v>
      </c>
      <c r="R227">
        <v>11</v>
      </c>
      <c r="S227">
        <v>3</v>
      </c>
      <c r="T227">
        <v>3</v>
      </c>
      <c r="U227">
        <v>80</v>
      </c>
      <c r="V227" s="1" t="str">
        <f t="shared" si="6"/>
        <v>Good</v>
      </c>
      <c r="W227">
        <v>4</v>
      </c>
    </row>
    <row r="228" spans="1:23" x14ac:dyDescent="0.25">
      <c r="A228" s="2">
        <v>39</v>
      </c>
      <c r="B228">
        <v>1253</v>
      </c>
      <c r="C228" s="1" t="s">
        <v>32</v>
      </c>
      <c r="D228" t="s">
        <v>22</v>
      </c>
      <c r="E228" s="1">
        <v>1800</v>
      </c>
      <c r="F228" s="1" t="s">
        <v>28</v>
      </c>
      <c r="G228">
        <v>65</v>
      </c>
      <c r="H228">
        <v>3</v>
      </c>
      <c r="I228">
        <v>3</v>
      </c>
      <c r="J228" t="s">
        <v>41</v>
      </c>
      <c r="K228">
        <v>3</v>
      </c>
      <c r="L228" s="1" t="str">
        <f t="shared" si="7"/>
        <v>Yes</v>
      </c>
      <c r="M228" t="s">
        <v>25</v>
      </c>
      <c r="N228" s="3">
        <v>13464</v>
      </c>
      <c r="O228">
        <v>7914</v>
      </c>
      <c r="P228">
        <v>7</v>
      </c>
      <c r="Q228" t="s">
        <v>31</v>
      </c>
      <c r="R228">
        <v>21</v>
      </c>
      <c r="S228">
        <v>4</v>
      </c>
      <c r="T228">
        <v>3</v>
      </c>
      <c r="U228">
        <v>80</v>
      </c>
      <c r="V228" s="1" t="str">
        <f t="shared" si="6"/>
        <v>Good</v>
      </c>
      <c r="W228">
        <v>3</v>
      </c>
    </row>
    <row r="229" spans="1:23" x14ac:dyDescent="0.25">
      <c r="A229" s="2">
        <v>46</v>
      </c>
      <c r="B229">
        <v>849</v>
      </c>
      <c r="C229" s="1" t="s">
        <v>21</v>
      </c>
      <c r="D229" t="s">
        <v>27</v>
      </c>
      <c r="E229" s="1">
        <v>1801</v>
      </c>
      <c r="F229" s="1" t="s">
        <v>28</v>
      </c>
      <c r="G229">
        <v>98</v>
      </c>
      <c r="H229">
        <v>2</v>
      </c>
      <c r="I229">
        <v>2</v>
      </c>
      <c r="J229" t="s">
        <v>24</v>
      </c>
      <c r="K229">
        <v>2</v>
      </c>
      <c r="L229" s="1" t="str">
        <f t="shared" si="7"/>
        <v>No</v>
      </c>
      <c r="M229" t="s">
        <v>25</v>
      </c>
      <c r="N229" s="3">
        <v>7991</v>
      </c>
      <c r="O229">
        <v>25166</v>
      </c>
      <c r="P229">
        <v>8</v>
      </c>
      <c r="Q229" t="s">
        <v>31</v>
      </c>
      <c r="R229">
        <v>15</v>
      </c>
      <c r="S229">
        <v>3</v>
      </c>
      <c r="T229">
        <v>3</v>
      </c>
      <c r="U229">
        <v>80</v>
      </c>
      <c r="V229" s="1" t="str">
        <f t="shared" si="6"/>
        <v>Good</v>
      </c>
      <c r="W229">
        <v>3</v>
      </c>
    </row>
    <row r="230" spans="1:23" x14ac:dyDescent="0.25">
      <c r="A230" s="2">
        <v>40</v>
      </c>
      <c r="B230">
        <v>616</v>
      </c>
      <c r="C230" s="1" t="s">
        <v>32</v>
      </c>
      <c r="D230" t="s">
        <v>27</v>
      </c>
      <c r="E230" s="1">
        <v>1802</v>
      </c>
      <c r="F230" s="1" t="s">
        <v>23</v>
      </c>
      <c r="G230">
        <v>99</v>
      </c>
      <c r="H230">
        <v>3</v>
      </c>
      <c r="I230">
        <v>1</v>
      </c>
      <c r="J230" t="s">
        <v>33</v>
      </c>
      <c r="K230">
        <v>1</v>
      </c>
      <c r="L230" s="1" t="str">
        <f t="shared" si="7"/>
        <v>No</v>
      </c>
      <c r="M230" t="s">
        <v>30</v>
      </c>
      <c r="N230" s="3">
        <v>3377</v>
      </c>
      <c r="O230">
        <v>25605</v>
      </c>
      <c r="P230">
        <v>4</v>
      </c>
      <c r="Q230" t="s">
        <v>31</v>
      </c>
      <c r="R230">
        <v>17</v>
      </c>
      <c r="S230">
        <v>3</v>
      </c>
      <c r="T230">
        <v>4</v>
      </c>
      <c r="U230">
        <v>80</v>
      </c>
      <c r="V230" s="1" t="str">
        <f t="shared" si="6"/>
        <v>Poor</v>
      </c>
      <c r="W230">
        <v>2</v>
      </c>
    </row>
    <row r="231" spans="1:23" x14ac:dyDescent="0.25">
      <c r="A231" s="2">
        <v>42</v>
      </c>
      <c r="B231">
        <v>1128</v>
      </c>
      <c r="C231" s="1" t="s">
        <v>32</v>
      </c>
      <c r="D231" t="s">
        <v>22</v>
      </c>
      <c r="E231" s="1">
        <v>1803</v>
      </c>
      <c r="F231" s="1" t="s">
        <v>28</v>
      </c>
      <c r="G231">
        <v>95</v>
      </c>
      <c r="H231">
        <v>4</v>
      </c>
      <c r="I231">
        <v>2</v>
      </c>
      <c r="J231" t="s">
        <v>37</v>
      </c>
      <c r="K231">
        <v>1</v>
      </c>
      <c r="L231" s="1" t="str">
        <f t="shared" si="7"/>
        <v>No</v>
      </c>
      <c r="M231" t="s">
        <v>30</v>
      </c>
      <c r="N231" s="3">
        <v>5538</v>
      </c>
      <c r="O231">
        <v>5696</v>
      </c>
      <c r="P231">
        <v>5</v>
      </c>
      <c r="Q231" t="s">
        <v>31</v>
      </c>
      <c r="R231">
        <v>18</v>
      </c>
      <c r="S231">
        <v>3</v>
      </c>
      <c r="T231">
        <v>3</v>
      </c>
      <c r="U231">
        <v>80</v>
      </c>
      <c r="V231" s="1" t="str">
        <f t="shared" si="6"/>
        <v>Poor</v>
      </c>
      <c r="W231">
        <v>2</v>
      </c>
    </row>
    <row r="232" spans="1:23" x14ac:dyDescent="0.25">
      <c r="A232" s="2">
        <v>35</v>
      </c>
      <c r="B232">
        <v>1180</v>
      </c>
      <c r="C232" s="1" t="s">
        <v>32</v>
      </c>
      <c r="D232" t="s">
        <v>22</v>
      </c>
      <c r="E232" s="1">
        <v>1804</v>
      </c>
      <c r="F232" s="1" t="s">
        <v>28</v>
      </c>
      <c r="G232">
        <v>90</v>
      </c>
      <c r="H232">
        <v>3</v>
      </c>
      <c r="I232">
        <v>2</v>
      </c>
      <c r="J232" t="s">
        <v>34</v>
      </c>
      <c r="K232">
        <v>4</v>
      </c>
      <c r="L232" s="1" t="str">
        <f t="shared" si="7"/>
        <v>Yes</v>
      </c>
      <c r="M232" t="s">
        <v>35</v>
      </c>
      <c r="N232" s="3">
        <v>5762</v>
      </c>
      <c r="O232">
        <v>24442</v>
      </c>
      <c r="P232">
        <v>2</v>
      </c>
      <c r="Q232" t="s">
        <v>31</v>
      </c>
      <c r="R232">
        <v>14</v>
      </c>
      <c r="S232">
        <v>3</v>
      </c>
      <c r="T232">
        <v>3</v>
      </c>
      <c r="U232">
        <v>80</v>
      </c>
      <c r="V232" s="1" t="str">
        <f t="shared" si="6"/>
        <v>Good</v>
      </c>
      <c r="W232">
        <v>3</v>
      </c>
    </row>
    <row r="233" spans="1:23" x14ac:dyDescent="0.25">
      <c r="A233" s="2">
        <v>38</v>
      </c>
      <c r="B233">
        <v>1336</v>
      </c>
      <c r="C233" s="1" t="s">
        <v>36</v>
      </c>
      <c r="D233" t="s">
        <v>36</v>
      </c>
      <c r="E233" s="1">
        <v>1805</v>
      </c>
      <c r="F233" s="1" t="s">
        <v>28</v>
      </c>
      <c r="G233">
        <v>100</v>
      </c>
      <c r="H233">
        <v>3</v>
      </c>
      <c r="I233">
        <v>1</v>
      </c>
      <c r="J233" t="s">
        <v>36</v>
      </c>
      <c r="K233">
        <v>2</v>
      </c>
      <c r="L233" s="1" t="str">
        <f t="shared" si="7"/>
        <v>No</v>
      </c>
      <c r="M233" t="s">
        <v>35</v>
      </c>
      <c r="N233" s="3">
        <v>2592</v>
      </c>
      <c r="O233">
        <v>7129</v>
      </c>
      <c r="P233">
        <v>5</v>
      </c>
      <c r="Q233" t="s">
        <v>31</v>
      </c>
      <c r="R233">
        <v>13</v>
      </c>
      <c r="S233">
        <v>3</v>
      </c>
      <c r="T233">
        <v>4</v>
      </c>
      <c r="U233">
        <v>80</v>
      </c>
      <c r="V233" s="1" t="str">
        <f t="shared" si="6"/>
        <v>Good</v>
      </c>
      <c r="W233">
        <v>3</v>
      </c>
    </row>
    <row r="234" spans="1:23" x14ac:dyDescent="0.25">
      <c r="A234" s="2">
        <v>34</v>
      </c>
      <c r="B234">
        <v>234</v>
      </c>
      <c r="C234" s="1" t="s">
        <v>32</v>
      </c>
      <c r="D234" t="s">
        <v>27</v>
      </c>
      <c r="E234" s="1">
        <v>1807</v>
      </c>
      <c r="F234" s="1" t="s">
        <v>28</v>
      </c>
      <c r="G234">
        <v>93</v>
      </c>
      <c r="H234">
        <v>3</v>
      </c>
      <c r="I234">
        <v>2</v>
      </c>
      <c r="J234" t="s">
        <v>33</v>
      </c>
      <c r="K234">
        <v>1</v>
      </c>
      <c r="L234" s="1" t="str">
        <f t="shared" si="7"/>
        <v>No</v>
      </c>
      <c r="M234" t="s">
        <v>30</v>
      </c>
      <c r="N234" s="3">
        <v>5346</v>
      </c>
      <c r="O234">
        <v>6208</v>
      </c>
      <c r="P234">
        <v>4</v>
      </c>
      <c r="Q234" t="s">
        <v>31</v>
      </c>
      <c r="R234">
        <v>17</v>
      </c>
      <c r="S234">
        <v>3</v>
      </c>
      <c r="T234">
        <v>3</v>
      </c>
      <c r="U234">
        <v>80</v>
      </c>
      <c r="V234" s="1" t="str">
        <f t="shared" si="6"/>
        <v>Poor</v>
      </c>
      <c r="W234">
        <v>2</v>
      </c>
    </row>
    <row r="235" spans="1:23" x14ac:dyDescent="0.25">
      <c r="A235" s="2">
        <v>37</v>
      </c>
      <c r="B235">
        <v>370</v>
      </c>
      <c r="C235" s="1" t="s">
        <v>32</v>
      </c>
      <c r="D235" t="s">
        <v>22</v>
      </c>
      <c r="E235" s="1">
        <v>1809</v>
      </c>
      <c r="F235" s="1" t="s">
        <v>28</v>
      </c>
      <c r="G235">
        <v>58</v>
      </c>
      <c r="H235">
        <v>3</v>
      </c>
      <c r="I235">
        <v>2</v>
      </c>
      <c r="J235" t="s">
        <v>34</v>
      </c>
      <c r="K235">
        <v>1</v>
      </c>
      <c r="L235" s="1" t="str">
        <f t="shared" si="7"/>
        <v>No</v>
      </c>
      <c r="M235" t="s">
        <v>25</v>
      </c>
      <c r="N235" s="3">
        <v>4213</v>
      </c>
      <c r="O235">
        <v>4992</v>
      </c>
      <c r="P235">
        <v>1</v>
      </c>
      <c r="Q235" t="s">
        <v>31</v>
      </c>
      <c r="R235">
        <v>15</v>
      </c>
      <c r="S235">
        <v>3</v>
      </c>
      <c r="T235">
        <v>2</v>
      </c>
      <c r="U235">
        <v>80</v>
      </c>
      <c r="V235" s="1" t="str">
        <f t="shared" si="6"/>
        <v>Poor</v>
      </c>
      <c r="W235">
        <v>1</v>
      </c>
    </row>
    <row r="236" spans="1:23" x14ac:dyDescent="0.25">
      <c r="A236" s="2">
        <v>39</v>
      </c>
      <c r="B236">
        <v>766</v>
      </c>
      <c r="C236" s="1" t="s">
        <v>21</v>
      </c>
      <c r="D236" t="s">
        <v>27</v>
      </c>
      <c r="E236" s="1">
        <v>1812</v>
      </c>
      <c r="F236" s="1" t="s">
        <v>28</v>
      </c>
      <c r="G236">
        <v>83</v>
      </c>
      <c r="H236">
        <v>3</v>
      </c>
      <c r="I236">
        <v>2</v>
      </c>
      <c r="J236" t="s">
        <v>24</v>
      </c>
      <c r="K236">
        <v>4</v>
      </c>
      <c r="L236" s="1" t="str">
        <f t="shared" si="7"/>
        <v>Yes</v>
      </c>
      <c r="M236" t="s">
        <v>35</v>
      </c>
      <c r="N236" s="3">
        <v>4127</v>
      </c>
      <c r="O236">
        <v>19188</v>
      </c>
      <c r="P236">
        <v>2</v>
      </c>
      <c r="Q236" t="s">
        <v>31</v>
      </c>
      <c r="R236">
        <v>18</v>
      </c>
      <c r="S236">
        <v>3</v>
      </c>
      <c r="T236">
        <v>4</v>
      </c>
      <c r="U236">
        <v>80</v>
      </c>
      <c r="V236" s="1" t="str">
        <f t="shared" si="6"/>
        <v>Good</v>
      </c>
      <c r="W236">
        <v>3</v>
      </c>
    </row>
    <row r="237" spans="1:23" x14ac:dyDescent="0.25">
      <c r="A237" s="2">
        <v>43</v>
      </c>
      <c r="B237">
        <v>343</v>
      </c>
      <c r="C237" s="1" t="s">
        <v>32</v>
      </c>
      <c r="D237" t="s">
        <v>27</v>
      </c>
      <c r="E237" s="1">
        <v>1813</v>
      </c>
      <c r="F237" s="1" t="s">
        <v>28</v>
      </c>
      <c r="G237">
        <v>52</v>
      </c>
      <c r="H237">
        <v>3</v>
      </c>
      <c r="I237">
        <v>1</v>
      </c>
      <c r="J237" t="s">
        <v>38</v>
      </c>
      <c r="K237">
        <v>3</v>
      </c>
      <c r="L237" s="1" t="str">
        <f t="shared" si="7"/>
        <v>Yes</v>
      </c>
      <c r="M237" t="s">
        <v>25</v>
      </c>
      <c r="N237" s="3">
        <v>2438</v>
      </c>
      <c r="O237">
        <v>24978</v>
      </c>
      <c r="P237">
        <v>4</v>
      </c>
      <c r="Q237" t="s">
        <v>31</v>
      </c>
      <c r="R237">
        <v>13</v>
      </c>
      <c r="S237">
        <v>3</v>
      </c>
      <c r="T237">
        <v>3</v>
      </c>
      <c r="U237">
        <v>80</v>
      </c>
      <c r="V237" s="1" t="str">
        <f t="shared" si="6"/>
        <v>Poor</v>
      </c>
      <c r="W237">
        <v>2</v>
      </c>
    </row>
    <row r="238" spans="1:23" x14ac:dyDescent="0.25">
      <c r="A238" s="2">
        <v>41</v>
      </c>
      <c r="B238">
        <v>447</v>
      </c>
      <c r="C238" s="1" t="s">
        <v>32</v>
      </c>
      <c r="D238" t="s">
        <v>27</v>
      </c>
      <c r="E238" s="1">
        <v>1814</v>
      </c>
      <c r="F238" s="1" t="s">
        <v>28</v>
      </c>
      <c r="G238">
        <v>85</v>
      </c>
      <c r="H238">
        <v>4</v>
      </c>
      <c r="I238">
        <v>2</v>
      </c>
      <c r="J238" t="s">
        <v>37</v>
      </c>
      <c r="K238">
        <v>2</v>
      </c>
      <c r="L238" s="1" t="str">
        <f t="shared" si="7"/>
        <v>No</v>
      </c>
      <c r="M238" t="s">
        <v>25</v>
      </c>
      <c r="N238" s="3">
        <v>6870</v>
      </c>
      <c r="O238">
        <v>15530</v>
      </c>
      <c r="P238">
        <v>3</v>
      </c>
      <c r="Q238" t="s">
        <v>31</v>
      </c>
      <c r="R238">
        <v>12</v>
      </c>
      <c r="S238">
        <v>3</v>
      </c>
      <c r="T238">
        <v>1</v>
      </c>
      <c r="U238">
        <v>80</v>
      </c>
      <c r="V238" s="1" t="str">
        <f t="shared" si="6"/>
        <v>Poor</v>
      </c>
      <c r="W238">
        <v>1</v>
      </c>
    </row>
    <row r="239" spans="1:23" x14ac:dyDescent="0.25">
      <c r="A239" s="2">
        <v>41</v>
      </c>
      <c r="B239">
        <v>796</v>
      </c>
      <c r="C239" s="1" t="s">
        <v>21</v>
      </c>
      <c r="D239" t="s">
        <v>43</v>
      </c>
      <c r="E239" s="1">
        <v>1815</v>
      </c>
      <c r="F239" s="1" t="s">
        <v>23</v>
      </c>
      <c r="G239">
        <v>81</v>
      </c>
      <c r="H239">
        <v>3</v>
      </c>
      <c r="I239">
        <v>3</v>
      </c>
      <c r="J239" t="s">
        <v>24</v>
      </c>
      <c r="K239">
        <v>3</v>
      </c>
      <c r="L239" s="1" t="str">
        <f t="shared" si="7"/>
        <v>Yes</v>
      </c>
      <c r="M239" t="s">
        <v>35</v>
      </c>
      <c r="N239" s="3">
        <v>10447</v>
      </c>
      <c r="O239">
        <v>26458</v>
      </c>
      <c r="P239">
        <v>0</v>
      </c>
      <c r="Q239" t="s">
        <v>26</v>
      </c>
      <c r="R239">
        <v>13</v>
      </c>
      <c r="S239">
        <v>3</v>
      </c>
      <c r="T239">
        <v>4</v>
      </c>
      <c r="U239">
        <v>80</v>
      </c>
      <c r="V239" s="1" t="str">
        <f t="shared" si="6"/>
        <v>Good</v>
      </c>
      <c r="W239">
        <v>4</v>
      </c>
    </row>
    <row r="240" spans="1:23" x14ac:dyDescent="0.25">
      <c r="A240" s="2">
        <v>30</v>
      </c>
      <c r="B240">
        <v>1092</v>
      </c>
      <c r="C240" s="1" t="s">
        <v>32</v>
      </c>
      <c r="D240" t="s">
        <v>22</v>
      </c>
      <c r="E240" s="1">
        <v>1816</v>
      </c>
      <c r="F240" s="1" t="s">
        <v>23</v>
      </c>
      <c r="G240">
        <v>64</v>
      </c>
      <c r="H240">
        <v>3</v>
      </c>
      <c r="I240">
        <v>3</v>
      </c>
      <c r="J240" t="s">
        <v>34</v>
      </c>
      <c r="K240">
        <v>3</v>
      </c>
      <c r="L240" s="1" t="str">
        <f t="shared" si="7"/>
        <v>Yes</v>
      </c>
      <c r="M240" t="s">
        <v>25</v>
      </c>
      <c r="N240" s="3">
        <v>9667</v>
      </c>
      <c r="O240">
        <v>2739</v>
      </c>
      <c r="P240">
        <v>9</v>
      </c>
      <c r="Q240" t="s">
        <v>31</v>
      </c>
      <c r="R240">
        <v>14</v>
      </c>
      <c r="S240">
        <v>3</v>
      </c>
      <c r="T240">
        <v>2</v>
      </c>
      <c r="U240">
        <v>80</v>
      </c>
      <c r="V240" s="1" t="str">
        <f t="shared" si="6"/>
        <v>Good</v>
      </c>
      <c r="W240">
        <v>3</v>
      </c>
    </row>
    <row r="241" spans="1:23" x14ac:dyDescent="0.25">
      <c r="A241" s="2">
        <v>26</v>
      </c>
      <c r="B241">
        <v>920</v>
      </c>
      <c r="C241" s="1" t="s">
        <v>36</v>
      </c>
      <c r="D241" t="s">
        <v>22</v>
      </c>
      <c r="E241" s="1">
        <v>1818</v>
      </c>
      <c r="F241" s="1" t="s">
        <v>23</v>
      </c>
      <c r="G241">
        <v>69</v>
      </c>
      <c r="H241">
        <v>3</v>
      </c>
      <c r="I241">
        <v>1</v>
      </c>
      <c r="J241" t="s">
        <v>36</v>
      </c>
      <c r="K241">
        <v>2</v>
      </c>
      <c r="L241" s="1" t="str">
        <f t="shared" si="7"/>
        <v>No</v>
      </c>
      <c r="M241" t="s">
        <v>30</v>
      </c>
      <c r="N241" s="3">
        <v>2148</v>
      </c>
      <c r="O241">
        <v>6889</v>
      </c>
      <c r="P241">
        <v>0</v>
      </c>
      <c r="Q241" t="s">
        <v>26</v>
      </c>
      <c r="R241">
        <v>11</v>
      </c>
      <c r="S241">
        <v>3</v>
      </c>
      <c r="T241">
        <v>3</v>
      </c>
      <c r="U241">
        <v>80</v>
      </c>
      <c r="V241" s="1" t="str">
        <f t="shared" si="6"/>
        <v>Good</v>
      </c>
      <c r="W241">
        <v>3</v>
      </c>
    </row>
    <row r="242" spans="1:23" x14ac:dyDescent="0.25">
      <c r="A242" s="2">
        <v>46</v>
      </c>
      <c r="B242">
        <v>261</v>
      </c>
      <c r="C242" s="1" t="s">
        <v>32</v>
      </c>
      <c r="D242" t="s">
        <v>22</v>
      </c>
      <c r="E242" s="1">
        <v>1821</v>
      </c>
      <c r="F242" s="1" t="s">
        <v>23</v>
      </c>
      <c r="G242">
        <v>66</v>
      </c>
      <c r="H242">
        <v>3</v>
      </c>
      <c r="I242">
        <v>2</v>
      </c>
      <c r="J242" t="s">
        <v>37</v>
      </c>
      <c r="K242">
        <v>2</v>
      </c>
      <c r="L242" s="1" t="str">
        <f t="shared" si="7"/>
        <v>No</v>
      </c>
      <c r="M242" t="s">
        <v>30</v>
      </c>
      <c r="N242" s="3">
        <v>8926</v>
      </c>
      <c r="O242">
        <v>10842</v>
      </c>
      <c r="P242">
        <v>4</v>
      </c>
      <c r="Q242" t="s">
        <v>31</v>
      </c>
      <c r="R242">
        <v>22</v>
      </c>
      <c r="S242">
        <v>4</v>
      </c>
      <c r="T242">
        <v>4</v>
      </c>
      <c r="U242">
        <v>80</v>
      </c>
      <c r="V242" s="1" t="str">
        <f t="shared" si="6"/>
        <v>Good</v>
      </c>
      <c r="W242">
        <v>4</v>
      </c>
    </row>
    <row r="243" spans="1:23" x14ac:dyDescent="0.25">
      <c r="A243" s="2">
        <v>40</v>
      </c>
      <c r="B243">
        <v>1194</v>
      </c>
      <c r="C243" s="1" t="s">
        <v>32</v>
      </c>
      <c r="D243" t="s">
        <v>27</v>
      </c>
      <c r="E243" s="1">
        <v>1822</v>
      </c>
      <c r="F243" s="1" t="s">
        <v>23</v>
      </c>
      <c r="G243">
        <v>52</v>
      </c>
      <c r="H243">
        <v>3</v>
      </c>
      <c r="I243">
        <v>2</v>
      </c>
      <c r="J243" t="s">
        <v>37</v>
      </c>
      <c r="K243">
        <v>4</v>
      </c>
      <c r="L243" s="1" t="str">
        <f t="shared" si="7"/>
        <v>Yes</v>
      </c>
      <c r="M243" t="s">
        <v>35</v>
      </c>
      <c r="N243" s="3">
        <v>6513</v>
      </c>
      <c r="O243">
        <v>9060</v>
      </c>
      <c r="P243">
        <v>4</v>
      </c>
      <c r="Q243" t="s">
        <v>31</v>
      </c>
      <c r="R243">
        <v>17</v>
      </c>
      <c r="S243">
        <v>3</v>
      </c>
      <c r="T243">
        <v>4</v>
      </c>
      <c r="U243">
        <v>80</v>
      </c>
      <c r="V243" s="1" t="str">
        <f t="shared" si="6"/>
        <v>Good</v>
      </c>
      <c r="W243">
        <v>3</v>
      </c>
    </row>
    <row r="244" spans="1:23" x14ac:dyDescent="0.25">
      <c r="A244" s="2">
        <v>34</v>
      </c>
      <c r="B244">
        <v>810</v>
      </c>
      <c r="C244" s="1" t="s">
        <v>21</v>
      </c>
      <c r="D244" t="s">
        <v>40</v>
      </c>
      <c r="E244" s="1">
        <v>1823</v>
      </c>
      <c r="F244" s="1" t="s">
        <v>28</v>
      </c>
      <c r="G244">
        <v>92</v>
      </c>
      <c r="H244">
        <v>4</v>
      </c>
      <c r="I244">
        <v>2</v>
      </c>
      <c r="J244" t="s">
        <v>24</v>
      </c>
      <c r="K244">
        <v>3</v>
      </c>
      <c r="L244" s="1" t="str">
        <f t="shared" si="7"/>
        <v>Yes</v>
      </c>
      <c r="M244" t="s">
        <v>30</v>
      </c>
      <c r="N244" s="3">
        <v>6799</v>
      </c>
      <c r="O244">
        <v>22128</v>
      </c>
      <c r="P244">
        <v>1</v>
      </c>
      <c r="Q244" t="s">
        <v>31</v>
      </c>
      <c r="R244">
        <v>21</v>
      </c>
      <c r="S244">
        <v>4</v>
      </c>
      <c r="T244">
        <v>3</v>
      </c>
      <c r="U244">
        <v>80</v>
      </c>
      <c r="V244" s="1" t="str">
        <f t="shared" si="6"/>
        <v>Good</v>
      </c>
      <c r="W244">
        <v>3</v>
      </c>
    </row>
    <row r="245" spans="1:23" x14ac:dyDescent="0.25">
      <c r="A245" s="2">
        <v>58</v>
      </c>
      <c r="B245">
        <v>350</v>
      </c>
      <c r="C245" s="1" t="s">
        <v>21</v>
      </c>
      <c r="D245" t="s">
        <v>22</v>
      </c>
      <c r="E245" s="1">
        <v>1824</v>
      </c>
      <c r="F245" s="1" t="s">
        <v>28</v>
      </c>
      <c r="G245">
        <v>52</v>
      </c>
      <c r="H245">
        <v>3</v>
      </c>
      <c r="I245">
        <v>4</v>
      </c>
      <c r="J245" t="s">
        <v>39</v>
      </c>
      <c r="K245">
        <v>2</v>
      </c>
      <c r="L245" s="1" t="str">
        <f t="shared" si="7"/>
        <v>No</v>
      </c>
      <c r="M245" t="s">
        <v>35</v>
      </c>
      <c r="N245" s="3">
        <v>16291</v>
      </c>
      <c r="O245">
        <v>22577</v>
      </c>
      <c r="P245">
        <v>4</v>
      </c>
      <c r="Q245" t="s">
        <v>31</v>
      </c>
      <c r="R245">
        <v>22</v>
      </c>
      <c r="S245">
        <v>4</v>
      </c>
      <c r="T245">
        <v>4</v>
      </c>
      <c r="U245">
        <v>80</v>
      </c>
      <c r="V245" s="1" t="str">
        <f t="shared" si="6"/>
        <v>Poor</v>
      </c>
      <c r="W245">
        <v>2</v>
      </c>
    </row>
    <row r="246" spans="1:23" x14ac:dyDescent="0.25">
      <c r="A246" s="2">
        <v>35</v>
      </c>
      <c r="B246">
        <v>185</v>
      </c>
      <c r="C246" s="1" t="s">
        <v>32</v>
      </c>
      <c r="D246" t="s">
        <v>22</v>
      </c>
      <c r="E246" s="1">
        <v>1826</v>
      </c>
      <c r="F246" s="1" t="s">
        <v>28</v>
      </c>
      <c r="G246">
        <v>91</v>
      </c>
      <c r="H246">
        <v>1</v>
      </c>
      <c r="I246">
        <v>1</v>
      </c>
      <c r="J246" t="s">
        <v>33</v>
      </c>
      <c r="K246">
        <v>3</v>
      </c>
      <c r="L246" s="1" t="str">
        <f t="shared" si="7"/>
        <v>Yes</v>
      </c>
      <c r="M246" t="s">
        <v>30</v>
      </c>
      <c r="N246" s="3">
        <v>2705</v>
      </c>
      <c r="O246">
        <v>9696</v>
      </c>
      <c r="P246">
        <v>0</v>
      </c>
      <c r="Q246" t="s">
        <v>31</v>
      </c>
      <c r="R246">
        <v>16</v>
      </c>
      <c r="S246">
        <v>3</v>
      </c>
      <c r="T246">
        <v>2</v>
      </c>
      <c r="U246">
        <v>80</v>
      </c>
      <c r="V246" s="1" t="str">
        <f t="shared" si="6"/>
        <v>Good</v>
      </c>
      <c r="W246">
        <v>4</v>
      </c>
    </row>
    <row r="247" spans="1:23" x14ac:dyDescent="0.25">
      <c r="A247" s="2">
        <v>47</v>
      </c>
      <c r="B247">
        <v>1001</v>
      </c>
      <c r="C247" s="1" t="s">
        <v>32</v>
      </c>
      <c r="D247" t="s">
        <v>27</v>
      </c>
      <c r="E247" s="1">
        <v>1827</v>
      </c>
      <c r="F247" s="1" t="s">
        <v>23</v>
      </c>
      <c r="G247">
        <v>92</v>
      </c>
      <c r="H247">
        <v>2</v>
      </c>
      <c r="I247">
        <v>3</v>
      </c>
      <c r="J247" t="s">
        <v>34</v>
      </c>
      <c r="K247">
        <v>2</v>
      </c>
      <c r="L247" s="1" t="str">
        <f t="shared" si="7"/>
        <v>No</v>
      </c>
      <c r="M247" t="s">
        <v>35</v>
      </c>
      <c r="N247" s="3">
        <v>10333</v>
      </c>
      <c r="O247">
        <v>19271</v>
      </c>
      <c r="P247">
        <v>8</v>
      </c>
      <c r="Q247" t="s">
        <v>26</v>
      </c>
      <c r="R247">
        <v>12</v>
      </c>
      <c r="S247">
        <v>3</v>
      </c>
      <c r="T247">
        <v>3</v>
      </c>
      <c r="U247">
        <v>80</v>
      </c>
      <c r="V247" s="1" t="str">
        <f t="shared" si="6"/>
        <v>Good</v>
      </c>
      <c r="W247">
        <v>3</v>
      </c>
    </row>
    <row r="248" spans="1:23" x14ac:dyDescent="0.25">
      <c r="A248" s="2">
        <v>40</v>
      </c>
      <c r="B248">
        <v>750</v>
      </c>
      <c r="C248" s="1" t="s">
        <v>32</v>
      </c>
      <c r="D248" t="s">
        <v>27</v>
      </c>
      <c r="E248" s="1">
        <v>1829</v>
      </c>
      <c r="F248" s="1" t="s">
        <v>23</v>
      </c>
      <c r="G248">
        <v>47</v>
      </c>
      <c r="H248">
        <v>3</v>
      </c>
      <c r="I248">
        <v>2</v>
      </c>
      <c r="J248" t="s">
        <v>37</v>
      </c>
      <c r="K248">
        <v>1</v>
      </c>
      <c r="L248" s="1" t="str">
        <f t="shared" si="7"/>
        <v>No</v>
      </c>
      <c r="M248" t="s">
        <v>35</v>
      </c>
      <c r="N248" s="3">
        <v>4448</v>
      </c>
      <c r="O248">
        <v>10748</v>
      </c>
      <c r="P248">
        <v>2</v>
      </c>
      <c r="Q248" t="s">
        <v>31</v>
      </c>
      <c r="R248">
        <v>12</v>
      </c>
      <c r="S248">
        <v>3</v>
      </c>
      <c r="T248">
        <v>2</v>
      </c>
      <c r="U248">
        <v>80</v>
      </c>
      <c r="V248" s="1" t="str">
        <f t="shared" si="6"/>
        <v>Good</v>
      </c>
      <c r="W248">
        <v>3</v>
      </c>
    </row>
    <row r="249" spans="1:23" x14ac:dyDescent="0.25">
      <c r="A249" s="2">
        <v>54</v>
      </c>
      <c r="B249">
        <v>431</v>
      </c>
      <c r="C249" s="1" t="s">
        <v>32</v>
      </c>
      <c r="D249" t="s">
        <v>22</v>
      </c>
      <c r="E249" s="1">
        <v>1830</v>
      </c>
      <c r="F249" s="1" t="s">
        <v>23</v>
      </c>
      <c r="G249">
        <v>68</v>
      </c>
      <c r="H249">
        <v>3</v>
      </c>
      <c r="I249">
        <v>2</v>
      </c>
      <c r="J249" t="s">
        <v>38</v>
      </c>
      <c r="K249">
        <v>4</v>
      </c>
      <c r="L249" s="1" t="str">
        <f t="shared" si="7"/>
        <v>Yes</v>
      </c>
      <c r="M249" t="s">
        <v>30</v>
      </c>
      <c r="N249" s="3">
        <v>6854</v>
      </c>
      <c r="O249">
        <v>15696</v>
      </c>
      <c r="P249">
        <v>4</v>
      </c>
      <c r="Q249" t="s">
        <v>31</v>
      </c>
      <c r="R249">
        <v>15</v>
      </c>
      <c r="S249">
        <v>3</v>
      </c>
      <c r="T249">
        <v>2</v>
      </c>
      <c r="U249">
        <v>80</v>
      </c>
      <c r="V249" s="1" t="str">
        <f t="shared" si="6"/>
        <v>Poor</v>
      </c>
      <c r="W249">
        <v>2</v>
      </c>
    </row>
    <row r="250" spans="1:23" x14ac:dyDescent="0.25">
      <c r="A250" s="2">
        <v>31</v>
      </c>
      <c r="B250">
        <v>1125</v>
      </c>
      <c r="C250" s="1" t="s">
        <v>21</v>
      </c>
      <c r="D250" t="s">
        <v>43</v>
      </c>
      <c r="E250" s="1">
        <v>1833</v>
      </c>
      <c r="F250" s="1" t="s">
        <v>23</v>
      </c>
      <c r="G250">
        <v>68</v>
      </c>
      <c r="H250">
        <v>3</v>
      </c>
      <c r="I250">
        <v>3</v>
      </c>
      <c r="J250" t="s">
        <v>24</v>
      </c>
      <c r="K250">
        <v>1</v>
      </c>
      <c r="L250" s="1" t="str">
        <f t="shared" si="7"/>
        <v>No</v>
      </c>
      <c r="M250" t="s">
        <v>30</v>
      </c>
      <c r="N250" s="3">
        <v>9637</v>
      </c>
      <c r="O250">
        <v>8277</v>
      </c>
      <c r="P250">
        <v>2</v>
      </c>
      <c r="Q250" t="s">
        <v>31</v>
      </c>
      <c r="R250">
        <v>14</v>
      </c>
      <c r="S250">
        <v>3</v>
      </c>
      <c r="T250">
        <v>4</v>
      </c>
      <c r="U250">
        <v>80</v>
      </c>
      <c r="V250" s="1" t="str">
        <f t="shared" si="6"/>
        <v>Good</v>
      </c>
      <c r="W250">
        <v>3</v>
      </c>
    </row>
    <row r="251" spans="1:23" x14ac:dyDescent="0.25">
      <c r="A251" s="2">
        <v>28</v>
      </c>
      <c r="B251">
        <v>1217</v>
      </c>
      <c r="C251" s="1" t="s">
        <v>32</v>
      </c>
      <c r="D251" t="s">
        <v>22</v>
      </c>
      <c r="E251" s="1">
        <v>1834</v>
      </c>
      <c r="F251" s="1" t="s">
        <v>23</v>
      </c>
      <c r="G251">
        <v>67</v>
      </c>
      <c r="H251">
        <v>3</v>
      </c>
      <c r="I251">
        <v>1</v>
      </c>
      <c r="J251" t="s">
        <v>38</v>
      </c>
      <c r="K251">
        <v>1</v>
      </c>
      <c r="L251" s="1" t="str">
        <f t="shared" si="7"/>
        <v>No</v>
      </c>
      <c r="M251" t="s">
        <v>30</v>
      </c>
      <c r="N251" s="3">
        <v>3591</v>
      </c>
      <c r="O251">
        <v>12719</v>
      </c>
      <c r="P251">
        <v>1</v>
      </c>
      <c r="Q251" t="s">
        <v>31</v>
      </c>
      <c r="R251">
        <v>25</v>
      </c>
      <c r="S251">
        <v>4</v>
      </c>
      <c r="T251">
        <v>3</v>
      </c>
      <c r="U251">
        <v>80</v>
      </c>
      <c r="V251" s="1" t="str">
        <f t="shared" si="6"/>
        <v>Good</v>
      </c>
      <c r="W251">
        <v>3</v>
      </c>
    </row>
    <row r="252" spans="1:23" x14ac:dyDescent="0.25">
      <c r="A252" s="2">
        <v>38</v>
      </c>
      <c r="B252">
        <v>723</v>
      </c>
      <c r="C252" s="1" t="s">
        <v>21</v>
      </c>
      <c r="D252" t="s">
        <v>43</v>
      </c>
      <c r="E252" s="1">
        <v>1835</v>
      </c>
      <c r="F252" s="1" t="s">
        <v>23</v>
      </c>
      <c r="G252">
        <v>77</v>
      </c>
      <c r="H252">
        <v>1</v>
      </c>
      <c r="I252">
        <v>2</v>
      </c>
      <c r="J252" t="s">
        <v>29</v>
      </c>
      <c r="K252">
        <v>4</v>
      </c>
      <c r="L252" s="1" t="str">
        <f t="shared" si="7"/>
        <v>Yes</v>
      </c>
      <c r="M252" t="s">
        <v>30</v>
      </c>
      <c r="N252" s="3">
        <v>5405</v>
      </c>
      <c r="O252">
        <v>4244</v>
      </c>
      <c r="P252">
        <v>2</v>
      </c>
      <c r="Q252" t="s">
        <v>26</v>
      </c>
      <c r="R252">
        <v>20</v>
      </c>
      <c r="S252">
        <v>4</v>
      </c>
      <c r="T252">
        <v>1</v>
      </c>
      <c r="U252">
        <v>80</v>
      </c>
      <c r="V252" s="1" t="str">
        <f t="shared" si="6"/>
        <v>Poor</v>
      </c>
      <c r="W252">
        <v>2</v>
      </c>
    </row>
    <row r="253" spans="1:23" x14ac:dyDescent="0.25">
      <c r="A253" s="2">
        <v>26</v>
      </c>
      <c r="B253">
        <v>572</v>
      </c>
      <c r="C253" s="1" t="s">
        <v>21</v>
      </c>
      <c r="D253" t="s">
        <v>22</v>
      </c>
      <c r="E253" s="1">
        <v>1836</v>
      </c>
      <c r="F253" s="1" t="s">
        <v>28</v>
      </c>
      <c r="G253">
        <v>46</v>
      </c>
      <c r="H253">
        <v>3</v>
      </c>
      <c r="I253">
        <v>2</v>
      </c>
      <c r="J253" t="s">
        <v>24</v>
      </c>
      <c r="K253">
        <v>4</v>
      </c>
      <c r="L253" s="1" t="str">
        <f t="shared" si="7"/>
        <v>Yes</v>
      </c>
      <c r="M253" t="s">
        <v>25</v>
      </c>
      <c r="N253" s="3">
        <v>4684</v>
      </c>
      <c r="O253">
        <v>9125</v>
      </c>
      <c r="P253">
        <v>1</v>
      </c>
      <c r="Q253" t="s">
        <v>31</v>
      </c>
      <c r="R253">
        <v>13</v>
      </c>
      <c r="S253">
        <v>3</v>
      </c>
      <c r="T253">
        <v>1</v>
      </c>
      <c r="U253">
        <v>80</v>
      </c>
      <c r="V253" s="1" t="str">
        <f t="shared" si="6"/>
        <v>Good</v>
      </c>
      <c r="W253">
        <v>3</v>
      </c>
    </row>
    <row r="254" spans="1:23" x14ac:dyDescent="0.25">
      <c r="A254" s="2">
        <v>58</v>
      </c>
      <c r="B254">
        <v>1216</v>
      </c>
      <c r="C254" s="1" t="s">
        <v>32</v>
      </c>
      <c r="D254" t="s">
        <v>27</v>
      </c>
      <c r="E254" s="1">
        <v>1837</v>
      </c>
      <c r="F254" s="1" t="s">
        <v>28</v>
      </c>
      <c r="G254">
        <v>87</v>
      </c>
      <c r="H254">
        <v>3</v>
      </c>
      <c r="I254">
        <v>4</v>
      </c>
      <c r="J254" t="s">
        <v>41</v>
      </c>
      <c r="K254">
        <v>3</v>
      </c>
      <c r="L254" s="1" t="str">
        <f t="shared" si="7"/>
        <v>Yes</v>
      </c>
      <c r="M254" t="s">
        <v>30</v>
      </c>
      <c r="N254" s="3">
        <v>15787</v>
      </c>
      <c r="O254">
        <v>21624</v>
      </c>
      <c r="P254">
        <v>2</v>
      </c>
      <c r="Q254" t="s">
        <v>26</v>
      </c>
      <c r="R254">
        <v>14</v>
      </c>
      <c r="S254">
        <v>3</v>
      </c>
      <c r="T254">
        <v>2</v>
      </c>
      <c r="U254">
        <v>80</v>
      </c>
      <c r="V254" s="1" t="str">
        <f t="shared" si="6"/>
        <v>Good</v>
      </c>
      <c r="W254">
        <v>3</v>
      </c>
    </row>
    <row r="255" spans="1:23" x14ac:dyDescent="0.25">
      <c r="A255" s="2">
        <v>18</v>
      </c>
      <c r="B255">
        <v>1431</v>
      </c>
      <c r="C255" s="1" t="s">
        <v>32</v>
      </c>
      <c r="D255" t="s">
        <v>22</v>
      </c>
      <c r="E255" s="1">
        <v>1839</v>
      </c>
      <c r="F255" s="1" t="s">
        <v>23</v>
      </c>
      <c r="G255">
        <v>33</v>
      </c>
      <c r="H255">
        <v>3</v>
      </c>
      <c r="I255">
        <v>1</v>
      </c>
      <c r="J255" t="s">
        <v>38</v>
      </c>
      <c r="K255">
        <v>3</v>
      </c>
      <c r="L255" s="1" t="str">
        <f t="shared" si="7"/>
        <v>Yes</v>
      </c>
      <c r="M255" t="s">
        <v>25</v>
      </c>
      <c r="N255" s="3">
        <v>1514</v>
      </c>
      <c r="O255">
        <v>8018</v>
      </c>
      <c r="P255">
        <v>1</v>
      </c>
      <c r="Q255" t="s">
        <v>31</v>
      </c>
      <c r="R255">
        <v>16</v>
      </c>
      <c r="S255">
        <v>3</v>
      </c>
      <c r="T255">
        <v>3</v>
      </c>
      <c r="U255">
        <v>80</v>
      </c>
      <c r="V255" s="1" t="str">
        <f t="shared" si="6"/>
        <v>Poor</v>
      </c>
      <c r="W255">
        <v>1</v>
      </c>
    </row>
    <row r="256" spans="1:23" x14ac:dyDescent="0.25">
      <c r="A256" s="2">
        <v>31</v>
      </c>
      <c r="B256">
        <v>359</v>
      </c>
      <c r="C256" s="1" t="s">
        <v>36</v>
      </c>
      <c r="D256" t="s">
        <v>36</v>
      </c>
      <c r="E256" s="1">
        <v>1842</v>
      </c>
      <c r="F256" s="1" t="s">
        <v>28</v>
      </c>
      <c r="G256">
        <v>89</v>
      </c>
      <c r="H256">
        <v>4</v>
      </c>
      <c r="I256">
        <v>1</v>
      </c>
      <c r="J256" t="s">
        <v>36</v>
      </c>
      <c r="K256">
        <v>1</v>
      </c>
      <c r="L256" s="1" t="str">
        <f t="shared" si="7"/>
        <v>No</v>
      </c>
      <c r="M256" t="s">
        <v>30</v>
      </c>
      <c r="N256" s="3">
        <v>2956</v>
      </c>
      <c r="O256">
        <v>21495</v>
      </c>
      <c r="P256">
        <v>0</v>
      </c>
      <c r="Q256" t="s">
        <v>31</v>
      </c>
      <c r="R256">
        <v>17</v>
      </c>
      <c r="S256">
        <v>3</v>
      </c>
      <c r="T256">
        <v>3</v>
      </c>
      <c r="U256">
        <v>80</v>
      </c>
      <c r="V256" s="1" t="str">
        <f t="shared" si="6"/>
        <v>Good</v>
      </c>
      <c r="W256">
        <v>3</v>
      </c>
    </row>
    <row r="257" spans="1:23" x14ac:dyDescent="0.25">
      <c r="A257" s="2">
        <v>29</v>
      </c>
      <c r="B257">
        <v>350</v>
      </c>
      <c r="C257" s="1" t="s">
        <v>36</v>
      </c>
      <c r="D257" t="s">
        <v>36</v>
      </c>
      <c r="E257" s="1">
        <v>1844</v>
      </c>
      <c r="F257" s="1" t="s">
        <v>28</v>
      </c>
      <c r="G257">
        <v>56</v>
      </c>
      <c r="H257">
        <v>2</v>
      </c>
      <c r="I257">
        <v>1</v>
      </c>
      <c r="J257" t="s">
        <v>36</v>
      </c>
      <c r="K257">
        <v>1</v>
      </c>
      <c r="L257" s="1" t="str">
        <f t="shared" si="7"/>
        <v>No</v>
      </c>
      <c r="M257" t="s">
        <v>35</v>
      </c>
      <c r="N257" s="3">
        <v>2335</v>
      </c>
      <c r="O257">
        <v>3157</v>
      </c>
      <c r="P257">
        <v>4</v>
      </c>
      <c r="Q257" t="s">
        <v>26</v>
      </c>
      <c r="R257">
        <v>15</v>
      </c>
      <c r="S257">
        <v>3</v>
      </c>
      <c r="T257">
        <v>4</v>
      </c>
      <c r="U257">
        <v>80</v>
      </c>
      <c r="V257" s="1" t="str">
        <f t="shared" si="6"/>
        <v>Good</v>
      </c>
      <c r="W257">
        <v>3</v>
      </c>
    </row>
    <row r="258" spans="1:23" x14ac:dyDescent="0.25">
      <c r="A258" s="2">
        <v>45</v>
      </c>
      <c r="B258">
        <v>589</v>
      </c>
      <c r="C258" s="1" t="s">
        <v>21</v>
      </c>
      <c r="D258" t="s">
        <v>27</v>
      </c>
      <c r="E258" s="1">
        <v>1845</v>
      </c>
      <c r="F258" s="1" t="s">
        <v>23</v>
      </c>
      <c r="G258">
        <v>67</v>
      </c>
      <c r="H258">
        <v>3</v>
      </c>
      <c r="I258">
        <v>2</v>
      </c>
      <c r="J258" t="s">
        <v>24</v>
      </c>
      <c r="K258">
        <v>3</v>
      </c>
      <c r="L258" s="1" t="str">
        <f t="shared" si="7"/>
        <v>Yes</v>
      </c>
      <c r="M258" t="s">
        <v>30</v>
      </c>
      <c r="N258" s="3">
        <v>5154</v>
      </c>
      <c r="O258">
        <v>19665</v>
      </c>
      <c r="P258">
        <v>4</v>
      </c>
      <c r="Q258" t="s">
        <v>31</v>
      </c>
      <c r="R258">
        <v>22</v>
      </c>
      <c r="S258">
        <v>4</v>
      </c>
      <c r="T258">
        <v>2</v>
      </c>
      <c r="U258">
        <v>80</v>
      </c>
      <c r="V258" s="1" t="str">
        <f t="shared" ref="V258:V321" si="8">IF(W258&gt;=3,"Good","Poor")</f>
        <v>Good</v>
      </c>
      <c r="W258">
        <v>4</v>
      </c>
    </row>
    <row r="259" spans="1:23" x14ac:dyDescent="0.25">
      <c r="A259" s="2">
        <v>36</v>
      </c>
      <c r="B259">
        <v>430</v>
      </c>
      <c r="C259" s="1" t="s">
        <v>32</v>
      </c>
      <c r="D259" t="s">
        <v>42</v>
      </c>
      <c r="E259" s="1">
        <v>1847</v>
      </c>
      <c r="F259" s="1" t="s">
        <v>23</v>
      </c>
      <c r="G259">
        <v>73</v>
      </c>
      <c r="H259">
        <v>3</v>
      </c>
      <c r="I259">
        <v>2</v>
      </c>
      <c r="J259" t="s">
        <v>38</v>
      </c>
      <c r="K259">
        <v>2</v>
      </c>
      <c r="L259" s="1" t="str">
        <f t="shared" ref="L259:L322" si="9">IF(K259&gt;=3,"Yes","No")</f>
        <v>No</v>
      </c>
      <c r="M259" t="s">
        <v>30</v>
      </c>
      <c r="N259" s="3">
        <v>6962</v>
      </c>
      <c r="O259">
        <v>19573</v>
      </c>
      <c r="P259">
        <v>4</v>
      </c>
      <c r="Q259" t="s">
        <v>26</v>
      </c>
      <c r="R259">
        <v>22</v>
      </c>
      <c r="S259">
        <v>4</v>
      </c>
      <c r="T259">
        <v>4</v>
      </c>
      <c r="U259">
        <v>80</v>
      </c>
      <c r="V259" s="1" t="str">
        <f t="shared" si="8"/>
        <v>Good</v>
      </c>
      <c r="W259">
        <v>3</v>
      </c>
    </row>
    <row r="260" spans="1:23" x14ac:dyDescent="0.25">
      <c r="A260" s="2">
        <v>43</v>
      </c>
      <c r="B260">
        <v>1422</v>
      </c>
      <c r="C260" s="1" t="s">
        <v>21</v>
      </c>
      <c r="D260" t="s">
        <v>27</v>
      </c>
      <c r="E260" s="1">
        <v>1849</v>
      </c>
      <c r="F260" s="1" t="s">
        <v>28</v>
      </c>
      <c r="G260">
        <v>92</v>
      </c>
      <c r="H260">
        <v>3</v>
      </c>
      <c r="I260">
        <v>2</v>
      </c>
      <c r="J260" t="s">
        <v>24</v>
      </c>
      <c r="K260">
        <v>4</v>
      </c>
      <c r="L260" s="1" t="str">
        <f t="shared" si="9"/>
        <v>Yes</v>
      </c>
      <c r="M260" t="s">
        <v>30</v>
      </c>
      <c r="N260" s="3">
        <v>5675</v>
      </c>
      <c r="O260">
        <v>19246</v>
      </c>
      <c r="P260">
        <v>1</v>
      </c>
      <c r="Q260" t="s">
        <v>31</v>
      </c>
      <c r="R260">
        <v>20</v>
      </c>
      <c r="S260">
        <v>4</v>
      </c>
      <c r="T260">
        <v>3</v>
      </c>
      <c r="U260">
        <v>80</v>
      </c>
      <c r="V260" s="1" t="str">
        <f t="shared" si="8"/>
        <v>Good</v>
      </c>
      <c r="W260">
        <v>3</v>
      </c>
    </row>
    <row r="261" spans="1:23" x14ac:dyDescent="0.25">
      <c r="A261" s="2">
        <v>27</v>
      </c>
      <c r="B261">
        <v>1297</v>
      </c>
      <c r="C261" s="1" t="s">
        <v>32</v>
      </c>
      <c r="D261" t="s">
        <v>27</v>
      </c>
      <c r="E261" s="1">
        <v>1850</v>
      </c>
      <c r="F261" s="1" t="s">
        <v>23</v>
      </c>
      <c r="G261">
        <v>53</v>
      </c>
      <c r="H261">
        <v>3</v>
      </c>
      <c r="I261">
        <v>1</v>
      </c>
      <c r="J261" t="s">
        <v>33</v>
      </c>
      <c r="K261">
        <v>4</v>
      </c>
      <c r="L261" s="1" t="str">
        <f t="shared" si="9"/>
        <v>Yes</v>
      </c>
      <c r="M261" t="s">
        <v>25</v>
      </c>
      <c r="N261" s="3">
        <v>2379</v>
      </c>
      <c r="O261">
        <v>19826</v>
      </c>
      <c r="P261">
        <v>0</v>
      </c>
      <c r="Q261" t="s">
        <v>26</v>
      </c>
      <c r="R261">
        <v>14</v>
      </c>
      <c r="S261">
        <v>3</v>
      </c>
      <c r="T261">
        <v>3</v>
      </c>
      <c r="U261">
        <v>80</v>
      </c>
      <c r="V261" s="1" t="str">
        <f t="shared" si="8"/>
        <v>Poor</v>
      </c>
      <c r="W261">
        <v>2</v>
      </c>
    </row>
    <row r="262" spans="1:23" x14ac:dyDescent="0.25">
      <c r="A262" s="2">
        <v>29</v>
      </c>
      <c r="B262">
        <v>574</v>
      </c>
      <c r="C262" s="1" t="s">
        <v>32</v>
      </c>
      <c r="D262" t="s">
        <v>22</v>
      </c>
      <c r="E262" s="1">
        <v>1852</v>
      </c>
      <c r="F262" s="1" t="s">
        <v>28</v>
      </c>
      <c r="G262">
        <v>40</v>
      </c>
      <c r="H262">
        <v>3</v>
      </c>
      <c r="I262">
        <v>1</v>
      </c>
      <c r="J262" t="s">
        <v>33</v>
      </c>
      <c r="K262">
        <v>4</v>
      </c>
      <c r="L262" s="1" t="str">
        <f t="shared" si="9"/>
        <v>Yes</v>
      </c>
      <c r="M262" t="s">
        <v>30</v>
      </c>
      <c r="N262" s="3">
        <v>3812</v>
      </c>
      <c r="O262">
        <v>7003</v>
      </c>
      <c r="P262">
        <v>1</v>
      </c>
      <c r="Q262" t="s">
        <v>31</v>
      </c>
      <c r="R262">
        <v>13</v>
      </c>
      <c r="S262">
        <v>3</v>
      </c>
      <c r="T262">
        <v>2</v>
      </c>
      <c r="U262">
        <v>80</v>
      </c>
      <c r="V262" s="1" t="str">
        <f t="shared" si="8"/>
        <v>Good</v>
      </c>
      <c r="W262">
        <v>4</v>
      </c>
    </row>
    <row r="263" spans="1:23" x14ac:dyDescent="0.25">
      <c r="A263" s="2">
        <v>32</v>
      </c>
      <c r="B263">
        <v>1318</v>
      </c>
      <c r="C263" s="1" t="s">
        <v>21</v>
      </c>
      <c r="D263" t="s">
        <v>43</v>
      </c>
      <c r="E263" s="1">
        <v>1853</v>
      </c>
      <c r="F263" s="1" t="s">
        <v>28</v>
      </c>
      <c r="G263">
        <v>79</v>
      </c>
      <c r="H263">
        <v>3</v>
      </c>
      <c r="I263">
        <v>2</v>
      </c>
      <c r="J263" t="s">
        <v>24</v>
      </c>
      <c r="K263">
        <v>4</v>
      </c>
      <c r="L263" s="1" t="str">
        <f t="shared" si="9"/>
        <v>Yes</v>
      </c>
      <c r="M263" t="s">
        <v>25</v>
      </c>
      <c r="N263" s="3">
        <v>4648</v>
      </c>
      <c r="O263">
        <v>26075</v>
      </c>
      <c r="P263">
        <v>8</v>
      </c>
      <c r="Q263" t="s">
        <v>31</v>
      </c>
      <c r="R263">
        <v>13</v>
      </c>
      <c r="S263">
        <v>3</v>
      </c>
      <c r="T263">
        <v>3</v>
      </c>
      <c r="U263">
        <v>80</v>
      </c>
      <c r="V263" s="1" t="str">
        <f t="shared" si="8"/>
        <v>Good</v>
      </c>
      <c r="W263">
        <v>4</v>
      </c>
    </row>
    <row r="264" spans="1:23" x14ac:dyDescent="0.25">
      <c r="A264" s="2">
        <v>42</v>
      </c>
      <c r="B264">
        <v>355</v>
      </c>
      <c r="C264" s="1" t="s">
        <v>32</v>
      </c>
      <c r="D264" t="s">
        <v>40</v>
      </c>
      <c r="E264" s="1">
        <v>1854</v>
      </c>
      <c r="F264" s="1" t="s">
        <v>28</v>
      </c>
      <c r="G264">
        <v>38</v>
      </c>
      <c r="H264">
        <v>3</v>
      </c>
      <c r="I264">
        <v>1</v>
      </c>
      <c r="J264" t="s">
        <v>38</v>
      </c>
      <c r="K264">
        <v>3</v>
      </c>
      <c r="L264" s="1" t="str">
        <f t="shared" si="9"/>
        <v>Yes</v>
      </c>
      <c r="M264" t="s">
        <v>30</v>
      </c>
      <c r="N264" s="3">
        <v>2936</v>
      </c>
      <c r="O264">
        <v>6161</v>
      </c>
      <c r="P264">
        <v>3</v>
      </c>
      <c r="Q264" t="s">
        <v>31</v>
      </c>
      <c r="R264">
        <v>22</v>
      </c>
      <c r="S264">
        <v>4</v>
      </c>
      <c r="T264">
        <v>2</v>
      </c>
      <c r="U264">
        <v>80</v>
      </c>
      <c r="V264" s="1" t="str">
        <f t="shared" si="8"/>
        <v>Poor</v>
      </c>
      <c r="W264">
        <v>2</v>
      </c>
    </row>
    <row r="265" spans="1:23" x14ac:dyDescent="0.25">
      <c r="A265" s="2">
        <v>47</v>
      </c>
      <c r="B265">
        <v>207</v>
      </c>
      <c r="C265" s="1" t="s">
        <v>32</v>
      </c>
      <c r="D265" t="s">
        <v>27</v>
      </c>
      <c r="E265" s="1">
        <v>1856</v>
      </c>
      <c r="F265" s="1" t="s">
        <v>23</v>
      </c>
      <c r="G265">
        <v>64</v>
      </c>
      <c r="H265">
        <v>3</v>
      </c>
      <c r="I265">
        <v>1</v>
      </c>
      <c r="J265" t="s">
        <v>33</v>
      </c>
      <c r="K265">
        <v>3</v>
      </c>
      <c r="L265" s="1" t="str">
        <f t="shared" si="9"/>
        <v>Yes</v>
      </c>
      <c r="M265" t="s">
        <v>25</v>
      </c>
      <c r="N265" s="3">
        <v>2105</v>
      </c>
      <c r="O265">
        <v>5411</v>
      </c>
      <c r="P265">
        <v>4</v>
      </c>
      <c r="Q265" t="s">
        <v>31</v>
      </c>
      <c r="R265">
        <v>12</v>
      </c>
      <c r="S265">
        <v>3</v>
      </c>
      <c r="T265">
        <v>3</v>
      </c>
      <c r="U265">
        <v>80</v>
      </c>
      <c r="V265" s="1" t="str">
        <f t="shared" si="8"/>
        <v>Good</v>
      </c>
      <c r="W265">
        <v>3</v>
      </c>
    </row>
    <row r="266" spans="1:23" x14ac:dyDescent="0.25">
      <c r="A266" s="2">
        <v>46</v>
      </c>
      <c r="B266">
        <v>706</v>
      </c>
      <c r="C266" s="1" t="s">
        <v>32</v>
      </c>
      <c r="D266" t="s">
        <v>27</v>
      </c>
      <c r="E266" s="1">
        <v>1857</v>
      </c>
      <c r="F266" s="1" t="s">
        <v>28</v>
      </c>
      <c r="G266">
        <v>82</v>
      </c>
      <c r="H266">
        <v>3</v>
      </c>
      <c r="I266">
        <v>3</v>
      </c>
      <c r="J266" t="s">
        <v>34</v>
      </c>
      <c r="K266">
        <v>4</v>
      </c>
      <c r="L266" s="1" t="str">
        <f t="shared" si="9"/>
        <v>Yes</v>
      </c>
      <c r="M266" t="s">
        <v>35</v>
      </c>
      <c r="N266" s="3">
        <v>8578</v>
      </c>
      <c r="O266">
        <v>19989</v>
      </c>
      <c r="P266">
        <v>3</v>
      </c>
      <c r="Q266" t="s">
        <v>31</v>
      </c>
      <c r="R266">
        <v>14</v>
      </c>
      <c r="S266">
        <v>3</v>
      </c>
      <c r="T266">
        <v>3</v>
      </c>
      <c r="U266">
        <v>80</v>
      </c>
      <c r="V266" s="1" t="str">
        <f t="shared" si="8"/>
        <v>Poor</v>
      </c>
      <c r="W266">
        <v>2</v>
      </c>
    </row>
    <row r="267" spans="1:23" x14ac:dyDescent="0.25">
      <c r="A267" s="2">
        <v>28</v>
      </c>
      <c r="B267">
        <v>280</v>
      </c>
      <c r="C267" s="1" t="s">
        <v>36</v>
      </c>
      <c r="D267" t="s">
        <v>27</v>
      </c>
      <c r="E267" s="1">
        <v>1858</v>
      </c>
      <c r="F267" s="1" t="s">
        <v>28</v>
      </c>
      <c r="G267">
        <v>43</v>
      </c>
      <c r="H267">
        <v>3</v>
      </c>
      <c r="I267">
        <v>1</v>
      </c>
      <c r="J267" t="s">
        <v>36</v>
      </c>
      <c r="K267">
        <v>4</v>
      </c>
      <c r="L267" s="1" t="str">
        <f t="shared" si="9"/>
        <v>Yes</v>
      </c>
      <c r="M267" t="s">
        <v>35</v>
      </c>
      <c r="N267" s="3">
        <v>2706</v>
      </c>
      <c r="O267">
        <v>10494</v>
      </c>
      <c r="P267">
        <v>1</v>
      </c>
      <c r="Q267" t="s">
        <v>31</v>
      </c>
      <c r="R267">
        <v>15</v>
      </c>
      <c r="S267">
        <v>3</v>
      </c>
      <c r="T267">
        <v>2</v>
      </c>
      <c r="U267">
        <v>80</v>
      </c>
      <c r="V267" s="1" t="str">
        <f t="shared" si="8"/>
        <v>Good</v>
      </c>
      <c r="W267">
        <v>3</v>
      </c>
    </row>
    <row r="268" spans="1:23" x14ac:dyDescent="0.25">
      <c r="A268" s="2">
        <v>29</v>
      </c>
      <c r="B268">
        <v>726</v>
      </c>
      <c r="C268" s="1" t="s">
        <v>32</v>
      </c>
      <c r="D268" t="s">
        <v>27</v>
      </c>
      <c r="E268" s="1">
        <v>1859</v>
      </c>
      <c r="F268" s="1" t="s">
        <v>28</v>
      </c>
      <c r="G268">
        <v>93</v>
      </c>
      <c r="H268">
        <v>1</v>
      </c>
      <c r="I268">
        <v>2</v>
      </c>
      <c r="J268" t="s">
        <v>37</v>
      </c>
      <c r="K268">
        <v>3</v>
      </c>
      <c r="L268" s="1" t="str">
        <f t="shared" si="9"/>
        <v>Yes</v>
      </c>
      <c r="M268" t="s">
        <v>35</v>
      </c>
      <c r="N268" s="3">
        <v>6384</v>
      </c>
      <c r="O268">
        <v>21143</v>
      </c>
      <c r="P268">
        <v>8</v>
      </c>
      <c r="Q268" t="s">
        <v>31</v>
      </c>
      <c r="R268">
        <v>17</v>
      </c>
      <c r="S268">
        <v>3</v>
      </c>
      <c r="T268">
        <v>4</v>
      </c>
      <c r="U268">
        <v>80</v>
      </c>
      <c r="V268" s="1" t="str">
        <f t="shared" si="8"/>
        <v>Good</v>
      </c>
      <c r="W268">
        <v>3</v>
      </c>
    </row>
    <row r="269" spans="1:23" x14ac:dyDescent="0.25">
      <c r="A269" s="2">
        <v>42</v>
      </c>
      <c r="B269">
        <v>1142</v>
      </c>
      <c r="C269" s="1" t="s">
        <v>32</v>
      </c>
      <c r="D269" t="s">
        <v>27</v>
      </c>
      <c r="E269" s="1">
        <v>1860</v>
      </c>
      <c r="F269" s="1" t="s">
        <v>28</v>
      </c>
      <c r="G269">
        <v>81</v>
      </c>
      <c r="H269">
        <v>3</v>
      </c>
      <c r="I269">
        <v>1</v>
      </c>
      <c r="J269" t="s">
        <v>33</v>
      </c>
      <c r="K269">
        <v>3</v>
      </c>
      <c r="L269" s="1" t="str">
        <f t="shared" si="9"/>
        <v>Yes</v>
      </c>
      <c r="M269" t="s">
        <v>25</v>
      </c>
      <c r="N269" s="3">
        <v>3968</v>
      </c>
      <c r="O269">
        <v>13624</v>
      </c>
      <c r="P269">
        <v>4</v>
      </c>
      <c r="Q269" t="s">
        <v>31</v>
      </c>
      <c r="R269">
        <v>13</v>
      </c>
      <c r="S269">
        <v>3</v>
      </c>
      <c r="T269">
        <v>4</v>
      </c>
      <c r="U269">
        <v>80</v>
      </c>
      <c r="V269" s="1" t="str">
        <f t="shared" si="8"/>
        <v>Good</v>
      </c>
      <c r="W269">
        <v>3</v>
      </c>
    </row>
    <row r="270" spans="1:23" x14ac:dyDescent="0.25">
      <c r="A270" s="2">
        <v>32</v>
      </c>
      <c r="B270">
        <v>414</v>
      </c>
      <c r="C270" s="1" t="s">
        <v>21</v>
      </c>
      <c r="D270" t="s">
        <v>43</v>
      </c>
      <c r="E270" s="1">
        <v>1862</v>
      </c>
      <c r="F270" s="1" t="s">
        <v>28</v>
      </c>
      <c r="G270">
        <v>82</v>
      </c>
      <c r="H270">
        <v>2</v>
      </c>
      <c r="I270">
        <v>2</v>
      </c>
      <c r="J270" t="s">
        <v>24</v>
      </c>
      <c r="K270">
        <v>2</v>
      </c>
      <c r="L270" s="1" t="str">
        <f t="shared" si="9"/>
        <v>No</v>
      </c>
      <c r="M270" t="s">
        <v>25</v>
      </c>
      <c r="N270" s="3">
        <v>9907</v>
      </c>
      <c r="O270">
        <v>26186</v>
      </c>
      <c r="P270">
        <v>7</v>
      </c>
      <c r="Q270" t="s">
        <v>26</v>
      </c>
      <c r="R270">
        <v>12</v>
      </c>
      <c r="S270">
        <v>3</v>
      </c>
      <c r="T270">
        <v>3</v>
      </c>
      <c r="U270">
        <v>80</v>
      </c>
      <c r="V270" s="1" t="str">
        <f t="shared" si="8"/>
        <v>Poor</v>
      </c>
      <c r="W270">
        <v>2</v>
      </c>
    </row>
    <row r="271" spans="1:23" x14ac:dyDescent="0.25">
      <c r="A271" s="2">
        <v>46</v>
      </c>
      <c r="B271">
        <v>1319</v>
      </c>
      <c r="C271" s="1" t="s">
        <v>21</v>
      </c>
      <c r="D271" t="s">
        <v>40</v>
      </c>
      <c r="E271" s="1">
        <v>1863</v>
      </c>
      <c r="F271" s="1" t="s">
        <v>23</v>
      </c>
      <c r="G271">
        <v>45</v>
      </c>
      <c r="H271">
        <v>4</v>
      </c>
      <c r="I271">
        <v>4</v>
      </c>
      <c r="J271" t="s">
        <v>24</v>
      </c>
      <c r="K271">
        <v>1</v>
      </c>
      <c r="L271" s="1" t="str">
        <f t="shared" si="9"/>
        <v>No</v>
      </c>
      <c r="M271" t="s">
        <v>35</v>
      </c>
      <c r="N271" s="3">
        <v>13225</v>
      </c>
      <c r="O271">
        <v>7739</v>
      </c>
      <c r="P271">
        <v>2</v>
      </c>
      <c r="Q271" t="s">
        <v>31</v>
      </c>
      <c r="R271">
        <v>12</v>
      </c>
      <c r="S271">
        <v>3</v>
      </c>
      <c r="T271">
        <v>4</v>
      </c>
      <c r="U271">
        <v>80</v>
      </c>
      <c r="V271" s="1" t="str">
        <f t="shared" si="8"/>
        <v>Good</v>
      </c>
      <c r="W271">
        <v>3</v>
      </c>
    </row>
    <row r="272" spans="1:23" x14ac:dyDescent="0.25">
      <c r="A272" s="2">
        <v>27</v>
      </c>
      <c r="B272">
        <v>728</v>
      </c>
      <c r="C272" s="1" t="s">
        <v>21</v>
      </c>
      <c r="D272" t="s">
        <v>22</v>
      </c>
      <c r="E272" s="1">
        <v>1864</v>
      </c>
      <c r="F272" s="1" t="s">
        <v>23</v>
      </c>
      <c r="G272">
        <v>36</v>
      </c>
      <c r="H272">
        <v>2</v>
      </c>
      <c r="I272">
        <v>2</v>
      </c>
      <c r="J272" t="s">
        <v>29</v>
      </c>
      <c r="K272">
        <v>3</v>
      </c>
      <c r="L272" s="1" t="str">
        <f t="shared" si="9"/>
        <v>Yes</v>
      </c>
      <c r="M272" t="s">
        <v>30</v>
      </c>
      <c r="N272" s="3">
        <v>3540</v>
      </c>
      <c r="O272">
        <v>7018</v>
      </c>
      <c r="P272">
        <v>1</v>
      </c>
      <c r="Q272" t="s">
        <v>31</v>
      </c>
      <c r="R272">
        <v>21</v>
      </c>
      <c r="S272">
        <v>4</v>
      </c>
      <c r="T272">
        <v>4</v>
      </c>
      <c r="U272">
        <v>80</v>
      </c>
      <c r="V272" s="1" t="str">
        <f t="shared" si="8"/>
        <v>Good</v>
      </c>
      <c r="W272">
        <v>3</v>
      </c>
    </row>
    <row r="273" spans="1:23" x14ac:dyDescent="0.25">
      <c r="A273" s="2">
        <v>29</v>
      </c>
      <c r="B273">
        <v>352</v>
      </c>
      <c r="C273" s="1" t="s">
        <v>36</v>
      </c>
      <c r="D273" t="s">
        <v>22</v>
      </c>
      <c r="E273" s="1">
        <v>1865</v>
      </c>
      <c r="F273" s="1" t="s">
        <v>28</v>
      </c>
      <c r="G273">
        <v>87</v>
      </c>
      <c r="H273">
        <v>2</v>
      </c>
      <c r="I273">
        <v>1</v>
      </c>
      <c r="J273" t="s">
        <v>36</v>
      </c>
      <c r="K273">
        <v>2</v>
      </c>
      <c r="L273" s="1" t="str">
        <f t="shared" si="9"/>
        <v>No</v>
      </c>
      <c r="M273" t="s">
        <v>30</v>
      </c>
      <c r="N273" s="3">
        <v>2804</v>
      </c>
      <c r="O273">
        <v>15434</v>
      </c>
      <c r="P273">
        <v>1</v>
      </c>
      <c r="Q273" t="s">
        <v>31</v>
      </c>
      <c r="R273">
        <v>11</v>
      </c>
      <c r="S273">
        <v>3</v>
      </c>
      <c r="T273">
        <v>4</v>
      </c>
      <c r="U273">
        <v>80</v>
      </c>
      <c r="V273" s="1" t="str">
        <f t="shared" si="8"/>
        <v>Good</v>
      </c>
      <c r="W273">
        <v>3</v>
      </c>
    </row>
    <row r="274" spans="1:23" x14ac:dyDescent="0.25">
      <c r="A274" s="2">
        <v>43</v>
      </c>
      <c r="B274">
        <v>823</v>
      </c>
      <c r="C274" s="1" t="s">
        <v>32</v>
      </c>
      <c r="D274" t="s">
        <v>22</v>
      </c>
      <c r="E274" s="1">
        <v>1866</v>
      </c>
      <c r="F274" s="1" t="s">
        <v>23</v>
      </c>
      <c r="G274">
        <v>81</v>
      </c>
      <c r="H274">
        <v>2</v>
      </c>
      <c r="I274">
        <v>5</v>
      </c>
      <c r="J274" t="s">
        <v>39</v>
      </c>
      <c r="K274">
        <v>3</v>
      </c>
      <c r="L274" s="1" t="str">
        <f t="shared" si="9"/>
        <v>Yes</v>
      </c>
      <c r="M274" t="s">
        <v>30</v>
      </c>
      <c r="N274" s="3">
        <v>19392</v>
      </c>
      <c r="O274">
        <v>22539</v>
      </c>
      <c r="P274">
        <v>7</v>
      </c>
      <c r="Q274" t="s">
        <v>31</v>
      </c>
      <c r="R274">
        <v>13</v>
      </c>
      <c r="S274">
        <v>3</v>
      </c>
      <c r="T274">
        <v>4</v>
      </c>
      <c r="U274">
        <v>80</v>
      </c>
      <c r="V274" s="1" t="str">
        <f t="shared" si="8"/>
        <v>Good</v>
      </c>
      <c r="W274">
        <v>3</v>
      </c>
    </row>
    <row r="275" spans="1:23" x14ac:dyDescent="0.25">
      <c r="A275" s="2">
        <v>48</v>
      </c>
      <c r="B275">
        <v>1224</v>
      </c>
      <c r="C275" s="1" t="s">
        <v>32</v>
      </c>
      <c r="D275" t="s">
        <v>27</v>
      </c>
      <c r="E275" s="1">
        <v>1867</v>
      </c>
      <c r="F275" s="1" t="s">
        <v>28</v>
      </c>
      <c r="G275">
        <v>91</v>
      </c>
      <c r="H275">
        <v>2</v>
      </c>
      <c r="I275">
        <v>5</v>
      </c>
      <c r="J275" t="s">
        <v>41</v>
      </c>
      <c r="K275">
        <v>2</v>
      </c>
      <c r="L275" s="1" t="str">
        <f t="shared" si="9"/>
        <v>No</v>
      </c>
      <c r="M275" t="s">
        <v>30</v>
      </c>
      <c r="N275" s="3">
        <v>19665</v>
      </c>
      <c r="O275">
        <v>13583</v>
      </c>
      <c r="P275">
        <v>4</v>
      </c>
      <c r="Q275" t="s">
        <v>31</v>
      </c>
      <c r="R275">
        <v>12</v>
      </c>
      <c r="S275">
        <v>3</v>
      </c>
      <c r="T275">
        <v>4</v>
      </c>
      <c r="U275">
        <v>80</v>
      </c>
      <c r="V275" s="1" t="str">
        <f t="shared" si="8"/>
        <v>Good</v>
      </c>
      <c r="W275">
        <v>3</v>
      </c>
    </row>
    <row r="276" spans="1:23" x14ac:dyDescent="0.25">
      <c r="A276" s="2">
        <v>29</v>
      </c>
      <c r="B276">
        <v>459</v>
      </c>
      <c r="C276" s="1" t="s">
        <v>32</v>
      </c>
      <c r="D276" t="s">
        <v>27</v>
      </c>
      <c r="E276" s="1">
        <v>1868</v>
      </c>
      <c r="F276" s="1" t="s">
        <v>28</v>
      </c>
      <c r="G276">
        <v>73</v>
      </c>
      <c r="H276">
        <v>2</v>
      </c>
      <c r="I276">
        <v>1</v>
      </c>
      <c r="J276" t="s">
        <v>38</v>
      </c>
      <c r="K276">
        <v>4</v>
      </c>
      <c r="L276" s="1" t="str">
        <f t="shared" si="9"/>
        <v>Yes</v>
      </c>
      <c r="M276" t="s">
        <v>25</v>
      </c>
      <c r="N276" s="3">
        <v>2439</v>
      </c>
      <c r="O276">
        <v>14753</v>
      </c>
      <c r="P276">
        <v>1</v>
      </c>
      <c r="Q276" t="s">
        <v>26</v>
      </c>
      <c r="R276">
        <v>24</v>
      </c>
      <c r="S276">
        <v>4</v>
      </c>
      <c r="T276">
        <v>2</v>
      </c>
      <c r="U276">
        <v>80</v>
      </c>
      <c r="V276" s="1" t="str">
        <f t="shared" si="8"/>
        <v>Poor</v>
      </c>
      <c r="W276">
        <v>2</v>
      </c>
    </row>
    <row r="277" spans="1:23" x14ac:dyDescent="0.25">
      <c r="A277" s="2">
        <v>46</v>
      </c>
      <c r="B277">
        <v>1254</v>
      </c>
      <c r="C277" s="1" t="s">
        <v>21</v>
      </c>
      <c r="D277" t="s">
        <v>27</v>
      </c>
      <c r="E277" s="1">
        <v>1869</v>
      </c>
      <c r="F277" s="1" t="s">
        <v>23</v>
      </c>
      <c r="G277">
        <v>64</v>
      </c>
      <c r="H277">
        <v>3</v>
      </c>
      <c r="I277">
        <v>3</v>
      </c>
      <c r="J277" t="s">
        <v>24</v>
      </c>
      <c r="K277">
        <v>2</v>
      </c>
      <c r="L277" s="1" t="str">
        <f t="shared" si="9"/>
        <v>No</v>
      </c>
      <c r="M277" t="s">
        <v>30</v>
      </c>
      <c r="N277" s="3">
        <v>7314</v>
      </c>
      <c r="O277">
        <v>14011</v>
      </c>
      <c r="P277">
        <v>5</v>
      </c>
      <c r="Q277" t="s">
        <v>31</v>
      </c>
      <c r="R277">
        <v>21</v>
      </c>
      <c r="S277">
        <v>4</v>
      </c>
      <c r="T277">
        <v>3</v>
      </c>
      <c r="U277">
        <v>80</v>
      </c>
      <c r="V277" s="1" t="str">
        <f t="shared" si="8"/>
        <v>Good</v>
      </c>
      <c r="W277">
        <v>3</v>
      </c>
    </row>
    <row r="278" spans="1:23" x14ac:dyDescent="0.25">
      <c r="A278" s="2">
        <v>27</v>
      </c>
      <c r="B278">
        <v>1131</v>
      </c>
      <c r="C278" s="1" t="s">
        <v>32</v>
      </c>
      <c r="D278" t="s">
        <v>27</v>
      </c>
      <c r="E278" s="1">
        <v>1870</v>
      </c>
      <c r="F278" s="1" t="s">
        <v>23</v>
      </c>
      <c r="G278">
        <v>77</v>
      </c>
      <c r="H278">
        <v>2</v>
      </c>
      <c r="I278">
        <v>1</v>
      </c>
      <c r="J278" t="s">
        <v>38</v>
      </c>
      <c r="K278">
        <v>1</v>
      </c>
      <c r="L278" s="1" t="str">
        <f t="shared" si="9"/>
        <v>No</v>
      </c>
      <c r="M278" t="s">
        <v>30</v>
      </c>
      <c r="N278" s="3">
        <v>4774</v>
      </c>
      <c r="O278">
        <v>23844</v>
      </c>
      <c r="P278">
        <v>0</v>
      </c>
      <c r="Q278" t="s">
        <v>31</v>
      </c>
      <c r="R278">
        <v>19</v>
      </c>
      <c r="S278">
        <v>3</v>
      </c>
      <c r="T278">
        <v>4</v>
      </c>
      <c r="U278">
        <v>80</v>
      </c>
      <c r="V278" s="1" t="str">
        <f t="shared" si="8"/>
        <v>Poor</v>
      </c>
      <c r="W278">
        <v>2</v>
      </c>
    </row>
    <row r="279" spans="1:23" x14ac:dyDescent="0.25">
      <c r="A279" s="2">
        <v>39</v>
      </c>
      <c r="B279">
        <v>835</v>
      </c>
      <c r="C279" s="1" t="s">
        <v>32</v>
      </c>
      <c r="D279" t="s">
        <v>42</v>
      </c>
      <c r="E279" s="1">
        <v>1871</v>
      </c>
      <c r="F279" s="1" t="s">
        <v>28</v>
      </c>
      <c r="G279">
        <v>41</v>
      </c>
      <c r="H279">
        <v>3</v>
      </c>
      <c r="I279">
        <v>2</v>
      </c>
      <c r="J279" t="s">
        <v>38</v>
      </c>
      <c r="K279">
        <v>4</v>
      </c>
      <c r="L279" s="1" t="str">
        <f t="shared" si="9"/>
        <v>Yes</v>
      </c>
      <c r="M279" t="s">
        <v>35</v>
      </c>
      <c r="N279" s="3">
        <v>3902</v>
      </c>
      <c r="O279">
        <v>5141</v>
      </c>
      <c r="P279">
        <v>8</v>
      </c>
      <c r="Q279" t="s">
        <v>31</v>
      </c>
      <c r="R279">
        <v>14</v>
      </c>
      <c r="S279">
        <v>3</v>
      </c>
      <c r="T279">
        <v>2</v>
      </c>
      <c r="U279">
        <v>80</v>
      </c>
      <c r="V279" s="1" t="str">
        <f t="shared" si="8"/>
        <v>Good</v>
      </c>
      <c r="W279">
        <v>3</v>
      </c>
    </row>
    <row r="280" spans="1:23" x14ac:dyDescent="0.25">
      <c r="A280" s="2">
        <v>55</v>
      </c>
      <c r="B280">
        <v>836</v>
      </c>
      <c r="C280" s="1" t="s">
        <v>32</v>
      </c>
      <c r="D280" t="s">
        <v>40</v>
      </c>
      <c r="E280" s="1">
        <v>1873</v>
      </c>
      <c r="F280" s="1" t="s">
        <v>28</v>
      </c>
      <c r="G280">
        <v>98</v>
      </c>
      <c r="H280">
        <v>2</v>
      </c>
      <c r="I280">
        <v>1</v>
      </c>
      <c r="J280" t="s">
        <v>38</v>
      </c>
      <c r="K280">
        <v>4</v>
      </c>
      <c r="L280" s="1" t="str">
        <f t="shared" si="9"/>
        <v>Yes</v>
      </c>
      <c r="M280" t="s">
        <v>30</v>
      </c>
      <c r="N280" s="3">
        <v>2662</v>
      </c>
      <c r="O280">
        <v>7975</v>
      </c>
      <c r="P280">
        <v>8</v>
      </c>
      <c r="Q280" t="s">
        <v>31</v>
      </c>
      <c r="R280">
        <v>20</v>
      </c>
      <c r="S280">
        <v>4</v>
      </c>
      <c r="T280">
        <v>2</v>
      </c>
      <c r="U280">
        <v>80</v>
      </c>
      <c r="V280" s="1" t="str">
        <f t="shared" si="8"/>
        <v>Good</v>
      </c>
      <c r="W280">
        <v>4</v>
      </c>
    </row>
    <row r="281" spans="1:23" x14ac:dyDescent="0.25">
      <c r="A281" s="2">
        <v>28</v>
      </c>
      <c r="B281">
        <v>1172</v>
      </c>
      <c r="C281" s="1" t="s">
        <v>21</v>
      </c>
      <c r="D281" t="s">
        <v>22</v>
      </c>
      <c r="E281" s="1">
        <v>1875</v>
      </c>
      <c r="F281" s="1" t="s">
        <v>23</v>
      </c>
      <c r="G281">
        <v>78</v>
      </c>
      <c r="H281">
        <v>3</v>
      </c>
      <c r="I281">
        <v>1</v>
      </c>
      <c r="J281" t="s">
        <v>29</v>
      </c>
      <c r="K281">
        <v>2</v>
      </c>
      <c r="L281" s="1" t="str">
        <f t="shared" si="9"/>
        <v>No</v>
      </c>
      <c r="M281" t="s">
        <v>30</v>
      </c>
      <c r="N281" s="3">
        <v>2856</v>
      </c>
      <c r="O281">
        <v>3692</v>
      </c>
      <c r="P281">
        <v>1</v>
      </c>
      <c r="Q281" t="s">
        <v>31</v>
      </c>
      <c r="R281">
        <v>19</v>
      </c>
      <c r="S281">
        <v>3</v>
      </c>
      <c r="T281">
        <v>4</v>
      </c>
      <c r="U281">
        <v>80</v>
      </c>
      <c r="V281" s="1" t="str">
        <f t="shared" si="8"/>
        <v>Good</v>
      </c>
      <c r="W281">
        <v>3</v>
      </c>
    </row>
    <row r="282" spans="1:23" x14ac:dyDescent="0.25">
      <c r="A282" s="2">
        <v>30</v>
      </c>
      <c r="B282">
        <v>945</v>
      </c>
      <c r="C282" s="1" t="s">
        <v>21</v>
      </c>
      <c r="D282" t="s">
        <v>22</v>
      </c>
      <c r="E282" s="1">
        <v>1876</v>
      </c>
      <c r="F282" s="1" t="s">
        <v>28</v>
      </c>
      <c r="G282">
        <v>89</v>
      </c>
      <c r="H282">
        <v>3</v>
      </c>
      <c r="I282">
        <v>1</v>
      </c>
      <c r="J282" t="s">
        <v>29</v>
      </c>
      <c r="K282">
        <v>4</v>
      </c>
      <c r="L282" s="1" t="str">
        <f t="shared" si="9"/>
        <v>Yes</v>
      </c>
      <c r="M282" t="s">
        <v>25</v>
      </c>
      <c r="N282" s="3">
        <v>1081</v>
      </c>
      <c r="O282">
        <v>16019</v>
      </c>
      <c r="P282">
        <v>1</v>
      </c>
      <c r="Q282" t="s">
        <v>31</v>
      </c>
      <c r="R282">
        <v>13</v>
      </c>
      <c r="S282">
        <v>3</v>
      </c>
      <c r="T282">
        <v>3</v>
      </c>
      <c r="U282">
        <v>80</v>
      </c>
      <c r="V282" s="1" t="str">
        <f t="shared" si="8"/>
        <v>Poor</v>
      </c>
      <c r="W282">
        <v>2</v>
      </c>
    </row>
    <row r="283" spans="1:23" x14ac:dyDescent="0.25">
      <c r="A283" s="2">
        <v>22</v>
      </c>
      <c r="B283">
        <v>391</v>
      </c>
      <c r="C283" s="1" t="s">
        <v>32</v>
      </c>
      <c r="D283" t="s">
        <v>27</v>
      </c>
      <c r="E283" s="1">
        <v>1878</v>
      </c>
      <c r="F283" s="1" t="s">
        <v>28</v>
      </c>
      <c r="G283">
        <v>75</v>
      </c>
      <c r="H283">
        <v>3</v>
      </c>
      <c r="I283">
        <v>1</v>
      </c>
      <c r="J283" t="s">
        <v>38</v>
      </c>
      <c r="K283">
        <v>2</v>
      </c>
      <c r="L283" s="1" t="str">
        <f t="shared" si="9"/>
        <v>No</v>
      </c>
      <c r="M283" t="s">
        <v>25</v>
      </c>
      <c r="N283" s="3">
        <v>2472</v>
      </c>
      <c r="O283">
        <v>26092</v>
      </c>
      <c r="P283">
        <v>1</v>
      </c>
      <c r="Q283" t="s">
        <v>26</v>
      </c>
      <c r="R283">
        <v>23</v>
      </c>
      <c r="S283">
        <v>4</v>
      </c>
      <c r="T283">
        <v>1</v>
      </c>
      <c r="U283">
        <v>80</v>
      </c>
      <c r="V283" s="1" t="str">
        <f t="shared" si="8"/>
        <v>Good</v>
      </c>
      <c r="W283">
        <v>3</v>
      </c>
    </row>
    <row r="284" spans="1:23" x14ac:dyDescent="0.25">
      <c r="A284" s="2">
        <v>36</v>
      </c>
      <c r="B284">
        <v>1266</v>
      </c>
      <c r="C284" s="1" t="s">
        <v>21</v>
      </c>
      <c r="D284" t="s">
        <v>40</v>
      </c>
      <c r="E284" s="1">
        <v>1880</v>
      </c>
      <c r="F284" s="1" t="s">
        <v>23</v>
      </c>
      <c r="G284">
        <v>63</v>
      </c>
      <c r="H284">
        <v>2</v>
      </c>
      <c r="I284">
        <v>2</v>
      </c>
      <c r="J284" t="s">
        <v>24</v>
      </c>
      <c r="K284">
        <v>3</v>
      </c>
      <c r="L284" s="1" t="str">
        <f t="shared" si="9"/>
        <v>Yes</v>
      </c>
      <c r="M284" t="s">
        <v>30</v>
      </c>
      <c r="N284" s="3">
        <v>5673</v>
      </c>
      <c r="O284">
        <v>6060</v>
      </c>
      <c r="P284">
        <v>1</v>
      </c>
      <c r="Q284" t="s">
        <v>26</v>
      </c>
      <c r="R284">
        <v>13</v>
      </c>
      <c r="S284">
        <v>3</v>
      </c>
      <c r="T284">
        <v>1</v>
      </c>
      <c r="U284">
        <v>80</v>
      </c>
      <c r="V284" s="1" t="str">
        <f t="shared" si="8"/>
        <v>Good</v>
      </c>
      <c r="W284">
        <v>3</v>
      </c>
    </row>
    <row r="285" spans="1:23" x14ac:dyDescent="0.25">
      <c r="A285" s="2">
        <v>31</v>
      </c>
      <c r="B285">
        <v>311</v>
      </c>
      <c r="C285" s="1" t="s">
        <v>32</v>
      </c>
      <c r="D285" t="s">
        <v>27</v>
      </c>
      <c r="E285" s="1">
        <v>1881</v>
      </c>
      <c r="F285" s="1" t="s">
        <v>28</v>
      </c>
      <c r="G285">
        <v>89</v>
      </c>
      <c r="H285">
        <v>3</v>
      </c>
      <c r="I285">
        <v>2</v>
      </c>
      <c r="J285" t="s">
        <v>33</v>
      </c>
      <c r="K285">
        <v>3</v>
      </c>
      <c r="L285" s="1" t="str">
        <f t="shared" si="9"/>
        <v>Yes</v>
      </c>
      <c r="M285" t="s">
        <v>35</v>
      </c>
      <c r="N285" s="3">
        <v>4197</v>
      </c>
      <c r="O285">
        <v>18624</v>
      </c>
      <c r="P285">
        <v>1</v>
      </c>
      <c r="Q285" t="s">
        <v>31</v>
      </c>
      <c r="R285">
        <v>11</v>
      </c>
      <c r="S285">
        <v>3</v>
      </c>
      <c r="T285">
        <v>1</v>
      </c>
      <c r="U285">
        <v>80</v>
      </c>
      <c r="V285" s="1" t="str">
        <f t="shared" si="8"/>
        <v>Good</v>
      </c>
      <c r="W285">
        <v>3</v>
      </c>
    </row>
    <row r="286" spans="1:23" x14ac:dyDescent="0.25">
      <c r="A286" s="2">
        <v>34</v>
      </c>
      <c r="B286">
        <v>1480</v>
      </c>
      <c r="C286" s="1" t="s">
        <v>21</v>
      </c>
      <c r="D286" t="s">
        <v>27</v>
      </c>
      <c r="E286" s="1">
        <v>1882</v>
      </c>
      <c r="F286" s="1" t="s">
        <v>28</v>
      </c>
      <c r="G286">
        <v>64</v>
      </c>
      <c r="H286">
        <v>3</v>
      </c>
      <c r="I286">
        <v>3</v>
      </c>
      <c r="J286" t="s">
        <v>24</v>
      </c>
      <c r="K286">
        <v>4</v>
      </c>
      <c r="L286" s="1" t="str">
        <f t="shared" si="9"/>
        <v>Yes</v>
      </c>
      <c r="M286" t="s">
        <v>30</v>
      </c>
      <c r="N286" s="3">
        <v>9713</v>
      </c>
      <c r="O286">
        <v>24444</v>
      </c>
      <c r="P286">
        <v>2</v>
      </c>
      <c r="Q286" t="s">
        <v>26</v>
      </c>
      <c r="R286">
        <v>13</v>
      </c>
      <c r="S286">
        <v>3</v>
      </c>
      <c r="T286">
        <v>4</v>
      </c>
      <c r="U286">
        <v>80</v>
      </c>
      <c r="V286" s="1" t="str">
        <f t="shared" si="8"/>
        <v>Good</v>
      </c>
      <c r="W286">
        <v>3</v>
      </c>
    </row>
    <row r="287" spans="1:23" x14ac:dyDescent="0.25">
      <c r="A287" s="2">
        <v>29</v>
      </c>
      <c r="B287">
        <v>592</v>
      </c>
      <c r="C287" s="1" t="s">
        <v>32</v>
      </c>
      <c r="D287" t="s">
        <v>27</v>
      </c>
      <c r="E287" s="1">
        <v>1883</v>
      </c>
      <c r="F287" s="1" t="s">
        <v>28</v>
      </c>
      <c r="G287">
        <v>59</v>
      </c>
      <c r="H287">
        <v>3</v>
      </c>
      <c r="I287">
        <v>1</v>
      </c>
      <c r="J287" t="s">
        <v>33</v>
      </c>
      <c r="K287">
        <v>1</v>
      </c>
      <c r="L287" s="1" t="str">
        <f t="shared" si="9"/>
        <v>No</v>
      </c>
      <c r="M287" t="s">
        <v>25</v>
      </c>
      <c r="N287" s="3">
        <v>2062</v>
      </c>
      <c r="O287">
        <v>19384</v>
      </c>
      <c r="P287">
        <v>3</v>
      </c>
      <c r="Q287" t="s">
        <v>31</v>
      </c>
      <c r="R287">
        <v>14</v>
      </c>
      <c r="S287">
        <v>3</v>
      </c>
      <c r="T287">
        <v>2</v>
      </c>
      <c r="U287">
        <v>80</v>
      </c>
      <c r="V287" s="1" t="str">
        <f t="shared" si="8"/>
        <v>Good</v>
      </c>
      <c r="W287">
        <v>3</v>
      </c>
    </row>
    <row r="288" spans="1:23" x14ac:dyDescent="0.25">
      <c r="A288" s="2">
        <v>37</v>
      </c>
      <c r="B288">
        <v>783</v>
      </c>
      <c r="C288" s="1" t="s">
        <v>32</v>
      </c>
      <c r="D288" t="s">
        <v>22</v>
      </c>
      <c r="E288" s="1">
        <v>1885</v>
      </c>
      <c r="F288" s="1" t="s">
        <v>28</v>
      </c>
      <c r="G288">
        <v>78</v>
      </c>
      <c r="H288">
        <v>3</v>
      </c>
      <c r="I288">
        <v>2</v>
      </c>
      <c r="J288" t="s">
        <v>38</v>
      </c>
      <c r="K288">
        <v>1</v>
      </c>
      <c r="L288" s="1" t="str">
        <f t="shared" si="9"/>
        <v>No</v>
      </c>
      <c r="M288" t="s">
        <v>30</v>
      </c>
      <c r="N288" s="3">
        <v>4284</v>
      </c>
      <c r="O288">
        <v>13588</v>
      </c>
      <c r="P288">
        <v>5</v>
      </c>
      <c r="Q288" t="s">
        <v>26</v>
      </c>
      <c r="R288">
        <v>22</v>
      </c>
      <c r="S288">
        <v>4</v>
      </c>
      <c r="T288">
        <v>3</v>
      </c>
      <c r="U288">
        <v>80</v>
      </c>
      <c r="V288" s="1" t="str">
        <f t="shared" si="8"/>
        <v>Good</v>
      </c>
      <c r="W288">
        <v>3</v>
      </c>
    </row>
    <row r="289" spans="1:23" x14ac:dyDescent="0.25">
      <c r="A289" s="2">
        <v>35</v>
      </c>
      <c r="B289">
        <v>219</v>
      </c>
      <c r="C289" s="1" t="s">
        <v>32</v>
      </c>
      <c r="D289" t="s">
        <v>42</v>
      </c>
      <c r="E289" s="1">
        <v>1886</v>
      </c>
      <c r="F289" s="1" t="s">
        <v>23</v>
      </c>
      <c r="G289">
        <v>44</v>
      </c>
      <c r="H289">
        <v>2</v>
      </c>
      <c r="I289">
        <v>2</v>
      </c>
      <c r="J289" t="s">
        <v>34</v>
      </c>
      <c r="K289">
        <v>2</v>
      </c>
      <c r="L289" s="1" t="str">
        <f t="shared" si="9"/>
        <v>No</v>
      </c>
      <c r="M289" t="s">
        <v>30</v>
      </c>
      <c r="N289" s="3">
        <v>4788</v>
      </c>
      <c r="O289">
        <v>25388</v>
      </c>
      <c r="P289">
        <v>0</v>
      </c>
      <c r="Q289" t="s">
        <v>26</v>
      </c>
      <c r="R289">
        <v>11</v>
      </c>
      <c r="S289">
        <v>3</v>
      </c>
      <c r="T289">
        <v>4</v>
      </c>
      <c r="U289">
        <v>80</v>
      </c>
      <c r="V289" s="1" t="str">
        <f t="shared" si="8"/>
        <v>Good</v>
      </c>
      <c r="W289">
        <v>3</v>
      </c>
    </row>
    <row r="290" spans="1:23" x14ac:dyDescent="0.25">
      <c r="A290" s="2">
        <v>45</v>
      </c>
      <c r="B290">
        <v>556</v>
      </c>
      <c r="C290" s="1" t="s">
        <v>32</v>
      </c>
      <c r="D290" t="s">
        <v>27</v>
      </c>
      <c r="E290" s="1">
        <v>1888</v>
      </c>
      <c r="F290" s="1" t="s">
        <v>23</v>
      </c>
      <c r="G290">
        <v>93</v>
      </c>
      <c r="H290">
        <v>2</v>
      </c>
      <c r="I290">
        <v>2</v>
      </c>
      <c r="J290" t="s">
        <v>34</v>
      </c>
      <c r="K290">
        <v>4</v>
      </c>
      <c r="L290" s="1" t="str">
        <f t="shared" si="9"/>
        <v>Yes</v>
      </c>
      <c r="M290" t="s">
        <v>30</v>
      </c>
      <c r="N290" s="3">
        <v>5906</v>
      </c>
      <c r="O290">
        <v>23888</v>
      </c>
      <c r="P290">
        <v>0</v>
      </c>
      <c r="Q290" t="s">
        <v>31</v>
      </c>
      <c r="R290">
        <v>13</v>
      </c>
      <c r="S290">
        <v>3</v>
      </c>
      <c r="T290">
        <v>4</v>
      </c>
      <c r="U290">
        <v>80</v>
      </c>
      <c r="V290" s="1" t="str">
        <f t="shared" si="8"/>
        <v>Poor</v>
      </c>
      <c r="W290">
        <v>2</v>
      </c>
    </row>
    <row r="291" spans="1:23" x14ac:dyDescent="0.25">
      <c r="A291" s="2">
        <v>36</v>
      </c>
      <c r="B291">
        <v>1213</v>
      </c>
      <c r="C291" s="1" t="s">
        <v>36</v>
      </c>
      <c r="D291" t="s">
        <v>36</v>
      </c>
      <c r="E291" s="1">
        <v>1890</v>
      </c>
      <c r="F291" s="1" t="s">
        <v>28</v>
      </c>
      <c r="G291">
        <v>94</v>
      </c>
      <c r="H291">
        <v>2</v>
      </c>
      <c r="I291">
        <v>2</v>
      </c>
      <c r="J291" t="s">
        <v>36</v>
      </c>
      <c r="K291">
        <v>4</v>
      </c>
      <c r="L291" s="1" t="str">
        <f t="shared" si="9"/>
        <v>Yes</v>
      </c>
      <c r="M291" t="s">
        <v>25</v>
      </c>
      <c r="N291" s="3">
        <v>3886</v>
      </c>
      <c r="O291">
        <v>4223</v>
      </c>
      <c r="P291">
        <v>1</v>
      </c>
      <c r="Q291" t="s">
        <v>31</v>
      </c>
      <c r="R291">
        <v>21</v>
      </c>
      <c r="S291">
        <v>4</v>
      </c>
      <c r="T291">
        <v>4</v>
      </c>
      <c r="U291">
        <v>80</v>
      </c>
      <c r="V291" s="1" t="str">
        <f t="shared" si="8"/>
        <v>Poor</v>
      </c>
      <c r="W291">
        <v>2</v>
      </c>
    </row>
    <row r="292" spans="1:23" x14ac:dyDescent="0.25">
      <c r="A292" s="2">
        <v>40</v>
      </c>
      <c r="B292">
        <v>1137</v>
      </c>
      <c r="C292" s="1" t="s">
        <v>32</v>
      </c>
      <c r="D292" t="s">
        <v>27</v>
      </c>
      <c r="E292" s="1">
        <v>1892</v>
      </c>
      <c r="F292" s="1" t="s">
        <v>28</v>
      </c>
      <c r="G292">
        <v>98</v>
      </c>
      <c r="H292">
        <v>3</v>
      </c>
      <c r="I292">
        <v>4</v>
      </c>
      <c r="J292" t="s">
        <v>39</v>
      </c>
      <c r="K292">
        <v>1</v>
      </c>
      <c r="L292" s="1" t="str">
        <f t="shared" si="9"/>
        <v>No</v>
      </c>
      <c r="M292" t="s">
        <v>35</v>
      </c>
      <c r="N292" s="3">
        <v>16823</v>
      </c>
      <c r="O292">
        <v>18991</v>
      </c>
      <c r="P292">
        <v>2</v>
      </c>
      <c r="Q292" t="s">
        <v>31</v>
      </c>
      <c r="R292">
        <v>11</v>
      </c>
      <c r="S292">
        <v>3</v>
      </c>
      <c r="T292">
        <v>1</v>
      </c>
      <c r="U292">
        <v>80</v>
      </c>
      <c r="V292" s="1" t="str">
        <f t="shared" si="8"/>
        <v>Good</v>
      </c>
      <c r="W292">
        <v>3</v>
      </c>
    </row>
    <row r="293" spans="1:23" x14ac:dyDescent="0.25">
      <c r="A293" s="2">
        <v>26</v>
      </c>
      <c r="B293">
        <v>482</v>
      </c>
      <c r="C293" s="1" t="s">
        <v>32</v>
      </c>
      <c r="D293" t="s">
        <v>27</v>
      </c>
      <c r="E293" s="1">
        <v>1893</v>
      </c>
      <c r="F293" s="1" t="s">
        <v>23</v>
      </c>
      <c r="G293">
        <v>90</v>
      </c>
      <c r="H293">
        <v>2</v>
      </c>
      <c r="I293">
        <v>1</v>
      </c>
      <c r="J293" t="s">
        <v>38</v>
      </c>
      <c r="K293">
        <v>3</v>
      </c>
      <c r="L293" s="1" t="str">
        <f t="shared" si="9"/>
        <v>Yes</v>
      </c>
      <c r="M293" t="s">
        <v>30</v>
      </c>
      <c r="N293" s="3">
        <v>2933</v>
      </c>
      <c r="O293">
        <v>14908</v>
      </c>
      <c r="P293">
        <v>1</v>
      </c>
      <c r="Q293" t="s">
        <v>26</v>
      </c>
      <c r="R293">
        <v>13</v>
      </c>
      <c r="S293">
        <v>3</v>
      </c>
      <c r="T293">
        <v>3</v>
      </c>
      <c r="U293">
        <v>80</v>
      </c>
      <c r="V293" s="1" t="str">
        <f t="shared" si="8"/>
        <v>Poor</v>
      </c>
      <c r="W293">
        <v>2</v>
      </c>
    </row>
    <row r="294" spans="1:23" x14ac:dyDescent="0.25">
      <c r="A294" s="2">
        <v>27</v>
      </c>
      <c r="B294">
        <v>511</v>
      </c>
      <c r="C294" s="1" t="s">
        <v>21</v>
      </c>
      <c r="D294" t="s">
        <v>22</v>
      </c>
      <c r="E294" s="1">
        <v>1898</v>
      </c>
      <c r="F294" s="1" t="s">
        <v>23</v>
      </c>
      <c r="G294">
        <v>89</v>
      </c>
      <c r="H294">
        <v>4</v>
      </c>
      <c r="I294">
        <v>2</v>
      </c>
      <c r="J294" t="s">
        <v>24</v>
      </c>
      <c r="K294">
        <v>3</v>
      </c>
      <c r="L294" s="1" t="str">
        <f t="shared" si="9"/>
        <v>Yes</v>
      </c>
      <c r="M294" t="s">
        <v>25</v>
      </c>
      <c r="N294" s="3">
        <v>6500</v>
      </c>
      <c r="O294">
        <v>26997</v>
      </c>
      <c r="P294">
        <v>0</v>
      </c>
      <c r="Q294" t="s">
        <v>31</v>
      </c>
      <c r="R294">
        <v>14</v>
      </c>
      <c r="S294">
        <v>3</v>
      </c>
      <c r="T294">
        <v>2</v>
      </c>
      <c r="U294">
        <v>80</v>
      </c>
      <c r="V294" s="1" t="str">
        <f t="shared" si="8"/>
        <v>Poor</v>
      </c>
      <c r="W294">
        <v>2</v>
      </c>
    </row>
    <row r="295" spans="1:23" x14ac:dyDescent="0.25">
      <c r="A295" s="2">
        <v>48</v>
      </c>
      <c r="B295">
        <v>117</v>
      </c>
      <c r="C295" s="1" t="s">
        <v>32</v>
      </c>
      <c r="D295" t="s">
        <v>22</v>
      </c>
      <c r="E295" s="1">
        <v>1900</v>
      </c>
      <c r="F295" s="1" t="s">
        <v>23</v>
      </c>
      <c r="G295">
        <v>58</v>
      </c>
      <c r="H295">
        <v>3</v>
      </c>
      <c r="I295">
        <v>4</v>
      </c>
      <c r="J295" t="s">
        <v>39</v>
      </c>
      <c r="K295">
        <v>4</v>
      </c>
      <c r="L295" s="1" t="str">
        <f t="shared" si="9"/>
        <v>Yes</v>
      </c>
      <c r="M295" t="s">
        <v>35</v>
      </c>
      <c r="N295" s="3">
        <v>17174</v>
      </c>
      <c r="O295">
        <v>2437</v>
      </c>
      <c r="P295">
        <v>3</v>
      </c>
      <c r="Q295" t="s">
        <v>31</v>
      </c>
      <c r="R295">
        <v>11</v>
      </c>
      <c r="S295">
        <v>3</v>
      </c>
      <c r="T295">
        <v>2</v>
      </c>
      <c r="U295">
        <v>80</v>
      </c>
      <c r="V295" s="1" t="str">
        <f t="shared" si="8"/>
        <v>Good</v>
      </c>
      <c r="W295">
        <v>3</v>
      </c>
    </row>
    <row r="296" spans="1:23" x14ac:dyDescent="0.25">
      <c r="A296" s="2">
        <v>44</v>
      </c>
      <c r="B296">
        <v>170</v>
      </c>
      <c r="C296" s="1" t="s">
        <v>32</v>
      </c>
      <c r="D296" t="s">
        <v>27</v>
      </c>
      <c r="E296" s="1">
        <v>1903</v>
      </c>
      <c r="F296" s="1" t="s">
        <v>28</v>
      </c>
      <c r="G296">
        <v>78</v>
      </c>
      <c r="H296">
        <v>4</v>
      </c>
      <c r="I296">
        <v>2</v>
      </c>
      <c r="J296" t="s">
        <v>37</v>
      </c>
      <c r="K296">
        <v>1</v>
      </c>
      <c r="L296" s="1" t="str">
        <f t="shared" si="9"/>
        <v>No</v>
      </c>
      <c r="M296" t="s">
        <v>30</v>
      </c>
      <c r="N296" s="3">
        <v>5033</v>
      </c>
      <c r="O296">
        <v>9364</v>
      </c>
      <c r="P296">
        <v>2</v>
      </c>
      <c r="Q296" t="s">
        <v>31</v>
      </c>
      <c r="R296">
        <v>15</v>
      </c>
      <c r="S296">
        <v>3</v>
      </c>
      <c r="T296">
        <v>4</v>
      </c>
      <c r="U296">
        <v>80</v>
      </c>
      <c r="V296" s="1" t="str">
        <f t="shared" si="8"/>
        <v>Good</v>
      </c>
      <c r="W296">
        <v>3</v>
      </c>
    </row>
    <row r="297" spans="1:23" x14ac:dyDescent="0.25">
      <c r="A297" s="2">
        <v>34</v>
      </c>
      <c r="B297">
        <v>967</v>
      </c>
      <c r="C297" s="1" t="s">
        <v>32</v>
      </c>
      <c r="D297" t="s">
        <v>40</v>
      </c>
      <c r="E297" s="1">
        <v>1905</v>
      </c>
      <c r="F297" s="1" t="s">
        <v>28</v>
      </c>
      <c r="G297">
        <v>85</v>
      </c>
      <c r="H297">
        <v>1</v>
      </c>
      <c r="I297">
        <v>1</v>
      </c>
      <c r="J297" t="s">
        <v>38</v>
      </c>
      <c r="K297">
        <v>1</v>
      </c>
      <c r="L297" s="1" t="str">
        <f t="shared" si="9"/>
        <v>No</v>
      </c>
      <c r="M297" t="s">
        <v>30</v>
      </c>
      <c r="N297" s="3">
        <v>2307</v>
      </c>
      <c r="O297">
        <v>14460</v>
      </c>
      <c r="P297">
        <v>1</v>
      </c>
      <c r="Q297" t="s">
        <v>26</v>
      </c>
      <c r="R297">
        <v>23</v>
      </c>
      <c r="S297">
        <v>4</v>
      </c>
      <c r="T297">
        <v>2</v>
      </c>
      <c r="U297">
        <v>80</v>
      </c>
      <c r="V297" s="1" t="str">
        <f t="shared" si="8"/>
        <v>Good</v>
      </c>
      <c r="W297">
        <v>3</v>
      </c>
    </row>
    <row r="298" spans="1:23" x14ac:dyDescent="0.25">
      <c r="A298" s="2">
        <v>56</v>
      </c>
      <c r="B298">
        <v>1162</v>
      </c>
      <c r="C298" s="1" t="s">
        <v>32</v>
      </c>
      <c r="D298" t="s">
        <v>27</v>
      </c>
      <c r="E298" s="1">
        <v>1907</v>
      </c>
      <c r="F298" s="1" t="s">
        <v>28</v>
      </c>
      <c r="G298">
        <v>97</v>
      </c>
      <c r="H298">
        <v>3</v>
      </c>
      <c r="I298">
        <v>1</v>
      </c>
      <c r="J298" t="s">
        <v>33</v>
      </c>
      <c r="K298">
        <v>4</v>
      </c>
      <c r="L298" s="1" t="str">
        <f t="shared" si="9"/>
        <v>Yes</v>
      </c>
      <c r="M298" t="s">
        <v>25</v>
      </c>
      <c r="N298" s="3">
        <v>2587</v>
      </c>
      <c r="O298">
        <v>10261</v>
      </c>
      <c r="P298">
        <v>1</v>
      </c>
      <c r="Q298" t="s">
        <v>31</v>
      </c>
      <c r="R298">
        <v>16</v>
      </c>
      <c r="S298">
        <v>3</v>
      </c>
      <c r="T298">
        <v>4</v>
      </c>
      <c r="U298">
        <v>80</v>
      </c>
      <c r="V298" s="1" t="str">
        <f t="shared" si="8"/>
        <v>Good</v>
      </c>
      <c r="W298">
        <v>3</v>
      </c>
    </row>
    <row r="299" spans="1:23" x14ac:dyDescent="0.25">
      <c r="A299" s="2">
        <v>36</v>
      </c>
      <c r="B299">
        <v>335</v>
      </c>
      <c r="C299" s="1" t="s">
        <v>21</v>
      </c>
      <c r="D299" t="s">
        <v>43</v>
      </c>
      <c r="E299" s="1">
        <v>1908</v>
      </c>
      <c r="F299" s="1" t="s">
        <v>28</v>
      </c>
      <c r="G299">
        <v>33</v>
      </c>
      <c r="H299">
        <v>2</v>
      </c>
      <c r="I299">
        <v>2</v>
      </c>
      <c r="J299" t="s">
        <v>24</v>
      </c>
      <c r="K299">
        <v>2</v>
      </c>
      <c r="L299" s="1" t="str">
        <f t="shared" si="9"/>
        <v>No</v>
      </c>
      <c r="M299" t="s">
        <v>30</v>
      </c>
      <c r="N299" s="3">
        <v>5507</v>
      </c>
      <c r="O299">
        <v>16822</v>
      </c>
      <c r="P299">
        <v>2</v>
      </c>
      <c r="Q299" t="s">
        <v>31</v>
      </c>
      <c r="R299">
        <v>16</v>
      </c>
      <c r="S299">
        <v>3</v>
      </c>
      <c r="T299">
        <v>3</v>
      </c>
      <c r="U299">
        <v>80</v>
      </c>
      <c r="V299" s="1" t="str">
        <f t="shared" si="8"/>
        <v>Poor</v>
      </c>
      <c r="W299">
        <v>1</v>
      </c>
    </row>
    <row r="300" spans="1:23" x14ac:dyDescent="0.25">
      <c r="A300" s="2">
        <v>41</v>
      </c>
      <c r="B300">
        <v>337</v>
      </c>
      <c r="C300" s="1" t="s">
        <v>21</v>
      </c>
      <c r="D300" t="s">
        <v>43</v>
      </c>
      <c r="E300" s="1">
        <v>1909</v>
      </c>
      <c r="F300" s="1" t="s">
        <v>23</v>
      </c>
      <c r="G300">
        <v>54</v>
      </c>
      <c r="H300">
        <v>3</v>
      </c>
      <c r="I300">
        <v>2</v>
      </c>
      <c r="J300" t="s">
        <v>24</v>
      </c>
      <c r="K300">
        <v>2</v>
      </c>
      <c r="L300" s="1" t="str">
        <f t="shared" si="9"/>
        <v>No</v>
      </c>
      <c r="M300" t="s">
        <v>30</v>
      </c>
      <c r="N300" s="3">
        <v>4393</v>
      </c>
      <c r="O300">
        <v>26841</v>
      </c>
      <c r="P300">
        <v>5</v>
      </c>
      <c r="Q300" t="s">
        <v>31</v>
      </c>
      <c r="R300">
        <v>21</v>
      </c>
      <c r="S300">
        <v>4</v>
      </c>
      <c r="T300">
        <v>3</v>
      </c>
      <c r="U300">
        <v>80</v>
      </c>
      <c r="V300" s="1" t="str">
        <f t="shared" si="8"/>
        <v>Good</v>
      </c>
      <c r="W300">
        <v>3</v>
      </c>
    </row>
    <row r="301" spans="1:23" x14ac:dyDescent="0.25">
      <c r="A301" s="2">
        <v>42</v>
      </c>
      <c r="B301">
        <v>1396</v>
      </c>
      <c r="C301" s="1" t="s">
        <v>32</v>
      </c>
      <c r="D301" t="s">
        <v>22</v>
      </c>
      <c r="E301" s="1">
        <v>1911</v>
      </c>
      <c r="F301" s="1" t="s">
        <v>28</v>
      </c>
      <c r="G301">
        <v>83</v>
      </c>
      <c r="H301">
        <v>3</v>
      </c>
      <c r="I301">
        <v>3</v>
      </c>
      <c r="J301" t="s">
        <v>41</v>
      </c>
      <c r="K301">
        <v>1</v>
      </c>
      <c r="L301" s="1" t="str">
        <f t="shared" si="9"/>
        <v>No</v>
      </c>
      <c r="M301" t="s">
        <v>30</v>
      </c>
      <c r="N301" s="3">
        <v>13348</v>
      </c>
      <c r="O301">
        <v>14842</v>
      </c>
      <c r="P301">
        <v>9</v>
      </c>
      <c r="Q301" t="s">
        <v>31</v>
      </c>
      <c r="R301">
        <v>13</v>
      </c>
      <c r="S301">
        <v>3</v>
      </c>
      <c r="T301">
        <v>2</v>
      </c>
      <c r="U301">
        <v>80</v>
      </c>
      <c r="V301" s="1" t="str">
        <f t="shared" si="8"/>
        <v>Good</v>
      </c>
      <c r="W301">
        <v>4</v>
      </c>
    </row>
    <row r="302" spans="1:23" x14ac:dyDescent="0.25">
      <c r="A302" s="2">
        <v>31</v>
      </c>
      <c r="B302">
        <v>1079</v>
      </c>
      <c r="C302" s="1" t="s">
        <v>21</v>
      </c>
      <c r="D302" t="s">
        <v>22</v>
      </c>
      <c r="E302" s="1">
        <v>1912</v>
      </c>
      <c r="F302" s="1" t="s">
        <v>23</v>
      </c>
      <c r="G302">
        <v>86</v>
      </c>
      <c r="H302">
        <v>3</v>
      </c>
      <c r="I302">
        <v>2</v>
      </c>
      <c r="J302" t="s">
        <v>24</v>
      </c>
      <c r="K302">
        <v>4</v>
      </c>
      <c r="L302" s="1" t="str">
        <f t="shared" si="9"/>
        <v>Yes</v>
      </c>
      <c r="M302" t="s">
        <v>35</v>
      </c>
      <c r="N302" s="3">
        <v>6583</v>
      </c>
      <c r="O302">
        <v>20115</v>
      </c>
      <c r="P302">
        <v>2</v>
      </c>
      <c r="Q302" t="s">
        <v>26</v>
      </c>
      <c r="R302">
        <v>11</v>
      </c>
      <c r="S302">
        <v>3</v>
      </c>
      <c r="T302">
        <v>4</v>
      </c>
      <c r="U302">
        <v>80</v>
      </c>
      <c r="V302" s="1" t="str">
        <f t="shared" si="8"/>
        <v>Good</v>
      </c>
      <c r="W302">
        <v>3</v>
      </c>
    </row>
    <row r="303" spans="1:23" x14ac:dyDescent="0.25">
      <c r="A303" s="2">
        <v>34</v>
      </c>
      <c r="B303">
        <v>735</v>
      </c>
      <c r="C303" s="1" t="s">
        <v>21</v>
      </c>
      <c r="D303" t="s">
        <v>22</v>
      </c>
      <c r="E303" s="1">
        <v>1915</v>
      </c>
      <c r="F303" s="1" t="s">
        <v>23</v>
      </c>
      <c r="G303">
        <v>75</v>
      </c>
      <c r="H303">
        <v>2</v>
      </c>
      <c r="I303">
        <v>2</v>
      </c>
      <c r="J303" t="s">
        <v>24</v>
      </c>
      <c r="K303">
        <v>4</v>
      </c>
      <c r="L303" s="1" t="str">
        <f t="shared" si="9"/>
        <v>Yes</v>
      </c>
      <c r="M303" t="s">
        <v>30</v>
      </c>
      <c r="N303" s="3">
        <v>8103</v>
      </c>
      <c r="O303">
        <v>16495</v>
      </c>
      <c r="P303">
        <v>3</v>
      </c>
      <c r="Q303" t="s">
        <v>26</v>
      </c>
      <c r="R303">
        <v>12</v>
      </c>
      <c r="S303">
        <v>3</v>
      </c>
      <c r="T303">
        <v>3</v>
      </c>
      <c r="U303">
        <v>80</v>
      </c>
      <c r="V303" s="1" t="str">
        <f t="shared" si="8"/>
        <v>Poor</v>
      </c>
      <c r="W303">
        <v>2</v>
      </c>
    </row>
    <row r="304" spans="1:23" x14ac:dyDescent="0.25">
      <c r="A304" s="2">
        <v>31</v>
      </c>
      <c r="B304">
        <v>471</v>
      </c>
      <c r="C304" s="1" t="s">
        <v>32</v>
      </c>
      <c r="D304" t="s">
        <v>22</v>
      </c>
      <c r="E304" s="1">
        <v>1916</v>
      </c>
      <c r="F304" s="1" t="s">
        <v>23</v>
      </c>
      <c r="G304">
        <v>62</v>
      </c>
      <c r="H304">
        <v>4</v>
      </c>
      <c r="I304">
        <v>1</v>
      </c>
      <c r="J304" t="s">
        <v>33</v>
      </c>
      <c r="K304">
        <v>3</v>
      </c>
      <c r="L304" s="1" t="str">
        <f t="shared" si="9"/>
        <v>Yes</v>
      </c>
      <c r="M304" t="s">
        <v>35</v>
      </c>
      <c r="N304" s="3">
        <v>3978</v>
      </c>
      <c r="O304">
        <v>16031</v>
      </c>
      <c r="P304">
        <v>8</v>
      </c>
      <c r="Q304" t="s">
        <v>31</v>
      </c>
      <c r="R304">
        <v>12</v>
      </c>
      <c r="S304">
        <v>3</v>
      </c>
      <c r="T304">
        <v>2</v>
      </c>
      <c r="U304">
        <v>80</v>
      </c>
      <c r="V304" s="1" t="str">
        <f t="shared" si="8"/>
        <v>Poor</v>
      </c>
      <c r="W304">
        <v>2</v>
      </c>
    </row>
    <row r="305" spans="1:23" x14ac:dyDescent="0.25">
      <c r="A305" s="2">
        <v>26</v>
      </c>
      <c r="B305">
        <v>1096</v>
      </c>
      <c r="C305" s="1" t="s">
        <v>32</v>
      </c>
      <c r="D305" t="s">
        <v>42</v>
      </c>
      <c r="E305" s="1">
        <v>1918</v>
      </c>
      <c r="F305" s="1" t="s">
        <v>28</v>
      </c>
      <c r="G305">
        <v>61</v>
      </c>
      <c r="H305">
        <v>4</v>
      </c>
      <c r="I305">
        <v>1</v>
      </c>
      <c r="J305" t="s">
        <v>33</v>
      </c>
      <c r="K305">
        <v>4</v>
      </c>
      <c r="L305" s="1" t="str">
        <f t="shared" si="9"/>
        <v>Yes</v>
      </c>
      <c r="M305" t="s">
        <v>30</v>
      </c>
      <c r="N305" s="3">
        <v>2544</v>
      </c>
      <c r="O305">
        <v>7102</v>
      </c>
      <c r="P305">
        <v>0</v>
      </c>
      <c r="Q305" t="s">
        <v>31</v>
      </c>
      <c r="R305">
        <v>18</v>
      </c>
      <c r="S305">
        <v>3</v>
      </c>
      <c r="T305">
        <v>1</v>
      </c>
      <c r="U305">
        <v>80</v>
      </c>
      <c r="V305" s="1" t="str">
        <f t="shared" si="8"/>
        <v>Good</v>
      </c>
      <c r="W305">
        <v>3</v>
      </c>
    </row>
    <row r="306" spans="1:23" x14ac:dyDescent="0.25">
      <c r="A306" s="2">
        <v>45</v>
      </c>
      <c r="B306">
        <v>1297</v>
      </c>
      <c r="C306" s="1" t="s">
        <v>32</v>
      </c>
      <c r="D306" t="s">
        <v>22</v>
      </c>
      <c r="E306" s="1">
        <v>1922</v>
      </c>
      <c r="F306" s="1" t="s">
        <v>28</v>
      </c>
      <c r="G306">
        <v>44</v>
      </c>
      <c r="H306">
        <v>3</v>
      </c>
      <c r="I306">
        <v>2</v>
      </c>
      <c r="J306" t="s">
        <v>37</v>
      </c>
      <c r="K306">
        <v>3</v>
      </c>
      <c r="L306" s="1" t="str">
        <f t="shared" si="9"/>
        <v>Yes</v>
      </c>
      <c r="M306" t="s">
        <v>25</v>
      </c>
      <c r="N306" s="3">
        <v>5399</v>
      </c>
      <c r="O306">
        <v>14511</v>
      </c>
      <c r="P306">
        <v>4</v>
      </c>
      <c r="Q306" t="s">
        <v>31</v>
      </c>
      <c r="R306">
        <v>12</v>
      </c>
      <c r="S306">
        <v>3</v>
      </c>
      <c r="T306">
        <v>3</v>
      </c>
      <c r="U306">
        <v>80</v>
      </c>
      <c r="V306" s="1" t="str">
        <f t="shared" si="8"/>
        <v>Good</v>
      </c>
      <c r="W306">
        <v>3</v>
      </c>
    </row>
    <row r="307" spans="1:23" x14ac:dyDescent="0.25">
      <c r="A307" s="2">
        <v>33</v>
      </c>
      <c r="B307">
        <v>217</v>
      </c>
      <c r="C307" s="1" t="s">
        <v>21</v>
      </c>
      <c r="D307" t="s">
        <v>43</v>
      </c>
      <c r="E307" s="1">
        <v>1924</v>
      </c>
      <c r="F307" s="1" t="s">
        <v>28</v>
      </c>
      <c r="G307">
        <v>43</v>
      </c>
      <c r="H307">
        <v>3</v>
      </c>
      <c r="I307">
        <v>2</v>
      </c>
      <c r="J307" t="s">
        <v>24</v>
      </c>
      <c r="K307">
        <v>3</v>
      </c>
      <c r="L307" s="1" t="str">
        <f t="shared" si="9"/>
        <v>Yes</v>
      </c>
      <c r="M307" t="s">
        <v>25</v>
      </c>
      <c r="N307" s="3">
        <v>5487</v>
      </c>
      <c r="O307">
        <v>10410</v>
      </c>
      <c r="P307">
        <v>1</v>
      </c>
      <c r="Q307" t="s">
        <v>31</v>
      </c>
      <c r="R307">
        <v>14</v>
      </c>
      <c r="S307">
        <v>3</v>
      </c>
      <c r="T307">
        <v>2</v>
      </c>
      <c r="U307">
        <v>80</v>
      </c>
      <c r="V307" s="1" t="str">
        <f t="shared" si="8"/>
        <v>Poor</v>
      </c>
      <c r="W307">
        <v>2</v>
      </c>
    </row>
    <row r="308" spans="1:23" x14ac:dyDescent="0.25">
      <c r="A308" s="2">
        <v>28</v>
      </c>
      <c r="B308">
        <v>783</v>
      </c>
      <c r="C308" s="1" t="s">
        <v>21</v>
      </c>
      <c r="D308" t="s">
        <v>27</v>
      </c>
      <c r="E308" s="1">
        <v>1927</v>
      </c>
      <c r="F308" s="1" t="s">
        <v>28</v>
      </c>
      <c r="G308">
        <v>42</v>
      </c>
      <c r="H308">
        <v>2</v>
      </c>
      <c r="I308">
        <v>2</v>
      </c>
      <c r="J308" t="s">
        <v>24</v>
      </c>
      <c r="K308">
        <v>4</v>
      </c>
      <c r="L308" s="1" t="str">
        <f t="shared" si="9"/>
        <v>Yes</v>
      </c>
      <c r="M308" t="s">
        <v>30</v>
      </c>
      <c r="N308" s="3">
        <v>6834</v>
      </c>
      <c r="O308">
        <v>19255</v>
      </c>
      <c r="P308">
        <v>1</v>
      </c>
      <c r="Q308" t="s">
        <v>26</v>
      </c>
      <c r="R308">
        <v>12</v>
      </c>
      <c r="S308">
        <v>3</v>
      </c>
      <c r="T308">
        <v>3</v>
      </c>
      <c r="U308">
        <v>80</v>
      </c>
      <c r="V308" s="1" t="str">
        <f t="shared" si="8"/>
        <v>Good</v>
      </c>
      <c r="W308">
        <v>3</v>
      </c>
    </row>
    <row r="309" spans="1:23" x14ac:dyDescent="0.25">
      <c r="A309" s="2">
        <v>29</v>
      </c>
      <c r="B309">
        <v>746</v>
      </c>
      <c r="C309" s="1" t="s">
        <v>21</v>
      </c>
      <c r="D309" t="s">
        <v>40</v>
      </c>
      <c r="E309" s="1">
        <v>1928</v>
      </c>
      <c r="F309" s="1" t="s">
        <v>28</v>
      </c>
      <c r="G309">
        <v>45</v>
      </c>
      <c r="H309">
        <v>4</v>
      </c>
      <c r="I309">
        <v>1</v>
      </c>
      <c r="J309" t="s">
        <v>29</v>
      </c>
      <c r="K309">
        <v>1</v>
      </c>
      <c r="L309" s="1" t="str">
        <f t="shared" si="9"/>
        <v>No</v>
      </c>
      <c r="M309" t="s">
        <v>25</v>
      </c>
      <c r="N309" s="3">
        <v>1091</v>
      </c>
      <c r="O309">
        <v>10642</v>
      </c>
      <c r="P309">
        <v>1</v>
      </c>
      <c r="Q309" t="s">
        <v>31</v>
      </c>
      <c r="R309">
        <v>17</v>
      </c>
      <c r="S309">
        <v>3</v>
      </c>
      <c r="T309">
        <v>4</v>
      </c>
      <c r="U309">
        <v>80</v>
      </c>
      <c r="V309" s="1" t="str">
        <f t="shared" si="8"/>
        <v>Good</v>
      </c>
      <c r="W309">
        <v>3</v>
      </c>
    </row>
    <row r="310" spans="1:23" x14ac:dyDescent="0.25">
      <c r="A310" s="2">
        <v>39</v>
      </c>
      <c r="B310">
        <v>1251</v>
      </c>
      <c r="C310" s="1" t="s">
        <v>21</v>
      </c>
      <c r="D310" t="s">
        <v>27</v>
      </c>
      <c r="E310" s="1">
        <v>1929</v>
      </c>
      <c r="F310" s="1" t="s">
        <v>23</v>
      </c>
      <c r="G310">
        <v>32</v>
      </c>
      <c r="H310">
        <v>1</v>
      </c>
      <c r="I310">
        <v>2</v>
      </c>
      <c r="J310" t="s">
        <v>24</v>
      </c>
      <c r="K310">
        <v>3</v>
      </c>
      <c r="L310" s="1" t="str">
        <f t="shared" si="9"/>
        <v>Yes</v>
      </c>
      <c r="M310" t="s">
        <v>30</v>
      </c>
      <c r="N310" s="3">
        <v>5736</v>
      </c>
      <c r="O310">
        <v>3987</v>
      </c>
      <c r="P310">
        <v>6</v>
      </c>
      <c r="Q310" t="s">
        <v>31</v>
      </c>
      <c r="R310">
        <v>19</v>
      </c>
      <c r="S310">
        <v>3</v>
      </c>
      <c r="T310">
        <v>3</v>
      </c>
      <c r="U310">
        <v>80</v>
      </c>
      <c r="V310" s="1" t="str">
        <f t="shared" si="8"/>
        <v>Good</v>
      </c>
      <c r="W310">
        <v>3</v>
      </c>
    </row>
    <row r="311" spans="1:23" x14ac:dyDescent="0.25">
      <c r="A311" s="2">
        <v>27</v>
      </c>
      <c r="B311">
        <v>1354</v>
      </c>
      <c r="C311" s="1" t="s">
        <v>32</v>
      </c>
      <c r="D311" t="s">
        <v>40</v>
      </c>
      <c r="E311" s="1">
        <v>1931</v>
      </c>
      <c r="F311" s="1" t="s">
        <v>28</v>
      </c>
      <c r="G311">
        <v>41</v>
      </c>
      <c r="H311">
        <v>3</v>
      </c>
      <c r="I311">
        <v>1</v>
      </c>
      <c r="J311" t="s">
        <v>38</v>
      </c>
      <c r="K311">
        <v>2</v>
      </c>
      <c r="L311" s="1" t="str">
        <f t="shared" si="9"/>
        <v>No</v>
      </c>
      <c r="M311" t="s">
        <v>30</v>
      </c>
      <c r="N311" s="3">
        <v>2226</v>
      </c>
      <c r="O311">
        <v>6073</v>
      </c>
      <c r="P311">
        <v>1</v>
      </c>
      <c r="Q311" t="s">
        <v>31</v>
      </c>
      <c r="R311">
        <v>11</v>
      </c>
      <c r="S311">
        <v>3</v>
      </c>
      <c r="T311">
        <v>3</v>
      </c>
      <c r="U311">
        <v>80</v>
      </c>
      <c r="V311" s="1" t="str">
        <f t="shared" si="8"/>
        <v>Poor</v>
      </c>
      <c r="W311">
        <v>2</v>
      </c>
    </row>
    <row r="312" spans="1:23" x14ac:dyDescent="0.25">
      <c r="A312" s="2">
        <v>34</v>
      </c>
      <c r="B312">
        <v>735</v>
      </c>
      <c r="C312" s="1" t="s">
        <v>32</v>
      </c>
      <c r="D312" t="s">
        <v>42</v>
      </c>
      <c r="E312" s="1">
        <v>1932</v>
      </c>
      <c r="F312" s="1" t="s">
        <v>28</v>
      </c>
      <c r="G312">
        <v>86</v>
      </c>
      <c r="H312">
        <v>2</v>
      </c>
      <c r="I312">
        <v>2</v>
      </c>
      <c r="J312" t="s">
        <v>38</v>
      </c>
      <c r="K312">
        <v>4</v>
      </c>
      <c r="L312" s="1" t="str">
        <f t="shared" si="9"/>
        <v>Yes</v>
      </c>
      <c r="M312" t="s">
        <v>30</v>
      </c>
      <c r="N312" s="3">
        <v>5747</v>
      </c>
      <c r="O312">
        <v>26496</v>
      </c>
      <c r="P312">
        <v>1</v>
      </c>
      <c r="Q312" t="s">
        <v>26</v>
      </c>
      <c r="R312">
        <v>15</v>
      </c>
      <c r="S312">
        <v>3</v>
      </c>
      <c r="T312">
        <v>2</v>
      </c>
      <c r="U312">
        <v>80</v>
      </c>
      <c r="V312" s="1" t="str">
        <f t="shared" si="8"/>
        <v>Good</v>
      </c>
      <c r="W312">
        <v>3</v>
      </c>
    </row>
    <row r="313" spans="1:23" x14ac:dyDescent="0.25">
      <c r="A313" s="2">
        <v>28</v>
      </c>
      <c r="B313">
        <v>1475</v>
      </c>
      <c r="C313" s="1" t="s">
        <v>21</v>
      </c>
      <c r="D313" t="s">
        <v>43</v>
      </c>
      <c r="E313" s="1">
        <v>1933</v>
      </c>
      <c r="F313" s="1" t="s">
        <v>23</v>
      </c>
      <c r="G313">
        <v>84</v>
      </c>
      <c r="H313">
        <v>3</v>
      </c>
      <c r="I313">
        <v>2</v>
      </c>
      <c r="J313" t="s">
        <v>24</v>
      </c>
      <c r="K313">
        <v>3</v>
      </c>
      <c r="L313" s="1" t="str">
        <f t="shared" si="9"/>
        <v>Yes</v>
      </c>
      <c r="M313" t="s">
        <v>25</v>
      </c>
      <c r="N313" s="3">
        <v>9854</v>
      </c>
      <c r="O313">
        <v>23352</v>
      </c>
      <c r="P313">
        <v>3</v>
      </c>
      <c r="Q313" t="s">
        <v>26</v>
      </c>
      <c r="R313">
        <v>11</v>
      </c>
      <c r="S313">
        <v>3</v>
      </c>
      <c r="T313">
        <v>4</v>
      </c>
      <c r="U313">
        <v>80</v>
      </c>
      <c r="V313" s="1" t="str">
        <f t="shared" si="8"/>
        <v>Good</v>
      </c>
      <c r="W313">
        <v>3</v>
      </c>
    </row>
    <row r="314" spans="1:23" x14ac:dyDescent="0.25">
      <c r="A314" s="2">
        <v>47</v>
      </c>
      <c r="B314">
        <v>1169</v>
      </c>
      <c r="C314" s="1" t="s">
        <v>32</v>
      </c>
      <c r="D314" t="s">
        <v>40</v>
      </c>
      <c r="E314" s="1">
        <v>1934</v>
      </c>
      <c r="F314" s="1" t="s">
        <v>28</v>
      </c>
      <c r="G314">
        <v>64</v>
      </c>
      <c r="H314">
        <v>3</v>
      </c>
      <c r="I314">
        <v>2</v>
      </c>
      <c r="J314" t="s">
        <v>38</v>
      </c>
      <c r="K314">
        <v>2</v>
      </c>
      <c r="L314" s="1" t="str">
        <f t="shared" si="9"/>
        <v>No</v>
      </c>
      <c r="M314" t="s">
        <v>30</v>
      </c>
      <c r="N314" s="3">
        <v>5467</v>
      </c>
      <c r="O314">
        <v>2125</v>
      </c>
      <c r="P314">
        <v>8</v>
      </c>
      <c r="Q314" t="s">
        <v>31</v>
      </c>
      <c r="R314">
        <v>18</v>
      </c>
      <c r="S314">
        <v>3</v>
      </c>
      <c r="T314">
        <v>3</v>
      </c>
      <c r="U314">
        <v>80</v>
      </c>
      <c r="V314" s="1" t="str">
        <f t="shared" si="8"/>
        <v>Good</v>
      </c>
      <c r="W314">
        <v>4</v>
      </c>
    </row>
    <row r="315" spans="1:23" x14ac:dyDescent="0.25">
      <c r="A315" s="2">
        <v>56</v>
      </c>
      <c r="B315">
        <v>1443</v>
      </c>
      <c r="C315" s="1" t="s">
        <v>21</v>
      </c>
      <c r="D315" t="s">
        <v>43</v>
      </c>
      <c r="E315" s="1">
        <v>1935</v>
      </c>
      <c r="F315" s="1" t="s">
        <v>23</v>
      </c>
      <c r="G315">
        <v>89</v>
      </c>
      <c r="H315">
        <v>2</v>
      </c>
      <c r="I315">
        <v>2</v>
      </c>
      <c r="J315" t="s">
        <v>24</v>
      </c>
      <c r="K315">
        <v>1</v>
      </c>
      <c r="L315" s="1" t="str">
        <f t="shared" si="9"/>
        <v>No</v>
      </c>
      <c r="M315" t="s">
        <v>30</v>
      </c>
      <c r="N315" s="3">
        <v>5380</v>
      </c>
      <c r="O315">
        <v>20328</v>
      </c>
      <c r="P315">
        <v>4</v>
      </c>
      <c r="Q315" t="s">
        <v>31</v>
      </c>
      <c r="R315">
        <v>16</v>
      </c>
      <c r="S315">
        <v>3</v>
      </c>
      <c r="T315">
        <v>3</v>
      </c>
      <c r="U315">
        <v>80</v>
      </c>
      <c r="V315" s="1" t="str">
        <f t="shared" si="8"/>
        <v>Good</v>
      </c>
      <c r="W315">
        <v>3</v>
      </c>
    </row>
    <row r="316" spans="1:23" x14ac:dyDescent="0.25">
      <c r="A316" s="2">
        <v>39</v>
      </c>
      <c r="B316">
        <v>867</v>
      </c>
      <c r="C316" s="1" t="s">
        <v>32</v>
      </c>
      <c r="D316" t="s">
        <v>22</v>
      </c>
      <c r="E316" s="1">
        <v>1936</v>
      </c>
      <c r="F316" s="1" t="s">
        <v>28</v>
      </c>
      <c r="G316">
        <v>87</v>
      </c>
      <c r="H316">
        <v>3</v>
      </c>
      <c r="I316">
        <v>2</v>
      </c>
      <c r="J316" t="s">
        <v>34</v>
      </c>
      <c r="K316">
        <v>1</v>
      </c>
      <c r="L316" s="1" t="str">
        <f t="shared" si="9"/>
        <v>No</v>
      </c>
      <c r="M316" t="s">
        <v>30</v>
      </c>
      <c r="N316" s="3">
        <v>5151</v>
      </c>
      <c r="O316">
        <v>12315</v>
      </c>
      <c r="P316">
        <v>1</v>
      </c>
      <c r="Q316" t="s">
        <v>31</v>
      </c>
      <c r="R316">
        <v>25</v>
      </c>
      <c r="S316">
        <v>4</v>
      </c>
      <c r="T316">
        <v>4</v>
      </c>
      <c r="U316">
        <v>80</v>
      </c>
      <c r="V316" s="1" t="str">
        <f t="shared" si="8"/>
        <v>Good</v>
      </c>
      <c r="W316">
        <v>3</v>
      </c>
    </row>
    <row r="317" spans="1:23" x14ac:dyDescent="0.25">
      <c r="A317" s="2">
        <v>38</v>
      </c>
      <c r="B317">
        <v>1394</v>
      </c>
      <c r="C317" s="1" t="s">
        <v>32</v>
      </c>
      <c r="D317" t="s">
        <v>22</v>
      </c>
      <c r="E317" s="1">
        <v>1937</v>
      </c>
      <c r="F317" s="1" t="s">
        <v>23</v>
      </c>
      <c r="G317">
        <v>58</v>
      </c>
      <c r="H317">
        <v>2</v>
      </c>
      <c r="I317">
        <v>2</v>
      </c>
      <c r="J317" t="s">
        <v>38</v>
      </c>
      <c r="K317">
        <v>2</v>
      </c>
      <c r="L317" s="1" t="str">
        <f t="shared" si="9"/>
        <v>No</v>
      </c>
      <c r="M317" t="s">
        <v>35</v>
      </c>
      <c r="N317" s="3">
        <v>2133</v>
      </c>
      <c r="O317">
        <v>18115</v>
      </c>
      <c r="P317">
        <v>1</v>
      </c>
      <c r="Q317" t="s">
        <v>26</v>
      </c>
      <c r="R317">
        <v>16</v>
      </c>
      <c r="S317">
        <v>3</v>
      </c>
      <c r="T317">
        <v>3</v>
      </c>
      <c r="U317">
        <v>80</v>
      </c>
      <c r="V317" s="1" t="str">
        <f t="shared" si="8"/>
        <v>Good</v>
      </c>
      <c r="W317">
        <v>3</v>
      </c>
    </row>
    <row r="318" spans="1:23" x14ac:dyDescent="0.25">
      <c r="A318" s="2">
        <v>58</v>
      </c>
      <c r="B318">
        <v>605</v>
      </c>
      <c r="C318" s="1" t="s">
        <v>21</v>
      </c>
      <c r="D318" t="s">
        <v>27</v>
      </c>
      <c r="E318" s="1">
        <v>1938</v>
      </c>
      <c r="F318" s="1" t="s">
        <v>23</v>
      </c>
      <c r="G318">
        <v>72</v>
      </c>
      <c r="H318">
        <v>3</v>
      </c>
      <c r="I318">
        <v>4</v>
      </c>
      <c r="J318" t="s">
        <v>39</v>
      </c>
      <c r="K318">
        <v>4</v>
      </c>
      <c r="L318" s="1" t="str">
        <f t="shared" si="9"/>
        <v>Yes</v>
      </c>
      <c r="M318" t="s">
        <v>30</v>
      </c>
      <c r="N318" s="3">
        <v>17875</v>
      </c>
      <c r="O318">
        <v>11761</v>
      </c>
      <c r="P318">
        <v>4</v>
      </c>
      <c r="Q318" t="s">
        <v>26</v>
      </c>
      <c r="R318">
        <v>13</v>
      </c>
      <c r="S318">
        <v>3</v>
      </c>
      <c r="T318">
        <v>3</v>
      </c>
      <c r="U318">
        <v>80</v>
      </c>
      <c r="V318" s="1" t="str">
        <f t="shared" si="8"/>
        <v>Poor</v>
      </c>
      <c r="W318">
        <v>2</v>
      </c>
    </row>
    <row r="319" spans="1:23" x14ac:dyDescent="0.25">
      <c r="A319" s="2">
        <v>32</v>
      </c>
      <c r="B319">
        <v>238</v>
      </c>
      <c r="C319" s="1" t="s">
        <v>32</v>
      </c>
      <c r="D319" t="s">
        <v>27</v>
      </c>
      <c r="E319" s="1">
        <v>1939</v>
      </c>
      <c r="F319" s="1" t="s">
        <v>23</v>
      </c>
      <c r="G319">
        <v>47</v>
      </c>
      <c r="H319">
        <v>4</v>
      </c>
      <c r="I319">
        <v>1</v>
      </c>
      <c r="J319" t="s">
        <v>38</v>
      </c>
      <c r="K319">
        <v>3</v>
      </c>
      <c r="L319" s="1" t="str">
        <f t="shared" si="9"/>
        <v>Yes</v>
      </c>
      <c r="M319" t="s">
        <v>25</v>
      </c>
      <c r="N319" s="3">
        <v>2432</v>
      </c>
      <c r="O319">
        <v>15318</v>
      </c>
      <c r="P319">
        <v>3</v>
      </c>
      <c r="Q319" t="s">
        <v>26</v>
      </c>
      <c r="R319">
        <v>14</v>
      </c>
      <c r="S319">
        <v>3</v>
      </c>
      <c r="T319">
        <v>1</v>
      </c>
      <c r="U319">
        <v>80</v>
      </c>
      <c r="V319" s="1" t="str">
        <f t="shared" si="8"/>
        <v>Good</v>
      </c>
      <c r="W319">
        <v>3</v>
      </c>
    </row>
    <row r="320" spans="1:23" x14ac:dyDescent="0.25">
      <c r="A320" s="2">
        <v>38</v>
      </c>
      <c r="B320">
        <v>1206</v>
      </c>
      <c r="C320" s="1" t="s">
        <v>32</v>
      </c>
      <c r="D320" t="s">
        <v>27</v>
      </c>
      <c r="E320" s="1">
        <v>1940</v>
      </c>
      <c r="F320" s="1" t="s">
        <v>28</v>
      </c>
      <c r="G320">
        <v>71</v>
      </c>
      <c r="H320">
        <v>3</v>
      </c>
      <c r="I320">
        <v>1</v>
      </c>
      <c r="J320" t="s">
        <v>38</v>
      </c>
      <c r="K320">
        <v>4</v>
      </c>
      <c r="L320" s="1" t="str">
        <f t="shared" si="9"/>
        <v>Yes</v>
      </c>
      <c r="M320" t="s">
        <v>35</v>
      </c>
      <c r="N320" s="3">
        <v>4771</v>
      </c>
      <c r="O320">
        <v>14293</v>
      </c>
      <c r="P320">
        <v>2</v>
      </c>
      <c r="Q320" t="s">
        <v>31</v>
      </c>
      <c r="R320">
        <v>19</v>
      </c>
      <c r="S320">
        <v>3</v>
      </c>
      <c r="T320">
        <v>4</v>
      </c>
      <c r="U320">
        <v>80</v>
      </c>
      <c r="V320" s="1" t="str">
        <f t="shared" si="8"/>
        <v>Good</v>
      </c>
      <c r="W320">
        <v>4</v>
      </c>
    </row>
    <row r="321" spans="1:23" x14ac:dyDescent="0.25">
      <c r="A321" s="2">
        <v>49</v>
      </c>
      <c r="B321">
        <v>1064</v>
      </c>
      <c r="C321" s="1" t="s">
        <v>32</v>
      </c>
      <c r="D321" t="s">
        <v>27</v>
      </c>
      <c r="E321" s="1">
        <v>1941</v>
      </c>
      <c r="F321" s="1" t="s">
        <v>28</v>
      </c>
      <c r="G321">
        <v>42</v>
      </c>
      <c r="H321">
        <v>3</v>
      </c>
      <c r="I321">
        <v>5</v>
      </c>
      <c r="J321" t="s">
        <v>41</v>
      </c>
      <c r="K321">
        <v>4</v>
      </c>
      <c r="L321" s="1" t="str">
        <f t="shared" si="9"/>
        <v>Yes</v>
      </c>
      <c r="M321" t="s">
        <v>30</v>
      </c>
      <c r="N321" s="3">
        <v>19161</v>
      </c>
      <c r="O321">
        <v>13738</v>
      </c>
      <c r="P321">
        <v>3</v>
      </c>
      <c r="Q321" t="s">
        <v>31</v>
      </c>
      <c r="R321">
        <v>15</v>
      </c>
      <c r="S321">
        <v>3</v>
      </c>
      <c r="T321">
        <v>4</v>
      </c>
      <c r="U321">
        <v>80</v>
      </c>
      <c r="V321" s="1" t="str">
        <f t="shared" si="8"/>
        <v>Good</v>
      </c>
      <c r="W321">
        <v>3</v>
      </c>
    </row>
    <row r="322" spans="1:23" x14ac:dyDescent="0.25">
      <c r="A322" s="2">
        <v>42</v>
      </c>
      <c r="B322">
        <v>419</v>
      </c>
      <c r="C322" s="1" t="s">
        <v>21</v>
      </c>
      <c r="D322" t="s">
        <v>43</v>
      </c>
      <c r="E322" s="1">
        <v>1943</v>
      </c>
      <c r="F322" s="1" t="s">
        <v>28</v>
      </c>
      <c r="G322">
        <v>77</v>
      </c>
      <c r="H322">
        <v>3</v>
      </c>
      <c r="I322">
        <v>2</v>
      </c>
      <c r="J322" t="s">
        <v>24</v>
      </c>
      <c r="K322">
        <v>4</v>
      </c>
      <c r="L322" s="1" t="str">
        <f t="shared" si="9"/>
        <v>Yes</v>
      </c>
      <c r="M322" t="s">
        <v>35</v>
      </c>
      <c r="N322" s="3">
        <v>5087</v>
      </c>
      <c r="O322">
        <v>2900</v>
      </c>
      <c r="P322">
        <v>3</v>
      </c>
      <c r="Q322" t="s">
        <v>26</v>
      </c>
      <c r="R322">
        <v>12</v>
      </c>
      <c r="S322">
        <v>3</v>
      </c>
      <c r="T322">
        <v>3</v>
      </c>
      <c r="U322">
        <v>80</v>
      </c>
      <c r="V322" s="1" t="str">
        <f t="shared" ref="V322:V385" si="10">IF(W322&gt;=3,"Good","Poor")</f>
        <v>Good</v>
      </c>
      <c r="W322">
        <v>3</v>
      </c>
    </row>
    <row r="323" spans="1:23" x14ac:dyDescent="0.25">
      <c r="A323" s="2">
        <v>27</v>
      </c>
      <c r="B323">
        <v>1337</v>
      </c>
      <c r="C323" s="1" t="s">
        <v>36</v>
      </c>
      <c r="D323" t="s">
        <v>36</v>
      </c>
      <c r="E323" s="1">
        <v>1944</v>
      </c>
      <c r="F323" s="1" t="s">
        <v>23</v>
      </c>
      <c r="G323">
        <v>58</v>
      </c>
      <c r="H323">
        <v>2</v>
      </c>
      <c r="I323">
        <v>1</v>
      </c>
      <c r="J323" t="s">
        <v>36</v>
      </c>
      <c r="K323">
        <v>2</v>
      </c>
      <c r="L323" s="1" t="str">
        <f t="shared" ref="L323:L386" si="11">IF(K323&gt;=3,"Yes","No")</f>
        <v>No</v>
      </c>
      <c r="M323" t="s">
        <v>30</v>
      </c>
      <c r="N323" s="3">
        <v>2863</v>
      </c>
      <c r="O323">
        <v>19555</v>
      </c>
      <c r="P323">
        <v>1</v>
      </c>
      <c r="Q323" t="s">
        <v>31</v>
      </c>
      <c r="R323">
        <v>12</v>
      </c>
      <c r="S323">
        <v>3</v>
      </c>
      <c r="T323">
        <v>1</v>
      </c>
      <c r="U323">
        <v>80</v>
      </c>
      <c r="V323" s="1" t="str">
        <f t="shared" si="10"/>
        <v>Good</v>
      </c>
      <c r="W323">
        <v>3</v>
      </c>
    </row>
    <row r="324" spans="1:23" x14ac:dyDescent="0.25">
      <c r="A324" s="2">
        <v>35</v>
      </c>
      <c r="B324">
        <v>682</v>
      </c>
      <c r="C324" s="1" t="s">
        <v>21</v>
      </c>
      <c r="D324" t="s">
        <v>22</v>
      </c>
      <c r="E324" s="1">
        <v>1945</v>
      </c>
      <c r="F324" s="1" t="s">
        <v>28</v>
      </c>
      <c r="G324">
        <v>71</v>
      </c>
      <c r="H324">
        <v>3</v>
      </c>
      <c r="I324">
        <v>2</v>
      </c>
      <c r="J324" t="s">
        <v>24</v>
      </c>
      <c r="K324">
        <v>1</v>
      </c>
      <c r="L324" s="1" t="str">
        <f t="shared" si="11"/>
        <v>No</v>
      </c>
      <c r="M324" t="s">
        <v>30</v>
      </c>
      <c r="N324" s="3">
        <v>5561</v>
      </c>
      <c r="O324">
        <v>15975</v>
      </c>
      <c r="P324">
        <v>0</v>
      </c>
      <c r="Q324" t="s">
        <v>31</v>
      </c>
      <c r="R324">
        <v>16</v>
      </c>
      <c r="S324">
        <v>3</v>
      </c>
      <c r="T324">
        <v>4</v>
      </c>
      <c r="U324">
        <v>80</v>
      </c>
      <c r="V324" s="1" t="str">
        <f t="shared" si="10"/>
        <v>Poor</v>
      </c>
      <c r="W324">
        <v>1</v>
      </c>
    </row>
    <row r="325" spans="1:23" x14ac:dyDescent="0.25">
      <c r="A325" s="2">
        <v>28</v>
      </c>
      <c r="B325">
        <v>1103</v>
      </c>
      <c r="C325" s="1" t="s">
        <v>32</v>
      </c>
      <c r="D325" t="s">
        <v>22</v>
      </c>
      <c r="E325" s="1">
        <v>1947</v>
      </c>
      <c r="F325" s="1" t="s">
        <v>28</v>
      </c>
      <c r="G325">
        <v>49</v>
      </c>
      <c r="H325">
        <v>3</v>
      </c>
      <c r="I325">
        <v>1</v>
      </c>
      <c r="J325" t="s">
        <v>38</v>
      </c>
      <c r="K325">
        <v>3</v>
      </c>
      <c r="L325" s="1" t="str">
        <f t="shared" si="11"/>
        <v>Yes</v>
      </c>
      <c r="M325" t="s">
        <v>25</v>
      </c>
      <c r="N325" s="3">
        <v>2144</v>
      </c>
      <c r="O325">
        <v>2122</v>
      </c>
      <c r="P325">
        <v>1</v>
      </c>
      <c r="Q325" t="s">
        <v>31</v>
      </c>
      <c r="R325">
        <v>14</v>
      </c>
      <c r="S325">
        <v>3</v>
      </c>
      <c r="T325">
        <v>3</v>
      </c>
      <c r="U325">
        <v>80</v>
      </c>
      <c r="V325" s="1" t="str">
        <f t="shared" si="10"/>
        <v>Poor</v>
      </c>
      <c r="W325">
        <v>2</v>
      </c>
    </row>
    <row r="326" spans="1:23" x14ac:dyDescent="0.25">
      <c r="A326" s="2">
        <v>31</v>
      </c>
      <c r="B326">
        <v>976</v>
      </c>
      <c r="C326" s="1" t="s">
        <v>32</v>
      </c>
      <c r="D326" t="s">
        <v>22</v>
      </c>
      <c r="E326" s="1">
        <v>1948</v>
      </c>
      <c r="F326" s="1" t="s">
        <v>28</v>
      </c>
      <c r="G326">
        <v>48</v>
      </c>
      <c r="H326">
        <v>3</v>
      </c>
      <c r="I326">
        <v>1</v>
      </c>
      <c r="J326" t="s">
        <v>38</v>
      </c>
      <c r="K326">
        <v>1</v>
      </c>
      <c r="L326" s="1" t="str">
        <f t="shared" si="11"/>
        <v>No</v>
      </c>
      <c r="M326" t="s">
        <v>35</v>
      </c>
      <c r="N326" s="3">
        <v>3065</v>
      </c>
      <c r="O326">
        <v>3995</v>
      </c>
      <c r="P326">
        <v>1</v>
      </c>
      <c r="Q326" t="s">
        <v>26</v>
      </c>
      <c r="R326">
        <v>13</v>
      </c>
      <c r="S326">
        <v>3</v>
      </c>
      <c r="T326">
        <v>4</v>
      </c>
      <c r="U326">
        <v>80</v>
      </c>
      <c r="V326" s="1" t="str">
        <f t="shared" si="10"/>
        <v>Good</v>
      </c>
      <c r="W326">
        <v>4</v>
      </c>
    </row>
    <row r="327" spans="1:23" x14ac:dyDescent="0.25">
      <c r="A327" s="2">
        <v>36</v>
      </c>
      <c r="B327">
        <v>1351</v>
      </c>
      <c r="C327" s="1" t="s">
        <v>32</v>
      </c>
      <c r="D327" t="s">
        <v>27</v>
      </c>
      <c r="E327" s="1">
        <v>1949</v>
      </c>
      <c r="F327" s="1" t="s">
        <v>28</v>
      </c>
      <c r="G327">
        <v>66</v>
      </c>
      <c r="H327">
        <v>4</v>
      </c>
      <c r="I327">
        <v>1</v>
      </c>
      <c r="J327" t="s">
        <v>33</v>
      </c>
      <c r="K327">
        <v>2</v>
      </c>
      <c r="L327" s="1" t="str">
        <f t="shared" si="11"/>
        <v>No</v>
      </c>
      <c r="M327" t="s">
        <v>30</v>
      </c>
      <c r="N327" s="3">
        <v>2810</v>
      </c>
      <c r="O327">
        <v>9238</v>
      </c>
      <c r="P327">
        <v>1</v>
      </c>
      <c r="Q327" t="s">
        <v>31</v>
      </c>
      <c r="R327">
        <v>22</v>
      </c>
      <c r="S327">
        <v>4</v>
      </c>
      <c r="T327">
        <v>2</v>
      </c>
      <c r="U327">
        <v>80</v>
      </c>
      <c r="V327" s="1" t="str">
        <f t="shared" si="10"/>
        <v>Good</v>
      </c>
      <c r="W327">
        <v>3</v>
      </c>
    </row>
    <row r="328" spans="1:23" x14ac:dyDescent="0.25">
      <c r="A328" s="2">
        <v>34</v>
      </c>
      <c r="B328">
        <v>937</v>
      </c>
      <c r="C328" s="1" t="s">
        <v>21</v>
      </c>
      <c r="D328" t="s">
        <v>43</v>
      </c>
      <c r="E328" s="1">
        <v>1950</v>
      </c>
      <c r="F328" s="1" t="s">
        <v>28</v>
      </c>
      <c r="G328">
        <v>32</v>
      </c>
      <c r="H328">
        <v>3</v>
      </c>
      <c r="I328">
        <v>3</v>
      </c>
      <c r="J328" t="s">
        <v>24</v>
      </c>
      <c r="K328">
        <v>4</v>
      </c>
      <c r="L328" s="1" t="str">
        <f t="shared" si="11"/>
        <v>Yes</v>
      </c>
      <c r="M328" t="s">
        <v>25</v>
      </c>
      <c r="N328" s="3">
        <v>9888</v>
      </c>
      <c r="O328">
        <v>6770</v>
      </c>
      <c r="P328">
        <v>1</v>
      </c>
      <c r="Q328" t="s">
        <v>31</v>
      </c>
      <c r="R328">
        <v>21</v>
      </c>
      <c r="S328">
        <v>4</v>
      </c>
      <c r="T328">
        <v>1</v>
      </c>
      <c r="U328">
        <v>80</v>
      </c>
      <c r="V328" s="1" t="str">
        <f t="shared" si="10"/>
        <v>Poor</v>
      </c>
      <c r="W328">
        <v>2</v>
      </c>
    </row>
    <row r="329" spans="1:23" x14ac:dyDescent="0.25">
      <c r="A329" s="2">
        <v>34</v>
      </c>
      <c r="B329">
        <v>1239</v>
      </c>
      <c r="C329" s="1" t="s">
        <v>21</v>
      </c>
      <c r="D329" t="s">
        <v>22</v>
      </c>
      <c r="E329" s="1">
        <v>1951</v>
      </c>
      <c r="F329" s="1" t="s">
        <v>28</v>
      </c>
      <c r="G329">
        <v>39</v>
      </c>
      <c r="H329">
        <v>3</v>
      </c>
      <c r="I329">
        <v>3</v>
      </c>
      <c r="J329" t="s">
        <v>24</v>
      </c>
      <c r="K329">
        <v>3</v>
      </c>
      <c r="L329" s="1" t="str">
        <f t="shared" si="11"/>
        <v>Yes</v>
      </c>
      <c r="M329" t="s">
        <v>35</v>
      </c>
      <c r="N329" s="3">
        <v>8628</v>
      </c>
      <c r="O329">
        <v>22914</v>
      </c>
      <c r="P329">
        <v>1</v>
      </c>
      <c r="Q329" t="s">
        <v>31</v>
      </c>
      <c r="R329">
        <v>18</v>
      </c>
      <c r="S329">
        <v>3</v>
      </c>
      <c r="T329">
        <v>3</v>
      </c>
      <c r="U329">
        <v>80</v>
      </c>
      <c r="V329" s="1" t="str">
        <f t="shared" si="10"/>
        <v>Poor</v>
      </c>
      <c r="W329">
        <v>2</v>
      </c>
    </row>
    <row r="330" spans="1:23" x14ac:dyDescent="0.25">
      <c r="A330" s="2">
        <v>26</v>
      </c>
      <c r="B330">
        <v>157</v>
      </c>
      <c r="C330" s="1" t="s">
        <v>32</v>
      </c>
      <c r="D330" t="s">
        <v>22</v>
      </c>
      <c r="E330" s="1">
        <v>1952</v>
      </c>
      <c r="F330" s="1" t="s">
        <v>28</v>
      </c>
      <c r="G330">
        <v>95</v>
      </c>
      <c r="H330">
        <v>3</v>
      </c>
      <c r="I330">
        <v>1</v>
      </c>
      <c r="J330" t="s">
        <v>33</v>
      </c>
      <c r="K330">
        <v>1</v>
      </c>
      <c r="L330" s="1" t="str">
        <f t="shared" si="11"/>
        <v>No</v>
      </c>
      <c r="M330" t="s">
        <v>25</v>
      </c>
      <c r="N330" s="3">
        <v>2867</v>
      </c>
      <c r="O330">
        <v>20006</v>
      </c>
      <c r="P330">
        <v>0</v>
      </c>
      <c r="Q330" t="s">
        <v>31</v>
      </c>
      <c r="R330">
        <v>13</v>
      </c>
      <c r="S330">
        <v>3</v>
      </c>
      <c r="T330">
        <v>4</v>
      </c>
      <c r="U330">
        <v>80</v>
      </c>
      <c r="V330" s="1" t="str">
        <f t="shared" si="10"/>
        <v>Poor</v>
      </c>
      <c r="W330">
        <v>2</v>
      </c>
    </row>
    <row r="331" spans="1:23" x14ac:dyDescent="0.25">
      <c r="A331" s="2">
        <v>29</v>
      </c>
      <c r="B331">
        <v>136</v>
      </c>
      <c r="C331" s="1" t="s">
        <v>32</v>
      </c>
      <c r="D331" t="s">
        <v>27</v>
      </c>
      <c r="E331" s="1">
        <v>1954</v>
      </c>
      <c r="F331" s="1" t="s">
        <v>28</v>
      </c>
      <c r="G331">
        <v>89</v>
      </c>
      <c r="H331">
        <v>3</v>
      </c>
      <c r="I331">
        <v>2</v>
      </c>
      <c r="J331" t="s">
        <v>37</v>
      </c>
      <c r="K331">
        <v>1</v>
      </c>
      <c r="L331" s="1" t="str">
        <f t="shared" si="11"/>
        <v>No</v>
      </c>
      <c r="M331" t="s">
        <v>30</v>
      </c>
      <c r="N331" s="3">
        <v>5373</v>
      </c>
      <c r="O331">
        <v>6225</v>
      </c>
      <c r="P331">
        <v>0</v>
      </c>
      <c r="Q331" t="s">
        <v>31</v>
      </c>
      <c r="R331">
        <v>12</v>
      </c>
      <c r="S331">
        <v>3</v>
      </c>
      <c r="T331">
        <v>1</v>
      </c>
      <c r="U331">
        <v>80</v>
      </c>
      <c r="V331" s="1" t="str">
        <f t="shared" si="10"/>
        <v>Poor</v>
      </c>
      <c r="W331">
        <v>2</v>
      </c>
    </row>
    <row r="332" spans="1:23" x14ac:dyDescent="0.25">
      <c r="A332" s="2">
        <v>32</v>
      </c>
      <c r="B332">
        <v>1146</v>
      </c>
      <c r="C332" s="1" t="s">
        <v>32</v>
      </c>
      <c r="D332" t="s">
        <v>22</v>
      </c>
      <c r="E332" s="1">
        <v>1955</v>
      </c>
      <c r="F332" s="1" t="s">
        <v>23</v>
      </c>
      <c r="G332">
        <v>34</v>
      </c>
      <c r="H332">
        <v>3</v>
      </c>
      <c r="I332">
        <v>2</v>
      </c>
      <c r="J332" t="s">
        <v>37</v>
      </c>
      <c r="K332">
        <v>4</v>
      </c>
      <c r="L332" s="1" t="str">
        <f t="shared" si="11"/>
        <v>Yes</v>
      </c>
      <c r="M332" t="s">
        <v>35</v>
      </c>
      <c r="N332" s="3">
        <v>6667</v>
      </c>
      <c r="O332">
        <v>16542</v>
      </c>
      <c r="P332">
        <v>5</v>
      </c>
      <c r="Q332" t="s">
        <v>31</v>
      </c>
      <c r="R332">
        <v>18</v>
      </c>
      <c r="S332">
        <v>3</v>
      </c>
      <c r="T332">
        <v>2</v>
      </c>
      <c r="U332">
        <v>80</v>
      </c>
      <c r="V332" s="1" t="str">
        <f t="shared" si="10"/>
        <v>Good</v>
      </c>
      <c r="W332">
        <v>3</v>
      </c>
    </row>
    <row r="333" spans="1:23" x14ac:dyDescent="0.25">
      <c r="A333" s="2">
        <v>31</v>
      </c>
      <c r="B333">
        <v>1125</v>
      </c>
      <c r="C333" s="1" t="s">
        <v>32</v>
      </c>
      <c r="D333" t="s">
        <v>27</v>
      </c>
      <c r="E333" s="1">
        <v>1956</v>
      </c>
      <c r="F333" s="1" t="s">
        <v>28</v>
      </c>
      <c r="G333">
        <v>48</v>
      </c>
      <c r="H333">
        <v>1</v>
      </c>
      <c r="I333">
        <v>2</v>
      </c>
      <c r="J333" t="s">
        <v>38</v>
      </c>
      <c r="K333">
        <v>1</v>
      </c>
      <c r="L333" s="1" t="str">
        <f t="shared" si="11"/>
        <v>No</v>
      </c>
      <c r="M333" t="s">
        <v>30</v>
      </c>
      <c r="N333" s="3">
        <v>5003</v>
      </c>
      <c r="O333">
        <v>5771</v>
      </c>
      <c r="P333">
        <v>1</v>
      </c>
      <c r="Q333" t="s">
        <v>31</v>
      </c>
      <c r="R333">
        <v>21</v>
      </c>
      <c r="S333">
        <v>4</v>
      </c>
      <c r="T333">
        <v>2</v>
      </c>
      <c r="U333">
        <v>80</v>
      </c>
      <c r="V333" s="1" t="str">
        <f t="shared" si="10"/>
        <v>Good</v>
      </c>
      <c r="W333">
        <v>3</v>
      </c>
    </row>
    <row r="334" spans="1:23" x14ac:dyDescent="0.25">
      <c r="A334" s="2">
        <v>28</v>
      </c>
      <c r="B334">
        <v>1404</v>
      </c>
      <c r="C334" s="1" t="s">
        <v>32</v>
      </c>
      <c r="D334" t="s">
        <v>40</v>
      </c>
      <c r="E334" s="1">
        <v>1960</v>
      </c>
      <c r="F334" s="1" t="s">
        <v>28</v>
      </c>
      <c r="G334">
        <v>32</v>
      </c>
      <c r="H334">
        <v>2</v>
      </c>
      <c r="I334">
        <v>1</v>
      </c>
      <c r="J334" t="s">
        <v>33</v>
      </c>
      <c r="K334">
        <v>4</v>
      </c>
      <c r="L334" s="1" t="str">
        <f t="shared" si="11"/>
        <v>Yes</v>
      </c>
      <c r="M334" t="s">
        <v>35</v>
      </c>
      <c r="N334" s="3">
        <v>2367</v>
      </c>
      <c r="O334">
        <v>18779</v>
      </c>
      <c r="P334">
        <v>5</v>
      </c>
      <c r="Q334" t="s">
        <v>31</v>
      </c>
      <c r="R334">
        <v>12</v>
      </c>
      <c r="S334">
        <v>3</v>
      </c>
      <c r="T334">
        <v>1</v>
      </c>
      <c r="U334">
        <v>80</v>
      </c>
      <c r="V334" s="1" t="str">
        <f t="shared" si="10"/>
        <v>Poor</v>
      </c>
      <c r="W334">
        <v>2</v>
      </c>
    </row>
    <row r="335" spans="1:23" x14ac:dyDescent="0.25">
      <c r="A335" s="2">
        <v>38</v>
      </c>
      <c r="B335">
        <v>1404</v>
      </c>
      <c r="C335" s="1" t="s">
        <v>21</v>
      </c>
      <c r="D335" t="s">
        <v>27</v>
      </c>
      <c r="E335" s="1">
        <v>1961</v>
      </c>
      <c r="F335" s="1" t="s">
        <v>28</v>
      </c>
      <c r="G335">
        <v>59</v>
      </c>
      <c r="H335">
        <v>2</v>
      </c>
      <c r="I335">
        <v>1</v>
      </c>
      <c r="J335" t="s">
        <v>29</v>
      </c>
      <c r="K335">
        <v>1</v>
      </c>
      <c r="L335" s="1" t="str">
        <f t="shared" si="11"/>
        <v>No</v>
      </c>
      <c r="M335" t="s">
        <v>25</v>
      </c>
      <c r="N335" s="3">
        <v>2858</v>
      </c>
      <c r="O335">
        <v>11473</v>
      </c>
      <c r="P335">
        <v>4</v>
      </c>
      <c r="Q335" t="s">
        <v>31</v>
      </c>
      <c r="R335">
        <v>14</v>
      </c>
      <c r="S335">
        <v>3</v>
      </c>
      <c r="T335">
        <v>1</v>
      </c>
      <c r="U335">
        <v>80</v>
      </c>
      <c r="V335" s="1" t="str">
        <f t="shared" si="10"/>
        <v>Poor</v>
      </c>
      <c r="W335">
        <v>2</v>
      </c>
    </row>
    <row r="336" spans="1:23" x14ac:dyDescent="0.25">
      <c r="A336" s="2">
        <v>35</v>
      </c>
      <c r="B336">
        <v>1224</v>
      </c>
      <c r="C336" s="1" t="s">
        <v>21</v>
      </c>
      <c r="D336" t="s">
        <v>27</v>
      </c>
      <c r="E336" s="1">
        <v>1962</v>
      </c>
      <c r="F336" s="1" t="s">
        <v>23</v>
      </c>
      <c r="G336">
        <v>55</v>
      </c>
      <c r="H336">
        <v>3</v>
      </c>
      <c r="I336">
        <v>2</v>
      </c>
      <c r="J336" t="s">
        <v>24</v>
      </c>
      <c r="K336">
        <v>4</v>
      </c>
      <c r="L336" s="1" t="str">
        <f t="shared" si="11"/>
        <v>Yes</v>
      </c>
      <c r="M336" t="s">
        <v>30</v>
      </c>
      <c r="N336" s="3">
        <v>5204</v>
      </c>
      <c r="O336">
        <v>13586</v>
      </c>
      <c r="P336">
        <v>1</v>
      </c>
      <c r="Q336" t="s">
        <v>26</v>
      </c>
      <c r="R336">
        <v>11</v>
      </c>
      <c r="S336">
        <v>3</v>
      </c>
      <c r="T336">
        <v>4</v>
      </c>
      <c r="U336">
        <v>80</v>
      </c>
      <c r="V336" s="1" t="str">
        <f t="shared" si="10"/>
        <v>Good</v>
      </c>
      <c r="W336">
        <v>3</v>
      </c>
    </row>
    <row r="337" spans="1:23" x14ac:dyDescent="0.25">
      <c r="A337" s="2">
        <v>27</v>
      </c>
      <c r="B337">
        <v>954</v>
      </c>
      <c r="C337" s="1" t="s">
        <v>21</v>
      </c>
      <c r="D337" t="s">
        <v>43</v>
      </c>
      <c r="E337" s="1">
        <v>1965</v>
      </c>
      <c r="F337" s="1" t="s">
        <v>28</v>
      </c>
      <c r="G337">
        <v>44</v>
      </c>
      <c r="H337">
        <v>3</v>
      </c>
      <c r="I337">
        <v>2</v>
      </c>
      <c r="J337" t="s">
        <v>24</v>
      </c>
      <c r="K337">
        <v>4</v>
      </c>
      <c r="L337" s="1" t="str">
        <f t="shared" si="11"/>
        <v>Yes</v>
      </c>
      <c r="M337" t="s">
        <v>25</v>
      </c>
      <c r="N337" s="3">
        <v>4105</v>
      </c>
      <c r="O337">
        <v>5099</v>
      </c>
      <c r="P337">
        <v>1</v>
      </c>
      <c r="Q337" t="s">
        <v>31</v>
      </c>
      <c r="R337">
        <v>14</v>
      </c>
      <c r="S337">
        <v>3</v>
      </c>
      <c r="T337">
        <v>1</v>
      </c>
      <c r="U337">
        <v>80</v>
      </c>
      <c r="V337" s="1" t="str">
        <f t="shared" si="10"/>
        <v>Good</v>
      </c>
      <c r="W337">
        <v>3</v>
      </c>
    </row>
    <row r="338" spans="1:23" x14ac:dyDescent="0.25">
      <c r="A338" s="2">
        <v>32</v>
      </c>
      <c r="B338">
        <v>1373</v>
      </c>
      <c r="C338" s="1" t="s">
        <v>32</v>
      </c>
      <c r="D338" t="s">
        <v>27</v>
      </c>
      <c r="E338" s="1">
        <v>1966</v>
      </c>
      <c r="F338" s="1" t="s">
        <v>28</v>
      </c>
      <c r="G338">
        <v>56</v>
      </c>
      <c r="H338">
        <v>2</v>
      </c>
      <c r="I338">
        <v>2</v>
      </c>
      <c r="J338" t="s">
        <v>34</v>
      </c>
      <c r="K338">
        <v>4</v>
      </c>
      <c r="L338" s="1" t="str">
        <f t="shared" si="11"/>
        <v>Yes</v>
      </c>
      <c r="M338" t="s">
        <v>25</v>
      </c>
      <c r="N338" s="3">
        <v>9679</v>
      </c>
      <c r="O338">
        <v>10138</v>
      </c>
      <c r="P338">
        <v>8</v>
      </c>
      <c r="Q338" t="s">
        <v>31</v>
      </c>
      <c r="R338">
        <v>24</v>
      </c>
      <c r="S338">
        <v>4</v>
      </c>
      <c r="T338">
        <v>2</v>
      </c>
      <c r="U338">
        <v>80</v>
      </c>
      <c r="V338" s="1" t="str">
        <f t="shared" si="10"/>
        <v>Good</v>
      </c>
      <c r="W338">
        <v>3</v>
      </c>
    </row>
    <row r="339" spans="1:23" x14ac:dyDescent="0.25">
      <c r="A339" s="2">
        <v>31</v>
      </c>
      <c r="B339">
        <v>754</v>
      </c>
      <c r="C339" s="1" t="s">
        <v>21</v>
      </c>
      <c r="D339" t="s">
        <v>43</v>
      </c>
      <c r="E339" s="1">
        <v>1967</v>
      </c>
      <c r="F339" s="1" t="s">
        <v>28</v>
      </c>
      <c r="G339">
        <v>63</v>
      </c>
      <c r="H339">
        <v>3</v>
      </c>
      <c r="I339">
        <v>2</v>
      </c>
      <c r="J339" t="s">
        <v>24</v>
      </c>
      <c r="K339">
        <v>4</v>
      </c>
      <c r="L339" s="1" t="str">
        <f t="shared" si="11"/>
        <v>Yes</v>
      </c>
      <c r="M339" t="s">
        <v>30</v>
      </c>
      <c r="N339" s="3">
        <v>5617</v>
      </c>
      <c r="O339">
        <v>21075</v>
      </c>
      <c r="P339">
        <v>1</v>
      </c>
      <c r="Q339" t="s">
        <v>26</v>
      </c>
      <c r="R339">
        <v>11</v>
      </c>
      <c r="S339">
        <v>3</v>
      </c>
      <c r="T339">
        <v>3</v>
      </c>
      <c r="U339">
        <v>80</v>
      </c>
      <c r="V339" s="1" t="str">
        <f t="shared" si="10"/>
        <v>Good</v>
      </c>
      <c r="W339">
        <v>3</v>
      </c>
    </row>
    <row r="340" spans="1:23" x14ac:dyDescent="0.25">
      <c r="A340" s="2">
        <v>53</v>
      </c>
      <c r="B340">
        <v>1168</v>
      </c>
      <c r="C340" s="1" t="s">
        <v>21</v>
      </c>
      <c r="D340" t="s">
        <v>27</v>
      </c>
      <c r="E340" s="1">
        <v>1968</v>
      </c>
      <c r="F340" s="1" t="s">
        <v>28</v>
      </c>
      <c r="G340">
        <v>66</v>
      </c>
      <c r="H340">
        <v>3</v>
      </c>
      <c r="I340">
        <v>3</v>
      </c>
      <c r="J340" t="s">
        <v>24</v>
      </c>
      <c r="K340">
        <v>1</v>
      </c>
      <c r="L340" s="1" t="str">
        <f t="shared" si="11"/>
        <v>No</v>
      </c>
      <c r="M340" t="s">
        <v>25</v>
      </c>
      <c r="N340" s="3">
        <v>10448</v>
      </c>
      <c r="O340">
        <v>5843</v>
      </c>
      <c r="P340">
        <v>6</v>
      </c>
      <c r="Q340" t="s">
        <v>26</v>
      </c>
      <c r="R340">
        <v>13</v>
      </c>
      <c r="S340">
        <v>3</v>
      </c>
      <c r="T340">
        <v>2</v>
      </c>
      <c r="U340">
        <v>80</v>
      </c>
      <c r="V340" s="1" t="str">
        <f t="shared" si="10"/>
        <v>Poor</v>
      </c>
      <c r="W340">
        <v>2</v>
      </c>
    </row>
    <row r="341" spans="1:23" x14ac:dyDescent="0.25">
      <c r="A341" s="2">
        <v>54</v>
      </c>
      <c r="B341">
        <v>155</v>
      </c>
      <c r="C341" s="1" t="s">
        <v>32</v>
      </c>
      <c r="D341" t="s">
        <v>27</v>
      </c>
      <c r="E341" s="1">
        <v>1969</v>
      </c>
      <c r="F341" s="1" t="s">
        <v>23</v>
      </c>
      <c r="G341">
        <v>67</v>
      </c>
      <c r="H341">
        <v>3</v>
      </c>
      <c r="I341">
        <v>2</v>
      </c>
      <c r="J341" t="s">
        <v>38</v>
      </c>
      <c r="K341">
        <v>3</v>
      </c>
      <c r="L341" s="1" t="str">
        <f t="shared" si="11"/>
        <v>Yes</v>
      </c>
      <c r="M341" t="s">
        <v>30</v>
      </c>
      <c r="N341" s="3">
        <v>2897</v>
      </c>
      <c r="O341">
        <v>22474</v>
      </c>
      <c r="P341">
        <v>3</v>
      </c>
      <c r="Q341" t="s">
        <v>31</v>
      </c>
      <c r="R341">
        <v>11</v>
      </c>
      <c r="S341">
        <v>3</v>
      </c>
      <c r="T341">
        <v>3</v>
      </c>
      <c r="U341">
        <v>80</v>
      </c>
      <c r="V341" s="1" t="str">
        <f t="shared" si="10"/>
        <v>Poor</v>
      </c>
      <c r="W341">
        <v>2</v>
      </c>
    </row>
    <row r="342" spans="1:23" x14ac:dyDescent="0.25">
      <c r="A342" s="2">
        <v>33</v>
      </c>
      <c r="B342">
        <v>1303</v>
      </c>
      <c r="C342" s="1" t="s">
        <v>32</v>
      </c>
      <c r="D342" t="s">
        <v>27</v>
      </c>
      <c r="E342" s="1">
        <v>1970</v>
      </c>
      <c r="F342" s="1" t="s">
        <v>28</v>
      </c>
      <c r="G342">
        <v>36</v>
      </c>
      <c r="H342">
        <v>3</v>
      </c>
      <c r="I342">
        <v>2</v>
      </c>
      <c r="J342" t="s">
        <v>37</v>
      </c>
      <c r="K342">
        <v>3</v>
      </c>
      <c r="L342" s="1" t="str">
        <f t="shared" si="11"/>
        <v>Yes</v>
      </c>
      <c r="M342" t="s">
        <v>35</v>
      </c>
      <c r="N342" s="3">
        <v>5968</v>
      </c>
      <c r="O342">
        <v>18079</v>
      </c>
      <c r="P342">
        <v>1</v>
      </c>
      <c r="Q342" t="s">
        <v>31</v>
      </c>
      <c r="R342">
        <v>20</v>
      </c>
      <c r="S342">
        <v>4</v>
      </c>
      <c r="T342">
        <v>3</v>
      </c>
      <c r="U342">
        <v>80</v>
      </c>
      <c r="V342" s="1" t="str">
        <f t="shared" si="10"/>
        <v>Good</v>
      </c>
      <c r="W342">
        <v>3</v>
      </c>
    </row>
    <row r="343" spans="1:23" x14ac:dyDescent="0.25">
      <c r="A343" s="2">
        <v>43</v>
      </c>
      <c r="B343">
        <v>574</v>
      </c>
      <c r="C343" s="1" t="s">
        <v>32</v>
      </c>
      <c r="D343" t="s">
        <v>27</v>
      </c>
      <c r="E343" s="1">
        <v>1971</v>
      </c>
      <c r="F343" s="1" t="s">
        <v>28</v>
      </c>
      <c r="G343">
        <v>30</v>
      </c>
      <c r="H343">
        <v>3</v>
      </c>
      <c r="I343">
        <v>3</v>
      </c>
      <c r="J343" t="s">
        <v>37</v>
      </c>
      <c r="K343">
        <v>3</v>
      </c>
      <c r="L343" s="1" t="str">
        <f t="shared" si="11"/>
        <v>Yes</v>
      </c>
      <c r="M343" t="s">
        <v>30</v>
      </c>
      <c r="N343" s="3">
        <v>7510</v>
      </c>
      <c r="O343">
        <v>16873</v>
      </c>
      <c r="P343">
        <v>1</v>
      </c>
      <c r="Q343" t="s">
        <v>31</v>
      </c>
      <c r="R343">
        <v>17</v>
      </c>
      <c r="S343">
        <v>3</v>
      </c>
      <c r="T343">
        <v>2</v>
      </c>
      <c r="U343">
        <v>80</v>
      </c>
      <c r="V343" s="1" t="str">
        <f t="shared" si="10"/>
        <v>Good</v>
      </c>
      <c r="W343">
        <v>3</v>
      </c>
    </row>
    <row r="344" spans="1:23" x14ac:dyDescent="0.25">
      <c r="A344" s="2">
        <v>38</v>
      </c>
      <c r="B344">
        <v>1444</v>
      </c>
      <c r="C344" s="1" t="s">
        <v>36</v>
      </c>
      <c r="D344" t="s">
        <v>42</v>
      </c>
      <c r="E344" s="1">
        <v>1972</v>
      </c>
      <c r="F344" s="1" t="s">
        <v>28</v>
      </c>
      <c r="G344">
        <v>88</v>
      </c>
      <c r="H344">
        <v>3</v>
      </c>
      <c r="I344">
        <v>1</v>
      </c>
      <c r="J344" t="s">
        <v>36</v>
      </c>
      <c r="K344">
        <v>2</v>
      </c>
      <c r="L344" s="1" t="str">
        <f t="shared" si="11"/>
        <v>No</v>
      </c>
      <c r="M344" t="s">
        <v>30</v>
      </c>
      <c r="N344" s="3">
        <v>2991</v>
      </c>
      <c r="O344">
        <v>5224</v>
      </c>
      <c r="P344">
        <v>0</v>
      </c>
      <c r="Q344" t="s">
        <v>26</v>
      </c>
      <c r="R344">
        <v>11</v>
      </c>
      <c r="S344">
        <v>3</v>
      </c>
      <c r="T344">
        <v>2</v>
      </c>
      <c r="U344">
        <v>80</v>
      </c>
      <c r="V344" s="1" t="str">
        <f t="shared" si="10"/>
        <v>Good</v>
      </c>
      <c r="W344">
        <v>3</v>
      </c>
    </row>
    <row r="345" spans="1:23" x14ac:dyDescent="0.25">
      <c r="A345" s="2">
        <v>55</v>
      </c>
      <c r="B345">
        <v>189</v>
      </c>
      <c r="C345" s="1" t="s">
        <v>36</v>
      </c>
      <c r="D345" t="s">
        <v>36</v>
      </c>
      <c r="E345" s="1">
        <v>1973</v>
      </c>
      <c r="F345" s="1" t="s">
        <v>28</v>
      </c>
      <c r="G345">
        <v>71</v>
      </c>
      <c r="H345">
        <v>4</v>
      </c>
      <c r="I345">
        <v>5</v>
      </c>
      <c r="J345" t="s">
        <v>39</v>
      </c>
      <c r="K345">
        <v>2</v>
      </c>
      <c r="L345" s="1" t="str">
        <f t="shared" si="11"/>
        <v>No</v>
      </c>
      <c r="M345" t="s">
        <v>30</v>
      </c>
      <c r="N345" s="3">
        <v>19636</v>
      </c>
      <c r="O345">
        <v>25811</v>
      </c>
      <c r="P345">
        <v>4</v>
      </c>
      <c r="Q345" t="s">
        <v>26</v>
      </c>
      <c r="R345">
        <v>18</v>
      </c>
      <c r="S345">
        <v>3</v>
      </c>
      <c r="T345">
        <v>1</v>
      </c>
      <c r="U345">
        <v>80</v>
      </c>
      <c r="V345" s="1" t="str">
        <f t="shared" si="10"/>
        <v>Good</v>
      </c>
      <c r="W345">
        <v>3</v>
      </c>
    </row>
    <row r="346" spans="1:23" x14ac:dyDescent="0.25">
      <c r="A346" s="2">
        <v>31</v>
      </c>
      <c r="B346">
        <v>1276</v>
      </c>
      <c r="C346" s="1" t="s">
        <v>32</v>
      </c>
      <c r="D346" t="s">
        <v>22</v>
      </c>
      <c r="E346" s="1">
        <v>1974</v>
      </c>
      <c r="F346" s="1" t="s">
        <v>23</v>
      </c>
      <c r="G346">
        <v>59</v>
      </c>
      <c r="H346">
        <v>1</v>
      </c>
      <c r="I346">
        <v>1</v>
      </c>
      <c r="J346" t="s">
        <v>33</v>
      </c>
      <c r="K346">
        <v>4</v>
      </c>
      <c r="L346" s="1" t="str">
        <f t="shared" si="11"/>
        <v>Yes</v>
      </c>
      <c r="M346" t="s">
        <v>35</v>
      </c>
      <c r="N346" s="3">
        <v>1129</v>
      </c>
      <c r="O346">
        <v>17536</v>
      </c>
      <c r="P346">
        <v>1</v>
      </c>
      <c r="Q346" t="s">
        <v>26</v>
      </c>
      <c r="R346">
        <v>11</v>
      </c>
      <c r="S346">
        <v>3</v>
      </c>
      <c r="T346">
        <v>3</v>
      </c>
      <c r="U346">
        <v>80</v>
      </c>
      <c r="V346" s="1" t="str">
        <f t="shared" si="10"/>
        <v>Good</v>
      </c>
      <c r="W346">
        <v>3</v>
      </c>
    </row>
    <row r="347" spans="1:23" x14ac:dyDescent="0.25">
      <c r="A347" s="2">
        <v>39</v>
      </c>
      <c r="B347">
        <v>119</v>
      </c>
      <c r="C347" s="1" t="s">
        <v>21</v>
      </c>
      <c r="D347" t="s">
        <v>43</v>
      </c>
      <c r="E347" s="1">
        <v>1975</v>
      </c>
      <c r="F347" s="1" t="s">
        <v>28</v>
      </c>
      <c r="G347">
        <v>77</v>
      </c>
      <c r="H347">
        <v>3</v>
      </c>
      <c r="I347">
        <v>4</v>
      </c>
      <c r="J347" t="s">
        <v>24</v>
      </c>
      <c r="K347">
        <v>1</v>
      </c>
      <c r="L347" s="1" t="str">
        <f t="shared" si="11"/>
        <v>No</v>
      </c>
      <c r="M347" t="s">
        <v>25</v>
      </c>
      <c r="N347" s="3">
        <v>13341</v>
      </c>
      <c r="O347">
        <v>25098</v>
      </c>
      <c r="P347">
        <v>0</v>
      </c>
      <c r="Q347" t="s">
        <v>31</v>
      </c>
      <c r="R347">
        <v>12</v>
      </c>
      <c r="S347">
        <v>3</v>
      </c>
      <c r="T347">
        <v>1</v>
      </c>
      <c r="U347">
        <v>80</v>
      </c>
      <c r="V347" s="1" t="str">
        <f t="shared" si="10"/>
        <v>Good</v>
      </c>
      <c r="W347">
        <v>3</v>
      </c>
    </row>
    <row r="348" spans="1:23" x14ac:dyDescent="0.25">
      <c r="A348" s="2">
        <v>42</v>
      </c>
      <c r="B348">
        <v>335</v>
      </c>
      <c r="C348" s="1" t="s">
        <v>32</v>
      </c>
      <c r="D348" t="s">
        <v>27</v>
      </c>
      <c r="E348" s="1">
        <v>1976</v>
      </c>
      <c r="F348" s="1" t="s">
        <v>28</v>
      </c>
      <c r="G348">
        <v>37</v>
      </c>
      <c r="H348">
        <v>2</v>
      </c>
      <c r="I348">
        <v>2</v>
      </c>
      <c r="J348" t="s">
        <v>38</v>
      </c>
      <c r="K348">
        <v>3</v>
      </c>
      <c r="L348" s="1" t="str">
        <f t="shared" si="11"/>
        <v>Yes</v>
      </c>
      <c r="M348" t="s">
        <v>25</v>
      </c>
      <c r="N348" s="3">
        <v>4332</v>
      </c>
      <c r="O348">
        <v>14811</v>
      </c>
      <c r="P348">
        <v>1</v>
      </c>
      <c r="Q348" t="s">
        <v>31</v>
      </c>
      <c r="R348">
        <v>12</v>
      </c>
      <c r="S348">
        <v>3</v>
      </c>
      <c r="T348">
        <v>4</v>
      </c>
      <c r="U348">
        <v>80</v>
      </c>
      <c r="V348" s="1" t="str">
        <f t="shared" si="10"/>
        <v>Good</v>
      </c>
      <c r="W348">
        <v>3</v>
      </c>
    </row>
    <row r="349" spans="1:23" x14ac:dyDescent="0.25">
      <c r="A349" s="2">
        <v>31</v>
      </c>
      <c r="B349">
        <v>697</v>
      </c>
      <c r="C349" s="1" t="s">
        <v>32</v>
      </c>
      <c r="D349" t="s">
        <v>22</v>
      </c>
      <c r="E349" s="1">
        <v>1979</v>
      </c>
      <c r="F349" s="1" t="s">
        <v>23</v>
      </c>
      <c r="G349">
        <v>40</v>
      </c>
      <c r="H349">
        <v>3</v>
      </c>
      <c r="I349">
        <v>3</v>
      </c>
      <c r="J349" t="s">
        <v>41</v>
      </c>
      <c r="K349">
        <v>3</v>
      </c>
      <c r="L349" s="1" t="str">
        <f t="shared" si="11"/>
        <v>Yes</v>
      </c>
      <c r="M349" t="s">
        <v>30</v>
      </c>
      <c r="N349" s="3">
        <v>11031</v>
      </c>
      <c r="O349">
        <v>26862</v>
      </c>
      <c r="P349">
        <v>4</v>
      </c>
      <c r="Q349" t="s">
        <v>31</v>
      </c>
      <c r="R349">
        <v>20</v>
      </c>
      <c r="S349">
        <v>4</v>
      </c>
      <c r="T349">
        <v>3</v>
      </c>
      <c r="U349">
        <v>80</v>
      </c>
      <c r="V349" s="1" t="str">
        <f t="shared" si="10"/>
        <v>Good</v>
      </c>
      <c r="W349">
        <v>4</v>
      </c>
    </row>
    <row r="350" spans="1:23" x14ac:dyDescent="0.25">
      <c r="A350" s="2">
        <v>54</v>
      </c>
      <c r="B350">
        <v>157</v>
      </c>
      <c r="C350" s="1" t="s">
        <v>32</v>
      </c>
      <c r="D350" t="s">
        <v>22</v>
      </c>
      <c r="E350" s="1">
        <v>1980</v>
      </c>
      <c r="F350" s="1" t="s">
        <v>23</v>
      </c>
      <c r="G350">
        <v>77</v>
      </c>
      <c r="H350">
        <v>3</v>
      </c>
      <c r="I350">
        <v>2</v>
      </c>
      <c r="J350" t="s">
        <v>34</v>
      </c>
      <c r="K350">
        <v>1</v>
      </c>
      <c r="L350" s="1" t="str">
        <f t="shared" si="11"/>
        <v>No</v>
      </c>
      <c r="M350" t="s">
        <v>25</v>
      </c>
      <c r="N350" s="3">
        <v>4440</v>
      </c>
      <c r="O350">
        <v>25198</v>
      </c>
      <c r="P350">
        <v>6</v>
      </c>
      <c r="Q350" t="s">
        <v>26</v>
      </c>
      <c r="R350">
        <v>19</v>
      </c>
      <c r="S350">
        <v>3</v>
      </c>
      <c r="T350">
        <v>4</v>
      </c>
      <c r="U350">
        <v>80</v>
      </c>
      <c r="V350" s="1" t="str">
        <f t="shared" si="10"/>
        <v>Good</v>
      </c>
      <c r="W350">
        <v>3</v>
      </c>
    </row>
    <row r="351" spans="1:23" x14ac:dyDescent="0.25">
      <c r="A351" s="2">
        <v>24</v>
      </c>
      <c r="B351">
        <v>771</v>
      </c>
      <c r="C351" s="1" t="s">
        <v>32</v>
      </c>
      <c r="D351" t="s">
        <v>27</v>
      </c>
      <c r="E351" s="1">
        <v>1981</v>
      </c>
      <c r="F351" s="1" t="s">
        <v>28</v>
      </c>
      <c r="G351">
        <v>45</v>
      </c>
      <c r="H351">
        <v>2</v>
      </c>
      <c r="I351">
        <v>2</v>
      </c>
      <c r="J351" t="s">
        <v>37</v>
      </c>
      <c r="K351">
        <v>3</v>
      </c>
      <c r="L351" s="1" t="str">
        <f t="shared" si="11"/>
        <v>Yes</v>
      </c>
      <c r="M351" t="s">
        <v>25</v>
      </c>
      <c r="N351" s="3">
        <v>4617</v>
      </c>
      <c r="O351">
        <v>14120</v>
      </c>
      <c r="P351">
        <v>1</v>
      </c>
      <c r="Q351" t="s">
        <v>31</v>
      </c>
      <c r="R351">
        <v>12</v>
      </c>
      <c r="S351">
        <v>3</v>
      </c>
      <c r="T351">
        <v>2</v>
      </c>
      <c r="U351">
        <v>80</v>
      </c>
      <c r="V351" s="1" t="str">
        <f t="shared" si="10"/>
        <v>Poor</v>
      </c>
      <c r="W351">
        <v>2</v>
      </c>
    </row>
    <row r="352" spans="1:23" x14ac:dyDescent="0.25">
      <c r="A352" s="2">
        <v>23</v>
      </c>
      <c r="B352">
        <v>571</v>
      </c>
      <c r="C352" s="1" t="s">
        <v>32</v>
      </c>
      <c r="D352" t="s">
        <v>42</v>
      </c>
      <c r="E352" s="1">
        <v>1982</v>
      </c>
      <c r="F352" s="1" t="s">
        <v>28</v>
      </c>
      <c r="G352">
        <v>78</v>
      </c>
      <c r="H352">
        <v>3</v>
      </c>
      <c r="I352">
        <v>1</v>
      </c>
      <c r="J352" t="s">
        <v>33</v>
      </c>
      <c r="K352">
        <v>4</v>
      </c>
      <c r="L352" s="1" t="str">
        <f t="shared" si="11"/>
        <v>Yes</v>
      </c>
      <c r="M352" t="s">
        <v>25</v>
      </c>
      <c r="N352" s="3">
        <v>2647</v>
      </c>
      <c r="O352">
        <v>13672</v>
      </c>
      <c r="P352">
        <v>1</v>
      </c>
      <c r="Q352" t="s">
        <v>31</v>
      </c>
      <c r="R352">
        <v>13</v>
      </c>
      <c r="S352">
        <v>3</v>
      </c>
      <c r="T352">
        <v>3</v>
      </c>
      <c r="U352">
        <v>80</v>
      </c>
      <c r="V352" s="1" t="str">
        <f t="shared" si="10"/>
        <v>Good</v>
      </c>
      <c r="W352">
        <v>4</v>
      </c>
    </row>
    <row r="353" spans="1:23" x14ac:dyDescent="0.25">
      <c r="A353" s="2">
        <v>40</v>
      </c>
      <c r="B353">
        <v>692</v>
      </c>
      <c r="C353" s="1" t="s">
        <v>32</v>
      </c>
      <c r="D353" t="s">
        <v>40</v>
      </c>
      <c r="E353" s="1">
        <v>1985</v>
      </c>
      <c r="F353" s="1" t="s">
        <v>23</v>
      </c>
      <c r="G353">
        <v>73</v>
      </c>
      <c r="H353">
        <v>3</v>
      </c>
      <c r="I353">
        <v>2</v>
      </c>
      <c r="J353" t="s">
        <v>33</v>
      </c>
      <c r="K353">
        <v>3</v>
      </c>
      <c r="L353" s="1" t="str">
        <f t="shared" si="11"/>
        <v>Yes</v>
      </c>
      <c r="M353" t="s">
        <v>30</v>
      </c>
      <c r="N353" s="3">
        <v>6323</v>
      </c>
      <c r="O353">
        <v>26849</v>
      </c>
      <c r="P353">
        <v>1</v>
      </c>
      <c r="Q353" t="s">
        <v>31</v>
      </c>
      <c r="R353">
        <v>11</v>
      </c>
      <c r="S353">
        <v>3</v>
      </c>
      <c r="T353">
        <v>1</v>
      </c>
      <c r="U353">
        <v>80</v>
      </c>
      <c r="V353" s="1" t="str">
        <f t="shared" si="10"/>
        <v>Good</v>
      </c>
      <c r="W353">
        <v>4</v>
      </c>
    </row>
    <row r="354" spans="1:23" x14ac:dyDescent="0.25">
      <c r="A354" s="2">
        <v>40</v>
      </c>
      <c r="B354">
        <v>444</v>
      </c>
      <c r="C354" s="1" t="s">
        <v>21</v>
      </c>
      <c r="D354" t="s">
        <v>43</v>
      </c>
      <c r="E354" s="1">
        <v>1986</v>
      </c>
      <c r="F354" s="1" t="s">
        <v>23</v>
      </c>
      <c r="G354">
        <v>92</v>
      </c>
      <c r="H354">
        <v>3</v>
      </c>
      <c r="I354">
        <v>2</v>
      </c>
      <c r="J354" t="s">
        <v>24</v>
      </c>
      <c r="K354">
        <v>2</v>
      </c>
      <c r="L354" s="1" t="str">
        <f t="shared" si="11"/>
        <v>No</v>
      </c>
      <c r="M354" t="s">
        <v>30</v>
      </c>
      <c r="N354" s="3">
        <v>5677</v>
      </c>
      <c r="O354">
        <v>4258</v>
      </c>
      <c r="P354">
        <v>3</v>
      </c>
      <c r="Q354" t="s">
        <v>31</v>
      </c>
      <c r="R354">
        <v>14</v>
      </c>
      <c r="S354">
        <v>3</v>
      </c>
      <c r="T354">
        <v>3</v>
      </c>
      <c r="U354">
        <v>80</v>
      </c>
      <c r="V354" s="1" t="str">
        <f t="shared" si="10"/>
        <v>Good</v>
      </c>
      <c r="W354">
        <v>3</v>
      </c>
    </row>
    <row r="355" spans="1:23" x14ac:dyDescent="0.25">
      <c r="A355" s="2">
        <v>25</v>
      </c>
      <c r="B355">
        <v>309</v>
      </c>
      <c r="C355" s="1" t="s">
        <v>36</v>
      </c>
      <c r="D355" t="s">
        <v>36</v>
      </c>
      <c r="E355" s="1">
        <v>1987</v>
      </c>
      <c r="F355" s="1" t="s">
        <v>23</v>
      </c>
      <c r="G355">
        <v>82</v>
      </c>
      <c r="H355">
        <v>3</v>
      </c>
      <c r="I355">
        <v>1</v>
      </c>
      <c r="J355" t="s">
        <v>36</v>
      </c>
      <c r="K355">
        <v>2</v>
      </c>
      <c r="L355" s="1" t="str">
        <f t="shared" si="11"/>
        <v>No</v>
      </c>
      <c r="M355" t="s">
        <v>30</v>
      </c>
      <c r="N355" s="3">
        <v>2187</v>
      </c>
      <c r="O355">
        <v>19655</v>
      </c>
      <c r="P355">
        <v>4</v>
      </c>
      <c r="Q355" t="s">
        <v>31</v>
      </c>
      <c r="R355">
        <v>14</v>
      </c>
      <c r="S355">
        <v>3</v>
      </c>
      <c r="T355">
        <v>3</v>
      </c>
      <c r="U355">
        <v>80</v>
      </c>
      <c r="V355" s="1" t="str">
        <f t="shared" si="10"/>
        <v>Good</v>
      </c>
      <c r="W355">
        <v>3</v>
      </c>
    </row>
    <row r="356" spans="1:23" x14ac:dyDescent="0.25">
      <c r="A356" s="2">
        <v>30</v>
      </c>
      <c r="B356">
        <v>911</v>
      </c>
      <c r="C356" s="1" t="s">
        <v>32</v>
      </c>
      <c r="D356" t="s">
        <v>22</v>
      </c>
      <c r="E356" s="1">
        <v>1989</v>
      </c>
      <c r="F356" s="1" t="s">
        <v>28</v>
      </c>
      <c r="G356">
        <v>76</v>
      </c>
      <c r="H356">
        <v>3</v>
      </c>
      <c r="I356">
        <v>1</v>
      </c>
      <c r="J356" t="s">
        <v>33</v>
      </c>
      <c r="K356">
        <v>2</v>
      </c>
      <c r="L356" s="1" t="str">
        <f t="shared" si="11"/>
        <v>No</v>
      </c>
      <c r="M356" t="s">
        <v>30</v>
      </c>
      <c r="N356" s="3">
        <v>3748</v>
      </c>
      <c r="O356">
        <v>4077</v>
      </c>
      <c r="P356">
        <v>1</v>
      </c>
      <c r="Q356" t="s">
        <v>31</v>
      </c>
      <c r="R356">
        <v>13</v>
      </c>
      <c r="S356">
        <v>3</v>
      </c>
      <c r="T356">
        <v>3</v>
      </c>
      <c r="U356">
        <v>80</v>
      </c>
      <c r="V356" s="1" t="str">
        <f t="shared" si="10"/>
        <v>Poor</v>
      </c>
      <c r="W356">
        <v>2</v>
      </c>
    </row>
    <row r="357" spans="1:23" x14ac:dyDescent="0.25">
      <c r="A357" s="2">
        <v>25</v>
      </c>
      <c r="B357">
        <v>977</v>
      </c>
      <c r="C357" s="1" t="s">
        <v>32</v>
      </c>
      <c r="D357" t="s">
        <v>42</v>
      </c>
      <c r="E357" s="1">
        <v>1992</v>
      </c>
      <c r="F357" s="1" t="s">
        <v>28</v>
      </c>
      <c r="G357">
        <v>57</v>
      </c>
      <c r="H357">
        <v>3</v>
      </c>
      <c r="I357">
        <v>1</v>
      </c>
      <c r="J357" t="s">
        <v>33</v>
      </c>
      <c r="K357">
        <v>3</v>
      </c>
      <c r="L357" s="1" t="str">
        <f t="shared" si="11"/>
        <v>Yes</v>
      </c>
      <c r="M357" t="s">
        <v>35</v>
      </c>
      <c r="N357" s="3">
        <v>3977</v>
      </c>
      <c r="O357">
        <v>7298</v>
      </c>
      <c r="P357">
        <v>6</v>
      </c>
      <c r="Q357" t="s">
        <v>26</v>
      </c>
      <c r="R357">
        <v>19</v>
      </c>
      <c r="S357">
        <v>3</v>
      </c>
      <c r="T357">
        <v>3</v>
      </c>
      <c r="U357">
        <v>80</v>
      </c>
      <c r="V357" s="1" t="str">
        <f t="shared" si="10"/>
        <v>Poor</v>
      </c>
      <c r="W357">
        <v>2</v>
      </c>
    </row>
    <row r="358" spans="1:23" x14ac:dyDescent="0.25">
      <c r="A358" s="2">
        <v>47</v>
      </c>
      <c r="B358">
        <v>1180</v>
      </c>
      <c r="C358" s="1" t="s">
        <v>32</v>
      </c>
      <c r="D358" t="s">
        <v>22</v>
      </c>
      <c r="E358" s="1">
        <v>1993</v>
      </c>
      <c r="F358" s="1" t="s">
        <v>28</v>
      </c>
      <c r="G358">
        <v>84</v>
      </c>
      <c r="H358">
        <v>3</v>
      </c>
      <c r="I358">
        <v>3</v>
      </c>
      <c r="J358" t="s">
        <v>37</v>
      </c>
      <c r="K358">
        <v>3</v>
      </c>
      <c r="L358" s="1" t="str">
        <f t="shared" si="11"/>
        <v>Yes</v>
      </c>
      <c r="M358" t="s">
        <v>25</v>
      </c>
      <c r="N358" s="3">
        <v>8633</v>
      </c>
      <c r="O358">
        <v>13084</v>
      </c>
      <c r="P358">
        <v>2</v>
      </c>
      <c r="Q358" t="s">
        <v>31</v>
      </c>
      <c r="R358">
        <v>23</v>
      </c>
      <c r="S358">
        <v>4</v>
      </c>
      <c r="T358">
        <v>2</v>
      </c>
      <c r="U358">
        <v>80</v>
      </c>
      <c r="V358" s="1" t="str">
        <f t="shared" si="10"/>
        <v>Good</v>
      </c>
      <c r="W358">
        <v>3</v>
      </c>
    </row>
    <row r="359" spans="1:23" x14ac:dyDescent="0.25">
      <c r="A359" s="2">
        <v>33</v>
      </c>
      <c r="B359">
        <v>1313</v>
      </c>
      <c r="C359" s="1" t="s">
        <v>32</v>
      </c>
      <c r="D359" t="s">
        <v>22</v>
      </c>
      <c r="E359" s="1">
        <v>1994</v>
      </c>
      <c r="F359" s="1" t="s">
        <v>28</v>
      </c>
      <c r="G359">
        <v>59</v>
      </c>
      <c r="H359">
        <v>2</v>
      </c>
      <c r="I359">
        <v>1</v>
      </c>
      <c r="J359" t="s">
        <v>33</v>
      </c>
      <c r="K359">
        <v>3</v>
      </c>
      <c r="L359" s="1" t="str">
        <f t="shared" si="11"/>
        <v>Yes</v>
      </c>
      <c r="M359" t="s">
        <v>35</v>
      </c>
      <c r="N359" s="3">
        <v>2008</v>
      </c>
      <c r="O359">
        <v>20439</v>
      </c>
      <c r="P359">
        <v>1</v>
      </c>
      <c r="Q359" t="s">
        <v>31</v>
      </c>
      <c r="R359">
        <v>12</v>
      </c>
      <c r="S359">
        <v>3</v>
      </c>
      <c r="T359">
        <v>3</v>
      </c>
      <c r="U359">
        <v>80</v>
      </c>
      <c r="V359" s="1" t="str">
        <f t="shared" si="10"/>
        <v>Poor</v>
      </c>
      <c r="W359">
        <v>2</v>
      </c>
    </row>
    <row r="360" spans="1:23" x14ac:dyDescent="0.25">
      <c r="A360" s="2">
        <v>38</v>
      </c>
      <c r="B360">
        <v>1321</v>
      </c>
      <c r="C360" s="1" t="s">
        <v>21</v>
      </c>
      <c r="D360" t="s">
        <v>27</v>
      </c>
      <c r="E360" s="1">
        <v>1995</v>
      </c>
      <c r="F360" s="1" t="s">
        <v>28</v>
      </c>
      <c r="G360">
        <v>86</v>
      </c>
      <c r="H360">
        <v>3</v>
      </c>
      <c r="I360">
        <v>2</v>
      </c>
      <c r="J360" t="s">
        <v>24</v>
      </c>
      <c r="K360">
        <v>2</v>
      </c>
      <c r="L360" s="1" t="str">
        <f t="shared" si="11"/>
        <v>No</v>
      </c>
      <c r="M360" t="s">
        <v>30</v>
      </c>
      <c r="N360" s="3">
        <v>4440</v>
      </c>
      <c r="O360">
        <v>7636</v>
      </c>
      <c r="P360">
        <v>0</v>
      </c>
      <c r="Q360" t="s">
        <v>31</v>
      </c>
      <c r="R360">
        <v>15</v>
      </c>
      <c r="S360">
        <v>3</v>
      </c>
      <c r="T360">
        <v>1</v>
      </c>
      <c r="U360">
        <v>80</v>
      </c>
      <c r="V360" s="1" t="str">
        <f t="shared" si="10"/>
        <v>Good</v>
      </c>
      <c r="W360">
        <v>3</v>
      </c>
    </row>
    <row r="361" spans="1:23" x14ac:dyDescent="0.25">
      <c r="A361" s="2">
        <v>31</v>
      </c>
      <c r="B361">
        <v>1154</v>
      </c>
      <c r="C361" s="1" t="s">
        <v>21</v>
      </c>
      <c r="D361" t="s">
        <v>27</v>
      </c>
      <c r="E361" s="1">
        <v>1996</v>
      </c>
      <c r="F361" s="1" t="s">
        <v>28</v>
      </c>
      <c r="G361">
        <v>54</v>
      </c>
      <c r="H361">
        <v>3</v>
      </c>
      <c r="I361">
        <v>1</v>
      </c>
      <c r="J361" t="s">
        <v>29</v>
      </c>
      <c r="K361">
        <v>3</v>
      </c>
      <c r="L361" s="1" t="str">
        <f t="shared" si="11"/>
        <v>Yes</v>
      </c>
      <c r="M361" t="s">
        <v>30</v>
      </c>
      <c r="N361" s="3">
        <v>3067</v>
      </c>
      <c r="O361">
        <v>6393</v>
      </c>
      <c r="P361">
        <v>0</v>
      </c>
      <c r="Q361" t="s">
        <v>31</v>
      </c>
      <c r="R361">
        <v>19</v>
      </c>
      <c r="S361">
        <v>3</v>
      </c>
      <c r="T361">
        <v>3</v>
      </c>
      <c r="U361">
        <v>80</v>
      </c>
      <c r="V361" s="1" t="str">
        <f t="shared" si="10"/>
        <v>Good</v>
      </c>
      <c r="W361">
        <v>3</v>
      </c>
    </row>
    <row r="362" spans="1:23" x14ac:dyDescent="0.25">
      <c r="A362" s="2">
        <v>38</v>
      </c>
      <c r="B362">
        <v>508</v>
      </c>
      <c r="C362" s="1" t="s">
        <v>32</v>
      </c>
      <c r="D362" t="s">
        <v>27</v>
      </c>
      <c r="E362" s="1">
        <v>1997</v>
      </c>
      <c r="F362" s="1" t="s">
        <v>28</v>
      </c>
      <c r="G362">
        <v>72</v>
      </c>
      <c r="H362">
        <v>2</v>
      </c>
      <c r="I362">
        <v>2</v>
      </c>
      <c r="J362" t="s">
        <v>34</v>
      </c>
      <c r="K362">
        <v>3</v>
      </c>
      <c r="L362" s="1" t="str">
        <f t="shared" si="11"/>
        <v>Yes</v>
      </c>
      <c r="M362" t="s">
        <v>30</v>
      </c>
      <c r="N362" s="3">
        <v>5321</v>
      </c>
      <c r="O362">
        <v>14284</v>
      </c>
      <c r="P362">
        <v>2</v>
      </c>
      <c r="Q362" t="s">
        <v>31</v>
      </c>
      <c r="R362">
        <v>11</v>
      </c>
      <c r="S362">
        <v>3</v>
      </c>
      <c r="T362">
        <v>4</v>
      </c>
      <c r="U362">
        <v>80</v>
      </c>
      <c r="V362" s="1" t="str">
        <f t="shared" si="10"/>
        <v>Good</v>
      </c>
      <c r="W362">
        <v>3</v>
      </c>
    </row>
    <row r="363" spans="1:23" x14ac:dyDescent="0.25">
      <c r="A363" s="2">
        <v>42</v>
      </c>
      <c r="B363">
        <v>557</v>
      </c>
      <c r="C363" s="1" t="s">
        <v>32</v>
      </c>
      <c r="D363" t="s">
        <v>27</v>
      </c>
      <c r="E363" s="1">
        <v>1998</v>
      </c>
      <c r="F363" s="1" t="s">
        <v>28</v>
      </c>
      <c r="G363">
        <v>35</v>
      </c>
      <c r="H363">
        <v>3</v>
      </c>
      <c r="I363">
        <v>2</v>
      </c>
      <c r="J363" t="s">
        <v>38</v>
      </c>
      <c r="K363">
        <v>1</v>
      </c>
      <c r="L363" s="1" t="str">
        <f t="shared" si="11"/>
        <v>No</v>
      </c>
      <c r="M363" t="s">
        <v>35</v>
      </c>
      <c r="N363" s="3">
        <v>5410</v>
      </c>
      <c r="O363">
        <v>11189</v>
      </c>
      <c r="P363">
        <v>6</v>
      </c>
      <c r="Q363" t="s">
        <v>26</v>
      </c>
      <c r="R363">
        <v>17</v>
      </c>
      <c r="S363">
        <v>3</v>
      </c>
      <c r="T363">
        <v>3</v>
      </c>
      <c r="U363">
        <v>80</v>
      </c>
      <c r="V363" s="1" t="str">
        <f t="shared" si="10"/>
        <v>Poor</v>
      </c>
      <c r="W363">
        <v>2</v>
      </c>
    </row>
    <row r="364" spans="1:23" x14ac:dyDescent="0.25">
      <c r="A364" s="2">
        <v>41</v>
      </c>
      <c r="B364">
        <v>642</v>
      </c>
      <c r="C364" s="1" t="s">
        <v>32</v>
      </c>
      <c r="D364" t="s">
        <v>27</v>
      </c>
      <c r="E364" s="1">
        <v>1999</v>
      </c>
      <c r="F364" s="1" t="s">
        <v>28</v>
      </c>
      <c r="G364">
        <v>76</v>
      </c>
      <c r="H364">
        <v>3</v>
      </c>
      <c r="I364">
        <v>1</v>
      </c>
      <c r="J364" t="s">
        <v>38</v>
      </c>
      <c r="K364">
        <v>4</v>
      </c>
      <c r="L364" s="1" t="str">
        <f t="shared" si="11"/>
        <v>Yes</v>
      </c>
      <c r="M364" t="s">
        <v>30</v>
      </c>
      <c r="N364" s="3">
        <v>2782</v>
      </c>
      <c r="O364">
        <v>21412</v>
      </c>
      <c r="P364">
        <v>3</v>
      </c>
      <c r="Q364" t="s">
        <v>31</v>
      </c>
      <c r="R364">
        <v>22</v>
      </c>
      <c r="S364">
        <v>4</v>
      </c>
      <c r="T364">
        <v>1</v>
      </c>
      <c r="U364">
        <v>80</v>
      </c>
      <c r="V364" s="1" t="str">
        <f t="shared" si="10"/>
        <v>Good</v>
      </c>
      <c r="W364">
        <v>3</v>
      </c>
    </row>
    <row r="365" spans="1:23" x14ac:dyDescent="0.25">
      <c r="A365" s="2">
        <v>47</v>
      </c>
      <c r="B365">
        <v>1162</v>
      </c>
      <c r="C365" s="1" t="s">
        <v>32</v>
      </c>
      <c r="D365" t="s">
        <v>22</v>
      </c>
      <c r="E365" s="1">
        <v>2000</v>
      </c>
      <c r="F365" s="1" t="s">
        <v>23</v>
      </c>
      <c r="G365">
        <v>98</v>
      </c>
      <c r="H365">
        <v>3</v>
      </c>
      <c r="I365">
        <v>3</v>
      </c>
      <c r="J365" t="s">
        <v>41</v>
      </c>
      <c r="K365">
        <v>2</v>
      </c>
      <c r="L365" s="1" t="str">
        <f t="shared" si="11"/>
        <v>No</v>
      </c>
      <c r="M365" t="s">
        <v>30</v>
      </c>
      <c r="N365" s="3">
        <v>11957</v>
      </c>
      <c r="O365">
        <v>17231</v>
      </c>
      <c r="P365">
        <v>0</v>
      </c>
      <c r="Q365" t="s">
        <v>31</v>
      </c>
      <c r="R365">
        <v>18</v>
      </c>
      <c r="S365">
        <v>3</v>
      </c>
      <c r="T365">
        <v>1</v>
      </c>
      <c r="U365">
        <v>80</v>
      </c>
      <c r="V365" s="1" t="str">
        <f t="shared" si="10"/>
        <v>Poor</v>
      </c>
      <c r="W365">
        <v>1</v>
      </c>
    </row>
    <row r="366" spans="1:23" x14ac:dyDescent="0.25">
      <c r="A366" s="2">
        <v>35</v>
      </c>
      <c r="B366">
        <v>1490</v>
      </c>
      <c r="C366" s="1" t="s">
        <v>32</v>
      </c>
      <c r="D366" t="s">
        <v>22</v>
      </c>
      <c r="E366" s="1">
        <v>2003</v>
      </c>
      <c r="F366" s="1" t="s">
        <v>28</v>
      </c>
      <c r="G366">
        <v>43</v>
      </c>
      <c r="H366">
        <v>3</v>
      </c>
      <c r="I366">
        <v>1</v>
      </c>
      <c r="J366" t="s">
        <v>33</v>
      </c>
      <c r="K366">
        <v>3</v>
      </c>
      <c r="L366" s="1" t="str">
        <f t="shared" si="11"/>
        <v>Yes</v>
      </c>
      <c r="M366" t="s">
        <v>30</v>
      </c>
      <c r="N366" s="3">
        <v>2660</v>
      </c>
      <c r="O366">
        <v>20232</v>
      </c>
      <c r="P366">
        <v>7</v>
      </c>
      <c r="Q366" t="s">
        <v>26</v>
      </c>
      <c r="R366">
        <v>11</v>
      </c>
      <c r="S366">
        <v>3</v>
      </c>
      <c r="T366">
        <v>3</v>
      </c>
      <c r="U366">
        <v>80</v>
      </c>
      <c r="V366" s="1" t="str">
        <f t="shared" si="10"/>
        <v>Good</v>
      </c>
      <c r="W366">
        <v>3</v>
      </c>
    </row>
    <row r="367" spans="1:23" x14ac:dyDescent="0.25">
      <c r="A367" s="2">
        <v>22</v>
      </c>
      <c r="B367">
        <v>581</v>
      </c>
      <c r="C367" s="1" t="s">
        <v>32</v>
      </c>
      <c r="D367" t="s">
        <v>27</v>
      </c>
      <c r="E367" s="1">
        <v>2007</v>
      </c>
      <c r="F367" s="1" t="s">
        <v>28</v>
      </c>
      <c r="G367">
        <v>63</v>
      </c>
      <c r="H367">
        <v>3</v>
      </c>
      <c r="I367">
        <v>1</v>
      </c>
      <c r="J367" t="s">
        <v>38</v>
      </c>
      <c r="K367">
        <v>3</v>
      </c>
      <c r="L367" s="1" t="str">
        <f t="shared" si="11"/>
        <v>Yes</v>
      </c>
      <c r="M367" t="s">
        <v>25</v>
      </c>
      <c r="N367" s="3">
        <v>3375</v>
      </c>
      <c r="O367">
        <v>17624</v>
      </c>
      <c r="P367">
        <v>0</v>
      </c>
      <c r="Q367" t="s">
        <v>31</v>
      </c>
      <c r="R367">
        <v>12</v>
      </c>
      <c r="S367">
        <v>3</v>
      </c>
      <c r="T367">
        <v>4</v>
      </c>
      <c r="U367">
        <v>80</v>
      </c>
      <c r="V367" s="1" t="str">
        <f t="shared" si="10"/>
        <v>Good</v>
      </c>
      <c r="W367">
        <v>4</v>
      </c>
    </row>
    <row r="368" spans="1:23" x14ac:dyDescent="0.25">
      <c r="A368" s="2">
        <v>35</v>
      </c>
      <c r="B368">
        <v>1395</v>
      </c>
      <c r="C368" s="1" t="s">
        <v>32</v>
      </c>
      <c r="D368" t="s">
        <v>22</v>
      </c>
      <c r="E368" s="1">
        <v>2008</v>
      </c>
      <c r="F368" s="1" t="s">
        <v>28</v>
      </c>
      <c r="G368">
        <v>48</v>
      </c>
      <c r="H368">
        <v>3</v>
      </c>
      <c r="I368">
        <v>2</v>
      </c>
      <c r="J368" t="s">
        <v>38</v>
      </c>
      <c r="K368">
        <v>3</v>
      </c>
      <c r="L368" s="1" t="str">
        <f t="shared" si="11"/>
        <v>Yes</v>
      </c>
      <c r="M368" t="s">
        <v>25</v>
      </c>
      <c r="N368" s="3">
        <v>5098</v>
      </c>
      <c r="O368">
        <v>18698</v>
      </c>
      <c r="P368">
        <v>1</v>
      </c>
      <c r="Q368" t="s">
        <v>31</v>
      </c>
      <c r="R368">
        <v>19</v>
      </c>
      <c r="S368">
        <v>3</v>
      </c>
      <c r="T368">
        <v>2</v>
      </c>
      <c r="U368">
        <v>80</v>
      </c>
      <c r="V368" s="1" t="str">
        <f t="shared" si="10"/>
        <v>Good</v>
      </c>
      <c r="W368">
        <v>3</v>
      </c>
    </row>
    <row r="369" spans="1:23" x14ac:dyDescent="0.25">
      <c r="A369" s="2">
        <v>33</v>
      </c>
      <c r="B369">
        <v>501</v>
      </c>
      <c r="C369" s="1" t="s">
        <v>32</v>
      </c>
      <c r="D369" t="s">
        <v>22</v>
      </c>
      <c r="E369" s="1">
        <v>2009</v>
      </c>
      <c r="F369" s="1" t="s">
        <v>23</v>
      </c>
      <c r="G369">
        <v>95</v>
      </c>
      <c r="H369">
        <v>3</v>
      </c>
      <c r="I369">
        <v>2</v>
      </c>
      <c r="J369" t="s">
        <v>37</v>
      </c>
      <c r="K369">
        <v>4</v>
      </c>
      <c r="L369" s="1" t="str">
        <f t="shared" si="11"/>
        <v>Yes</v>
      </c>
      <c r="M369" t="s">
        <v>30</v>
      </c>
      <c r="N369" s="3">
        <v>4878</v>
      </c>
      <c r="O369">
        <v>21653</v>
      </c>
      <c r="P369">
        <v>0</v>
      </c>
      <c r="Q369" t="s">
        <v>26</v>
      </c>
      <c r="R369">
        <v>13</v>
      </c>
      <c r="S369">
        <v>3</v>
      </c>
      <c r="T369">
        <v>1</v>
      </c>
      <c r="U369">
        <v>80</v>
      </c>
      <c r="V369" s="1" t="str">
        <f t="shared" si="10"/>
        <v>Good</v>
      </c>
      <c r="W369">
        <v>3</v>
      </c>
    </row>
    <row r="370" spans="1:23" x14ac:dyDescent="0.25">
      <c r="A370" s="2">
        <v>32</v>
      </c>
      <c r="B370">
        <v>267</v>
      </c>
      <c r="C370" s="1" t="s">
        <v>32</v>
      </c>
      <c r="D370" t="s">
        <v>27</v>
      </c>
      <c r="E370" s="1">
        <v>2010</v>
      </c>
      <c r="F370" s="1" t="s">
        <v>23</v>
      </c>
      <c r="G370">
        <v>49</v>
      </c>
      <c r="H370">
        <v>2</v>
      </c>
      <c r="I370">
        <v>1</v>
      </c>
      <c r="J370" t="s">
        <v>33</v>
      </c>
      <c r="K370">
        <v>2</v>
      </c>
      <c r="L370" s="1" t="str">
        <f t="shared" si="11"/>
        <v>No</v>
      </c>
      <c r="M370" t="s">
        <v>25</v>
      </c>
      <c r="N370" s="3">
        <v>2837</v>
      </c>
      <c r="O370">
        <v>15919</v>
      </c>
      <c r="P370">
        <v>1</v>
      </c>
      <c r="Q370" t="s">
        <v>31</v>
      </c>
      <c r="R370">
        <v>13</v>
      </c>
      <c r="S370">
        <v>3</v>
      </c>
      <c r="T370">
        <v>3</v>
      </c>
      <c r="U370">
        <v>80</v>
      </c>
      <c r="V370" s="1" t="str">
        <f t="shared" si="10"/>
        <v>Good</v>
      </c>
      <c r="W370">
        <v>3</v>
      </c>
    </row>
    <row r="371" spans="1:23" x14ac:dyDescent="0.25">
      <c r="A371" s="2">
        <v>40</v>
      </c>
      <c r="B371">
        <v>543</v>
      </c>
      <c r="C371" s="1" t="s">
        <v>32</v>
      </c>
      <c r="D371" t="s">
        <v>27</v>
      </c>
      <c r="E371" s="1">
        <v>2012</v>
      </c>
      <c r="F371" s="1" t="s">
        <v>28</v>
      </c>
      <c r="G371">
        <v>83</v>
      </c>
      <c r="H371">
        <v>3</v>
      </c>
      <c r="I371">
        <v>1</v>
      </c>
      <c r="J371" t="s">
        <v>33</v>
      </c>
      <c r="K371">
        <v>4</v>
      </c>
      <c r="L371" s="1" t="str">
        <f t="shared" si="11"/>
        <v>Yes</v>
      </c>
      <c r="M371" t="s">
        <v>30</v>
      </c>
      <c r="N371" s="3">
        <v>2406</v>
      </c>
      <c r="O371">
        <v>4060</v>
      </c>
      <c r="P371">
        <v>8</v>
      </c>
      <c r="Q371" t="s">
        <v>31</v>
      </c>
      <c r="R371">
        <v>19</v>
      </c>
      <c r="S371">
        <v>3</v>
      </c>
      <c r="T371">
        <v>3</v>
      </c>
      <c r="U371">
        <v>80</v>
      </c>
      <c r="V371" s="1" t="str">
        <f t="shared" si="10"/>
        <v>Poor</v>
      </c>
      <c r="W371">
        <v>2</v>
      </c>
    </row>
    <row r="372" spans="1:23" x14ac:dyDescent="0.25">
      <c r="A372" s="2">
        <v>32</v>
      </c>
      <c r="B372">
        <v>234</v>
      </c>
      <c r="C372" s="1" t="s">
        <v>21</v>
      </c>
      <c r="D372" t="s">
        <v>22</v>
      </c>
      <c r="E372" s="1">
        <v>2013</v>
      </c>
      <c r="F372" s="1" t="s">
        <v>28</v>
      </c>
      <c r="G372">
        <v>68</v>
      </c>
      <c r="H372">
        <v>2</v>
      </c>
      <c r="I372">
        <v>1</v>
      </c>
      <c r="J372" t="s">
        <v>29</v>
      </c>
      <c r="K372">
        <v>2</v>
      </c>
      <c r="L372" s="1" t="str">
        <f t="shared" si="11"/>
        <v>No</v>
      </c>
      <c r="M372" t="s">
        <v>30</v>
      </c>
      <c r="N372" s="3">
        <v>2269</v>
      </c>
      <c r="O372">
        <v>18024</v>
      </c>
      <c r="P372">
        <v>0</v>
      </c>
      <c r="Q372" t="s">
        <v>31</v>
      </c>
      <c r="R372">
        <v>14</v>
      </c>
      <c r="S372">
        <v>3</v>
      </c>
      <c r="T372">
        <v>2</v>
      </c>
      <c r="U372">
        <v>80</v>
      </c>
      <c r="V372" s="1" t="str">
        <f t="shared" si="10"/>
        <v>Good</v>
      </c>
      <c r="W372">
        <v>3</v>
      </c>
    </row>
    <row r="373" spans="1:23" x14ac:dyDescent="0.25">
      <c r="A373" s="2">
        <v>39</v>
      </c>
      <c r="B373">
        <v>116</v>
      </c>
      <c r="C373" s="1" t="s">
        <v>32</v>
      </c>
      <c r="D373" t="s">
        <v>27</v>
      </c>
      <c r="E373" s="1">
        <v>2014</v>
      </c>
      <c r="F373" s="1" t="s">
        <v>28</v>
      </c>
      <c r="G373">
        <v>52</v>
      </c>
      <c r="H373">
        <v>3</v>
      </c>
      <c r="I373">
        <v>2</v>
      </c>
      <c r="J373" t="s">
        <v>38</v>
      </c>
      <c r="K373">
        <v>4</v>
      </c>
      <c r="L373" s="1" t="str">
        <f t="shared" si="11"/>
        <v>Yes</v>
      </c>
      <c r="M373" t="s">
        <v>25</v>
      </c>
      <c r="N373" s="3">
        <v>4108</v>
      </c>
      <c r="O373">
        <v>5340</v>
      </c>
      <c r="P373">
        <v>7</v>
      </c>
      <c r="Q373" t="s">
        <v>31</v>
      </c>
      <c r="R373">
        <v>13</v>
      </c>
      <c r="S373">
        <v>3</v>
      </c>
      <c r="T373">
        <v>1</v>
      </c>
      <c r="U373">
        <v>80</v>
      </c>
      <c r="V373" s="1" t="str">
        <f t="shared" si="10"/>
        <v>Good</v>
      </c>
      <c r="W373">
        <v>3</v>
      </c>
    </row>
    <row r="374" spans="1:23" x14ac:dyDescent="0.25">
      <c r="A374" s="2">
        <v>38</v>
      </c>
      <c r="B374">
        <v>201</v>
      </c>
      <c r="C374" s="1" t="s">
        <v>32</v>
      </c>
      <c r="D374" t="s">
        <v>22</v>
      </c>
      <c r="E374" s="1">
        <v>2015</v>
      </c>
      <c r="F374" s="1" t="s">
        <v>23</v>
      </c>
      <c r="G374">
        <v>99</v>
      </c>
      <c r="H374">
        <v>1</v>
      </c>
      <c r="I374">
        <v>3</v>
      </c>
      <c r="J374" t="s">
        <v>41</v>
      </c>
      <c r="K374">
        <v>3</v>
      </c>
      <c r="L374" s="1" t="str">
        <f t="shared" si="11"/>
        <v>Yes</v>
      </c>
      <c r="M374" t="s">
        <v>30</v>
      </c>
      <c r="N374" s="3">
        <v>13206</v>
      </c>
      <c r="O374">
        <v>3376</v>
      </c>
      <c r="P374">
        <v>3</v>
      </c>
      <c r="Q374" t="s">
        <v>31</v>
      </c>
      <c r="R374">
        <v>12</v>
      </c>
      <c r="S374">
        <v>3</v>
      </c>
      <c r="T374">
        <v>1</v>
      </c>
      <c r="U374">
        <v>80</v>
      </c>
      <c r="V374" s="1" t="str">
        <f t="shared" si="10"/>
        <v>Good</v>
      </c>
      <c r="W374">
        <v>3</v>
      </c>
    </row>
    <row r="375" spans="1:23" x14ac:dyDescent="0.25">
      <c r="A375" s="2">
        <v>32</v>
      </c>
      <c r="B375">
        <v>801</v>
      </c>
      <c r="C375" s="1" t="s">
        <v>21</v>
      </c>
      <c r="D375" t="s">
        <v>43</v>
      </c>
      <c r="E375" s="1">
        <v>2016</v>
      </c>
      <c r="F375" s="1" t="s">
        <v>23</v>
      </c>
      <c r="G375">
        <v>48</v>
      </c>
      <c r="H375">
        <v>3</v>
      </c>
      <c r="I375">
        <v>3</v>
      </c>
      <c r="J375" t="s">
        <v>24</v>
      </c>
      <c r="K375">
        <v>4</v>
      </c>
      <c r="L375" s="1" t="str">
        <f t="shared" si="11"/>
        <v>Yes</v>
      </c>
      <c r="M375" t="s">
        <v>30</v>
      </c>
      <c r="N375" s="3">
        <v>10422</v>
      </c>
      <c r="O375">
        <v>24032</v>
      </c>
      <c r="P375">
        <v>1</v>
      </c>
      <c r="Q375" t="s">
        <v>31</v>
      </c>
      <c r="R375">
        <v>19</v>
      </c>
      <c r="S375">
        <v>3</v>
      </c>
      <c r="T375">
        <v>3</v>
      </c>
      <c r="U375">
        <v>80</v>
      </c>
      <c r="V375" s="1" t="str">
        <f t="shared" si="10"/>
        <v>Good</v>
      </c>
      <c r="W375">
        <v>3</v>
      </c>
    </row>
    <row r="376" spans="1:23" x14ac:dyDescent="0.25">
      <c r="A376" s="2">
        <v>37</v>
      </c>
      <c r="B376">
        <v>161</v>
      </c>
      <c r="C376" s="1" t="s">
        <v>32</v>
      </c>
      <c r="D376" t="s">
        <v>27</v>
      </c>
      <c r="E376" s="1">
        <v>2017</v>
      </c>
      <c r="F376" s="1" t="s">
        <v>23</v>
      </c>
      <c r="G376">
        <v>42</v>
      </c>
      <c r="H376">
        <v>4</v>
      </c>
      <c r="I376">
        <v>3</v>
      </c>
      <c r="J376" t="s">
        <v>41</v>
      </c>
      <c r="K376">
        <v>4</v>
      </c>
      <c r="L376" s="1" t="str">
        <f t="shared" si="11"/>
        <v>Yes</v>
      </c>
      <c r="M376" t="s">
        <v>30</v>
      </c>
      <c r="N376" s="3">
        <v>13744</v>
      </c>
      <c r="O376">
        <v>15471</v>
      </c>
      <c r="P376">
        <v>1</v>
      </c>
      <c r="Q376" t="s">
        <v>26</v>
      </c>
      <c r="R376">
        <v>25</v>
      </c>
      <c r="S376">
        <v>4</v>
      </c>
      <c r="T376">
        <v>1</v>
      </c>
      <c r="U376">
        <v>80</v>
      </c>
      <c r="V376" s="1" t="str">
        <f t="shared" si="10"/>
        <v>Good</v>
      </c>
      <c r="W376">
        <v>3</v>
      </c>
    </row>
    <row r="377" spans="1:23" x14ac:dyDescent="0.25">
      <c r="A377" s="2">
        <v>25</v>
      </c>
      <c r="B377">
        <v>1382</v>
      </c>
      <c r="C377" s="1" t="s">
        <v>21</v>
      </c>
      <c r="D377" t="s">
        <v>42</v>
      </c>
      <c r="E377" s="1">
        <v>2018</v>
      </c>
      <c r="F377" s="1" t="s">
        <v>23</v>
      </c>
      <c r="G377">
        <v>85</v>
      </c>
      <c r="H377">
        <v>3</v>
      </c>
      <c r="I377">
        <v>2</v>
      </c>
      <c r="J377" t="s">
        <v>24</v>
      </c>
      <c r="K377">
        <v>3</v>
      </c>
      <c r="L377" s="1" t="str">
        <f t="shared" si="11"/>
        <v>Yes</v>
      </c>
      <c r="M377" t="s">
        <v>35</v>
      </c>
      <c r="N377" s="3">
        <v>4907</v>
      </c>
      <c r="O377">
        <v>13684</v>
      </c>
      <c r="P377">
        <v>0</v>
      </c>
      <c r="Q377" t="s">
        <v>26</v>
      </c>
      <c r="R377">
        <v>22</v>
      </c>
      <c r="S377">
        <v>4</v>
      </c>
      <c r="T377">
        <v>2</v>
      </c>
      <c r="U377">
        <v>80</v>
      </c>
      <c r="V377" s="1" t="str">
        <f t="shared" si="10"/>
        <v>Poor</v>
      </c>
      <c r="W377">
        <v>2</v>
      </c>
    </row>
    <row r="378" spans="1:23" x14ac:dyDescent="0.25">
      <c r="A378" s="2">
        <v>52</v>
      </c>
      <c r="B378">
        <v>585</v>
      </c>
      <c r="C378" s="1" t="s">
        <v>21</v>
      </c>
      <c r="D378" t="s">
        <v>27</v>
      </c>
      <c r="E378" s="1">
        <v>2019</v>
      </c>
      <c r="F378" s="1" t="s">
        <v>28</v>
      </c>
      <c r="G378">
        <v>40</v>
      </c>
      <c r="H378">
        <v>3</v>
      </c>
      <c r="I378">
        <v>1</v>
      </c>
      <c r="J378" t="s">
        <v>29</v>
      </c>
      <c r="K378">
        <v>4</v>
      </c>
      <c r="L378" s="1" t="str">
        <f t="shared" si="11"/>
        <v>Yes</v>
      </c>
      <c r="M378" t="s">
        <v>35</v>
      </c>
      <c r="N378" s="3">
        <v>3482</v>
      </c>
      <c r="O378">
        <v>19788</v>
      </c>
      <c r="P378">
        <v>2</v>
      </c>
      <c r="Q378" t="s">
        <v>31</v>
      </c>
      <c r="R378">
        <v>15</v>
      </c>
      <c r="S378">
        <v>3</v>
      </c>
      <c r="T378">
        <v>2</v>
      </c>
      <c r="U378">
        <v>80</v>
      </c>
      <c r="V378" s="1" t="str">
        <f t="shared" si="10"/>
        <v>Poor</v>
      </c>
      <c r="W378">
        <v>2</v>
      </c>
    </row>
    <row r="379" spans="1:23" x14ac:dyDescent="0.25">
      <c r="A379" s="2">
        <v>44</v>
      </c>
      <c r="B379">
        <v>1037</v>
      </c>
      <c r="C379" s="1" t="s">
        <v>32</v>
      </c>
      <c r="D379" t="s">
        <v>22</v>
      </c>
      <c r="E379" s="1">
        <v>2020</v>
      </c>
      <c r="F379" s="1" t="s">
        <v>28</v>
      </c>
      <c r="G379">
        <v>42</v>
      </c>
      <c r="H379">
        <v>3</v>
      </c>
      <c r="I379">
        <v>1</v>
      </c>
      <c r="J379" t="s">
        <v>38</v>
      </c>
      <c r="K379">
        <v>4</v>
      </c>
      <c r="L379" s="1" t="str">
        <f t="shared" si="11"/>
        <v>Yes</v>
      </c>
      <c r="M379" t="s">
        <v>25</v>
      </c>
      <c r="N379" s="3">
        <v>2436</v>
      </c>
      <c r="O379">
        <v>13422</v>
      </c>
      <c r="P379">
        <v>6</v>
      </c>
      <c r="Q379" t="s">
        <v>26</v>
      </c>
      <c r="R379">
        <v>12</v>
      </c>
      <c r="S379">
        <v>3</v>
      </c>
      <c r="T379">
        <v>3</v>
      </c>
      <c r="U379">
        <v>80</v>
      </c>
      <c r="V379" s="1" t="str">
        <f t="shared" si="10"/>
        <v>Good</v>
      </c>
      <c r="W379">
        <v>3</v>
      </c>
    </row>
    <row r="380" spans="1:23" x14ac:dyDescent="0.25">
      <c r="A380" s="2">
        <v>21</v>
      </c>
      <c r="B380">
        <v>501</v>
      </c>
      <c r="C380" s="1" t="s">
        <v>21</v>
      </c>
      <c r="D380" t="s">
        <v>22</v>
      </c>
      <c r="E380" s="1">
        <v>2021</v>
      </c>
      <c r="F380" s="1" t="s">
        <v>28</v>
      </c>
      <c r="G380">
        <v>58</v>
      </c>
      <c r="H380">
        <v>3</v>
      </c>
      <c r="I380">
        <v>1</v>
      </c>
      <c r="J380" t="s">
        <v>29</v>
      </c>
      <c r="K380">
        <v>1</v>
      </c>
      <c r="L380" s="1" t="str">
        <f t="shared" si="11"/>
        <v>No</v>
      </c>
      <c r="M380" t="s">
        <v>25</v>
      </c>
      <c r="N380" s="3">
        <v>2380</v>
      </c>
      <c r="O380">
        <v>25479</v>
      </c>
      <c r="P380">
        <v>1</v>
      </c>
      <c r="Q380" t="s">
        <v>26</v>
      </c>
      <c r="R380">
        <v>11</v>
      </c>
      <c r="S380">
        <v>3</v>
      </c>
      <c r="T380">
        <v>4</v>
      </c>
      <c r="U380">
        <v>80</v>
      </c>
      <c r="V380" s="1" t="str">
        <f t="shared" si="10"/>
        <v>Good</v>
      </c>
      <c r="W380">
        <v>3</v>
      </c>
    </row>
    <row r="381" spans="1:23" x14ac:dyDescent="0.25">
      <c r="A381" s="2">
        <v>39</v>
      </c>
      <c r="B381">
        <v>105</v>
      </c>
      <c r="C381" s="1" t="s">
        <v>32</v>
      </c>
      <c r="D381" t="s">
        <v>27</v>
      </c>
      <c r="E381" s="1">
        <v>2022</v>
      </c>
      <c r="F381" s="1" t="s">
        <v>28</v>
      </c>
      <c r="G381">
        <v>87</v>
      </c>
      <c r="H381">
        <v>3</v>
      </c>
      <c r="I381">
        <v>5</v>
      </c>
      <c r="J381" t="s">
        <v>39</v>
      </c>
      <c r="K381">
        <v>4</v>
      </c>
      <c r="L381" s="1" t="str">
        <f t="shared" si="11"/>
        <v>Yes</v>
      </c>
      <c r="M381" t="s">
        <v>25</v>
      </c>
      <c r="N381" s="3">
        <v>19431</v>
      </c>
      <c r="O381">
        <v>15302</v>
      </c>
      <c r="P381">
        <v>2</v>
      </c>
      <c r="Q381" t="s">
        <v>31</v>
      </c>
      <c r="R381">
        <v>13</v>
      </c>
      <c r="S381">
        <v>3</v>
      </c>
      <c r="T381">
        <v>3</v>
      </c>
      <c r="U381">
        <v>80</v>
      </c>
      <c r="V381" s="1" t="str">
        <f t="shared" si="10"/>
        <v>Poor</v>
      </c>
      <c r="W381">
        <v>2</v>
      </c>
    </row>
    <row r="382" spans="1:23" x14ac:dyDescent="0.25">
      <c r="A382" s="2">
        <v>23</v>
      </c>
      <c r="B382">
        <v>638</v>
      </c>
      <c r="C382" s="1" t="s">
        <v>21</v>
      </c>
      <c r="D382" t="s">
        <v>43</v>
      </c>
      <c r="E382" s="1">
        <v>2023</v>
      </c>
      <c r="F382" s="1" t="s">
        <v>28</v>
      </c>
      <c r="G382">
        <v>33</v>
      </c>
      <c r="H382">
        <v>3</v>
      </c>
      <c r="I382">
        <v>1</v>
      </c>
      <c r="J382" t="s">
        <v>29</v>
      </c>
      <c r="K382">
        <v>1</v>
      </c>
      <c r="L382" s="1" t="str">
        <f t="shared" si="11"/>
        <v>No</v>
      </c>
      <c r="M382" t="s">
        <v>30</v>
      </c>
      <c r="N382" s="3">
        <v>1790</v>
      </c>
      <c r="O382">
        <v>26956</v>
      </c>
      <c r="P382">
        <v>1</v>
      </c>
      <c r="Q382" t="s">
        <v>31</v>
      </c>
      <c r="R382">
        <v>19</v>
      </c>
      <c r="S382">
        <v>3</v>
      </c>
      <c r="T382">
        <v>1</v>
      </c>
      <c r="U382">
        <v>80</v>
      </c>
      <c r="V382" s="1" t="str">
        <f t="shared" si="10"/>
        <v>Poor</v>
      </c>
      <c r="W382">
        <v>2</v>
      </c>
    </row>
    <row r="383" spans="1:23" x14ac:dyDescent="0.25">
      <c r="A383" s="2">
        <v>36</v>
      </c>
      <c r="B383">
        <v>557</v>
      </c>
      <c r="C383" s="1" t="s">
        <v>21</v>
      </c>
      <c r="D383" t="s">
        <v>22</v>
      </c>
      <c r="E383" s="1">
        <v>2024</v>
      </c>
      <c r="F383" s="1" t="s">
        <v>23</v>
      </c>
      <c r="G383">
        <v>94</v>
      </c>
      <c r="H383">
        <v>2</v>
      </c>
      <c r="I383">
        <v>3</v>
      </c>
      <c r="J383" t="s">
        <v>24</v>
      </c>
      <c r="K383">
        <v>4</v>
      </c>
      <c r="L383" s="1" t="str">
        <f t="shared" si="11"/>
        <v>Yes</v>
      </c>
      <c r="M383" t="s">
        <v>30</v>
      </c>
      <c r="N383" s="3">
        <v>7644</v>
      </c>
      <c r="O383">
        <v>12695</v>
      </c>
      <c r="P383">
        <v>0</v>
      </c>
      <c r="Q383" t="s">
        <v>31</v>
      </c>
      <c r="R383">
        <v>19</v>
      </c>
      <c r="S383">
        <v>3</v>
      </c>
      <c r="T383">
        <v>3</v>
      </c>
      <c r="U383">
        <v>80</v>
      </c>
      <c r="V383" s="1" t="str">
        <f t="shared" si="10"/>
        <v>Good</v>
      </c>
      <c r="W383">
        <v>3</v>
      </c>
    </row>
    <row r="384" spans="1:23" x14ac:dyDescent="0.25">
      <c r="A384" s="2">
        <v>36</v>
      </c>
      <c r="B384">
        <v>688</v>
      </c>
      <c r="C384" s="1" t="s">
        <v>32</v>
      </c>
      <c r="D384" t="s">
        <v>27</v>
      </c>
      <c r="E384" s="1">
        <v>2025</v>
      </c>
      <c r="F384" s="1" t="s">
        <v>23</v>
      </c>
      <c r="G384">
        <v>97</v>
      </c>
      <c r="H384">
        <v>3</v>
      </c>
      <c r="I384">
        <v>2</v>
      </c>
      <c r="J384" t="s">
        <v>34</v>
      </c>
      <c r="K384">
        <v>2</v>
      </c>
      <c r="L384" s="1" t="str">
        <f t="shared" si="11"/>
        <v>No</v>
      </c>
      <c r="M384" t="s">
        <v>35</v>
      </c>
      <c r="N384" s="3">
        <v>5131</v>
      </c>
      <c r="O384">
        <v>9192</v>
      </c>
      <c r="P384">
        <v>7</v>
      </c>
      <c r="Q384" t="s">
        <v>31</v>
      </c>
      <c r="R384">
        <v>13</v>
      </c>
      <c r="S384">
        <v>3</v>
      </c>
      <c r="T384">
        <v>2</v>
      </c>
      <c r="U384">
        <v>80</v>
      </c>
      <c r="V384" s="1" t="str">
        <f t="shared" si="10"/>
        <v>Good</v>
      </c>
      <c r="W384">
        <v>3</v>
      </c>
    </row>
    <row r="385" spans="1:23" x14ac:dyDescent="0.25">
      <c r="A385" s="2">
        <v>56</v>
      </c>
      <c r="B385">
        <v>667</v>
      </c>
      <c r="C385" s="1" t="s">
        <v>32</v>
      </c>
      <c r="D385" t="s">
        <v>27</v>
      </c>
      <c r="E385" s="1">
        <v>2026</v>
      </c>
      <c r="F385" s="1" t="s">
        <v>28</v>
      </c>
      <c r="G385">
        <v>57</v>
      </c>
      <c r="H385">
        <v>3</v>
      </c>
      <c r="I385">
        <v>2</v>
      </c>
      <c r="J385" t="s">
        <v>37</v>
      </c>
      <c r="K385">
        <v>3</v>
      </c>
      <c r="L385" s="1" t="str">
        <f t="shared" si="11"/>
        <v>Yes</v>
      </c>
      <c r="M385" t="s">
        <v>35</v>
      </c>
      <c r="N385" s="3">
        <v>6306</v>
      </c>
      <c r="O385">
        <v>26236</v>
      </c>
      <c r="P385">
        <v>1</v>
      </c>
      <c r="Q385" t="s">
        <v>31</v>
      </c>
      <c r="R385">
        <v>21</v>
      </c>
      <c r="S385">
        <v>4</v>
      </c>
      <c r="T385">
        <v>1</v>
      </c>
      <c r="U385">
        <v>80</v>
      </c>
      <c r="V385" s="1" t="str">
        <f t="shared" si="10"/>
        <v>Poor</v>
      </c>
      <c r="W385">
        <v>2</v>
      </c>
    </row>
    <row r="386" spans="1:23" x14ac:dyDescent="0.25">
      <c r="A386" s="2">
        <v>29</v>
      </c>
      <c r="B386">
        <v>1092</v>
      </c>
      <c r="C386" s="1" t="s">
        <v>32</v>
      </c>
      <c r="D386" t="s">
        <v>22</v>
      </c>
      <c r="E386" s="1">
        <v>2027</v>
      </c>
      <c r="F386" s="1" t="s">
        <v>28</v>
      </c>
      <c r="G386">
        <v>36</v>
      </c>
      <c r="H386">
        <v>3</v>
      </c>
      <c r="I386">
        <v>1</v>
      </c>
      <c r="J386" t="s">
        <v>38</v>
      </c>
      <c r="K386">
        <v>4</v>
      </c>
      <c r="L386" s="1" t="str">
        <f t="shared" si="11"/>
        <v>Yes</v>
      </c>
      <c r="M386" t="s">
        <v>30</v>
      </c>
      <c r="N386" s="3">
        <v>4787</v>
      </c>
      <c r="O386">
        <v>26124</v>
      </c>
      <c r="P386">
        <v>9</v>
      </c>
      <c r="Q386" t="s">
        <v>26</v>
      </c>
      <c r="R386">
        <v>14</v>
      </c>
      <c r="S386">
        <v>3</v>
      </c>
      <c r="T386">
        <v>2</v>
      </c>
      <c r="U386">
        <v>80</v>
      </c>
      <c r="V386" s="1" t="str">
        <f t="shared" ref="V386:V449" si="12">IF(W386&gt;=3,"Good","Poor")</f>
        <v>Good</v>
      </c>
      <c r="W386">
        <v>4</v>
      </c>
    </row>
    <row r="387" spans="1:23" x14ac:dyDescent="0.25">
      <c r="A387" s="2">
        <v>42</v>
      </c>
      <c r="B387">
        <v>300</v>
      </c>
      <c r="C387" s="1" t="s">
        <v>32</v>
      </c>
      <c r="D387" t="s">
        <v>27</v>
      </c>
      <c r="E387" s="1">
        <v>2031</v>
      </c>
      <c r="F387" s="1" t="s">
        <v>28</v>
      </c>
      <c r="G387">
        <v>56</v>
      </c>
      <c r="H387">
        <v>3</v>
      </c>
      <c r="I387">
        <v>5</v>
      </c>
      <c r="J387" t="s">
        <v>39</v>
      </c>
      <c r="K387">
        <v>3</v>
      </c>
      <c r="L387" s="1" t="str">
        <f t="shared" ref="L387:L413" si="13">IF(K387&gt;=3,"Yes","No")</f>
        <v>Yes</v>
      </c>
      <c r="M387" t="s">
        <v>30</v>
      </c>
      <c r="N387" s="3">
        <v>18880</v>
      </c>
      <c r="O387">
        <v>17312</v>
      </c>
      <c r="P387">
        <v>5</v>
      </c>
      <c r="Q387" t="s">
        <v>31</v>
      </c>
      <c r="R387">
        <v>11</v>
      </c>
      <c r="S387">
        <v>3</v>
      </c>
      <c r="T387">
        <v>1</v>
      </c>
      <c r="U387">
        <v>80</v>
      </c>
      <c r="V387" s="1" t="str">
        <f t="shared" si="12"/>
        <v>Poor</v>
      </c>
      <c r="W387">
        <v>2</v>
      </c>
    </row>
    <row r="388" spans="1:23" x14ac:dyDescent="0.25">
      <c r="A388" s="2">
        <v>56</v>
      </c>
      <c r="B388">
        <v>310</v>
      </c>
      <c r="C388" s="1" t="s">
        <v>32</v>
      </c>
      <c r="D388" t="s">
        <v>40</v>
      </c>
      <c r="E388" s="1">
        <v>2032</v>
      </c>
      <c r="F388" s="1" t="s">
        <v>28</v>
      </c>
      <c r="G388">
        <v>72</v>
      </c>
      <c r="H388">
        <v>3</v>
      </c>
      <c r="I388">
        <v>1</v>
      </c>
      <c r="J388" t="s">
        <v>33</v>
      </c>
      <c r="K388">
        <v>3</v>
      </c>
      <c r="L388" s="1" t="str">
        <f t="shared" si="13"/>
        <v>Yes</v>
      </c>
      <c r="M388" t="s">
        <v>30</v>
      </c>
      <c r="N388" s="3">
        <v>2339</v>
      </c>
      <c r="O388">
        <v>3666</v>
      </c>
      <c r="P388">
        <v>8</v>
      </c>
      <c r="Q388" t="s">
        <v>31</v>
      </c>
      <c r="R388">
        <v>11</v>
      </c>
      <c r="S388">
        <v>3</v>
      </c>
      <c r="T388">
        <v>4</v>
      </c>
      <c r="U388">
        <v>80</v>
      </c>
      <c r="V388" s="1" t="str">
        <f t="shared" si="12"/>
        <v>Poor</v>
      </c>
      <c r="W388">
        <v>1</v>
      </c>
    </row>
    <row r="389" spans="1:23" x14ac:dyDescent="0.25">
      <c r="A389" s="2">
        <v>41</v>
      </c>
      <c r="B389">
        <v>582</v>
      </c>
      <c r="C389" s="1" t="s">
        <v>32</v>
      </c>
      <c r="D389" t="s">
        <v>27</v>
      </c>
      <c r="E389" s="1">
        <v>2034</v>
      </c>
      <c r="F389" s="1" t="s">
        <v>23</v>
      </c>
      <c r="G389">
        <v>60</v>
      </c>
      <c r="H389">
        <v>2</v>
      </c>
      <c r="I389">
        <v>4</v>
      </c>
      <c r="J389" t="s">
        <v>34</v>
      </c>
      <c r="K389">
        <v>2</v>
      </c>
      <c r="L389" s="1" t="str">
        <f t="shared" si="13"/>
        <v>No</v>
      </c>
      <c r="M389" t="s">
        <v>30</v>
      </c>
      <c r="N389" s="3">
        <v>13570</v>
      </c>
      <c r="O389">
        <v>5640</v>
      </c>
      <c r="P389">
        <v>0</v>
      </c>
      <c r="Q389" t="s">
        <v>31</v>
      </c>
      <c r="R389">
        <v>23</v>
      </c>
      <c r="S389">
        <v>4</v>
      </c>
      <c r="T389">
        <v>3</v>
      </c>
      <c r="U389">
        <v>80</v>
      </c>
      <c r="V389" s="1" t="str">
        <f t="shared" si="12"/>
        <v>Good</v>
      </c>
      <c r="W389">
        <v>3</v>
      </c>
    </row>
    <row r="390" spans="1:23" x14ac:dyDescent="0.25">
      <c r="A390" s="2">
        <v>34</v>
      </c>
      <c r="B390">
        <v>704</v>
      </c>
      <c r="C390" s="1" t="s">
        <v>21</v>
      </c>
      <c r="D390" t="s">
        <v>43</v>
      </c>
      <c r="E390" s="1">
        <v>2035</v>
      </c>
      <c r="F390" s="1" t="s">
        <v>23</v>
      </c>
      <c r="G390">
        <v>95</v>
      </c>
      <c r="H390">
        <v>2</v>
      </c>
      <c r="I390">
        <v>2</v>
      </c>
      <c r="J390" t="s">
        <v>24</v>
      </c>
      <c r="K390">
        <v>3</v>
      </c>
      <c r="L390" s="1" t="str">
        <f t="shared" si="13"/>
        <v>Yes</v>
      </c>
      <c r="M390" t="s">
        <v>30</v>
      </c>
      <c r="N390" s="3">
        <v>6712</v>
      </c>
      <c r="O390">
        <v>8978</v>
      </c>
      <c r="P390">
        <v>1</v>
      </c>
      <c r="Q390" t="s">
        <v>31</v>
      </c>
      <c r="R390">
        <v>21</v>
      </c>
      <c r="S390">
        <v>4</v>
      </c>
      <c r="T390">
        <v>4</v>
      </c>
      <c r="U390">
        <v>80</v>
      </c>
      <c r="V390" s="1" t="str">
        <f t="shared" si="12"/>
        <v>Good</v>
      </c>
      <c r="W390">
        <v>3</v>
      </c>
    </row>
    <row r="391" spans="1:23" x14ac:dyDescent="0.25">
      <c r="A391" s="2">
        <v>36</v>
      </c>
      <c r="B391">
        <v>301</v>
      </c>
      <c r="C391" s="1" t="s">
        <v>21</v>
      </c>
      <c r="D391" t="s">
        <v>43</v>
      </c>
      <c r="E391" s="1">
        <v>2036</v>
      </c>
      <c r="F391" s="1" t="s">
        <v>28</v>
      </c>
      <c r="G391">
        <v>88</v>
      </c>
      <c r="H391">
        <v>1</v>
      </c>
      <c r="I391">
        <v>2</v>
      </c>
      <c r="J391" t="s">
        <v>24</v>
      </c>
      <c r="K391">
        <v>4</v>
      </c>
      <c r="L391" s="1" t="str">
        <f t="shared" si="13"/>
        <v>Yes</v>
      </c>
      <c r="M391" t="s">
        <v>35</v>
      </c>
      <c r="N391" s="3">
        <v>5406</v>
      </c>
      <c r="O391">
        <v>10436</v>
      </c>
      <c r="P391">
        <v>1</v>
      </c>
      <c r="Q391" t="s">
        <v>31</v>
      </c>
      <c r="R391">
        <v>24</v>
      </c>
      <c r="S391">
        <v>4</v>
      </c>
      <c r="T391">
        <v>1</v>
      </c>
      <c r="U391">
        <v>80</v>
      </c>
      <c r="V391" s="1" t="str">
        <f t="shared" si="12"/>
        <v>Poor</v>
      </c>
      <c r="W391">
        <v>2</v>
      </c>
    </row>
    <row r="392" spans="1:23" x14ac:dyDescent="0.25">
      <c r="A392" s="2">
        <v>41</v>
      </c>
      <c r="B392">
        <v>930</v>
      </c>
      <c r="C392" s="1" t="s">
        <v>21</v>
      </c>
      <c r="D392" t="s">
        <v>27</v>
      </c>
      <c r="E392" s="1">
        <v>2037</v>
      </c>
      <c r="F392" s="1" t="s">
        <v>28</v>
      </c>
      <c r="G392">
        <v>57</v>
      </c>
      <c r="H392">
        <v>2</v>
      </c>
      <c r="I392">
        <v>2</v>
      </c>
      <c r="J392" t="s">
        <v>24</v>
      </c>
      <c r="K392">
        <v>2</v>
      </c>
      <c r="L392" s="1" t="str">
        <f t="shared" si="13"/>
        <v>No</v>
      </c>
      <c r="M392" t="s">
        <v>35</v>
      </c>
      <c r="N392" s="3">
        <v>8938</v>
      </c>
      <c r="O392">
        <v>12227</v>
      </c>
      <c r="P392">
        <v>2</v>
      </c>
      <c r="Q392" t="s">
        <v>31</v>
      </c>
      <c r="R392">
        <v>11</v>
      </c>
      <c r="S392">
        <v>3</v>
      </c>
      <c r="T392">
        <v>3</v>
      </c>
      <c r="U392">
        <v>80</v>
      </c>
      <c r="V392" s="1" t="str">
        <f t="shared" si="12"/>
        <v>Good</v>
      </c>
      <c r="W392">
        <v>3</v>
      </c>
    </row>
    <row r="393" spans="1:23" x14ac:dyDescent="0.25">
      <c r="A393" s="2">
        <v>32</v>
      </c>
      <c r="B393">
        <v>529</v>
      </c>
      <c r="C393" s="1" t="s">
        <v>32</v>
      </c>
      <c r="D393" t="s">
        <v>40</v>
      </c>
      <c r="E393" s="1">
        <v>2038</v>
      </c>
      <c r="F393" s="1" t="s">
        <v>28</v>
      </c>
      <c r="G393">
        <v>78</v>
      </c>
      <c r="H393">
        <v>3</v>
      </c>
      <c r="I393">
        <v>1</v>
      </c>
      <c r="J393" t="s">
        <v>38</v>
      </c>
      <c r="K393">
        <v>1</v>
      </c>
      <c r="L393" s="1" t="str">
        <f t="shared" si="13"/>
        <v>No</v>
      </c>
      <c r="M393" t="s">
        <v>25</v>
      </c>
      <c r="N393" s="3">
        <v>2439</v>
      </c>
      <c r="O393">
        <v>11288</v>
      </c>
      <c r="P393">
        <v>1</v>
      </c>
      <c r="Q393" t="s">
        <v>31</v>
      </c>
      <c r="R393">
        <v>14</v>
      </c>
      <c r="S393">
        <v>3</v>
      </c>
      <c r="T393">
        <v>4</v>
      </c>
      <c r="U393">
        <v>80</v>
      </c>
      <c r="V393" s="1" t="str">
        <f t="shared" si="12"/>
        <v>Good</v>
      </c>
      <c r="W393">
        <v>3</v>
      </c>
    </row>
    <row r="394" spans="1:23" x14ac:dyDescent="0.25">
      <c r="A394" s="2">
        <v>35</v>
      </c>
      <c r="B394">
        <v>1146</v>
      </c>
      <c r="C394" s="1" t="s">
        <v>36</v>
      </c>
      <c r="D394" t="s">
        <v>27</v>
      </c>
      <c r="E394" s="1">
        <v>2040</v>
      </c>
      <c r="F394" s="1" t="s">
        <v>23</v>
      </c>
      <c r="G394">
        <v>31</v>
      </c>
      <c r="H394">
        <v>3</v>
      </c>
      <c r="I394">
        <v>3</v>
      </c>
      <c r="J394" t="s">
        <v>36</v>
      </c>
      <c r="K394">
        <v>4</v>
      </c>
      <c r="L394" s="1" t="str">
        <f t="shared" si="13"/>
        <v>Yes</v>
      </c>
      <c r="M394" t="s">
        <v>25</v>
      </c>
      <c r="N394" s="3">
        <v>8837</v>
      </c>
      <c r="O394">
        <v>16642</v>
      </c>
      <c r="P394">
        <v>1</v>
      </c>
      <c r="Q394" t="s">
        <v>26</v>
      </c>
      <c r="R394">
        <v>16</v>
      </c>
      <c r="S394">
        <v>3</v>
      </c>
      <c r="T394">
        <v>3</v>
      </c>
      <c r="U394">
        <v>80</v>
      </c>
      <c r="V394" s="1" t="str">
        <f t="shared" si="12"/>
        <v>Good</v>
      </c>
      <c r="W394">
        <v>3</v>
      </c>
    </row>
    <row r="395" spans="1:23" x14ac:dyDescent="0.25">
      <c r="A395" s="2">
        <v>38</v>
      </c>
      <c r="B395">
        <v>345</v>
      </c>
      <c r="C395" s="1" t="s">
        <v>21</v>
      </c>
      <c r="D395" t="s">
        <v>27</v>
      </c>
      <c r="E395" s="1">
        <v>2041</v>
      </c>
      <c r="F395" s="1" t="s">
        <v>23</v>
      </c>
      <c r="G395">
        <v>100</v>
      </c>
      <c r="H395">
        <v>3</v>
      </c>
      <c r="I395">
        <v>2</v>
      </c>
      <c r="J395" t="s">
        <v>24</v>
      </c>
      <c r="K395">
        <v>4</v>
      </c>
      <c r="L395" s="1" t="str">
        <f t="shared" si="13"/>
        <v>Yes</v>
      </c>
      <c r="M395" t="s">
        <v>30</v>
      </c>
      <c r="N395" s="3">
        <v>5343</v>
      </c>
      <c r="O395">
        <v>5982</v>
      </c>
      <c r="P395">
        <v>1</v>
      </c>
      <c r="Q395" t="s">
        <v>31</v>
      </c>
      <c r="R395">
        <v>11</v>
      </c>
      <c r="S395">
        <v>3</v>
      </c>
      <c r="T395">
        <v>3</v>
      </c>
      <c r="U395">
        <v>80</v>
      </c>
      <c r="V395" s="1" t="str">
        <f t="shared" si="12"/>
        <v>Good</v>
      </c>
      <c r="W395">
        <v>3</v>
      </c>
    </row>
    <row r="396" spans="1:23" x14ac:dyDescent="0.25">
      <c r="A396" s="2">
        <v>50</v>
      </c>
      <c r="B396">
        <v>878</v>
      </c>
      <c r="C396" s="1" t="s">
        <v>21</v>
      </c>
      <c r="D396" t="s">
        <v>27</v>
      </c>
      <c r="E396" s="1">
        <v>2044</v>
      </c>
      <c r="F396" s="1" t="s">
        <v>28</v>
      </c>
      <c r="G396">
        <v>94</v>
      </c>
      <c r="H396">
        <v>3</v>
      </c>
      <c r="I396">
        <v>2</v>
      </c>
      <c r="J396" t="s">
        <v>24</v>
      </c>
      <c r="K396">
        <v>3</v>
      </c>
      <c r="L396" s="1" t="str">
        <f t="shared" si="13"/>
        <v>Yes</v>
      </c>
      <c r="M396" t="s">
        <v>35</v>
      </c>
      <c r="N396" s="3">
        <v>6728</v>
      </c>
      <c r="O396">
        <v>14255</v>
      </c>
      <c r="P396">
        <v>7</v>
      </c>
      <c r="Q396" t="s">
        <v>31</v>
      </c>
      <c r="R396">
        <v>12</v>
      </c>
      <c r="S396">
        <v>3</v>
      </c>
      <c r="T396">
        <v>4</v>
      </c>
      <c r="U396">
        <v>80</v>
      </c>
      <c r="V396" s="1" t="str">
        <f t="shared" si="12"/>
        <v>Good</v>
      </c>
      <c r="W396">
        <v>3</v>
      </c>
    </row>
    <row r="397" spans="1:23" x14ac:dyDescent="0.25">
      <c r="A397" s="2">
        <v>36</v>
      </c>
      <c r="B397">
        <v>1120</v>
      </c>
      <c r="C397" s="1" t="s">
        <v>21</v>
      </c>
      <c r="D397" t="s">
        <v>43</v>
      </c>
      <c r="E397" s="1">
        <v>2045</v>
      </c>
      <c r="F397" s="1" t="s">
        <v>23</v>
      </c>
      <c r="G397">
        <v>100</v>
      </c>
      <c r="H397">
        <v>2</v>
      </c>
      <c r="I397">
        <v>2</v>
      </c>
      <c r="J397" t="s">
        <v>24</v>
      </c>
      <c r="K397">
        <v>4</v>
      </c>
      <c r="L397" s="1" t="str">
        <f t="shared" si="13"/>
        <v>Yes</v>
      </c>
      <c r="M397" t="s">
        <v>30</v>
      </c>
      <c r="N397" s="3">
        <v>6652</v>
      </c>
      <c r="O397">
        <v>14369</v>
      </c>
      <c r="P397">
        <v>4</v>
      </c>
      <c r="Q397" t="s">
        <v>31</v>
      </c>
      <c r="R397">
        <v>13</v>
      </c>
      <c r="S397">
        <v>3</v>
      </c>
      <c r="T397">
        <v>1</v>
      </c>
      <c r="U397">
        <v>80</v>
      </c>
      <c r="V397" s="1" t="str">
        <f t="shared" si="12"/>
        <v>Poor</v>
      </c>
      <c r="W397">
        <v>2</v>
      </c>
    </row>
    <row r="398" spans="1:23" x14ac:dyDescent="0.25">
      <c r="A398" s="2">
        <v>45</v>
      </c>
      <c r="B398">
        <v>374</v>
      </c>
      <c r="C398" s="1" t="s">
        <v>21</v>
      </c>
      <c r="D398" t="s">
        <v>27</v>
      </c>
      <c r="E398" s="1">
        <v>2046</v>
      </c>
      <c r="F398" s="1" t="s">
        <v>23</v>
      </c>
      <c r="G398">
        <v>50</v>
      </c>
      <c r="H398">
        <v>3</v>
      </c>
      <c r="I398">
        <v>2</v>
      </c>
      <c r="J398" t="s">
        <v>24</v>
      </c>
      <c r="K398">
        <v>3</v>
      </c>
      <c r="L398" s="1" t="str">
        <f t="shared" si="13"/>
        <v>Yes</v>
      </c>
      <c r="M398" t="s">
        <v>25</v>
      </c>
      <c r="N398" s="3">
        <v>4850</v>
      </c>
      <c r="O398">
        <v>23333</v>
      </c>
      <c r="P398">
        <v>8</v>
      </c>
      <c r="Q398" t="s">
        <v>31</v>
      </c>
      <c r="R398">
        <v>15</v>
      </c>
      <c r="S398">
        <v>3</v>
      </c>
      <c r="T398">
        <v>3</v>
      </c>
      <c r="U398">
        <v>80</v>
      </c>
      <c r="V398" s="1" t="str">
        <f t="shared" si="12"/>
        <v>Good</v>
      </c>
      <c r="W398">
        <v>3</v>
      </c>
    </row>
    <row r="399" spans="1:23" x14ac:dyDescent="0.25">
      <c r="A399" s="2">
        <v>40</v>
      </c>
      <c r="B399">
        <v>1322</v>
      </c>
      <c r="C399" s="1" t="s">
        <v>32</v>
      </c>
      <c r="D399" t="s">
        <v>27</v>
      </c>
      <c r="E399" s="1">
        <v>2048</v>
      </c>
      <c r="F399" s="1" t="s">
        <v>28</v>
      </c>
      <c r="G399">
        <v>52</v>
      </c>
      <c r="H399">
        <v>2</v>
      </c>
      <c r="I399">
        <v>1</v>
      </c>
      <c r="J399" t="s">
        <v>38</v>
      </c>
      <c r="K399">
        <v>3</v>
      </c>
      <c r="L399" s="1" t="str">
        <f t="shared" si="13"/>
        <v>Yes</v>
      </c>
      <c r="M399" t="s">
        <v>25</v>
      </c>
      <c r="N399" s="3">
        <v>2809</v>
      </c>
      <c r="O399">
        <v>2725</v>
      </c>
      <c r="P399">
        <v>2</v>
      </c>
      <c r="Q399" t="s">
        <v>31</v>
      </c>
      <c r="R399">
        <v>14</v>
      </c>
      <c r="S399">
        <v>3</v>
      </c>
      <c r="T399">
        <v>4</v>
      </c>
      <c r="U399">
        <v>80</v>
      </c>
      <c r="V399" s="1" t="str">
        <f t="shared" si="12"/>
        <v>Good</v>
      </c>
      <c r="W399">
        <v>3</v>
      </c>
    </row>
    <row r="400" spans="1:23" x14ac:dyDescent="0.25">
      <c r="A400" s="2">
        <v>35</v>
      </c>
      <c r="B400">
        <v>1199</v>
      </c>
      <c r="C400" s="1" t="s">
        <v>32</v>
      </c>
      <c r="D400" t="s">
        <v>27</v>
      </c>
      <c r="E400" s="1">
        <v>2049</v>
      </c>
      <c r="F400" s="1" t="s">
        <v>28</v>
      </c>
      <c r="G400">
        <v>80</v>
      </c>
      <c r="H400">
        <v>3</v>
      </c>
      <c r="I400">
        <v>2</v>
      </c>
      <c r="J400" t="s">
        <v>37</v>
      </c>
      <c r="K400">
        <v>3</v>
      </c>
      <c r="L400" s="1" t="str">
        <f t="shared" si="13"/>
        <v>Yes</v>
      </c>
      <c r="M400" t="s">
        <v>30</v>
      </c>
      <c r="N400" s="3">
        <v>5689</v>
      </c>
      <c r="O400">
        <v>24594</v>
      </c>
      <c r="P400">
        <v>1</v>
      </c>
      <c r="Q400" t="s">
        <v>26</v>
      </c>
      <c r="R400">
        <v>14</v>
      </c>
      <c r="S400">
        <v>3</v>
      </c>
      <c r="T400">
        <v>4</v>
      </c>
      <c r="U400">
        <v>80</v>
      </c>
      <c r="V400" s="1" t="str">
        <f t="shared" si="12"/>
        <v>Good</v>
      </c>
      <c r="W400">
        <v>4</v>
      </c>
    </row>
    <row r="401" spans="1:23" x14ac:dyDescent="0.25">
      <c r="A401" s="2">
        <v>40</v>
      </c>
      <c r="B401">
        <v>1194</v>
      </c>
      <c r="C401" s="1" t="s">
        <v>32</v>
      </c>
      <c r="D401" t="s">
        <v>22</v>
      </c>
      <c r="E401" s="1">
        <v>2051</v>
      </c>
      <c r="F401" s="1" t="s">
        <v>23</v>
      </c>
      <c r="G401">
        <v>98</v>
      </c>
      <c r="H401">
        <v>3</v>
      </c>
      <c r="I401">
        <v>1</v>
      </c>
      <c r="J401" t="s">
        <v>38</v>
      </c>
      <c r="K401">
        <v>3</v>
      </c>
      <c r="L401" s="1" t="str">
        <f t="shared" si="13"/>
        <v>Yes</v>
      </c>
      <c r="M401" t="s">
        <v>30</v>
      </c>
      <c r="N401" s="3">
        <v>2001</v>
      </c>
      <c r="O401">
        <v>12549</v>
      </c>
      <c r="P401">
        <v>2</v>
      </c>
      <c r="Q401" t="s">
        <v>31</v>
      </c>
      <c r="R401">
        <v>14</v>
      </c>
      <c r="S401">
        <v>3</v>
      </c>
      <c r="T401">
        <v>2</v>
      </c>
      <c r="U401">
        <v>80</v>
      </c>
      <c r="V401" s="1" t="str">
        <f t="shared" si="12"/>
        <v>Good</v>
      </c>
      <c r="W401">
        <v>3</v>
      </c>
    </row>
    <row r="402" spans="1:23" x14ac:dyDescent="0.25">
      <c r="A402" s="2">
        <v>35</v>
      </c>
      <c r="B402">
        <v>287</v>
      </c>
      <c r="C402" s="1" t="s">
        <v>32</v>
      </c>
      <c r="D402" t="s">
        <v>27</v>
      </c>
      <c r="E402" s="1">
        <v>2052</v>
      </c>
      <c r="F402" s="1" t="s">
        <v>23</v>
      </c>
      <c r="G402">
        <v>62</v>
      </c>
      <c r="H402">
        <v>1</v>
      </c>
      <c r="I402">
        <v>1</v>
      </c>
      <c r="J402" t="s">
        <v>38</v>
      </c>
      <c r="K402">
        <v>4</v>
      </c>
      <c r="L402" s="1" t="str">
        <f t="shared" si="13"/>
        <v>Yes</v>
      </c>
      <c r="M402" t="s">
        <v>30</v>
      </c>
      <c r="N402" s="3">
        <v>2977</v>
      </c>
      <c r="O402">
        <v>8952</v>
      </c>
      <c r="P402">
        <v>1</v>
      </c>
      <c r="Q402" t="s">
        <v>31</v>
      </c>
      <c r="R402">
        <v>12</v>
      </c>
      <c r="S402">
        <v>3</v>
      </c>
      <c r="T402">
        <v>4</v>
      </c>
      <c r="U402">
        <v>80</v>
      </c>
      <c r="V402" s="1" t="str">
        <f t="shared" si="12"/>
        <v>Good</v>
      </c>
      <c r="W402">
        <v>3</v>
      </c>
    </row>
    <row r="403" spans="1:23" x14ac:dyDescent="0.25">
      <c r="A403" s="2">
        <v>29</v>
      </c>
      <c r="B403">
        <v>1378</v>
      </c>
      <c r="C403" s="1" t="s">
        <v>32</v>
      </c>
      <c r="D403" t="s">
        <v>42</v>
      </c>
      <c r="E403" s="1">
        <v>2053</v>
      </c>
      <c r="F403" s="1" t="s">
        <v>28</v>
      </c>
      <c r="G403">
        <v>46</v>
      </c>
      <c r="H403">
        <v>2</v>
      </c>
      <c r="I403">
        <v>2</v>
      </c>
      <c r="J403" t="s">
        <v>33</v>
      </c>
      <c r="K403">
        <v>2</v>
      </c>
      <c r="L403" s="1" t="str">
        <f t="shared" si="13"/>
        <v>No</v>
      </c>
      <c r="M403" t="s">
        <v>30</v>
      </c>
      <c r="N403" s="3">
        <v>4025</v>
      </c>
      <c r="O403">
        <v>23679</v>
      </c>
      <c r="P403">
        <v>4</v>
      </c>
      <c r="Q403" t="s">
        <v>26</v>
      </c>
      <c r="R403">
        <v>13</v>
      </c>
      <c r="S403">
        <v>3</v>
      </c>
      <c r="T403">
        <v>1</v>
      </c>
      <c r="U403">
        <v>80</v>
      </c>
      <c r="V403" s="1" t="str">
        <f t="shared" si="12"/>
        <v>Good</v>
      </c>
      <c r="W403">
        <v>3</v>
      </c>
    </row>
    <row r="404" spans="1:23" x14ac:dyDescent="0.25">
      <c r="A404" s="2">
        <v>29</v>
      </c>
      <c r="B404">
        <v>468</v>
      </c>
      <c r="C404" s="1" t="s">
        <v>32</v>
      </c>
      <c r="D404" t="s">
        <v>22</v>
      </c>
      <c r="E404" s="1">
        <v>2054</v>
      </c>
      <c r="F404" s="1" t="s">
        <v>23</v>
      </c>
      <c r="G404">
        <v>73</v>
      </c>
      <c r="H404">
        <v>2</v>
      </c>
      <c r="I404">
        <v>1</v>
      </c>
      <c r="J404" t="s">
        <v>38</v>
      </c>
      <c r="K404">
        <v>1</v>
      </c>
      <c r="L404" s="1" t="str">
        <f t="shared" si="13"/>
        <v>No</v>
      </c>
      <c r="M404" t="s">
        <v>25</v>
      </c>
      <c r="N404" s="3">
        <v>3785</v>
      </c>
      <c r="O404">
        <v>8489</v>
      </c>
      <c r="P404">
        <v>1</v>
      </c>
      <c r="Q404" t="s">
        <v>31</v>
      </c>
      <c r="R404">
        <v>14</v>
      </c>
      <c r="S404">
        <v>3</v>
      </c>
      <c r="T404">
        <v>2</v>
      </c>
      <c r="U404">
        <v>80</v>
      </c>
      <c r="V404" s="1" t="str">
        <f t="shared" si="12"/>
        <v>Poor</v>
      </c>
      <c r="W404">
        <v>1</v>
      </c>
    </row>
    <row r="405" spans="1:23" x14ac:dyDescent="0.25">
      <c r="A405" s="2">
        <v>50</v>
      </c>
      <c r="B405">
        <v>410</v>
      </c>
      <c r="C405" s="1" t="s">
        <v>21</v>
      </c>
      <c r="D405" t="s">
        <v>43</v>
      </c>
      <c r="E405" s="1">
        <v>2055</v>
      </c>
      <c r="F405" s="1" t="s">
        <v>28</v>
      </c>
      <c r="G405">
        <v>39</v>
      </c>
      <c r="H405">
        <v>2</v>
      </c>
      <c r="I405">
        <v>3</v>
      </c>
      <c r="J405" t="s">
        <v>24</v>
      </c>
      <c r="K405">
        <v>1</v>
      </c>
      <c r="L405" s="1" t="str">
        <f t="shared" si="13"/>
        <v>No</v>
      </c>
      <c r="M405" t="s">
        <v>35</v>
      </c>
      <c r="N405" s="3">
        <v>10854</v>
      </c>
      <c r="O405">
        <v>16586</v>
      </c>
      <c r="P405">
        <v>4</v>
      </c>
      <c r="Q405" t="s">
        <v>26</v>
      </c>
      <c r="R405">
        <v>13</v>
      </c>
      <c r="S405">
        <v>3</v>
      </c>
      <c r="T405">
        <v>2</v>
      </c>
      <c r="U405">
        <v>80</v>
      </c>
      <c r="V405" s="1" t="str">
        <f t="shared" si="12"/>
        <v>Good</v>
      </c>
      <c r="W405">
        <v>3</v>
      </c>
    </row>
    <row r="406" spans="1:23" x14ac:dyDescent="0.25">
      <c r="A406" s="2">
        <v>39</v>
      </c>
      <c r="B406">
        <v>722</v>
      </c>
      <c r="C406" s="1" t="s">
        <v>21</v>
      </c>
      <c r="D406" t="s">
        <v>43</v>
      </c>
      <c r="E406" s="1">
        <v>2056</v>
      </c>
      <c r="F406" s="1" t="s">
        <v>23</v>
      </c>
      <c r="G406">
        <v>60</v>
      </c>
      <c r="H406">
        <v>2</v>
      </c>
      <c r="I406">
        <v>4</v>
      </c>
      <c r="J406" t="s">
        <v>24</v>
      </c>
      <c r="K406">
        <v>4</v>
      </c>
      <c r="L406" s="1" t="str">
        <f t="shared" si="13"/>
        <v>Yes</v>
      </c>
      <c r="M406" t="s">
        <v>30</v>
      </c>
      <c r="N406" s="3">
        <v>12031</v>
      </c>
      <c r="O406">
        <v>8828</v>
      </c>
      <c r="P406">
        <v>0</v>
      </c>
      <c r="Q406" t="s">
        <v>31</v>
      </c>
      <c r="R406">
        <v>11</v>
      </c>
      <c r="S406">
        <v>3</v>
      </c>
      <c r="T406">
        <v>1</v>
      </c>
      <c r="U406">
        <v>80</v>
      </c>
      <c r="V406" s="1" t="str">
        <f t="shared" si="12"/>
        <v>Poor</v>
      </c>
      <c r="W406">
        <v>2</v>
      </c>
    </row>
    <row r="407" spans="1:23" x14ac:dyDescent="0.25">
      <c r="A407" s="2">
        <v>31</v>
      </c>
      <c r="B407">
        <v>325</v>
      </c>
      <c r="C407" s="1" t="s">
        <v>32</v>
      </c>
      <c r="D407" t="s">
        <v>22</v>
      </c>
      <c r="E407" s="1">
        <v>2057</v>
      </c>
      <c r="F407" s="1" t="s">
        <v>28</v>
      </c>
      <c r="G407">
        <v>74</v>
      </c>
      <c r="H407">
        <v>3</v>
      </c>
      <c r="I407">
        <v>2</v>
      </c>
      <c r="J407" t="s">
        <v>34</v>
      </c>
      <c r="K407">
        <v>1</v>
      </c>
      <c r="L407" s="1" t="str">
        <f t="shared" si="13"/>
        <v>No</v>
      </c>
      <c r="M407" t="s">
        <v>25</v>
      </c>
      <c r="N407" s="3">
        <v>9936</v>
      </c>
      <c r="O407">
        <v>3787</v>
      </c>
      <c r="P407">
        <v>0</v>
      </c>
      <c r="Q407" t="s">
        <v>31</v>
      </c>
      <c r="R407">
        <v>19</v>
      </c>
      <c r="S407">
        <v>3</v>
      </c>
      <c r="T407">
        <v>2</v>
      </c>
      <c r="U407">
        <v>80</v>
      </c>
      <c r="V407" s="1" t="str">
        <f t="shared" si="12"/>
        <v>Good</v>
      </c>
      <c r="W407">
        <v>3</v>
      </c>
    </row>
    <row r="408" spans="1:23" x14ac:dyDescent="0.25">
      <c r="A408" s="2">
        <v>26</v>
      </c>
      <c r="B408">
        <v>1167</v>
      </c>
      <c r="C408" s="1" t="s">
        <v>21</v>
      </c>
      <c r="D408" t="s">
        <v>42</v>
      </c>
      <c r="E408" s="1">
        <v>2060</v>
      </c>
      <c r="F408" s="1" t="s">
        <v>23</v>
      </c>
      <c r="G408">
        <v>30</v>
      </c>
      <c r="H408">
        <v>2</v>
      </c>
      <c r="I408">
        <v>1</v>
      </c>
      <c r="J408" t="s">
        <v>29</v>
      </c>
      <c r="K408">
        <v>3</v>
      </c>
      <c r="L408" s="1" t="str">
        <f t="shared" si="13"/>
        <v>Yes</v>
      </c>
      <c r="M408" t="s">
        <v>25</v>
      </c>
      <c r="N408" s="3">
        <v>2966</v>
      </c>
      <c r="O408">
        <v>21378</v>
      </c>
      <c r="P408">
        <v>0</v>
      </c>
      <c r="Q408" t="s">
        <v>31</v>
      </c>
      <c r="R408">
        <v>18</v>
      </c>
      <c r="S408">
        <v>3</v>
      </c>
      <c r="T408">
        <v>4</v>
      </c>
      <c r="U408">
        <v>80</v>
      </c>
      <c r="V408" s="1" t="str">
        <f t="shared" si="12"/>
        <v>Good</v>
      </c>
      <c r="W408">
        <v>3</v>
      </c>
    </row>
    <row r="409" spans="1:23" x14ac:dyDescent="0.25">
      <c r="A409" s="2">
        <v>36</v>
      </c>
      <c r="B409">
        <v>884</v>
      </c>
      <c r="C409" s="1" t="s">
        <v>32</v>
      </c>
      <c r="D409" t="s">
        <v>22</v>
      </c>
      <c r="E409" s="1">
        <v>2061</v>
      </c>
      <c r="F409" s="1" t="s">
        <v>28</v>
      </c>
      <c r="G409">
        <v>41</v>
      </c>
      <c r="H409">
        <v>4</v>
      </c>
      <c r="I409">
        <v>2</v>
      </c>
      <c r="J409" t="s">
        <v>33</v>
      </c>
      <c r="K409">
        <v>4</v>
      </c>
      <c r="L409" s="1" t="str">
        <f t="shared" si="13"/>
        <v>Yes</v>
      </c>
      <c r="M409" t="s">
        <v>30</v>
      </c>
      <c r="N409" s="3">
        <v>2571</v>
      </c>
      <c r="O409">
        <v>12290</v>
      </c>
      <c r="P409">
        <v>4</v>
      </c>
      <c r="Q409" t="s">
        <v>31</v>
      </c>
      <c r="R409">
        <v>17</v>
      </c>
      <c r="S409">
        <v>3</v>
      </c>
      <c r="T409">
        <v>3</v>
      </c>
      <c r="U409">
        <v>80</v>
      </c>
      <c r="V409" s="1" t="str">
        <f t="shared" si="12"/>
        <v>Good</v>
      </c>
      <c r="W409">
        <v>3</v>
      </c>
    </row>
    <row r="410" spans="1:23" x14ac:dyDescent="0.25">
      <c r="A410" s="2">
        <v>39</v>
      </c>
      <c r="B410">
        <v>613</v>
      </c>
      <c r="C410" s="1" t="s">
        <v>32</v>
      </c>
      <c r="D410" t="s">
        <v>22</v>
      </c>
      <c r="E410" s="1">
        <v>2062</v>
      </c>
      <c r="F410" s="1" t="s">
        <v>28</v>
      </c>
      <c r="G410">
        <v>42</v>
      </c>
      <c r="H410">
        <v>2</v>
      </c>
      <c r="I410">
        <v>3</v>
      </c>
      <c r="J410" t="s">
        <v>37</v>
      </c>
      <c r="K410">
        <v>1</v>
      </c>
      <c r="L410" s="1" t="str">
        <f t="shared" si="13"/>
        <v>No</v>
      </c>
      <c r="M410" t="s">
        <v>30</v>
      </c>
      <c r="N410" s="3">
        <v>9991</v>
      </c>
      <c r="O410">
        <v>21457</v>
      </c>
      <c r="P410">
        <v>4</v>
      </c>
      <c r="Q410" t="s">
        <v>31</v>
      </c>
      <c r="R410">
        <v>15</v>
      </c>
      <c r="S410">
        <v>3</v>
      </c>
      <c r="T410">
        <v>1</v>
      </c>
      <c r="U410">
        <v>80</v>
      </c>
      <c r="V410" s="1" t="str">
        <f t="shared" si="12"/>
        <v>Good</v>
      </c>
      <c r="W410">
        <v>3</v>
      </c>
    </row>
    <row r="411" spans="1:23" x14ac:dyDescent="0.25">
      <c r="A411" s="2">
        <v>27</v>
      </c>
      <c r="B411">
        <v>155</v>
      </c>
      <c r="C411" s="1" t="s">
        <v>32</v>
      </c>
      <c r="D411" t="s">
        <v>27</v>
      </c>
      <c r="E411" s="1">
        <v>2064</v>
      </c>
      <c r="F411" s="1" t="s">
        <v>28</v>
      </c>
      <c r="G411">
        <v>87</v>
      </c>
      <c r="H411">
        <v>4</v>
      </c>
      <c r="I411">
        <v>2</v>
      </c>
      <c r="J411" t="s">
        <v>34</v>
      </c>
      <c r="K411">
        <v>2</v>
      </c>
      <c r="L411" s="1" t="str">
        <f t="shared" si="13"/>
        <v>No</v>
      </c>
      <c r="M411" t="s">
        <v>30</v>
      </c>
      <c r="N411" s="3">
        <v>6142</v>
      </c>
      <c r="O411">
        <v>5174</v>
      </c>
      <c r="P411">
        <v>1</v>
      </c>
      <c r="Q411" t="s">
        <v>26</v>
      </c>
      <c r="R411">
        <v>20</v>
      </c>
      <c r="S411">
        <v>4</v>
      </c>
      <c r="T411">
        <v>2</v>
      </c>
      <c r="U411">
        <v>80</v>
      </c>
      <c r="V411" s="1" t="str">
        <f t="shared" si="12"/>
        <v>Good</v>
      </c>
      <c r="W411">
        <v>3</v>
      </c>
    </row>
    <row r="412" spans="1:23" x14ac:dyDescent="0.25">
      <c r="A412" s="2">
        <v>49</v>
      </c>
      <c r="B412">
        <v>1023</v>
      </c>
      <c r="C412" s="1" t="s">
        <v>21</v>
      </c>
      <c r="D412" t="s">
        <v>22</v>
      </c>
      <c r="E412" s="1">
        <v>2065</v>
      </c>
      <c r="F412" s="1" t="s">
        <v>28</v>
      </c>
      <c r="G412">
        <v>63</v>
      </c>
      <c r="H412">
        <v>2</v>
      </c>
      <c r="I412">
        <v>2</v>
      </c>
      <c r="J412" t="s">
        <v>24</v>
      </c>
      <c r="K412">
        <v>2</v>
      </c>
      <c r="L412" s="1" t="str">
        <f t="shared" si="13"/>
        <v>No</v>
      </c>
      <c r="M412" t="s">
        <v>30</v>
      </c>
      <c r="N412" s="3">
        <v>5390</v>
      </c>
      <c r="O412">
        <v>13243</v>
      </c>
      <c r="P412">
        <v>2</v>
      </c>
      <c r="Q412" t="s">
        <v>31</v>
      </c>
      <c r="R412">
        <v>14</v>
      </c>
      <c r="S412">
        <v>3</v>
      </c>
      <c r="T412">
        <v>4</v>
      </c>
      <c r="U412">
        <v>80</v>
      </c>
      <c r="V412" s="1" t="str">
        <f t="shared" si="12"/>
        <v>Poor</v>
      </c>
      <c r="W412">
        <v>2</v>
      </c>
    </row>
    <row r="413" spans="1:23" x14ac:dyDescent="0.25">
      <c r="A413" s="2">
        <v>34</v>
      </c>
      <c r="B413">
        <v>628</v>
      </c>
      <c r="C413" s="1" t="s">
        <v>32</v>
      </c>
      <c r="D413" t="s">
        <v>22</v>
      </c>
      <c r="E413" s="1">
        <v>2068</v>
      </c>
      <c r="F413" s="1" t="s">
        <v>28</v>
      </c>
      <c r="G413">
        <v>82</v>
      </c>
      <c r="H413">
        <v>4</v>
      </c>
      <c r="I413">
        <v>2</v>
      </c>
      <c r="J413" t="s">
        <v>33</v>
      </c>
      <c r="K413">
        <v>3</v>
      </c>
      <c r="L413" s="1" t="str">
        <f t="shared" si="13"/>
        <v>Yes</v>
      </c>
      <c r="M413" t="s">
        <v>30</v>
      </c>
      <c r="N413" s="3">
        <v>4404</v>
      </c>
      <c r="O413">
        <v>10228</v>
      </c>
      <c r="P413">
        <v>2</v>
      </c>
      <c r="Q413" t="s">
        <v>31</v>
      </c>
      <c r="R413">
        <v>12</v>
      </c>
      <c r="S413">
        <v>3</v>
      </c>
      <c r="T413">
        <v>1</v>
      </c>
      <c r="U413">
        <v>80</v>
      </c>
      <c r="V413" s="1" t="str">
        <f t="shared" si="12"/>
        <v>Good</v>
      </c>
      <c r="W413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2" sqref="B32"/>
    </sheetView>
  </sheetViews>
  <sheetFormatPr defaultRowHeight="15" x14ac:dyDescent="0.25"/>
  <cols>
    <col min="1" max="1" width="24.140625" customWidth="1"/>
    <col min="2" max="2" width="16.28515625" customWidth="1"/>
    <col min="3" max="3" width="7" customWidth="1"/>
    <col min="4" max="4" width="11.28515625" customWidth="1"/>
    <col min="5" max="6" width="7" customWidth="1"/>
    <col min="7" max="7" width="9" customWidth="1"/>
    <col min="8" max="8" width="11.28515625" customWidth="1"/>
    <col min="9" max="9" width="7" customWidth="1"/>
    <col min="10" max="10" width="6" customWidth="1"/>
    <col min="11" max="11" width="9" customWidth="1"/>
    <col min="12" max="12" width="11.28515625" bestFit="1" customWidth="1"/>
  </cols>
  <sheetData>
    <row r="1" spans="1:4" x14ac:dyDescent="0.25">
      <c r="A1" s="4" t="s">
        <v>5</v>
      </c>
      <c r="B1" t="s">
        <v>45</v>
      </c>
    </row>
    <row r="3" spans="1:4" x14ac:dyDescent="0.25">
      <c r="A3" s="4" t="s">
        <v>46</v>
      </c>
      <c r="B3" s="4" t="s">
        <v>49</v>
      </c>
    </row>
    <row r="4" spans="1:4" x14ac:dyDescent="0.25">
      <c r="A4" s="4" t="s">
        <v>47</v>
      </c>
      <c r="B4" t="s">
        <v>31</v>
      </c>
      <c r="C4" t="s">
        <v>26</v>
      </c>
      <c r="D4" t="s">
        <v>48</v>
      </c>
    </row>
    <row r="5" spans="1:4" x14ac:dyDescent="0.25">
      <c r="A5" s="6" t="s">
        <v>36</v>
      </c>
      <c r="B5" s="5">
        <v>20566</v>
      </c>
      <c r="C5" s="5">
        <v>24079</v>
      </c>
      <c r="D5" s="5">
        <v>44645</v>
      </c>
    </row>
    <row r="6" spans="1:4" x14ac:dyDescent="0.25">
      <c r="A6" s="6" t="s">
        <v>32</v>
      </c>
      <c r="B6" s="5">
        <v>187344</v>
      </c>
      <c r="C6" s="5">
        <v>272635</v>
      </c>
      <c r="D6" s="5">
        <v>459979</v>
      </c>
    </row>
    <row r="7" spans="1:4" x14ac:dyDescent="0.25">
      <c r="A7" s="6" t="s">
        <v>21</v>
      </c>
      <c r="B7" s="5">
        <v>90686</v>
      </c>
      <c r="C7" s="5">
        <v>137047</v>
      </c>
      <c r="D7" s="5">
        <v>227733</v>
      </c>
    </row>
    <row r="8" spans="1:4" x14ac:dyDescent="0.25">
      <c r="A8" s="6" t="s">
        <v>48</v>
      </c>
      <c r="B8" s="5">
        <v>298596</v>
      </c>
      <c r="C8" s="5">
        <v>433761</v>
      </c>
      <c r="D8" s="5">
        <v>732357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PIVOT TABLE&amp;CHART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Valli</dc:creator>
  <cp:lastModifiedBy>Valli</cp:lastModifiedBy>
  <dcterms:created xsi:type="dcterms:W3CDTF">2024-08-28T12:54:09Z</dcterms:created>
  <dcterms:modified xsi:type="dcterms:W3CDTF">2024-08-28T15:10:37Z</dcterms:modified>
</cp:coreProperties>
</file>