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240"/>
  </bookViews>
  <sheets>
    <sheet name="危害辨识清单" sheetId="1" r:id="rId1"/>
    <sheet name="模板参数" sheetId="2" r:id="rId2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J3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</t>
        </r>
      </text>
    </comment>
    <comment ref="F5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一个风险单元可能包括一个或者多个作业活动</t>
        </r>
      </text>
    </comment>
    <comment ref="I6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参照20个类别GB6441)</t>
        </r>
      </text>
    </comment>
    <comment ref="P6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作业活动的风险等级取该作业活动危险根源风险等级的最大值</t>
        </r>
      </text>
    </comment>
  </commentList>
</comments>
</file>

<file path=xl/sharedStrings.xml><?xml version="1.0" encoding="utf-8"?>
<sst xmlns="http://schemas.openxmlformats.org/spreadsheetml/2006/main" count="178" uniqueCount="104">
  <si>
    <t>危险源安全风险分级管控清单</t>
  </si>
  <si>
    <t>单位：</t>
  </si>
  <si>
    <t>会泽卷烟厂</t>
  </si>
  <si>
    <t>识别人：</t>
  </si>
  <si>
    <t>谢本娟</t>
  </si>
  <si>
    <t>评价小组人员/日期：</t>
  </si>
  <si>
    <t>徐雄斌、谢本娟/2019.04.18</t>
  </si>
  <si>
    <t>审批人/日期：</t>
  </si>
  <si>
    <t>车间/部门*：</t>
  </si>
  <si>
    <t>动力车间</t>
  </si>
  <si>
    <t>风险单元：</t>
  </si>
  <si>
    <t>空调风房</t>
  </si>
  <si>
    <t>单元风险等级：</t>
  </si>
  <si>
    <t>可容许风险</t>
  </si>
  <si>
    <r>
      <rPr>
        <b/>
        <sz val="10"/>
        <color theme="1"/>
        <rFont val="宋体"/>
        <charset val="134"/>
        <scheme val="minor"/>
      </rPr>
      <t xml:space="preserve">车间（部门）*
</t>
    </r>
    <r>
      <rPr>
        <b/>
        <sz val="10"/>
        <color rgb="FF00B050"/>
        <rFont val="宋体"/>
        <charset val="134"/>
        <scheme val="minor"/>
      </rPr>
      <t>（对应属地）</t>
    </r>
  </si>
  <si>
    <r>
      <rPr>
        <b/>
        <sz val="10"/>
        <color theme="1"/>
        <rFont val="宋体"/>
        <charset val="134"/>
        <scheme val="minor"/>
      </rPr>
      <t xml:space="preserve">风险单元
分类*
</t>
    </r>
    <r>
      <rPr>
        <b/>
        <sz val="10"/>
        <color rgb="FF00B050"/>
        <rFont val="宋体"/>
        <charset val="134"/>
        <scheme val="minor"/>
      </rPr>
      <t>（对应风险点类型）</t>
    </r>
  </si>
  <si>
    <t>重点关注类型</t>
  </si>
  <si>
    <t>风险单元</t>
  </si>
  <si>
    <r>
      <rPr>
        <b/>
        <sz val="10"/>
        <color theme="1"/>
        <rFont val="宋体"/>
        <charset val="134"/>
        <scheme val="minor"/>
      </rPr>
      <t xml:space="preserve">作业活动*
</t>
    </r>
    <r>
      <rPr>
        <b/>
        <sz val="10"/>
        <color rgb="FF00B050"/>
        <rFont val="宋体"/>
        <charset val="134"/>
        <scheme val="minor"/>
      </rPr>
      <t>（对应风险点）</t>
    </r>
  </si>
  <si>
    <t>危险源及其风险</t>
  </si>
  <si>
    <t>风险等级*</t>
  </si>
  <si>
    <t>控制措施</t>
  </si>
  <si>
    <t>风险控制措施</t>
  </si>
  <si>
    <t>检查表*</t>
  </si>
  <si>
    <t>检查方式*</t>
  </si>
  <si>
    <t>检查项分组*</t>
  </si>
  <si>
    <t>管控标准*（检查项）</t>
  </si>
  <si>
    <t>管控
等级*</t>
  </si>
  <si>
    <t>应急措施方案</t>
  </si>
  <si>
    <r>
      <rPr>
        <b/>
        <sz val="10"/>
        <color theme="1"/>
        <rFont val="宋体"/>
        <charset val="134"/>
        <scheme val="minor"/>
      </rPr>
      <t>隐患类别</t>
    </r>
    <r>
      <rPr>
        <b/>
        <sz val="10"/>
        <color rgb="FF00B050"/>
        <rFont val="宋体"/>
        <charset val="134"/>
        <scheme val="minor"/>
      </rPr>
      <t>（新字段，需增加）</t>
    </r>
  </si>
  <si>
    <r>
      <rPr>
        <b/>
        <sz val="10"/>
        <color theme="1"/>
        <rFont val="宋体"/>
        <charset val="134"/>
        <scheme val="minor"/>
      </rPr>
      <t>隐患级别</t>
    </r>
    <r>
      <rPr>
        <b/>
        <sz val="10"/>
        <color rgb="FF00B050"/>
        <rFont val="宋体"/>
        <charset val="134"/>
        <scheme val="minor"/>
      </rPr>
      <t>（新字段，需增加）</t>
    </r>
  </si>
  <si>
    <r>
      <rPr>
        <b/>
        <sz val="10"/>
        <rFont val="宋体"/>
        <charset val="134"/>
        <scheme val="minor"/>
      </rPr>
      <t xml:space="preserve">危险根源*
</t>
    </r>
    <r>
      <rPr>
        <b/>
        <sz val="10"/>
        <color rgb="FF00B050"/>
        <rFont val="宋体"/>
        <charset val="134"/>
        <scheme val="minor"/>
      </rPr>
      <t>（对应危害因素）</t>
    </r>
  </si>
  <si>
    <t>危险根源描述</t>
  </si>
  <si>
    <r>
      <rPr>
        <b/>
        <sz val="10"/>
        <color theme="1"/>
        <rFont val="宋体"/>
        <charset val="134"/>
        <scheme val="minor"/>
      </rPr>
      <t>可能导致的后果*</t>
    </r>
    <r>
      <rPr>
        <b/>
        <sz val="10"/>
        <color rgb="FF00B050"/>
        <rFont val="宋体"/>
        <charset val="134"/>
        <scheme val="minor"/>
      </rPr>
      <t>（可考虑增加或者暂时不增加）</t>
    </r>
  </si>
  <si>
    <r>
      <rPr>
        <b/>
        <sz val="10"/>
        <color theme="1"/>
        <rFont val="宋体"/>
        <charset val="134"/>
        <scheme val="minor"/>
      </rPr>
      <t>危险发生的触发因素和过程*</t>
    </r>
    <r>
      <rPr>
        <b/>
        <sz val="10"/>
        <color rgb="FF00B050"/>
        <rFont val="宋体"/>
        <charset val="134"/>
        <scheme val="minor"/>
      </rPr>
      <t>（对应风险场景）</t>
    </r>
  </si>
  <si>
    <t>风险导致事故的可能性(L)</t>
  </si>
  <si>
    <t>人员暴露于危险环境的频繁程度(E)</t>
  </si>
  <si>
    <t xml:space="preserve">事故后果严重性(C)
</t>
  </si>
  <si>
    <t>风险得分(D)</t>
  </si>
  <si>
    <r>
      <rPr>
        <sz val="10"/>
        <rFont val="宋体"/>
        <charset val="134"/>
        <scheme val="minor"/>
      </rPr>
      <t xml:space="preserve">风险等级
</t>
    </r>
    <r>
      <rPr>
        <b/>
        <sz val="10"/>
        <rFont val="宋体"/>
        <charset val="134"/>
        <scheme val="minor"/>
      </rPr>
      <t>（危险源）</t>
    </r>
    <r>
      <rPr>
        <b/>
        <sz val="10"/>
        <color rgb="FF00B050"/>
        <rFont val="宋体"/>
        <charset val="134"/>
        <scheme val="minor"/>
      </rPr>
      <t>（对应检查项风险等级）</t>
    </r>
  </si>
  <si>
    <r>
      <rPr>
        <sz val="10"/>
        <rFont val="宋体"/>
        <charset val="134"/>
        <scheme val="minor"/>
      </rPr>
      <t xml:space="preserve">风险等级
</t>
    </r>
    <r>
      <rPr>
        <b/>
        <sz val="10"/>
        <rFont val="宋体"/>
        <charset val="134"/>
        <scheme val="minor"/>
      </rPr>
      <t>（作业活动）</t>
    </r>
    <r>
      <rPr>
        <b/>
        <sz val="10"/>
        <color rgb="FF00B050"/>
        <rFont val="宋体"/>
        <charset val="134"/>
        <scheme val="minor"/>
      </rPr>
      <t>（对应风险点风险等级）</t>
    </r>
  </si>
  <si>
    <t>内容</t>
  </si>
  <si>
    <t>类型</t>
  </si>
  <si>
    <t>层级</t>
  </si>
  <si>
    <t>控制措施内容</t>
  </si>
  <si>
    <t>责任部门/责任人</t>
  </si>
  <si>
    <t>否决项</t>
  </si>
  <si>
    <t xml:space="preserve">   </t>
  </si>
  <si>
    <t>卷包车间</t>
  </si>
  <si>
    <t>设备设施</t>
  </si>
  <si>
    <t>卷制成型</t>
  </si>
  <si>
    <t>巡检、维修</t>
  </si>
  <si>
    <t>机械能</t>
  </si>
  <si>
    <t>运动的车辆具有的动能</t>
  </si>
  <si>
    <t>物体打击</t>
  </si>
  <si>
    <t>风房楼梯与上面管道之间间距不够，发生碰撞伤害</t>
  </si>
  <si>
    <t>安装防撞条</t>
  </si>
  <si>
    <t>动力车间/动力站班长</t>
  </si>
  <si>
    <t>安全生产性检查</t>
  </si>
  <si>
    <t>计划检查</t>
  </si>
  <si>
    <t>分组1</t>
  </si>
  <si>
    <t>易于发生碰撞危害的部位应张贴防撞条，张贴警示标识</t>
  </si>
  <si>
    <t>状态类</t>
  </si>
  <si>
    <t>车间</t>
  </si>
  <si>
    <t>现场管理类</t>
  </si>
  <si>
    <t>B级一般隐患</t>
  </si>
  <si>
    <t>灼烫</t>
  </si>
  <si>
    <t>蒸气管道保温层破坏或者相连设备外部裸露后，人接触发生灼烫风险</t>
  </si>
  <si>
    <t>在使用蒸汽的机组管道设置隔热层</t>
  </si>
  <si>
    <t>使用蒸汽的机组管道应有隔热层，并悬挂防止烫伤的标志</t>
  </si>
  <si>
    <t>对蒸汽阀、加热加湿阀进行开关操作时，阀与管道的连接处由于设备缺陷溢出蒸汽，对操作人员造成灼烫风险</t>
  </si>
  <si>
    <t>定期检查，按规程作业《动力车间空调作业指导书》</t>
  </si>
  <si>
    <t>应有管道泄漏的应急处置措施或应急预案要求</t>
  </si>
  <si>
    <t>冷凝水排水管排水时，人员直接接触冷凝水及其管道，有灼烫风险</t>
  </si>
  <si>
    <t>按作业指导书进行操作《动力车间空调作业指导书》</t>
  </si>
  <si>
    <t>热力管道的保温层应完好无损</t>
  </si>
  <si>
    <t>其它伤害</t>
  </si>
  <si>
    <t>风房空调机组及管道运转过程中有响声</t>
  </si>
  <si>
    <t>使用防噪耳塞，按规程作业《动力车间空调作业指导书》</t>
  </si>
  <si>
    <t>噪声作业现场墙体、顶棚、设备应采取各类减噪、防振措施，并完好有效</t>
  </si>
  <si>
    <t>易燃易爆物质</t>
  </si>
  <si>
    <t>违章带入汽油、油棉纱及其他易燃易爆物品</t>
  </si>
  <si>
    <t>尽量缩短作业人员在噪声较大区域的停留时间</t>
  </si>
  <si>
    <t>行为类</t>
  </si>
  <si>
    <t>操作时不打开设备防噪声盖门，现场作业人员佩戴耳塞</t>
  </si>
  <si>
    <t>容器爆炸</t>
  </si>
  <si>
    <t>风房机组运行中出现明火，有爆炸风险</t>
  </si>
  <si>
    <t>禁止携带明火、易燃易爆物品存放在现场作业</t>
  </si>
  <si>
    <t>机房严禁烟火，不得吸烟，不得存放易燃易爆物品</t>
  </si>
  <si>
    <t>蒸汽管道存在压力，若相应压力安全附件蒸汽压力表、水压表故障、缺陷，有爆炸风险</t>
  </si>
  <si>
    <t>每月至少对带压管道进行1次设备检查，检查应由专业人员或维修人员进行，并保存检查记录，按时记录数据、发现问题立即整改，《动力车间空调作业指导书》</t>
  </si>
  <si>
    <t>压力表指示灵敏，刻度清晰,并在容许最高压力处标志红线</t>
  </si>
  <si>
    <t>所属公司代码</t>
  </si>
  <si>
    <t>HYHH-001</t>
  </si>
  <si>
    <t>所属公司名称</t>
  </si>
  <si>
    <t>红云红河</t>
  </si>
  <si>
    <t>评估模型代码</t>
  </si>
  <si>
    <t>L-HYHH-001-00000002</t>
  </si>
  <si>
    <t>评估模型名称</t>
  </si>
  <si>
    <t>RM评估矩阵</t>
  </si>
  <si>
    <t>第一维度名称</t>
  </si>
  <si>
    <t>第二维度名称</t>
  </si>
  <si>
    <t>第三维度名称</t>
  </si>
  <si>
    <t>事故后果严重性(C)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</si>
</sst>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10.5"/>
      <color rgb="FF666666"/>
      <name val="Helvetica"/>
      <charset val="134"/>
    </font>
    <font>
      <sz val="9"/>
      <color rgb="FF33A6FF"/>
      <name val="Helvetica"/>
      <charset val="134"/>
    </font>
    <font>
      <sz val="9"/>
      <color rgb="FF666666"/>
      <name val="Helvetica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华文楷体"/>
      <charset val="134"/>
    </font>
    <font>
      <sz val="11"/>
      <color theme="1"/>
      <name val="华文楷体"/>
      <charset val="134"/>
    </font>
    <font>
      <b/>
      <u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u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0"/>
      <color rgb="FF00B05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0"/>
  </cellStyleXfs>
  <cellXfs count="6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49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6" borderId="2" xfId="0" applyNumberFormat="1" applyFont="1" applyFill="1" applyBorder="1" applyAlignment="1">
      <alignment horizontal="center" vertical="center" wrapText="1"/>
    </xf>
    <xf numFmtId="0" fontId="10" fillId="6" borderId="3" xfId="0" applyNumberFormat="1" applyFont="1" applyFill="1" applyBorder="1" applyAlignment="1">
      <alignment horizontal="center" vertical="center" wrapText="1"/>
    </xf>
    <xf numFmtId="0" fontId="10" fillId="5" borderId="3" xfId="0" applyNumberFormat="1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 wrapText="1"/>
    </xf>
    <xf numFmtId="0" fontId="10" fillId="6" borderId="4" xfId="0" applyNumberFormat="1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0" fillId="6" borderId="6" xfId="0" applyNumberFormat="1" applyFont="1" applyFill="1" applyBorder="1" applyAlignment="1">
      <alignment horizontal="center" vertical="center" wrapText="1"/>
    </xf>
    <xf numFmtId="0" fontId="10" fillId="6" borderId="5" xfId="0" applyNumberFormat="1" applyFont="1" applyFill="1" applyBorder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8" xfId="49" applyFont="1" applyFill="1" applyBorder="1" applyAlignment="1">
      <alignment horizontal="center" vertical="center" wrapText="1"/>
    </xf>
    <xf numFmtId="0" fontId="6" fillId="0" borderId="7" xfId="49" applyFont="1" applyFill="1" applyBorder="1" applyAlignment="1">
      <alignment horizontal="center" vertical="center" wrapText="1"/>
    </xf>
    <xf numFmtId="0" fontId="10" fillId="0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12" fillId="5" borderId="1" xfId="50" applyNumberFormat="1" applyFont="1" applyFill="1" applyBorder="1" applyAlignment="1">
      <alignment horizontal="center" vertical="center" wrapText="1"/>
    </xf>
    <xf numFmtId="0" fontId="13" fillId="5" borderId="1" xfId="50" applyNumberFormat="1" applyFont="1" applyFill="1" applyBorder="1" applyAlignment="1">
      <alignment horizontal="center" vertical="center" wrapText="1"/>
    </xf>
    <xf numFmtId="0" fontId="14" fillId="0" borderId="1" xfId="49" applyFont="1" applyFill="1" applyBorder="1" applyAlignment="1">
      <alignment horizontal="left" vertical="center" wrapText="1"/>
    </xf>
    <xf numFmtId="0" fontId="14" fillId="7" borderId="1" xfId="49" applyFont="1" applyFill="1" applyBorder="1" applyAlignment="1">
      <alignment horizontal="center" vertical="center" wrapText="1"/>
    </xf>
    <xf numFmtId="0" fontId="14" fillId="7" borderId="5" xfId="49" applyFont="1" applyFill="1" applyBorder="1" applyAlignment="1">
      <alignment horizontal="center" vertical="center" wrapText="1"/>
    </xf>
    <xf numFmtId="0" fontId="4" fillId="0" borderId="5" xfId="49" applyFont="1" applyFill="1" applyBorder="1" applyAlignment="1">
      <alignment horizontal="center" vertical="center" wrapText="1"/>
    </xf>
    <xf numFmtId="0" fontId="14" fillId="7" borderId="8" xfId="49" applyFont="1" applyFill="1" applyBorder="1" applyAlignment="1">
      <alignment horizontal="center" vertical="center" wrapText="1"/>
    </xf>
    <xf numFmtId="0" fontId="4" fillId="0" borderId="8" xfId="49" applyFont="1" applyFill="1" applyBorder="1" applyAlignment="1">
      <alignment horizontal="center" vertical="center" wrapText="1"/>
    </xf>
    <xf numFmtId="0" fontId="4" fillId="0" borderId="7" xfId="49" applyFont="1" applyFill="1" applyBorder="1" applyAlignment="1">
      <alignment horizontal="center" vertical="center" wrapText="1"/>
    </xf>
    <xf numFmtId="0" fontId="14" fillId="0" borderId="5" xfId="49" applyFont="1" applyFill="1" applyBorder="1" applyAlignment="1">
      <alignment horizontal="center" vertical="center" wrapText="1"/>
    </xf>
    <xf numFmtId="0" fontId="14" fillId="0" borderId="8" xfId="49" applyFont="1" applyFill="1" applyBorder="1" applyAlignment="1">
      <alignment horizontal="center" vertical="center" wrapText="1"/>
    </xf>
    <xf numFmtId="0" fontId="14" fillId="0" borderId="7" xfId="49" applyFont="1" applyFill="1" applyBorder="1" applyAlignment="1">
      <alignment horizontal="center" vertical="center" wrapText="1"/>
    </xf>
    <xf numFmtId="0" fontId="14" fillId="7" borderId="7" xfId="49" applyFont="1" applyFill="1" applyBorder="1" applyAlignment="1">
      <alignment horizontal="center" vertical="center" wrapText="1"/>
    </xf>
    <xf numFmtId="0" fontId="15" fillId="5" borderId="1" xfId="50" applyNumberFormat="1" applyFont="1" applyFill="1" applyBorder="1" applyAlignment="1">
      <alignment horizontal="center" vertical="center" wrapText="1"/>
    </xf>
    <xf numFmtId="0" fontId="16" fillId="5" borderId="1" xfId="50" applyNumberFormat="1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5" xfId="49" applyFont="1" applyFill="1" applyBorder="1" applyAlignment="1">
      <alignment horizontal="left" vertical="center" wrapText="1"/>
    </xf>
    <xf numFmtId="0" fontId="4" fillId="0" borderId="8" xfId="49" applyFont="1" applyFill="1" applyBorder="1" applyAlignment="1">
      <alignment horizontal="left" vertical="center" wrapText="1"/>
    </xf>
    <xf numFmtId="0" fontId="4" fillId="0" borderId="7" xfId="49" applyFont="1" applyFill="1" applyBorder="1" applyAlignment="1">
      <alignment horizontal="left" vertical="center" wrapText="1"/>
    </xf>
    <xf numFmtId="0" fontId="11" fillId="5" borderId="1" xfId="50" applyNumberFormat="1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17" fillId="0" borderId="0" xfId="49" applyFont="1">
      <alignment vertical="center"/>
    </xf>
    <xf numFmtId="0" fontId="4" fillId="0" borderId="1" xfId="49" applyFon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_风险识别（高、中、低） 3" xfId="50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2"/>
  <sheetViews>
    <sheetView tabSelected="1" topLeftCell="A7" workbookViewId="0">
      <selection activeCell="J9" sqref="J9"/>
    </sheetView>
  </sheetViews>
  <sheetFormatPr defaultColWidth="9" defaultRowHeight="16.5"/>
  <cols>
    <col min="1" max="1" width="1.5" style="11" customWidth="1"/>
    <col min="2" max="2" width="6.125" style="12" customWidth="1"/>
    <col min="3" max="3" width="7.625" style="11" customWidth="1"/>
    <col min="4" max="4" width="6.375" style="11" customWidth="1"/>
    <col min="5" max="5" width="5.75" style="11" customWidth="1"/>
    <col min="6" max="6" width="12.5" style="11" customWidth="1"/>
    <col min="7" max="8" width="28.625" style="11" customWidth="1"/>
    <col min="9" max="9" width="11.375" style="11" customWidth="1"/>
    <col min="10" max="10" width="69.625" style="12" customWidth="1"/>
    <col min="11" max="11" width="10.25" style="11" customWidth="1"/>
    <col min="12" max="12" width="10.625" style="11" customWidth="1"/>
    <col min="13" max="13" width="20.125" style="11" customWidth="1"/>
    <col min="14" max="14" width="8.875" style="11" customWidth="1"/>
    <col min="15" max="15" width="12.5" style="11" customWidth="1"/>
    <col min="16" max="16" width="11.875" style="11" customWidth="1"/>
    <col min="17" max="17" width="12.625" style="12" customWidth="1"/>
    <col min="18" max="18" width="5.125" style="12" customWidth="1"/>
    <col min="19" max="19" width="4.5" style="12" customWidth="1"/>
    <col min="20" max="20" width="23.875" style="11" customWidth="1"/>
    <col min="21" max="21" width="26.75" style="11" customWidth="1"/>
    <col min="22" max="22" width="11.125" style="11" customWidth="1"/>
    <col min="23" max="24" width="10" style="11" customWidth="1"/>
    <col min="25" max="25" width="43.375" style="12" customWidth="1"/>
    <col min="26" max="27" width="8.625" style="12" customWidth="1"/>
    <col min="28" max="28" width="8.875" style="12" customWidth="1"/>
    <col min="29" max="30" width="14" style="12" customWidth="1"/>
    <col min="31" max="31" width="11.875" style="11" customWidth="1"/>
    <col min="32" max="16384" width="9" style="11"/>
  </cols>
  <sheetData>
    <row r="1" ht="33.75" customHeight="1" spans="2:31">
      <c r="B1" s="13"/>
      <c r="C1" s="14"/>
      <c r="D1" s="14"/>
      <c r="E1" s="14"/>
      <c r="F1" s="15" t="s">
        <v>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33.75" customHeight="1" spans="2:30">
      <c r="B2" s="16"/>
      <c r="C2" s="17"/>
      <c r="D2" s="17"/>
      <c r="E2" s="17"/>
      <c r="F2" s="18" t="s">
        <v>1</v>
      </c>
      <c r="G2" s="19" t="s">
        <v>2</v>
      </c>
      <c r="H2" s="20"/>
      <c r="I2" s="17"/>
      <c r="J2" s="18" t="s">
        <v>3</v>
      </c>
      <c r="K2" s="39" t="s">
        <v>4</v>
      </c>
      <c r="L2" s="17"/>
      <c r="M2" s="18" t="s">
        <v>5</v>
      </c>
      <c r="N2" s="39" t="s">
        <v>6</v>
      </c>
      <c r="Q2" s="17"/>
      <c r="R2" s="17"/>
      <c r="S2" s="17"/>
      <c r="T2" s="18" t="s">
        <v>7</v>
      </c>
      <c r="U2" s="19"/>
      <c r="X2" s="17"/>
      <c r="Y2" s="17"/>
      <c r="Z2" s="17"/>
      <c r="AA2" s="20"/>
      <c r="AB2" s="20"/>
      <c r="AC2" s="20"/>
      <c r="AD2" s="20"/>
    </row>
    <row r="3" ht="24" spans="2:30">
      <c r="B3" s="16"/>
      <c r="C3" s="17"/>
      <c r="F3" s="18" t="s">
        <v>8</v>
      </c>
      <c r="G3" s="19" t="s">
        <v>9</v>
      </c>
      <c r="H3" s="20"/>
      <c r="J3" s="18" t="s">
        <v>10</v>
      </c>
      <c r="K3" s="39" t="s">
        <v>11</v>
      </c>
      <c r="M3" s="18" t="s">
        <v>12</v>
      </c>
      <c r="N3" s="40" t="s">
        <v>13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20"/>
      <c r="AB3" s="20"/>
      <c r="AC3" s="20"/>
      <c r="AD3" s="20"/>
    </row>
    <row r="4" spans="2:30">
      <c r="B4" s="16"/>
      <c r="C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20"/>
      <c r="AB4" s="20"/>
      <c r="AC4" s="20"/>
      <c r="AD4" s="20"/>
    </row>
    <row r="5" s="9" customFormat="1" ht="17.25" customHeight="1" spans="2:31">
      <c r="B5" s="21" t="s">
        <v>14</v>
      </c>
      <c r="C5" s="22" t="s">
        <v>15</v>
      </c>
      <c r="D5" s="23" t="s">
        <v>16</v>
      </c>
      <c r="E5" s="22" t="s">
        <v>17</v>
      </c>
      <c r="F5" s="24" t="s">
        <v>18</v>
      </c>
      <c r="G5" s="18" t="s">
        <v>19</v>
      </c>
      <c r="H5" s="18"/>
      <c r="I5" s="18"/>
      <c r="J5" s="18"/>
      <c r="K5" s="18" t="s">
        <v>20</v>
      </c>
      <c r="L5" s="18"/>
      <c r="M5" s="18"/>
      <c r="N5" s="18"/>
      <c r="O5" s="18"/>
      <c r="P5" s="18"/>
      <c r="Q5" s="54" t="s">
        <v>21</v>
      </c>
      <c r="R5" s="54"/>
      <c r="S5" s="54"/>
      <c r="T5" s="27" t="s">
        <v>22</v>
      </c>
      <c r="U5" s="27"/>
      <c r="V5" s="27" t="s">
        <v>23</v>
      </c>
      <c r="W5" s="27" t="s">
        <v>24</v>
      </c>
      <c r="X5" s="27" t="s">
        <v>25</v>
      </c>
      <c r="Y5" s="54" t="s">
        <v>26</v>
      </c>
      <c r="Z5" s="54"/>
      <c r="AA5" s="54"/>
      <c r="AB5" s="60" t="s">
        <v>27</v>
      </c>
      <c r="AC5" s="27" t="s">
        <v>28</v>
      </c>
      <c r="AD5" s="19" t="s">
        <v>29</v>
      </c>
      <c r="AE5" s="19" t="s">
        <v>30</v>
      </c>
    </row>
    <row r="6" s="9" customFormat="1" ht="24.75" customHeight="1" spans="2:31">
      <c r="B6" s="25"/>
      <c r="C6" s="26"/>
      <c r="D6" s="24"/>
      <c r="E6" s="26"/>
      <c r="F6" s="24"/>
      <c r="G6" s="27" t="s">
        <v>31</v>
      </c>
      <c r="H6" s="28" t="s">
        <v>32</v>
      </c>
      <c r="I6" s="18" t="s">
        <v>33</v>
      </c>
      <c r="J6" s="18" t="s">
        <v>34</v>
      </c>
      <c r="K6" s="41" t="s">
        <v>35</v>
      </c>
      <c r="L6" s="41" t="s">
        <v>36</v>
      </c>
      <c r="M6" s="41" t="s">
        <v>37</v>
      </c>
      <c r="N6" s="41" t="s">
        <v>38</v>
      </c>
      <c r="O6" s="42" t="s">
        <v>39</v>
      </c>
      <c r="P6" s="42" t="s">
        <v>40</v>
      </c>
      <c r="Q6" s="54"/>
      <c r="R6" s="54"/>
      <c r="S6" s="54"/>
      <c r="T6" s="27"/>
      <c r="U6" s="27"/>
      <c r="V6" s="27"/>
      <c r="W6" s="27"/>
      <c r="X6" s="27"/>
      <c r="Y6" s="54"/>
      <c r="Z6" s="54"/>
      <c r="AA6" s="54"/>
      <c r="AB6" s="60"/>
      <c r="AC6" s="27"/>
      <c r="AD6" s="19"/>
      <c r="AE6" s="19"/>
    </row>
    <row r="7" s="9" customFormat="1" ht="50.25" customHeight="1" spans="2:31">
      <c r="B7" s="29"/>
      <c r="C7" s="30"/>
      <c r="D7" s="31"/>
      <c r="E7" s="30"/>
      <c r="F7" s="24"/>
      <c r="G7" s="27"/>
      <c r="H7" s="32"/>
      <c r="I7" s="18"/>
      <c r="J7" s="18"/>
      <c r="K7" s="41"/>
      <c r="L7" s="41"/>
      <c r="M7" s="41"/>
      <c r="N7" s="41"/>
      <c r="O7" s="42"/>
      <c r="P7" s="42"/>
      <c r="Q7" s="41" t="s">
        <v>41</v>
      </c>
      <c r="R7" s="55" t="s">
        <v>42</v>
      </c>
      <c r="S7" s="55" t="s">
        <v>43</v>
      </c>
      <c r="T7" s="27" t="s">
        <v>44</v>
      </c>
      <c r="U7" s="54" t="s">
        <v>45</v>
      </c>
      <c r="V7" s="27"/>
      <c r="W7" s="27"/>
      <c r="X7" s="27"/>
      <c r="Y7" s="41" t="s">
        <v>41</v>
      </c>
      <c r="Z7" s="55" t="s">
        <v>46</v>
      </c>
      <c r="AA7" s="55" t="s">
        <v>47</v>
      </c>
      <c r="AB7" s="60"/>
      <c r="AC7" s="27"/>
      <c r="AD7" s="19"/>
      <c r="AE7" s="19"/>
    </row>
    <row r="8" s="10" customFormat="1" spans="2:31">
      <c r="B8" s="33" t="s">
        <v>48</v>
      </c>
      <c r="C8" s="33" t="s">
        <v>49</v>
      </c>
      <c r="D8" s="34"/>
      <c r="E8" s="33" t="s">
        <v>50</v>
      </c>
      <c r="F8" s="33" t="s">
        <v>51</v>
      </c>
      <c r="G8" s="35" t="s">
        <v>52</v>
      </c>
      <c r="H8" s="36" t="s">
        <v>53</v>
      </c>
      <c r="I8" s="35" t="s">
        <v>54</v>
      </c>
      <c r="J8" s="43" t="s">
        <v>55</v>
      </c>
      <c r="K8" s="34">
        <v>3</v>
      </c>
      <c r="L8" s="34">
        <v>3</v>
      </c>
      <c r="M8" s="34">
        <v>1</v>
      </c>
      <c r="N8" s="34">
        <f t="shared" ref="N8:N16" si="0">PRODUCT(K8:M8)</f>
        <v>9</v>
      </c>
      <c r="O8" s="44" t="s">
        <v>13</v>
      </c>
      <c r="P8" s="45" t="s">
        <v>13</v>
      </c>
      <c r="Q8" s="34"/>
      <c r="R8" s="34"/>
      <c r="S8" s="34"/>
      <c r="T8" s="56" t="s">
        <v>56</v>
      </c>
      <c r="U8" s="34" t="s">
        <v>57</v>
      </c>
      <c r="V8" s="33" t="s">
        <v>58</v>
      </c>
      <c r="W8" s="33" t="s">
        <v>59</v>
      </c>
      <c r="X8" s="33" t="s">
        <v>60</v>
      </c>
      <c r="Y8" s="43" t="s">
        <v>61</v>
      </c>
      <c r="Z8" s="61"/>
      <c r="AA8" s="61" t="s">
        <v>62</v>
      </c>
      <c r="AB8" s="61" t="s">
        <v>63</v>
      </c>
      <c r="AC8" s="61"/>
      <c r="AD8" s="56" t="s">
        <v>64</v>
      </c>
      <c r="AE8" s="35" t="s">
        <v>65</v>
      </c>
    </row>
    <row r="9" s="10" customFormat="1" ht="24" spans="2:31">
      <c r="B9" s="37"/>
      <c r="C9" s="37"/>
      <c r="D9" s="34"/>
      <c r="E9" s="37"/>
      <c r="F9" s="37"/>
      <c r="G9" s="35" t="s">
        <v>52</v>
      </c>
      <c r="H9" s="36" t="s">
        <v>53</v>
      </c>
      <c r="I9" s="46" t="s">
        <v>66</v>
      </c>
      <c r="J9" s="43" t="s">
        <v>67</v>
      </c>
      <c r="K9" s="34">
        <v>1</v>
      </c>
      <c r="L9" s="34">
        <v>3</v>
      </c>
      <c r="M9" s="34">
        <v>3</v>
      </c>
      <c r="N9" s="34">
        <f t="shared" si="0"/>
        <v>9</v>
      </c>
      <c r="O9" s="44" t="s">
        <v>13</v>
      </c>
      <c r="P9" s="47"/>
      <c r="Q9" s="34"/>
      <c r="R9" s="34"/>
      <c r="S9" s="34"/>
      <c r="T9" s="56" t="s">
        <v>68</v>
      </c>
      <c r="U9" s="34" t="s">
        <v>57</v>
      </c>
      <c r="V9" s="37"/>
      <c r="W9" s="37"/>
      <c r="X9" s="33" t="s">
        <v>60</v>
      </c>
      <c r="Y9" s="43" t="s">
        <v>69</v>
      </c>
      <c r="Z9" s="61"/>
      <c r="AA9" s="61" t="s">
        <v>62</v>
      </c>
      <c r="AB9" s="61" t="s">
        <v>63</v>
      </c>
      <c r="AC9" s="61"/>
      <c r="AD9" s="56" t="s">
        <v>64</v>
      </c>
      <c r="AE9" s="35" t="s">
        <v>65</v>
      </c>
    </row>
    <row r="10" s="10" customFormat="1" ht="24" spans="2:31">
      <c r="B10" s="37"/>
      <c r="C10" s="37"/>
      <c r="D10" s="34"/>
      <c r="E10" s="37"/>
      <c r="F10" s="37"/>
      <c r="G10" s="35" t="s">
        <v>52</v>
      </c>
      <c r="H10" s="36" t="s">
        <v>53</v>
      </c>
      <c r="I10" s="48"/>
      <c r="J10" s="43" t="s">
        <v>70</v>
      </c>
      <c r="K10" s="34">
        <v>3</v>
      </c>
      <c r="L10" s="34">
        <v>3</v>
      </c>
      <c r="M10" s="34">
        <v>3</v>
      </c>
      <c r="N10" s="34">
        <f t="shared" si="0"/>
        <v>27</v>
      </c>
      <c r="O10" s="44" t="s">
        <v>13</v>
      </c>
      <c r="P10" s="47"/>
      <c r="Q10" s="34"/>
      <c r="R10" s="34"/>
      <c r="S10" s="34"/>
      <c r="T10" s="56" t="s">
        <v>71</v>
      </c>
      <c r="U10" s="34" t="s">
        <v>57</v>
      </c>
      <c r="V10" s="37"/>
      <c r="W10" s="37"/>
      <c r="X10" s="33" t="s">
        <v>60</v>
      </c>
      <c r="Y10" s="62" t="s">
        <v>72</v>
      </c>
      <c r="Z10" s="61"/>
      <c r="AA10" s="61" t="s">
        <v>62</v>
      </c>
      <c r="AB10" s="61" t="s">
        <v>63</v>
      </c>
      <c r="AC10" s="61"/>
      <c r="AD10" s="56" t="s">
        <v>64</v>
      </c>
      <c r="AE10" s="35" t="s">
        <v>65</v>
      </c>
    </row>
    <row r="11" s="10" customFormat="1" ht="24" spans="2:31">
      <c r="B11" s="37"/>
      <c r="C11" s="37"/>
      <c r="D11" s="34"/>
      <c r="E11" s="37"/>
      <c r="F11" s="37"/>
      <c r="G11" s="35" t="s">
        <v>52</v>
      </c>
      <c r="H11" s="36" t="s">
        <v>53</v>
      </c>
      <c r="I11" s="49"/>
      <c r="J11" s="43" t="s">
        <v>73</v>
      </c>
      <c r="K11" s="34">
        <v>1</v>
      </c>
      <c r="L11" s="34">
        <v>3</v>
      </c>
      <c r="M11" s="34">
        <v>3</v>
      </c>
      <c r="N11" s="34">
        <f t="shared" si="0"/>
        <v>9</v>
      </c>
      <c r="O11" s="44" t="s">
        <v>13</v>
      </c>
      <c r="P11" s="47"/>
      <c r="Q11" s="34"/>
      <c r="R11" s="34"/>
      <c r="S11" s="34"/>
      <c r="T11" s="56" t="s">
        <v>74</v>
      </c>
      <c r="U11" s="34" t="s">
        <v>57</v>
      </c>
      <c r="V11" s="37"/>
      <c r="W11" s="37"/>
      <c r="X11" s="33" t="s">
        <v>60</v>
      </c>
      <c r="Y11" s="43" t="s">
        <v>75</v>
      </c>
      <c r="Z11" s="61"/>
      <c r="AA11" s="61" t="s">
        <v>62</v>
      </c>
      <c r="AB11" s="61" t="s">
        <v>63</v>
      </c>
      <c r="AC11" s="61"/>
      <c r="AD11" s="56" t="s">
        <v>64</v>
      </c>
      <c r="AE11" s="35" t="s">
        <v>65</v>
      </c>
    </row>
    <row r="12" s="10" customFormat="1" ht="49.5" customHeight="1" spans="2:31">
      <c r="B12" s="37"/>
      <c r="C12" s="37"/>
      <c r="D12" s="34"/>
      <c r="E12" s="37"/>
      <c r="F12" s="37"/>
      <c r="G12" s="35" t="s">
        <v>52</v>
      </c>
      <c r="H12" s="36" t="s">
        <v>53</v>
      </c>
      <c r="I12" s="46" t="s">
        <v>76</v>
      </c>
      <c r="J12" s="50" t="s">
        <v>77</v>
      </c>
      <c r="K12" s="34">
        <v>1</v>
      </c>
      <c r="L12" s="34">
        <v>3</v>
      </c>
      <c r="M12" s="34">
        <v>7</v>
      </c>
      <c r="N12" s="34">
        <f t="shared" si="0"/>
        <v>21</v>
      </c>
      <c r="O12" s="44" t="s">
        <v>13</v>
      </c>
      <c r="P12" s="47"/>
      <c r="Q12" s="34"/>
      <c r="R12" s="33"/>
      <c r="S12" s="33"/>
      <c r="T12" s="57" t="s">
        <v>78</v>
      </c>
      <c r="U12" s="34" t="s">
        <v>57</v>
      </c>
      <c r="V12" s="37"/>
      <c r="W12" s="37"/>
      <c r="X12" s="33" t="s">
        <v>60</v>
      </c>
      <c r="Y12" s="43" t="s">
        <v>79</v>
      </c>
      <c r="Z12" s="61"/>
      <c r="AA12" s="61" t="s">
        <v>62</v>
      </c>
      <c r="AB12" s="61" t="s">
        <v>63</v>
      </c>
      <c r="AC12" s="61"/>
      <c r="AD12" s="56" t="s">
        <v>64</v>
      </c>
      <c r="AE12" s="35" t="s">
        <v>65</v>
      </c>
    </row>
    <row r="13" s="10" customFormat="1" spans="2:31">
      <c r="B13" s="37"/>
      <c r="C13" s="37"/>
      <c r="D13" s="34"/>
      <c r="E13" s="37"/>
      <c r="F13" s="37"/>
      <c r="G13" s="35" t="s">
        <v>80</v>
      </c>
      <c r="H13" s="36" t="s">
        <v>81</v>
      </c>
      <c r="I13" s="48"/>
      <c r="J13" s="51"/>
      <c r="K13" s="34">
        <v>1</v>
      </c>
      <c r="L13" s="34">
        <v>3</v>
      </c>
      <c r="M13" s="34">
        <v>7</v>
      </c>
      <c r="N13" s="34">
        <f t="shared" si="0"/>
        <v>21</v>
      </c>
      <c r="O13" s="44" t="s">
        <v>13</v>
      </c>
      <c r="P13" s="47"/>
      <c r="Q13" s="34"/>
      <c r="R13" s="37"/>
      <c r="S13" s="37"/>
      <c r="T13" s="58"/>
      <c r="U13" s="34" t="s">
        <v>57</v>
      </c>
      <c r="V13" s="37"/>
      <c r="W13" s="37"/>
      <c r="X13" s="33" t="s">
        <v>60</v>
      </c>
      <c r="Y13" s="43" t="s">
        <v>82</v>
      </c>
      <c r="Z13" s="61"/>
      <c r="AA13" s="61" t="s">
        <v>83</v>
      </c>
      <c r="AB13" s="61" t="s">
        <v>63</v>
      </c>
      <c r="AC13" s="61"/>
      <c r="AD13" s="56" t="s">
        <v>64</v>
      </c>
      <c r="AE13" s="35" t="s">
        <v>65</v>
      </c>
    </row>
    <row r="14" s="10" customFormat="1" spans="2:31">
      <c r="B14" s="37"/>
      <c r="C14" s="37"/>
      <c r="D14" s="34"/>
      <c r="E14" s="37"/>
      <c r="F14" s="37"/>
      <c r="G14" s="35" t="s">
        <v>80</v>
      </c>
      <c r="H14" s="36" t="s">
        <v>81</v>
      </c>
      <c r="I14" s="49"/>
      <c r="J14" s="52"/>
      <c r="K14" s="34">
        <v>1</v>
      </c>
      <c r="L14" s="34">
        <v>3</v>
      </c>
      <c r="M14" s="34">
        <v>7</v>
      </c>
      <c r="N14" s="34">
        <f t="shared" si="0"/>
        <v>21</v>
      </c>
      <c r="O14" s="44" t="s">
        <v>13</v>
      </c>
      <c r="P14" s="47"/>
      <c r="Q14" s="34"/>
      <c r="R14" s="38"/>
      <c r="S14" s="38"/>
      <c r="T14" s="59"/>
      <c r="U14" s="34" t="s">
        <v>57</v>
      </c>
      <c r="V14" s="37"/>
      <c r="W14" s="37"/>
      <c r="X14" s="33" t="s">
        <v>60</v>
      </c>
      <c r="Y14" s="43" t="s">
        <v>84</v>
      </c>
      <c r="Z14" s="61"/>
      <c r="AA14" s="61" t="s">
        <v>62</v>
      </c>
      <c r="AB14" s="61" t="s">
        <v>63</v>
      </c>
      <c r="AC14" s="61"/>
      <c r="AD14" s="56" t="s">
        <v>64</v>
      </c>
      <c r="AE14" s="35" t="s">
        <v>65</v>
      </c>
    </row>
    <row r="15" s="10" customFormat="1" ht="24" spans="2:31">
      <c r="B15" s="37"/>
      <c r="C15" s="37"/>
      <c r="D15" s="34"/>
      <c r="E15" s="37"/>
      <c r="F15" s="37"/>
      <c r="G15" s="35" t="s">
        <v>80</v>
      </c>
      <c r="H15" s="36" t="s">
        <v>81</v>
      </c>
      <c r="I15" s="46" t="s">
        <v>85</v>
      </c>
      <c r="J15" s="43" t="s">
        <v>86</v>
      </c>
      <c r="K15" s="34">
        <v>1</v>
      </c>
      <c r="L15" s="34">
        <v>6</v>
      </c>
      <c r="M15" s="34">
        <v>15</v>
      </c>
      <c r="N15" s="34">
        <f t="shared" si="0"/>
        <v>90</v>
      </c>
      <c r="O15" s="44" t="s">
        <v>13</v>
      </c>
      <c r="P15" s="47"/>
      <c r="Q15" s="34"/>
      <c r="R15" s="34"/>
      <c r="S15" s="34"/>
      <c r="T15" s="56" t="s">
        <v>87</v>
      </c>
      <c r="U15" s="34" t="s">
        <v>57</v>
      </c>
      <c r="V15" s="37"/>
      <c r="W15" s="37"/>
      <c r="X15" s="33" t="s">
        <v>60</v>
      </c>
      <c r="Y15" s="63" t="s">
        <v>88</v>
      </c>
      <c r="Z15" s="61"/>
      <c r="AA15" s="61" t="s">
        <v>62</v>
      </c>
      <c r="AB15" s="61" t="s">
        <v>63</v>
      </c>
      <c r="AC15" s="61"/>
      <c r="AD15" s="56" t="s">
        <v>64</v>
      </c>
      <c r="AE15" s="35" t="s">
        <v>65</v>
      </c>
    </row>
    <row r="16" s="10" customFormat="1" ht="78.75" customHeight="1" spans="2:31">
      <c r="B16" s="38"/>
      <c r="C16" s="38"/>
      <c r="D16" s="34"/>
      <c r="E16" s="38"/>
      <c r="F16" s="38"/>
      <c r="G16" s="35" t="s">
        <v>80</v>
      </c>
      <c r="H16" s="36" t="s">
        <v>81</v>
      </c>
      <c r="I16" s="49"/>
      <c r="J16" s="43" t="s">
        <v>89</v>
      </c>
      <c r="K16" s="34">
        <v>0.5</v>
      </c>
      <c r="L16" s="34">
        <v>6</v>
      </c>
      <c r="M16" s="34">
        <v>15</v>
      </c>
      <c r="N16" s="34">
        <f t="shared" si="0"/>
        <v>45</v>
      </c>
      <c r="O16" s="44" t="s">
        <v>13</v>
      </c>
      <c r="P16" s="53"/>
      <c r="Q16" s="34"/>
      <c r="R16" s="34"/>
      <c r="S16" s="34"/>
      <c r="T16" s="56" t="s">
        <v>90</v>
      </c>
      <c r="U16" s="34" t="s">
        <v>57</v>
      </c>
      <c r="V16" s="38"/>
      <c r="W16" s="38"/>
      <c r="X16" s="34" t="s">
        <v>60</v>
      </c>
      <c r="Y16" s="43" t="s">
        <v>91</v>
      </c>
      <c r="Z16" s="61"/>
      <c r="AA16" s="61" t="s">
        <v>62</v>
      </c>
      <c r="AB16" s="61" t="s">
        <v>63</v>
      </c>
      <c r="AC16" s="61"/>
      <c r="AD16" s="56" t="s">
        <v>64</v>
      </c>
      <c r="AE16" s="35" t="s">
        <v>65</v>
      </c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</sheetData>
  <mergeCells count="40">
    <mergeCell ref="G5:J5"/>
    <mergeCell ref="K5:P5"/>
    <mergeCell ref="B5:B7"/>
    <mergeCell ref="B8:B16"/>
    <mergeCell ref="C5:C7"/>
    <mergeCell ref="C8:C16"/>
    <mergeCell ref="D5:D7"/>
    <mergeCell ref="D8:D14"/>
    <mergeCell ref="E5:E7"/>
    <mergeCell ref="E8:E16"/>
    <mergeCell ref="F5:F7"/>
    <mergeCell ref="F8:F16"/>
    <mergeCell ref="G6:G7"/>
    <mergeCell ref="H6:H7"/>
    <mergeCell ref="I6:I7"/>
    <mergeCell ref="I9:I11"/>
    <mergeCell ref="I12:I14"/>
    <mergeCell ref="I15:I16"/>
    <mergeCell ref="J6:J7"/>
    <mergeCell ref="J12:J14"/>
    <mergeCell ref="K6:K7"/>
    <mergeCell ref="L6:L7"/>
    <mergeCell ref="M6:M7"/>
    <mergeCell ref="N6:N7"/>
    <mergeCell ref="O6:O7"/>
    <mergeCell ref="P6:P7"/>
    <mergeCell ref="P8:P16"/>
    <mergeCell ref="T12:T14"/>
    <mergeCell ref="V5:V7"/>
    <mergeCell ref="V8:V16"/>
    <mergeCell ref="W5:W7"/>
    <mergeCell ref="W8:W16"/>
    <mergeCell ref="X5:X7"/>
    <mergeCell ref="AB5:AB7"/>
    <mergeCell ref="AC5:AC7"/>
    <mergeCell ref="AD5:AD7"/>
    <mergeCell ref="AE5:AE7"/>
    <mergeCell ref="Y5:AA6"/>
    <mergeCell ref="Q5:S6"/>
    <mergeCell ref="T5:U6"/>
  </mergeCells>
  <conditionalFormatting sqref="O4">
    <cfRule type="cellIs" dxfId="0" priority="34" operator="equal">
      <formula>"较大风险"</formula>
    </cfRule>
    <cfRule type="cellIs" dxfId="1" priority="33" operator="equal">
      <formula>"重大风险"</formula>
    </cfRule>
    <cfRule type="cellIs" dxfId="2" priority="32" operator="equal">
      <formula>"一般风险"</formula>
    </cfRule>
    <cfRule type="cellIs" dxfId="3" priority="31" operator="equal">
      <formula>"低风险"</formula>
    </cfRule>
  </conditionalFormatting>
  <conditionalFormatting sqref="P8">
    <cfRule type="cellIs" dxfId="0" priority="4" operator="equal">
      <formula>"较大风险"</formula>
    </cfRule>
    <cfRule type="cellIs" dxfId="1" priority="3" operator="equal">
      <formula>"重大风险"</formula>
    </cfRule>
    <cfRule type="cellIs" dxfId="2" priority="2" operator="equal">
      <formula>"一般风险"</formula>
    </cfRule>
    <cfRule type="cellIs" dxfId="3" priority="1" operator="equal">
      <formula>"低风险"</formula>
    </cfRule>
  </conditionalFormatting>
  <conditionalFormatting sqref="O16">
    <cfRule type="cellIs" dxfId="0" priority="8" operator="equal">
      <formula>"较大风险"</formula>
    </cfRule>
    <cfRule type="cellIs" dxfId="1" priority="7" operator="equal">
      <formula>"重大风险"</formula>
    </cfRule>
    <cfRule type="cellIs" dxfId="2" priority="6" operator="equal">
      <formula>"一般风险"</formula>
    </cfRule>
    <cfRule type="cellIs" dxfId="3" priority="5" operator="equal">
      <formula>"低风险"</formula>
    </cfRule>
  </conditionalFormatting>
  <conditionalFormatting sqref="O8:O15">
    <cfRule type="cellIs" dxfId="0" priority="12" operator="equal">
      <formula>"较大风险"</formula>
    </cfRule>
    <cfRule type="cellIs" dxfId="1" priority="11" operator="equal">
      <formula>"重大风险"</formula>
    </cfRule>
    <cfRule type="cellIs" dxfId="2" priority="10" operator="equal">
      <formula>"一般风险"</formula>
    </cfRule>
    <cfRule type="cellIs" dxfId="3" priority="9" operator="equal">
      <formula>"低风险"</formula>
    </cfRule>
  </conditionalFormatting>
  <conditionalFormatting sqref="O17:O1048576">
    <cfRule type="cellIs" dxfId="0" priority="27" operator="equal">
      <formula>"较大风险"</formula>
    </cfRule>
    <cfRule type="cellIs" dxfId="1" priority="26" operator="equal">
      <formula>"重大风险"</formula>
    </cfRule>
    <cfRule type="cellIs" dxfId="2" priority="25" operator="equal">
      <formula>"一般风险"</formula>
    </cfRule>
    <cfRule type="cellIs" dxfId="3" priority="24" operator="equal">
      <formula>"低风险"</formula>
    </cfRule>
  </conditionalFormatting>
  <conditionalFormatting sqref="P3:P4">
    <cfRule type="cellIs" dxfId="0" priority="30" operator="equal">
      <formula>"较大风险"</formula>
    </cfRule>
    <cfRule type="cellIs" dxfId="1" priority="29" operator="equal">
      <formula>"重大风险"</formula>
    </cfRule>
    <cfRule type="cellIs" dxfId="2" priority="28" operator="equal">
      <formula>"一般风险"</formula>
    </cfRule>
  </conditionalFormatting>
  <conditionalFormatting sqref="P17:P1048576">
    <cfRule type="cellIs" dxfId="0" priority="23" operator="equal">
      <formula>"较大风险"</formula>
    </cfRule>
    <cfRule type="cellIs" dxfId="1" priority="22" operator="equal">
      <formula>"重大风险"</formula>
    </cfRule>
    <cfRule type="cellIs" dxfId="2" priority="21" operator="equal">
      <formula>"一般风险"</formula>
    </cfRule>
  </conditionalFormatting>
  <dataValidations count="5">
    <dataValidation type="list" allowBlank="1" showInputMessage="1" showErrorMessage="1" sqref="I12 I15 I8:I10">
      <formula1>"物体打击,车辆伤害,机械伤害,起重伤害,触电,淹溺,灼烫,火灾,高处坠落,坍塌,冒顶片帮,透水,放炮,火药爆炸,瓦斯爆炸,锅炉爆炸,容器爆炸,其它爆炸,中毒和窒息, 其它伤害"</formula1>
    </dataValidation>
    <dataValidation type="list" allowBlank="1" showInputMessage="1" showErrorMessage="1" sqref="AE8:AE16">
      <formula1>"重大事故隐患,A级一般隐患,B级一般隐患"</formula1>
    </dataValidation>
    <dataValidation type="list" allowBlank="1" showInputMessage="1" showErrorMessage="1" sqref="G8:G12 G13:G16">
      <formula1>"机械能,电能,压力,温度,噪声,粉尘（职业危害）,粉尘（燃烧爆炸）,粉尘（职业危害和燃烧爆炸）,易燃易爆物质,有毒有害物质,易燃易爆物质和有毒有害物质,电离辐射,其他"</formula1>
    </dataValidation>
    <dataValidation type="list" allowBlank="1" showInputMessage="1" showErrorMessage="1" sqref="AB2:AB7 AB8:AB16 AB17:AB1048576">
      <formula1>"公司,车间,班组,岗位"</formula1>
    </dataValidation>
    <dataValidation type="list" allowBlank="1" showInputMessage="1" showErrorMessage="1" sqref="AD8:AD16">
      <formula1>"现场管理类,基础管理类"</formula1>
    </dataValidation>
  </dataValidations>
  <pageMargins left="0.75" right="0.75" top="1" bottom="1" header="0.5" footer="0.5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6"/>
  <sheetViews>
    <sheetView workbookViewId="0">
      <selection activeCell="C9" sqref="B3:C9"/>
    </sheetView>
  </sheetViews>
  <sheetFormatPr defaultColWidth="9" defaultRowHeight="13.5" outlineLevelCol="2"/>
  <cols>
    <col min="1" max="1" width="4.25" style="1" customWidth="1"/>
    <col min="2" max="2" width="16" style="1" customWidth="1"/>
    <col min="3" max="3" width="26.875" style="1" customWidth="1"/>
    <col min="4" max="16384" width="9" style="1"/>
  </cols>
  <sheetData>
    <row r="3" ht="23.1" customHeight="1" spans="2:3">
      <c r="B3" s="2" t="s">
        <v>92</v>
      </c>
      <c r="C3" s="3" t="s">
        <v>93</v>
      </c>
    </row>
    <row r="4" ht="23.1" customHeight="1" spans="2:3">
      <c r="B4" s="2" t="s">
        <v>94</v>
      </c>
      <c r="C4" s="3" t="s">
        <v>95</v>
      </c>
    </row>
    <row r="5" ht="23.1" customHeight="1" spans="2:3">
      <c r="B5" s="2" t="s">
        <v>96</v>
      </c>
      <c r="C5" s="4" t="s">
        <v>97</v>
      </c>
    </row>
    <row r="6" ht="23.1" customHeight="1" spans="2:3">
      <c r="B6" s="2" t="s">
        <v>98</v>
      </c>
      <c r="C6" s="3" t="s">
        <v>99</v>
      </c>
    </row>
    <row r="7" ht="23.1" customHeight="1" spans="2:3">
      <c r="B7" s="5" t="s">
        <v>100</v>
      </c>
      <c r="C7" s="6" t="s">
        <v>35</v>
      </c>
    </row>
    <row r="8" ht="23.1" customHeight="1" spans="2:3">
      <c r="B8" s="5" t="s">
        <v>101</v>
      </c>
      <c r="C8" s="7" t="s">
        <v>36</v>
      </c>
    </row>
    <row r="9" ht="23.1" customHeight="1" spans="2:3">
      <c r="B9" s="5" t="s">
        <v>102</v>
      </c>
      <c r="C9" s="6" t="s">
        <v>103</v>
      </c>
    </row>
    <row r="10" ht="23.1" customHeight="1"/>
    <row r="11" ht="23.1" customHeight="1"/>
    <row r="12" ht="23.1" customHeight="1"/>
    <row r="13" ht="23.1" customHeight="1"/>
    <row r="16" spans="2:2">
      <c r="B16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危害辨识清单</vt:lpstr>
      <vt:lpstr>模板参数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2019-06-12T11:51:00Z</dcterms:created>
  <dcterms:modified xsi:type="dcterms:W3CDTF">2019-12-17T07:03:13Z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