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FG\Calculos excel\"/>
    </mc:Choice>
  </mc:AlternateContent>
  <xr:revisionPtr revIDLastSave="0" documentId="13_ncr:1_{7B13AF1E-E218-409F-98F0-5C645BE25352}" xr6:coauthVersionLast="47" xr6:coauthVersionMax="47" xr10:uidLastSave="{00000000-0000-0000-0000-000000000000}"/>
  <bookViews>
    <workbookView xWindow="-110" yWindow="-110" windowWidth="38620" windowHeight="21820" xr2:uid="{3B0AA552-82A4-4770-A644-05B7F1FC86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3" i="1" l="1"/>
  <c r="E413" i="1" s="1"/>
  <c r="F413" i="1" s="1"/>
  <c r="G413" i="1" s="1"/>
  <c r="H413" i="1" s="1"/>
  <c r="D412" i="1"/>
  <c r="E412" i="1" s="1"/>
  <c r="F412" i="1" s="1"/>
  <c r="G412" i="1" s="1"/>
  <c r="H412" i="1" s="1"/>
  <c r="D411" i="1"/>
  <c r="E411" i="1" s="1"/>
  <c r="F411" i="1" s="1"/>
  <c r="G411" i="1" s="1"/>
  <c r="H411" i="1" s="1"/>
  <c r="D410" i="1"/>
  <c r="E410" i="1"/>
  <c r="F410" i="1" s="1"/>
  <c r="G410" i="1" s="1"/>
  <c r="H410" i="1" s="1"/>
  <c r="D109" i="1"/>
  <c r="D110" i="1"/>
  <c r="E110" i="1" s="1"/>
  <c r="F110" i="1" s="1"/>
  <c r="G110" i="1" s="1"/>
  <c r="H110" i="1" s="1"/>
  <c r="D111" i="1"/>
  <c r="E111" i="1" s="1"/>
  <c r="F111" i="1" s="1"/>
  <c r="G111" i="1" s="1"/>
  <c r="H111" i="1" s="1"/>
  <c r="D112" i="1"/>
  <c r="E112" i="1" s="1"/>
  <c r="F112" i="1" s="1"/>
  <c r="G112" i="1" s="1"/>
  <c r="H112" i="1" s="1"/>
  <c r="D113" i="1"/>
  <c r="E113" i="1" s="1"/>
  <c r="F113" i="1" s="1"/>
  <c r="G113" i="1" s="1"/>
  <c r="H113" i="1" s="1"/>
  <c r="D114" i="1"/>
  <c r="E114" i="1" s="1"/>
  <c r="F114" i="1" s="1"/>
  <c r="G114" i="1" s="1"/>
  <c r="H114" i="1" s="1"/>
  <c r="D115" i="1"/>
  <c r="E115" i="1" s="1"/>
  <c r="F115" i="1" s="1"/>
  <c r="G115" i="1" s="1"/>
  <c r="H115" i="1" s="1"/>
  <c r="D116" i="1"/>
  <c r="E116" i="1" s="1"/>
  <c r="F116" i="1" s="1"/>
  <c r="G116" i="1" s="1"/>
  <c r="H116" i="1" s="1"/>
  <c r="D117" i="1"/>
  <c r="E117" i="1" s="1"/>
  <c r="F117" i="1" s="1"/>
  <c r="G117" i="1" s="1"/>
  <c r="H117" i="1" s="1"/>
  <c r="D118" i="1"/>
  <c r="E118" i="1" s="1"/>
  <c r="F118" i="1" s="1"/>
  <c r="G118" i="1" s="1"/>
  <c r="H118" i="1" s="1"/>
  <c r="D119" i="1"/>
  <c r="E119" i="1" s="1"/>
  <c r="F119" i="1" s="1"/>
  <c r="G119" i="1" s="1"/>
  <c r="H119" i="1" s="1"/>
  <c r="D120" i="1"/>
  <c r="E120" i="1" s="1"/>
  <c r="F120" i="1" s="1"/>
  <c r="G120" i="1" s="1"/>
  <c r="H120" i="1" s="1"/>
  <c r="D121" i="1"/>
  <c r="E121" i="1" s="1"/>
  <c r="F121" i="1" s="1"/>
  <c r="G121" i="1" s="1"/>
  <c r="H121" i="1" s="1"/>
  <c r="D122" i="1"/>
  <c r="E122" i="1" s="1"/>
  <c r="F122" i="1" s="1"/>
  <c r="G122" i="1" s="1"/>
  <c r="H122" i="1" s="1"/>
  <c r="D123" i="1"/>
  <c r="E123" i="1" s="1"/>
  <c r="F123" i="1" s="1"/>
  <c r="G123" i="1" s="1"/>
  <c r="H123" i="1" s="1"/>
  <c r="D124" i="1"/>
  <c r="E124" i="1" s="1"/>
  <c r="F124" i="1" s="1"/>
  <c r="G124" i="1" s="1"/>
  <c r="H124" i="1" s="1"/>
  <c r="D125" i="1"/>
  <c r="E125" i="1" s="1"/>
  <c r="F125" i="1" s="1"/>
  <c r="G125" i="1" s="1"/>
  <c r="H125" i="1" s="1"/>
  <c r="D126" i="1"/>
  <c r="E126" i="1" s="1"/>
  <c r="F126" i="1" s="1"/>
  <c r="G126" i="1" s="1"/>
  <c r="H126" i="1" s="1"/>
  <c r="D127" i="1"/>
  <c r="E127" i="1" s="1"/>
  <c r="F127" i="1" s="1"/>
  <c r="G127" i="1" s="1"/>
  <c r="H127" i="1" s="1"/>
  <c r="D128" i="1"/>
  <c r="E128" i="1" s="1"/>
  <c r="F128" i="1" s="1"/>
  <c r="G128" i="1" s="1"/>
  <c r="H128" i="1" s="1"/>
  <c r="D129" i="1"/>
  <c r="E129" i="1" s="1"/>
  <c r="F129" i="1" s="1"/>
  <c r="G129" i="1" s="1"/>
  <c r="H129" i="1" s="1"/>
  <c r="D130" i="1"/>
  <c r="E130" i="1" s="1"/>
  <c r="F130" i="1" s="1"/>
  <c r="G130" i="1" s="1"/>
  <c r="H130" i="1" s="1"/>
  <c r="D131" i="1"/>
  <c r="E131" i="1" s="1"/>
  <c r="F131" i="1" s="1"/>
  <c r="G131" i="1" s="1"/>
  <c r="H131" i="1" s="1"/>
  <c r="D132" i="1"/>
  <c r="E132" i="1" s="1"/>
  <c r="F132" i="1" s="1"/>
  <c r="G132" i="1" s="1"/>
  <c r="H132" i="1" s="1"/>
  <c r="D133" i="1"/>
  <c r="E133" i="1" s="1"/>
  <c r="F133" i="1" s="1"/>
  <c r="G133" i="1" s="1"/>
  <c r="H133" i="1" s="1"/>
  <c r="D134" i="1"/>
  <c r="E134" i="1" s="1"/>
  <c r="F134" i="1" s="1"/>
  <c r="G134" i="1" s="1"/>
  <c r="H134" i="1" s="1"/>
  <c r="D135" i="1"/>
  <c r="E135" i="1" s="1"/>
  <c r="F135" i="1" s="1"/>
  <c r="G135" i="1" s="1"/>
  <c r="H135" i="1" s="1"/>
  <c r="D136" i="1"/>
  <c r="E136" i="1" s="1"/>
  <c r="F136" i="1" s="1"/>
  <c r="G136" i="1" s="1"/>
  <c r="H136" i="1" s="1"/>
  <c r="D137" i="1"/>
  <c r="E137" i="1" s="1"/>
  <c r="F137" i="1" s="1"/>
  <c r="G137" i="1" s="1"/>
  <c r="H137" i="1" s="1"/>
  <c r="D138" i="1"/>
  <c r="E138" i="1" s="1"/>
  <c r="F138" i="1" s="1"/>
  <c r="G138" i="1" s="1"/>
  <c r="H138" i="1" s="1"/>
  <c r="D139" i="1"/>
  <c r="E139" i="1" s="1"/>
  <c r="F139" i="1" s="1"/>
  <c r="G139" i="1" s="1"/>
  <c r="H139" i="1" s="1"/>
  <c r="D140" i="1"/>
  <c r="E140" i="1" s="1"/>
  <c r="F140" i="1" s="1"/>
  <c r="G140" i="1" s="1"/>
  <c r="H140" i="1" s="1"/>
  <c r="D141" i="1"/>
  <c r="E141" i="1" s="1"/>
  <c r="F141" i="1" s="1"/>
  <c r="G141" i="1" s="1"/>
  <c r="H141" i="1" s="1"/>
  <c r="D142" i="1"/>
  <c r="E142" i="1" s="1"/>
  <c r="F142" i="1" s="1"/>
  <c r="G142" i="1" s="1"/>
  <c r="H142" i="1" s="1"/>
  <c r="D143" i="1"/>
  <c r="E143" i="1" s="1"/>
  <c r="F143" i="1" s="1"/>
  <c r="G143" i="1" s="1"/>
  <c r="H143" i="1" s="1"/>
  <c r="D144" i="1"/>
  <c r="E144" i="1" s="1"/>
  <c r="F144" i="1" s="1"/>
  <c r="G144" i="1" s="1"/>
  <c r="H144" i="1" s="1"/>
  <c r="D145" i="1"/>
  <c r="E145" i="1" s="1"/>
  <c r="F145" i="1" s="1"/>
  <c r="G145" i="1" s="1"/>
  <c r="H145" i="1" s="1"/>
  <c r="D146" i="1"/>
  <c r="E146" i="1" s="1"/>
  <c r="F146" i="1" s="1"/>
  <c r="G146" i="1" s="1"/>
  <c r="H146" i="1" s="1"/>
  <c r="D147" i="1"/>
  <c r="E147" i="1" s="1"/>
  <c r="F147" i="1" s="1"/>
  <c r="G147" i="1" s="1"/>
  <c r="H147" i="1" s="1"/>
  <c r="D148" i="1"/>
  <c r="E148" i="1" s="1"/>
  <c r="F148" i="1" s="1"/>
  <c r="G148" i="1" s="1"/>
  <c r="H148" i="1" s="1"/>
  <c r="D149" i="1"/>
  <c r="D150" i="1"/>
  <c r="E150" i="1" s="1"/>
  <c r="F150" i="1" s="1"/>
  <c r="G150" i="1" s="1"/>
  <c r="H150" i="1" s="1"/>
  <c r="D151" i="1"/>
  <c r="E151" i="1" s="1"/>
  <c r="F151" i="1" s="1"/>
  <c r="G151" i="1" s="1"/>
  <c r="H151" i="1" s="1"/>
  <c r="D152" i="1"/>
  <c r="E152" i="1" s="1"/>
  <c r="F152" i="1" s="1"/>
  <c r="G152" i="1" s="1"/>
  <c r="H152" i="1" s="1"/>
  <c r="D153" i="1"/>
  <c r="E153" i="1" s="1"/>
  <c r="F153" i="1" s="1"/>
  <c r="G153" i="1" s="1"/>
  <c r="H153" i="1" s="1"/>
  <c r="D154" i="1"/>
  <c r="E154" i="1" s="1"/>
  <c r="F154" i="1" s="1"/>
  <c r="G154" i="1" s="1"/>
  <c r="H154" i="1" s="1"/>
  <c r="D155" i="1"/>
  <c r="E155" i="1" s="1"/>
  <c r="F155" i="1" s="1"/>
  <c r="G155" i="1" s="1"/>
  <c r="H155" i="1" s="1"/>
  <c r="D156" i="1"/>
  <c r="E156" i="1" s="1"/>
  <c r="F156" i="1" s="1"/>
  <c r="G156" i="1" s="1"/>
  <c r="H156" i="1" s="1"/>
  <c r="D157" i="1"/>
  <c r="E157" i="1" s="1"/>
  <c r="F157" i="1" s="1"/>
  <c r="G157" i="1" s="1"/>
  <c r="H157" i="1" s="1"/>
  <c r="D158" i="1"/>
  <c r="E158" i="1" s="1"/>
  <c r="F158" i="1" s="1"/>
  <c r="G158" i="1" s="1"/>
  <c r="H158" i="1" s="1"/>
  <c r="D159" i="1"/>
  <c r="E159" i="1" s="1"/>
  <c r="F159" i="1" s="1"/>
  <c r="G159" i="1" s="1"/>
  <c r="H159" i="1" s="1"/>
  <c r="D160" i="1"/>
  <c r="E160" i="1" s="1"/>
  <c r="F160" i="1" s="1"/>
  <c r="G160" i="1" s="1"/>
  <c r="H160" i="1" s="1"/>
  <c r="D161" i="1"/>
  <c r="E161" i="1" s="1"/>
  <c r="F161" i="1" s="1"/>
  <c r="G161" i="1" s="1"/>
  <c r="H161" i="1" s="1"/>
  <c r="D162" i="1"/>
  <c r="E162" i="1" s="1"/>
  <c r="F162" i="1" s="1"/>
  <c r="G162" i="1" s="1"/>
  <c r="H162" i="1" s="1"/>
  <c r="D163" i="1"/>
  <c r="E163" i="1" s="1"/>
  <c r="F163" i="1" s="1"/>
  <c r="G163" i="1" s="1"/>
  <c r="H163" i="1" s="1"/>
  <c r="D164" i="1"/>
  <c r="E164" i="1" s="1"/>
  <c r="F164" i="1" s="1"/>
  <c r="G164" i="1" s="1"/>
  <c r="H164" i="1" s="1"/>
  <c r="D165" i="1"/>
  <c r="E165" i="1" s="1"/>
  <c r="F165" i="1" s="1"/>
  <c r="G165" i="1" s="1"/>
  <c r="H165" i="1" s="1"/>
  <c r="D166" i="1"/>
  <c r="E166" i="1" s="1"/>
  <c r="F166" i="1" s="1"/>
  <c r="G166" i="1" s="1"/>
  <c r="H166" i="1" s="1"/>
  <c r="D167" i="1"/>
  <c r="E167" i="1" s="1"/>
  <c r="F167" i="1" s="1"/>
  <c r="G167" i="1" s="1"/>
  <c r="H167" i="1" s="1"/>
  <c r="D168" i="1"/>
  <c r="E168" i="1" s="1"/>
  <c r="F168" i="1" s="1"/>
  <c r="G168" i="1" s="1"/>
  <c r="H168" i="1" s="1"/>
  <c r="D169" i="1"/>
  <c r="D170" i="1"/>
  <c r="E170" i="1" s="1"/>
  <c r="F170" i="1" s="1"/>
  <c r="G170" i="1" s="1"/>
  <c r="H170" i="1" s="1"/>
  <c r="D171" i="1"/>
  <c r="E171" i="1" s="1"/>
  <c r="F171" i="1" s="1"/>
  <c r="G171" i="1" s="1"/>
  <c r="H171" i="1" s="1"/>
  <c r="D172" i="1"/>
  <c r="D173" i="1"/>
  <c r="D174" i="1"/>
  <c r="E174" i="1" s="1"/>
  <c r="F174" i="1" s="1"/>
  <c r="G174" i="1" s="1"/>
  <c r="H174" i="1" s="1"/>
  <c r="D175" i="1"/>
  <c r="E175" i="1" s="1"/>
  <c r="F175" i="1" s="1"/>
  <c r="G175" i="1" s="1"/>
  <c r="H175" i="1" s="1"/>
  <c r="D176" i="1"/>
  <c r="E176" i="1" s="1"/>
  <c r="F176" i="1" s="1"/>
  <c r="G176" i="1" s="1"/>
  <c r="H176" i="1" s="1"/>
  <c r="D177" i="1"/>
  <c r="E177" i="1" s="1"/>
  <c r="F177" i="1" s="1"/>
  <c r="G177" i="1" s="1"/>
  <c r="H177" i="1" s="1"/>
  <c r="D178" i="1"/>
  <c r="E178" i="1" s="1"/>
  <c r="F178" i="1" s="1"/>
  <c r="G178" i="1" s="1"/>
  <c r="H178" i="1" s="1"/>
  <c r="D179" i="1"/>
  <c r="E179" i="1" s="1"/>
  <c r="F179" i="1" s="1"/>
  <c r="G179" i="1" s="1"/>
  <c r="H179" i="1" s="1"/>
  <c r="D180" i="1"/>
  <c r="E180" i="1" s="1"/>
  <c r="F180" i="1" s="1"/>
  <c r="G180" i="1" s="1"/>
  <c r="H180" i="1" s="1"/>
  <c r="D181" i="1"/>
  <c r="E181" i="1" s="1"/>
  <c r="F181" i="1" s="1"/>
  <c r="G181" i="1" s="1"/>
  <c r="H181" i="1" s="1"/>
  <c r="D182" i="1"/>
  <c r="E182" i="1" s="1"/>
  <c r="F182" i="1" s="1"/>
  <c r="G182" i="1" s="1"/>
  <c r="H182" i="1" s="1"/>
  <c r="D183" i="1"/>
  <c r="E183" i="1" s="1"/>
  <c r="F183" i="1" s="1"/>
  <c r="G183" i="1" s="1"/>
  <c r="H183" i="1" s="1"/>
  <c r="D184" i="1"/>
  <c r="E184" i="1" s="1"/>
  <c r="F184" i="1" s="1"/>
  <c r="G184" i="1" s="1"/>
  <c r="H184" i="1" s="1"/>
  <c r="D185" i="1"/>
  <c r="E185" i="1" s="1"/>
  <c r="F185" i="1" s="1"/>
  <c r="G185" i="1" s="1"/>
  <c r="H185" i="1" s="1"/>
  <c r="D186" i="1"/>
  <c r="E186" i="1" s="1"/>
  <c r="F186" i="1" s="1"/>
  <c r="G186" i="1" s="1"/>
  <c r="H186" i="1" s="1"/>
  <c r="D187" i="1"/>
  <c r="E187" i="1" s="1"/>
  <c r="F187" i="1" s="1"/>
  <c r="G187" i="1" s="1"/>
  <c r="H187" i="1" s="1"/>
  <c r="D188" i="1"/>
  <c r="E188" i="1" s="1"/>
  <c r="F188" i="1" s="1"/>
  <c r="G188" i="1" s="1"/>
  <c r="H188" i="1" s="1"/>
  <c r="D189" i="1"/>
  <c r="E189" i="1" s="1"/>
  <c r="F189" i="1" s="1"/>
  <c r="G189" i="1" s="1"/>
  <c r="H189" i="1" s="1"/>
  <c r="D190" i="1"/>
  <c r="E190" i="1" s="1"/>
  <c r="F190" i="1" s="1"/>
  <c r="G190" i="1" s="1"/>
  <c r="H190" i="1" s="1"/>
  <c r="D191" i="1"/>
  <c r="E191" i="1" s="1"/>
  <c r="F191" i="1" s="1"/>
  <c r="G191" i="1" s="1"/>
  <c r="H191" i="1" s="1"/>
  <c r="D192" i="1"/>
  <c r="E192" i="1" s="1"/>
  <c r="F192" i="1" s="1"/>
  <c r="G192" i="1" s="1"/>
  <c r="H192" i="1" s="1"/>
  <c r="D193" i="1"/>
  <c r="E193" i="1" s="1"/>
  <c r="F193" i="1" s="1"/>
  <c r="G193" i="1" s="1"/>
  <c r="H193" i="1" s="1"/>
  <c r="D194" i="1"/>
  <c r="E194" i="1" s="1"/>
  <c r="F194" i="1" s="1"/>
  <c r="G194" i="1" s="1"/>
  <c r="H194" i="1" s="1"/>
  <c r="D195" i="1"/>
  <c r="E195" i="1" s="1"/>
  <c r="F195" i="1" s="1"/>
  <c r="G195" i="1" s="1"/>
  <c r="H195" i="1" s="1"/>
  <c r="D196" i="1"/>
  <c r="E196" i="1" s="1"/>
  <c r="F196" i="1" s="1"/>
  <c r="G196" i="1" s="1"/>
  <c r="H196" i="1" s="1"/>
  <c r="D197" i="1"/>
  <c r="E197" i="1" s="1"/>
  <c r="F197" i="1" s="1"/>
  <c r="G197" i="1" s="1"/>
  <c r="H197" i="1" s="1"/>
  <c r="D198" i="1"/>
  <c r="E198" i="1" s="1"/>
  <c r="F198" i="1" s="1"/>
  <c r="G198" i="1" s="1"/>
  <c r="H198" i="1" s="1"/>
  <c r="D199" i="1"/>
  <c r="E199" i="1" s="1"/>
  <c r="F199" i="1" s="1"/>
  <c r="G199" i="1" s="1"/>
  <c r="H199" i="1" s="1"/>
  <c r="D200" i="1"/>
  <c r="E200" i="1" s="1"/>
  <c r="F200" i="1" s="1"/>
  <c r="G200" i="1" s="1"/>
  <c r="H200" i="1" s="1"/>
  <c r="D201" i="1"/>
  <c r="E201" i="1" s="1"/>
  <c r="F201" i="1" s="1"/>
  <c r="G201" i="1" s="1"/>
  <c r="H201" i="1" s="1"/>
  <c r="D202" i="1"/>
  <c r="E202" i="1" s="1"/>
  <c r="F202" i="1" s="1"/>
  <c r="G202" i="1" s="1"/>
  <c r="H202" i="1" s="1"/>
  <c r="D203" i="1"/>
  <c r="E203" i="1" s="1"/>
  <c r="F203" i="1" s="1"/>
  <c r="G203" i="1" s="1"/>
  <c r="H203" i="1" s="1"/>
  <c r="D204" i="1"/>
  <c r="E204" i="1" s="1"/>
  <c r="F204" i="1" s="1"/>
  <c r="G204" i="1" s="1"/>
  <c r="H204" i="1" s="1"/>
  <c r="D205" i="1"/>
  <c r="E205" i="1" s="1"/>
  <c r="F205" i="1" s="1"/>
  <c r="G205" i="1" s="1"/>
  <c r="H205" i="1" s="1"/>
  <c r="D206" i="1"/>
  <c r="E206" i="1" s="1"/>
  <c r="F206" i="1" s="1"/>
  <c r="G206" i="1" s="1"/>
  <c r="H206" i="1" s="1"/>
  <c r="D207" i="1"/>
  <c r="E207" i="1" s="1"/>
  <c r="F207" i="1" s="1"/>
  <c r="G207" i="1" s="1"/>
  <c r="H207" i="1" s="1"/>
  <c r="D208" i="1"/>
  <c r="E208" i="1" s="1"/>
  <c r="F208" i="1" s="1"/>
  <c r="G208" i="1" s="1"/>
  <c r="H208" i="1" s="1"/>
  <c r="D209" i="1"/>
  <c r="E209" i="1" s="1"/>
  <c r="F209" i="1" s="1"/>
  <c r="G209" i="1" s="1"/>
  <c r="H209" i="1" s="1"/>
  <c r="D210" i="1"/>
  <c r="E210" i="1" s="1"/>
  <c r="F210" i="1" s="1"/>
  <c r="G210" i="1" s="1"/>
  <c r="H210" i="1" s="1"/>
  <c r="D211" i="1"/>
  <c r="E211" i="1" s="1"/>
  <c r="F211" i="1" s="1"/>
  <c r="G211" i="1" s="1"/>
  <c r="H211" i="1" s="1"/>
  <c r="D212" i="1"/>
  <c r="E212" i="1" s="1"/>
  <c r="F212" i="1" s="1"/>
  <c r="G212" i="1" s="1"/>
  <c r="H212" i="1" s="1"/>
  <c r="D213" i="1"/>
  <c r="D214" i="1"/>
  <c r="E214" i="1" s="1"/>
  <c r="F214" i="1" s="1"/>
  <c r="G214" i="1" s="1"/>
  <c r="H214" i="1" s="1"/>
  <c r="D215" i="1"/>
  <c r="E215" i="1" s="1"/>
  <c r="F215" i="1" s="1"/>
  <c r="G215" i="1" s="1"/>
  <c r="H215" i="1" s="1"/>
  <c r="D216" i="1"/>
  <c r="E216" i="1" s="1"/>
  <c r="F216" i="1" s="1"/>
  <c r="G216" i="1" s="1"/>
  <c r="H216" i="1" s="1"/>
  <c r="D217" i="1"/>
  <c r="E217" i="1" s="1"/>
  <c r="F217" i="1" s="1"/>
  <c r="G217" i="1" s="1"/>
  <c r="H217" i="1" s="1"/>
  <c r="D218" i="1"/>
  <c r="E218" i="1" s="1"/>
  <c r="F218" i="1" s="1"/>
  <c r="G218" i="1" s="1"/>
  <c r="H218" i="1" s="1"/>
  <c r="D219" i="1"/>
  <c r="E219" i="1" s="1"/>
  <c r="F219" i="1" s="1"/>
  <c r="G219" i="1" s="1"/>
  <c r="H219" i="1" s="1"/>
  <c r="D220" i="1"/>
  <c r="E220" i="1" s="1"/>
  <c r="F220" i="1" s="1"/>
  <c r="G220" i="1" s="1"/>
  <c r="H220" i="1" s="1"/>
  <c r="D221" i="1"/>
  <c r="E221" i="1" s="1"/>
  <c r="F221" i="1" s="1"/>
  <c r="G221" i="1" s="1"/>
  <c r="H221" i="1" s="1"/>
  <c r="D222" i="1"/>
  <c r="E222" i="1" s="1"/>
  <c r="F222" i="1" s="1"/>
  <c r="G222" i="1" s="1"/>
  <c r="H222" i="1" s="1"/>
  <c r="D223" i="1"/>
  <c r="E223" i="1" s="1"/>
  <c r="F223" i="1" s="1"/>
  <c r="G223" i="1" s="1"/>
  <c r="H223" i="1" s="1"/>
  <c r="D224" i="1"/>
  <c r="E224" i="1" s="1"/>
  <c r="F224" i="1" s="1"/>
  <c r="G224" i="1" s="1"/>
  <c r="H224" i="1" s="1"/>
  <c r="D225" i="1"/>
  <c r="E225" i="1" s="1"/>
  <c r="F225" i="1" s="1"/>
  <c r="G225" i="1" s="1"/>
  <c r="H225" i="1" s="1"/>
  <c r="D226" i="1"/>
  <c r="E226" i="1" s="1"/>
  <c r="F226" i="1" s="1"/>
  <c r="G226" i="1" s="1"/>
  <c r="H226" i="1" s="1"/>
  <c r="D227" i="1"/>
  <c r="E227" i="1" s="1"/>
  <c r="F227" i="1" s="1"/>
  <c r="G227" i="1" s="1"/>
  <c r="H227" i="1" s="1"/>
  <c r="D228" i="1"/>
  <c r="E228" i="1" s="1"/>
  <c r="F228" i="1" s="1"/>
  <c r="G228" i="1" s="1"/>
  <c r="H228" i="1" s="1"/>
  <c r="D229" i="1"/>
  <c r="D230" i="1"/>
  <c r="E230" i="1" s="1"/>
  <c r="F230" i="1" s="1"/>
  <c r="G230" i="1" s="1"/>
  <c r="H230" i="1" s="1"/>
  <c r="D231" i="1"/>
  <c r="D232" i="1"/>
  <c r="E232" i="1" s="1"/>
  <c r="F232" i="1" s="1"/>
  <c r="G232" i="1" s="1"/>
  <c r="H232" i="1" s="1"/>
  <c r="D233" i="1"/>
  <c r="D234" i="1"/>
  <c r="E234" i="1" s="1"/>
  <c r="F234" i="1" s="1"/>
  <c r="G234" i="1" s="1"/>
  <c r="H234" i="1" s="1"/>
  <c r="D235" i="1"/>
  <c r="E235" i="1" s="1"/>
  <c r="F235" i="1" s="1"/>
  <c r="G235" i="1" s="1"/>
  <c r="H235" i="1" s="1"/>
  <c r="D236" i="1"/>
  <c r="E236" i="1" s="1"/>
  <c r="F236" i="1" s="1"/>
  <c r="G236" i="1" s="1"/>
  <c r="H236" i="1" s="1"/>
  <c r="D237" i="1"/>
  <c r="E237" i="1" s="1"/>
  <c r="F237" i="1" s="1"/>
  <c r="G237" i="1" s="1"/>
  <c r="H237" i="1" s="1"/>
  <c r="D238" i="1"/>
  <c r="E238" i="1" s="1"/>
  <c r="F238" i="1" s="1"/>
  <c r="G238" i="1" s="1"/>
  <c r="H238" i="1" s="1"/>
  <c r="D239" i="1"/>
  <c r="E239" i="1" s="1"/>
  <c r="F239" i="1" s="1"/>
  <c r="G239" i="1" s="1"/>
  <c r="H239" i="1" s="1"/>
  <c r="D240" i="1"/>
  <c r="E240" i="1" s="1"/>
  <c r="F240" i="1" s="1"/>
  <c r="G240" i="1" s="1"/>
  <c r="H240" i="1" s="1"/>
  <c r="D241" i="1"/>
  <c r="E241" i="1" s="1"/>
  <c r="F241" i="1" s="1"/>
  <c r="G241" i="1" s="1"/>
  <c r="H241" i="1" s="1"/>
  <c r="D242" i="1"/>
  <c r="E242" i="1" s="1"/>
  <c r="F242" i="1" s="1"/>
  <c r="G242" i="1" s="1"/>
  <c r="H242" i="1" s="1"/>
  <c r="D243" i="1"/>
  <c r="E243" i="1" s="1"/>
  <c r="F243" i="1" s="1"/>
  <c r="G243" i="1" s="1"/>
  <c r="H243" i="1" s="1"/>
  <c r="D244" i="1"/>
  <c r="E244" i="1" s="1"/>
  <c r="F244" i="1" s="1"/>
  <c r="G244" i="1" s="1"/>
  <c r="H244" i="1" s="1"/>
  <c r="D245" i="1"/>
  <c r="E245" i="1" s="1"/>
  <c r="F245" i="1" s="1"/>
  <c r="G245" i="1" s="1"/>
  <c r="H245" i="1" s="1"/>
  <c r="D246" i="1"/>
  <c r="E246" i="1" s="1"/>
  <c r="F246" i="1" s="1"/>
  <c r="G246" i="1" s="1"/>
  <c r="H246" i="1" s="1"/>
  <c r="D247" i="1"/>
  <c r="E247" i="1" s="1"/>
  <c r="F247" i="1" s="1"/>
  <c r="G247" i="1" s="1"/>
  <c r="H247" i="1" s="1"/>
  <c r="D248" i="1"/>
  <c r="E248" i="1" s="1"/>
  <c r="F248" i="1" s="1"/>
  <c r="G248" i="1" s="1"/>
  <c r="H248" i="1" s="1"/>
  <c r="D249" i="1"/>
  <c r="E249" i="1" s="1"/>
  <c r="F249" i="1" s="1"/>
  <c r="G249" i="1" s="1"/>
  <c r="H249" i="1" s="1"/>
  <c r="D250" i="1"/>
  <c r="E250" i="1" s="1"/>
  <c r="F250" i="1" s="1"/>
  <c r="G250" i="1" s="1"/>
  <c r="H250" i="1" s="1"/>
  <c r="D251" i="1"/>
  <c r="E251" i="1" s="1"/>
  <c r="F251" i="1" s="1"/>
  <c r="G251" i="1" s="1"/>
  <c r="H251" i="1" s="1"/>
  <c r="D252" i="1"/>
  <c r="E252" i="1" s="1"/>
  <c r="F252" i="1" s="1"/>
  <c r="G252" i="1" s="1"/>
  <c r="H252" i="1" s="1"/>
  <c r="D253" i="1"/>
  <c r="E253" i="1" s="1"/>
  <c r="F253" i="1" s="1"/>
  <c r="G253" i="1" s="1"/>
  <c r="H253" i="1" s="1"/>
  <c r="D254" i="1"/>
  <c r="E254" i="1" s="1"/>
  <c r="F254" i="1" s="1"/>
  <c r="G254" i="1" s="1"/>
  <c r="H254" i="1" s="1"/>
  <c r="D255" i="1"/>
  <c r="E255" i="1" s="1"/>
  <c r="F255" i="1" s="1"/>
  <c r="G255" i="1" s="1"/>
  <c r="H255" i="1" s="1"/>
  <c r="D256" i="1"/>
  <c r="E256" i="1" s="1"/>
  <c r="F256" i="1" s="1"/>
  <c r="G256" i="1" s="1"/>
  <c r="H256" i="1" s="1"/>
  <c r="D257" i="1"/>
  <c r="E257" i="1" s="1"/>
  <c r="F257" i="1" s="1"/>
  <c r="G257" i="1" s="1"/>
  <c r="H257" i="1" s="1"/>
  <c r="D258" i="1"/>
  <c r="E258" i="1" s="1"/>
  <c r="F258" i="1" s="1"/>
  <c r="G258" i="1" s="1"/>
  <c r="H258" i="1" s="1"/>
  <c r="D259" i="1"/>
  <c r="E259" i="1" s="1"/>
  <c r="F259" i="1" s="1"/>
  <c r="G259" i="1" s="1"/>
  <c r="H259" i="1" s="1"/>
  <c r="D260" i="1"/>
  <c r="E260" i="1" s="1"/>
  <c r="F260" i="1" s="1"/>
  <c r="G260" i="1" s="1"/>
  <c r="H260" i="1" s="1"/>
  <c r="D261" i="1"/>
  <c r="E261" i="1" s="1"/>
  <c r="F261" i="1" s="1"/>
  <c r="G261" i="1" s="1"/>
  <c r="H261" i="1" s="1"/>
  <c r="D262" i="1"/>
  <c r="E262" i="1" s="1"/>
  <c r="F262" i="1" s="1"/>
  <c r="G262" i="1" s="1"/>
  <c r="H262" i="1" s="1"/>
  <c r="D263" i="1"/>
  <c r="E263" i="1" s="1"/>
  <c r="F263" i="1" s="1"/>
  <c r="G263" i="1" s="1"/>
  <c r="H263" i="1" s="1"/>
  <c r="D264" i="1"/>
  <c r="E264" i="1" s="1"/>
  <c r="F264" i="1" s="1"/>
  <c r="G264" i="1" s="1"/>
  <c r="H264" i="1" s="1"/>
  <c r="D265" i="1"/>
  <c r="E265" i="1" s="1"/>
  <c r="F265" i="1" s="1"/>
  <c r="G265" i="1" s="1"/>
  <c r="H265" i="1" s="1"/>
  <c r="D266" i="1"/>
  <c r="E266" i="1" s="1"/>
  <c r="F266" i="1" s="1"/>
  <c r="G266" i="1" s="1"/>
  <c r="H266" i="1" s="1"/>
  <c r="D267" i="1"/>
  <c r="E267" i="1" s="1"/>
  <c r="F267" i="1" s="1"/>
  <c r="G267" i="1" s="1"/>
  <c r="H267" i="1" s="1"/>
  <c r="D268" i="1"/>
  <c r="E268" i="1" s="1"/>
  <c r="F268" i="1" s="1"/>
  <c r="G268" i="1" s="1"/>
  <c r="H268" i="1" s="1"/>
  <c r="D269" i="1"/>
  <c r="E269" i="1" s="1"/>
  <c r="F269" i="1" s="1"/>
  <c r="G269" i="1" s="1"/>
  <c r="H269" i="1" s="1"/>
  <c r="D270" i="1"/>
  <c r="E270" i="1" s="1"/>
  <c r="F270" i="1" s="1"/>
  <c r="G270" i="1" s="1"/>
  <c r="H270" i="1" s="1"/>
  <c r="D271" i="1"/>
  <c r="E271" i="1" s="1"/>
  <c r="F271" i="1" s="1"/>
  <c r="G271" i="1" s="1"/>
  <c r="H271" i="1" s="1"/>
  <c r="D272" i="1"/>
  <c r="E272" i="1" s="1"/>
  <c r="F272" i="1" s="1"/>
  <c r="G272" i="1" s="1"/>
  <c r="H272" i="1" s="1"/>
  <c r="D273" i="1"/>
  <c r="E273" i="1" s="1"/>
  <c r="F273" i="1" s="1"/>
  <c r="G273" i="1" s="1"/>
  <c r="H273" i="1" s="1"/>
  <c r="D274" i="1"/>
  <c r="E274" i="1" s="1"/>
  <c r="F274" i="1" s="1"/>
  <c r="G274" i="1" s="1"/>
  <c r="H274" i="1" s="1"/>
  <c r="D275" i="1"/>
  <c r="E275" i="1" s="1"/>
  <c r="F275" i="1" s="1"/>
  <c r="G275" i="1" s="1"/>
  <c r="H275" i="1" s="1"/>
  <c r="D276" i="1"/>
  <c r="E276" i="1" s="1"/>
  <c r="F276" i="1" s="1"/>
  <c r="G276" i="1" s="1"/>
  <c r="H276" i="1" s="1"/>
  <c r="D277" i="1"/>
  <c r="E277" i="1" s="1"/>
  <c r="F277" i="1" s="1"/>
  <c r="G277" i="1" s="1"/>
  <c r="H277" i="1" s="1"/>
  <c r="D278" i="1"/>
  <c r="E278" i="1" s="1"/>
  <c r="F278" i="1" s="1"/>
  <c r="G278" i="1" s="1"/>
  <c r="H278" i="1" s="1"/>
  <c r="D279" i="1"/>
  <c r="E279" i="1" s="1"/>
  <c r="F279" i="1" s="1"/>
  <c r="G279" i="1" s="1"/>
  <c r="H279" i="1" s="1"/>
  <c r="D280" i="1"/>
  <c r="E280" i="1" s="1"/>
  <c r="F280" i="1" s="1"/>
  <c r="G280" i="1" s="1"/>
  <c r="H280" i="1" s="1"/>
  <c r="D281" i="1"/>
  <c r="E281" i="1" s="1"/>
  <c r="F281" i="1" s="1"/>
  <c r="G281" i="1" s="1"/>
  <c r="H281" i="1" s="1"/>
  <c r="D282" i="1"/>
  <c r="E282" i="1" s="1"/>
  <c r="F282" i="1" s="1"/>
  <c r="G282" i="1" s="1"/>
  <c r="H282" i="1" s="1"/>
  <c r="D283" i="1"/>
  <c r="E283" i="1" s="1"/>
  <c r="F283" i="1" s="1"/>
  <c r="G283" i="1" s="1"/>
  <c r="H283" i="1" s="1"/>
  <c r="D284" i="1"/>
  <c r="E284" i="1" s="1"/>
  <c r="F284" i="1" s="1"/>
  <c r="G284" i="1" s="1"/>
  <c r="H284" i="1" s="1"/>
  <c r="D285" i="1"/>
  <c r="E285" i="1" s="1"/>
  <c r="F285" i="1" s="1"/>
  <c r="G285" i="1" s="1"/>
  <c r="H285" i="1" s="1"/>
  <c r="D286" i="1"/>
  <c r="E286" i="1" s="1"/>
  <c r="F286" i="1" s="1"/>
  <c r="G286" i="1" s="1"/>
  <c r="H286" i="1" s="1"/>
  <c r="D287" i="1"/>
  <c r="E287" i="1" s="1"/>
  <c r="F287" i="1" s="1"/>
  <c r="G287" i="1" s="1"/>
  <c r="H287" i="1" s="1"/>
  <c r="D288" i="1"/>
  <c r="E288" i="1" s="1"/>
  <c r="F288" i="1" s="1"/>
  <c r="G288" i="1" s="1"/>
  <c r="H288" i="1" s="1"/>
  <c r="D289" i="1"/>
  <c r="D290" i="1"/>
  <c r="D291" i="1"/>
  <c r="E291" i="1" s="1"/>
  <c r="F291" i="1" s="1"/>
  <c r="G291" i="1" s="1"/>
  <c r="H291" i="1" s="1"/>
  <c r="D292" i="1"/>
  <c r="D293" i="1"/>
  <c r="E293" i="1" s="1"/>
  <c r="F293" i="1" s="1"/>
  <c r="G293" i="1" s="1"/>
  <c r="H293" i="1" s="1"/>
  <c r="D294" i="1"/>
  <c r="E294" i="1" s="1"/>
  <c r="F294" i="1" s="1"/>
  <c r="G294" i="1" s="1"/>
  <c r="H294" i="1" s="1"/>
  <c r="D295" i="1"/>
  <c r="E295" i="1" s="1"/>
  <c r="F295" i="1" s="1"/>
  <c r="G295" i="1" s="1"/>
  <c r="H295" i="1" s="1"/>
  <c r="D296" i="1"/>
  <c r="E296" i="1" s="1"/>
  <c r="F296" i="1" s="1"/>
  <c r="G296" i="1" s="1"/>
  <c r="H296" i="1" s="1"/>
  <c r="D297" i="1"/>
  <c r="E297" i="1" s="1"/>
  <c r="F297" i="1" s="1"/>
  <c r="G297" i="1" s="1"/>
  <c r="H297" i="1" s="1"/>
  <c r="D298" i="1"/>
  <c r="E298" i="1" s="1"/>
  <c r="F298" i="1" s="1"/>
  <c r="G298" i="1" s="1"/>
  <c r="H298" i="1" s="1"/>
  <c r="D299" i="1"/>
  <c r="E299" i="1" s="1"/>
  <c r="F299" i="1" s="1"/>
  <c r="G299" i="1" s="1"/>
  <c r="H299" i="1" s="1"/>
  <c r="D300" i="1"/>
  <c r="E300" i="1" s="1"/>
  <c r="F300" i="1" s="1"/>
  <c r="G300" i="1" s="1"/>
  <c r="H300" i="1" s="1"/>
  <c r="D301" i="1"/>
  <c r="E301" i="1" s="1"/>
  <c r="F301" i="1" s="1"/>
  <c r="G301" i="1" s="1"/>
  <c r="H301" i="1" s="1"/>
  <c r="D302" i="1"/>
  <c r="E302" i="1" s="1"/>
  <c r="F302" i="1" s="1"/>
  <c r="G302" i="1" s="1"/>
  <c r="H302" i="1" s="1"/>
  <c r="D303" i="1"/>
  <c r="E303" i="1" s="1"/>
  <c r="F303" i="1" s="1"/>
  <c r="G303" i="1" s="1"/>
  <c r="H303" i="1" s="1"/>
  <c r="D304" i="1"/>
  <c r="E304" i="1" s="1"/>
  <c r="F304" i="1" s="1"/>
  <c r="G304" i="1" s="1"/>
  <c r="H304" i="1" s="1"/>
  <c r="D305" i="1"/>
  <c r="E305" i="1" s="1"/>
  <c r="F305" i="1" s="1"/>
  <c r="G305" i="1" s="1"/>
  <c r="H305" i="1" s="1"/>
  <c r="D306" i="1"/>
  <c r="E306" i="1" s="1"/>
  <c r="F306" i="1" s="1"/>
  <c r="G306" i="1" s="1"/>
  <c r="H306" i="1" s="1"/>
  <c r="D307" i="1"/>
  <c r="E307" i="1" s="1"/>
  <c r="F307" i="1" s="1"/>
  <c r="G307" i="1" s="1"/>
  <c r="H307" i="1" s="1"/>
  <c r="D308" i="1"/>
  <c r="E308" i="1" s="1"/>
  <c r="F308" i="1" s="1"/>
  <c r="G308" i="1" s="1"/>
  <c r="H308" i="1" s="1"/>
  <c r="D309" i="1"/>
  <c r="E309" i="1" s="1"/>
  <c r="F309" i="1" s="1"/>
  <c r="G309" i="1" s="1"/>
  <c r="H309" i="1" s="1"/>
  <c r="D310" i="1"/>
  <c r="E310" i="1" s="1"/>
  <c r="F310" i="1" s="1"/>
  <c r="G310" i="1" s="1"/>
  <c r="H310" i="1" s="1"/>
  <c r="D311" i="1"/>
  <c r="E311" i="1" s="1"/>
  <c r="F311" i="1" s="1"/>
  <c r="G311" i="1" s="1"/>
  <c r="H311" i="1" s="1"/>
  <c r="D312" i="1"/>
  <c r="E312" i="1" s="1"/>
  <c r="F312" i="1" s="1"/>
  <c r="G312" i="1" s="1"/>
  <c r="H312" i="1" s="1"/>
  <c r="D313" i="1"/>
  <c r="E313" i="1" s="1"/>
  <c r="F313" i="1" s="1"/>
  <c r="G313" i="1" s="1"/>
  <c r="H313" i="1" s="1"/>
  <c r="D314" i="1"/>
  <c r="E314" i="1" s="1"/>
  <c r="F314" i="1" s="1"/>
  <c r="G314" i="1" s="1"/>
  <c r="H314" i="1" s="1"/>
  <c r="D315" i="1"/>
  <c r="E315" i="1" s="1"/>
  <c r="F315" i="1" s="1"/>
  <c r="G315" i="1" s="1"/>
  <c r="H315" i="1" s="1"/>
  <c r="D316" i="1"/>
  <c r="E316" i="1" s="1"/>
  <c r="F316" i="1" s="1"/>
  <c r="G316" i="1" s="1"/>
  <c r="H316" i="1" s="1"/>
  <c r="D317" i="1"/>
  <c r="E317" i="1" s="1"/>
  <c r="F317" i="1" s="1"/>
  <c r="G317" i="1" s="1"/>
  <c r="H317" i="1" s="1"/>
  <c r="D318" i="1"/>
  <c r="E318" i="1" s="1"/>
  <c r="F318" i="1" s="1"/>
  <c r="G318" i="1" s="1"/>
  <c r="H318" i="1" s="1"/>
  <c r="D319" i="1"/>
  <c r="E319" i="1" s="1"/>
  <c r="F319" i="1" s="1"/>
  <c r="G319" i="1" s="1"/>
  <c r="H319" i="1" s="1"/>
  <c r="D320" i="1"/>
  <c r="E320" i="1" s="1"/>
  <c r="F320" i="1" s="1"/>
  <c r="G320" i="1" s="1"/>
  <c r="H320" i="1" s="1"/>
  <c r="D321" i="1"/>
  <c r="E321" i="1" s="1"/>
  <c r="F321" i="1" s="1"/>
  <c r="G321" i="1" s="1"/>
  <c r="H321" i="1" s="1"/>
  <c r="D322" i="1"/>
  <c r="E322" i="1" s="1"/>
  <c r="F322" i="1" s="1"/>
  <c r="G322" i="1" s="1"/>
  <c r="H322" i="1" s="1"/>
  <c r="D323" i="1"/>
  <c r="E323" i="1" s="1"/>
  <c r="F323" i="1" s="1"/>
  <c r="G323" i="1" s="1"/>
  <c r="H323" i="1" s="1"/>
  <c r="D324" i="1"/>
  <c r="E324" i="1" s="1"/>
  <c r="F324" i="1" s="1"/>
  <c r="G324" i="1" s="1"/>
  <c r="H324" i="1" s="1"/>
  <c r="D325" i="1"/>
  <c r="E325" i="1" s="1"/>
  <c r="F325" i="1" s="1"/>
  <c r="G325" i="1" s="1"/>
  <c r="H325" i="1" s="1"/>
  <c r="D326" i="1"/>
  <c r="E326" i="1" s="1"/>
  <c r="F326" i="1" s="1"/>
  <c r="G326" i="1" s="1"/>
  <c r="H326" i="1" s="1"/>
  <c r="D327" i="1"/>
  <c r="E327" i="1" s="1"/>
  <c r="F327" i="1" s="1"/>
  <c r="G327" i="1" s="1"/>
  <c r="H327" i="1" s="1"/>
  <c r="D328" i="1"/>
  <c r="E328" i="1" s="1"/>
  <c r="F328" i="1" s="1"/>
  <c r="G328" i="1" s="1"/>
  <c r="H328" i="1" s="1"/>
  <c r="D329" i="1"/>
  <c r="E329" i="1" s="1"/>
  <c r="F329" i="1" s="1"/>
  <c r="G329" i="1" s="1"/>
  <c r="H329" i="1" s="1"/>
  <c r="D330" i="1"/>
  <c r="E330" i="1" s="1"/>
  <c r="F330" i="1" s="1"/>
  <c r="G330" i="1" s="1"/>
  <c r="H330" i="1" s="1"/>
  <c r="D331" i="1"/>
  <c r="E331" i="1" s="1"/>
  <c r="F331" i="1" s="1"/>
  <c r="G331" i="1" s="1"/>
  <c r="H331" i="1" s="1"/>
  <c r="D332" i="1"/>
  <c r="E332" i="1" s="1"/>
  <c r="F332" i="1" s="1"/>
  <c r="G332" i="1" s="1"/>
  <c r="H332" i="1" s="1"/>
  <c r="D333" i="1"/>
  <c r="E333" i="1" s="1"/>
  <c r="F333" i="1" s="1"/>
  <c r="G333" i="1" s="1"/>
  <c r="H333" i="1" s="1"/>
  <c r="D334" i="1"/>
  <c r="E334" i="1" s="1"/>
  <c r="F334" i="1" s="1"/>
  <c r="G334" i="1" s="1"/>
  <c r="H334" i="1" s="1"/>
  <c r="D335" i="1"/>
  <c r="E335" i="1" s="1"/>
  <c r="F335" i="1" s="1"/>
  <c r="G335" i="1" s="1"/>
  <c r="H335" i="1" s="1"/>
  <c r="D336" i="1"/>
  <c r="E336" i="1" s="1"/>
  <c r="F336" i="1" s="1"/>
  <c r="G336" i="1" s="1"/>
  <c r="H336" i="1" s="1"/>
  <c r="D337" i="1"/>
  <c r="E337" i="1" s="1"/>
  <c r="F337" i="1" s="1"/>
  <c r="G337" i="1" s="1"/>
  <c r="H337" i="1" s="1"/>
  <c r="D338" i="1"/>
  <c r="E338" i="1" s="1"/>
  <c r="F338" i="1" s="1"/>
  <c r="G338" i="1" s="1"/>
  <c r="H338" i="1" s="1"/>
  <c r="D339" i="1"/>
  <c r="E339" i="1" s="1"/>
  <c r="F339" i="1" s="1"/>
  <c r="G339" i="1" s="1"/>
  <c r="H339" i="1" s="1"/>
  <c r="D340" i="1"/>
  <c r="E340" i="1" s="1"/>
  <c r="F340" i="1" s="1"/>
  <c r="G340" i="1" s="1"/>
  <c r="H340" i="1" s="1"/>
  <c r="D341" i="1"/>
  <c r="E341" i="1" s="1"/>
  <c r="F341" i="1" s="1"/>
  <c r="G341" i="1" s="1"/>
  <c r="H341" i="1" s="1"/>
  <c r="D342" i="1"/>
  <c r="E342" i="1" s="1"/>
  <c r="F342" i="1" s="1"/>
  <c r="G342" i="1" s="1"/>
  <c r="H342" i="1" s="1"/>
  <c r="D343" i="1"/>
  <c r="E343" i="1" s="1"/>
  <c r="F343" i="1" s="1"/>
  <c r="G343" i="1" s="1"/>
  <c r="H343" i="1" s="1"/>
  <c r="D344" i="1"/>
  <c r="E344" i="1" s="1"/>
  <c r="F344" i="1" s="1"/>
  <c r="G344" i="1" s="1"/>
  <c r="H344" i="1" s="1"/>
  <c r="D345" i="1"/>
  <c r="E345" i="1" s="1"/>
  <c r="F345" i="1" s="1"/>
  <c r="G345" i="1" s="1"/>
  <c r="H345" i="1" s="1"/>
  <c r="D346" i="1"/>
  <c r="E346" i="1" s="1"/>
  <c r="F346" i="1" s="1"/>
  <c r="G346" i="1" s="1"/>
  <c r="H346" i="1" s="1"/>
  <c r="D347" i="1"/>
  <c r="E347" i="1" s="1"/>
  <c r="F347" i="1" s="1"/>
  <c r="G347" i="1" s="1"/>
  <c r="H347" i="1" s="1"/>
  <c r="D348" i="1"/>
  <c r="E348" i="1" s="1"/>
  <c r="F348" i="1" s="1"/>
  <c r="G348" i="1" s="1"/>
  <c r="H348" i="1" s="1"/>
  <c r="D349" i="1"/>
  <c r="E349" i="1" s="1"/>
  <c r="F349" i="1" s="1"/>
  <c r="G349" i="1" s="1"/>
  <c r="H349" i="1" s="1"/>
  <c r="D350" i="1"/>
  <c r="E350" i="1" s="1"/>
  <c r="F350" i="1" s="1"/>
  <c r="G350" i="1" s="1"/>
  <c r="H350" i="1" s="1"/>
  <c r="D351" i="1"/>
  <c r="E351" i="1" s="1"/>
  <c r="F351" i="1" s="1"/>
  <c r="G351" i="1" s="1"/>
  <c r="H351" i="1" s="1"/>
  <c r="D352" i="1"/>
  <c r="E352" i="1" s="1"/>
  <c r="F352" i="1" s="1"/>
  <c r="G352" i="1" s="1"/>
  <c r="H352" i="1" s="1"/>
  <c r="D353" i="1"/>
  <c r="E353" i="1" s="1"/>
  <c r="F353" i="1" s="1"/>
  <c r="G353" i="1" s="1"/>
  <c r="H353" i="1" s="1"/>
  <c r="D354" i="1"/>
  <c r="E354" i="1" s="1"/>
  <c r="F354" i="1" s="1"/>
  <c r="G354" i="1" s="1"/>
  <c r="H354" i="1" s="1"/>
  <c r="D355" i="1"/>
  <c r="E355" i="1" s="1"/>
  <c r="F355" i="1" s="1"/>
  <c r="G355" i="1" s="1"/>
  <c r="H355" i="1" s="1"/>
  <c r="D356" i="1"/>
  <c r="E356" i="1" s="1"/>
  <c r="F356" i="1" s="1"/>
  <c r="G356" i="1" s="1"/>
  <c r="H356" i="1" s="1"/>
  <c r="D357" i="1"/>
  <c r="E357" i="1" s="1"/>
  <c r="F357" i="1" s="1"/>
  <c r="G357" i="1" s="1"/>
  <c r="H357" i="1" s="1"/>
  <c r="D358" i="1"/>
  <c r="E358" i="1" s="1"/>
  <c r="F358" i="1" s="1"/>
  <c r="G358" i="1" s="1"/>
  <c r="H358" i="1" s="1"/>
  <c r="D359" i="1"/>
  <c r="E359" i="1" s="1"/>
  <c r="F359" i="1" s="1"/>
  <c r="G359" i="1" s="1"/>
  <c r="H359" i="1" s="1"/>
  <c r="D360" i="1"/>
  <c r="E360" i="1" s="1"/>
  <c r="F360" i="1" s="1"/>
  <c r="G360" i="1" s="1"/>
  <c r="H360" i="1" s="1"/>
  <c r="D361" i="1"/>
  <c r="E361" i="1" s="1"/>
  <c r="F361" i="1" s="1"/>
  <c r="G361" i="1" s="1"/>
  <c r="H361" i="1" s="1"/>
  <c r="D362" i="1"/>
  <c r="E362" i="1" s="1"/>
  <c r="F362" i="1" s="1"/>
  <c r="G362" i="1" s="1"/>
  <c r="H362" i="1" s="1"/>
  <c r="D363" i="1"/>
  <c r="E363" i="1" s="1"/>
  <c r="F363" i="1" s="1"/>
  <c r="G363" i="1" s="1"/>
  <c r="H363" i="1" s="1"/>
  <c r="D364" i="1"/>
  <c r="E364" i="1" s="1"/>
  <c r="F364" i="1" s="1"/>
  <c r="G364" i="1" s="1"/>
  <c r="H364" i="1" s="1"/>
  <c r="D365" i="1"/>
  <c r="E365" i="1" s="1"/>
  <c r="F365" i="1" s="1"/>
  <c r="G365" i="1" s="1"/>
  <c r="H365" i="1" s="1"/>
  <c r="D366" i="1"/>
  <c r="E366" i="1" s="1"/>
  <c r="F366" i="1" s="1"/>
  <c r="G366" i="1" s="1"/>
  <c r="H366" i="1" s="1"/>
  <c r="D367" i="1"/>
  <c r="E367" i="1" s="1"/>
  <c r="F367" i="1" s="1"/>
  <c r="G367" i="1" s="1"/>
  <c r="H367" i="1" s="1"/>
  <c r="D368" i="1"/>
  <c r="E368" i="1" s="1"/>
  <c r="F368" i="1" s="1"/>
  <c r="G368" i="1" s="1"/>
  <c r="H368" i="1" s="1"/>
  <c r="D369" i="1"/>
  <c r="E369" i="1" s="1"/>
  <c r="F369" i="1" s="1"/>
  <c r="G369" i="1" s="1"/>
  <c r="H369" i="1" s="1"/>
  <c r="D370" i="1"/>
  <c r="E370" i="1" s="1"/>
  <c r="F370" i="1" s="1"/>
  <c r="G370" i="1" s="1"/>
  <c r="H370" i="1" s="1"/>
  <c r="D371" i="1"/>
  <c r="E371" i="1" s="1"/>
  <c r="F371" i="1" s="1"/>
  <c r="G371" i="1" s="1"/>
  <c r="H371" i="1" s="1"/>
  <c r="D372" i="1"/>
  <c r="E372" i="1" s="1"/>
  <c r="F372" i="1" s="1"/>
  <c r="G372" i="1" s="1"/>
  <c r="H372" i="1" s="1"/>
  <c r="D373" i="1"/>
  <c r="E373" i="1" s="1"/>
  <c r="F373" i="1" s="1"/>
  <c r="G373" i="1" s="1"/>
  <c r="H373" i="1" s="1"/>
  <c r="D374" i="1"/>
  <c r="E374" i="1" s="1"/>
  <c r="F374" i="1" s="1"/>
  <c r="G374" i="1" s="1"/>
  <c r="H374" i="1" s="1"/>
  <c r="D375" i="1"/>
  <c r="E375" i="1" s="1"/>
  <c r="F375" i="1" s="1"/>
  <c r="G375" i="1" s="1"/>
  <c r="H375" i="1" s="1"/>
  <c r="D376" i="1"/>
  <c r="E376" i="1" s="1"/>
  <c r="F376" i="1" s="1"/>
  <c r="G376" i="1" s="1"/>
  <c r="H376" i="1" s="1"/>
  <c r="D377" i="1"/>
  <c r="E377" i="1" s="1"/>
  <c r="F377" i="1" s="1"/>
  <c r="G377" i="1" s="1"/>
  <c r="H377" i="1" s="1"/>
  <c r="D378" i="1"/>
  <c r="E378" i="1" s="1"/>
  <c r="F378" i="1" s="1"/>
  <c r="G378" i="1" s="1"/>
  <c r="H378" i="1" s="1"/>
  <c r="D379" i="1"/>
  <c r="E379" i="1" s="1"/>
  <c r="F379" i="1" s="1"/>
  <c r="G379" i="1" s="1"/>
  <c r="H379" i="1" s="1"/>
  <c r="D380" i="1"/>
  <c r="E380" i="1" s="1"/>
  <c r="F380" i="1" s="1"/>
  <c r="G380" i="1" s="1"/>
  <c r="H380" i="1" s="1"/>
  <c r="D381" i="1"/>
  <c r="E381" i="1" s="1"/>
  <c r="F381" i="1" s="1"/>
  <c r="G381" i="1" s="1"/>
  <c r="H381" i="1" s="1"/>
  <c r="D382" i="1"/>
  <c r="E382" i="1" s="1"/>
  <c r="F382" i="1" s="1"/>
  <c r="G382" i="1" s="1"/>
  <c r="H382" i="1" s="1"/>
  <c r="D383" i="1"/>
  <c r="E383" i="1" s="1"/>
  <c r="F383" i="1" s="1"/>
  <c r="G383" i="1" s="1"/>
  <c r="H383" i="1" s="1"/>
  <c r="D384" i="1"/>
  <c r="E384" i="1" s="1"/>
  <c r="F384" i="1" s="1"/>
  <c r="G384" i="1" s="1"/>
  <c r="H384" i="1" s="1"/>
  <c r="D385" i="1"/>
  <c r="E385" i="1" s="1"/>
  <c r="F385" i="1" s="1"/>
  <c r="G385" i="1" s="1"/>
  <c r="H385" i="1" s="1"/>
  <c r="D386" i="1"/>
  <c r="E386" i="1" s="1"/>
  <c r="F386" i="1" s="1"/>
  <c r="G386" i="1" s="1"/>
  <c r="H386" i="1" s="1"/>
  <c r="D387" i="1"/>
  <c r="E387" i="1" s="1"/>
  <c r="F387" i="1" s="1"/>
  <c r="G387" i="1" s="1"/>
  <c r="H387" i="1" s="1"/>
  <c r="D388" i="1"/>
  <c r="E388" i="1" s="1"/>
  <c r="F388" i="1" s="1"/>
  <c r="G388" i="1" s="1"/>
  <c r="H388" i="1" s="1"/>
  <c r="D389" i="1"/>
  <c r="E389" i="1" s="1"/>
  <c r="F389" i="1" s="1"/>
  <c r="G389" i="1" s="1"/>
  <c r="H389" i="1" s="1"/>
  <c r="D390" i="1"/>
  <c r="E390" i="1" s="1"/>
  <c r="F390" i="1" s="1"/>
  <c r="G390" i="1" s="1"/>
  <c r="H390" i="1" s="1"/>
  <c r="D391" i="1"/>
  <c r="E391" i="1" s="1"/>
  <c r="F391" i="1" s="1"/>
  <c r="G391" i="1" s="1"/>
  <c r="H391" i="1" s="1"/>
  <c r="D392" i="1"/>
  <c r="E392" i="1" s="1"/>
  <c r="F392" i="1" s="1"/>
  <c r="G392" i="1" s="1"/>
  <c r="H392" i="1" s="1"/>
  <c r="D393" i="1"/>
  <c r="E393" i="1" s="1"/>
  <c r="F393" i="1" s="1"/>
  <c r="G393" i="1" s="1"/>
  <c r="H393" i="1" s="1"/>
  <c r="D394" i="1"/>
  <c r="E394" i="1" s="1"/>
  <c r="F394" i="1" s="1"/>
  <c r="G394" i="1" s="1"/>
  <c r="H394" i="1" s="1"/>
  <c r="D395" i="1"/>
  <c r="E395" i="1" s="1"/>
  <c r="F395" i="1" s="1"/>
  <c r="G395" i="1" s="1"/>
  <c r="H395" i="1" s="1"/>
  <c r="D396" i="1"/>
  <c r="E396" i="1" s="1"/>
  <c r="F396" i="1" s="1"/>
  <c r="G396" i="1" s="1"/>
  <c r="H396" i="1" s="1"/>
  <c r="D397" i="1"/>
  <c r="E397" i="1" s="1"/>
  <c r="F397" i="1" s="1"/>
  <c r="G397" i="1" s="1"/>
  <c r="H397" i="1" s="1"/>
  <c r="D398" i="1"/>
  <c r="E398" i="1" s="1"/>
  <c r="F398" i="1" s="1"/>
  <c r="G398" i="1" s="1"/>
  <c r="H398" i="1" s="1"/>
  <c r="D399" i="1"/>
  <c r="E399" i="1" s="1"/>
  <c r="F399" i="1" s="1"/>
  <c r="G399" i="1" s="1"/>
  <c r="H399" i="1" s="1"/>
  <c r="D400" i="1"/>
  <c r="E400" i="1" s="1"/>
  <c r="F400" i="1" s="1"/>
  <c r="G400" i="1" s="1"/>
  <c r="H400" i="1" s="1"/>
  <c r="D401" i="1"/>
  <c r="E401" i="1" s="1"/>
  <c r="F401" i="1" s="1"/>
  <c r="G401" i="1" s="1"/>
  <c r="H401" i="1" s="1"/>
  <c r="D402" i="1"/>
  <c r="E402" i="1" s="1"/>
  <c r="F402" i="1" s="1"/>
  <c r="G402" i="1" s="1"/>
  <c r="H402" i="1" s="1"/>
  <c r="D403" i="1"/>
  <c r="E403" i="1" s="1"/>
  <c r="F403" i="1" s="1"/>
  <c r="G403" i="1" s="1"/>
  <c r="H403" i="1" s="1"/>
  <c r="D404" i="1"/>
  <c r="E404" i="1" s="1"/>
  <c r="F404" i="1" s="1"/>
  <c r="G404" i="1" s="1"/>
  <c r="H404" i="1" s="1"/>
  <c r="D405" i="1"/>
  <c r="E405" i="1" s="1"/>
  <c r="F405" i="1" s="1"/>
  <c r="G405" i="1" s="1"/>
  <c r="H405" i="1" s="1"/>
  <c r="D406" i="1"/>
  <c r="E406" i="1" s="1"/>
  <c r="F406" i="1" s="1"/>
  <c r="G406" i="1" s="1"/>
  <c r="H406" i="1" s="1"/>
  <c r="D407" i="1"/>
  <c r="E407" i="1" s="1"/>
  <c r="F407" i="1" s="1"/>
  <c r="G407" i="1" s="1"/>
  <c r="H407" i="1" s="1"/>
  <c r="D408" i="1"/>
  <c r="E408" i="1" s="1"/>
  <c r="F408" i="1" s="1"/>
  <c r="G408" i="1" s="1"/>
  <c r="H408" i="1" s="1"/>
  <c r="D409" i="1"/>
  <c r="E409" i="1" s="1"/>
  <c r="F409" i="1" s="1"/>
  <c r="G409" i="1" s="1"/>
  <c r="H409" i="1" s="1"/>
  <c r="E109" i="1"/>
  <c r="F109" i="1" s="1"/>
  <c r="G109" i="1" s="1"/>
  <c r="H109" i="1" s="1"/>
  <c r="E149" i="1"/>
  <c r="F149" i="1" s="1"/>
  <c r="G149" i="1" s="1"/>
  <c r="H149" i="1" s="1"/>
  <c r="E169" i="1"/>
  <c r="F169" i="1" s="1"/>
  <c r="G169" i="1" s="1"/>
  <c r="H169" i="1" s="1"/>
  <c r="E172" i="1"/>
  <c r="F172" i="1" s="1"/>
  <c r="G172" i="1" s="1"/>
  <c r="H172" i="1" s="1"/>
  <c r="E173" i="1"/>
  <c r="F173" i="1" s="1"/>
  <c r="G173" i="1" s="1"/>
  <c r="H173" i="1" s="1"/>
  <c r="E213" i="1"/>
  <c r="F213" i="1" s="1"/>
  <c r="G213" i="1" s="1"/>
  <c r="H213" i="1" s="1"/>
  <c r="E229" i="1"/>
  <c r="F229" i="1" s="1"/>
  <c r="G229" i="1" s="1"/>
  <c r="H229" i="1" s="1"/>
  <c r="E231" i="1"/>
  <c r="F231" i="1" s="1"/>
  <c r="G231" i="1" s="1"/>
  <c r="H231" i="1" s="1"/>
  <c r="E233" i="1"/>
  <c r="F233" i="1" s="1"/>
  <c r="G233" i="1" s="1"/>
  <c r="H233" i="1" s="1"/>
  <c r="E289" i="1"/>
  <c r="F289" i="1" s="1"/>
  <c r="G289" i="1" s="1"/>
  <c r="H289" i="1" s="1"/>
  <c r="E290" i="1"/>
  <c r="F290" i="1" s="1"/>
  <c r="G290" i="1" s="1"/>
  <c r="H290" i="1" s="1"/>
  <c r="E292" i="1"/>
  <c r="F292" i="1" s="1"/>
  <c r="G292" i="1" s="1"/>
  <c r="H292" i="1" s="1"/>
  <c r="D10" i="1"/>
  <c r="D17" i="1"/>
  <c r="D18" i="1"/>
  <c r="D9" i="1"/>
  <c r="E9" i="1" s="1"/>
  <c r="F9" i="1" s="1"/>
  <c r="G9" i="1" s="1"/>
  <c r="H9" i="1" s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6" i="1"/>
  <c r="E16" i="1" s="1"/>
  <c r="F16" i="1" s="1"/>
  <c r="G16" i="1" s="1"/>
  <c r="H16" i="1" s="1"/>
  <c r="D11" i="1"/>
  <c r="E11" i="1" s="1"/>
  <c r="F11" i="1" s="1"/>
  <c r="G11" i="1" s="1"/>
  <c r="H11" i="1" s="1"/>
  <c r="D4" i="1"/>
  <c r="F4" i="1" s="1"/>
  <c r="E18" i="1" l="1"/>
  <c r="F18" i="1" s="1"/>
  <c r="G18" i="1" s="1"/>
  <c r="H18" i="1" s="1"/>
  <c r="D23" i="1"/>
  <c r="E17" i="1"/>
  <c r="F17" i="1" s="1"/>
  <c r="G17" i="1" s="1"/>
  <c r="H17" i="1" s="1"/>
  <c r="D22" i="1"/>
  <c r="E10" i="1"/>
  <c r="F10" i="1" s="1"/>
  <c r="G10" i="1" s="1"/>
  <c r="H10" i="1" s="1"/>
  <c r="D15" i="1"/>
  <c r="D21" i="1"/>
  <c r="D19" i="1"/>
  <c r="E22" i="1" l="1"/>
  <c r="F22" i="1" s="1"/>
  <c r="G22" i="1" s="1"/>
  <c r="H22" i="1" s="1"/>
  <c r="E19" i="1"/>
  <c r="F19" i="1" s="1"/>
  <c r="G19" i="1" s="1"/>
  <c r="H19" i="1" s="1"/>
  <c r="D24" i="1"/>
  <c r="E21" i="1"/>
  <c r="F21" i="1" s="1"/>
  <c r="G21" i="1" s="1"/>
  <c r="H21" i="1" s="1"/>
  <c r="D26" i="1"/>
  <c r="E15" i="1"/>
  <c r="F15" i="1" s="1"/>
  <c r="G15" i="1" s="1"/>
  <c r="H15" i="1" s="1"/>
  <c r="E23" i="1"/>
  <c r="F23" i="1" s="1"/>
  <c r="G23" i="1" s="1"/>
  <c r="H23" i="1" s="1"/>
  <c r="D28" i="1"/>
  <c r="E28" i="1" l="1"/>
  <c r="F28" i="1" s="1"/>
  <c r="G28" i="1" s="1"/>
  <c r="H28" i="1" s="1"/>
  <c r="D20" i="1"/>
  <c r="E26" i="1"/>
  <c r="F26" i="1" s="1"/>
  <c r="G26" i="1" s="1"/>
  <c r="H26" i="1" s="1"/>
  <c r="D31" i="1"/>
  <c r="E24" i="1"/>
  <c r="F24" i="1" s="1"/>
  <c r="G24" i="1" s="1"/>
  <c r="H24" i="1" s="1"/>
  <c r="D29" i="1"/>
  <c r="D27" i="1"/>
  <c r="E27" i="1" l="1"/>
  <c r="F27" i="1" s="1"/>
  <c r="G27" i="1" s="1"/>
  <c r="H27" i="1" s="1"/>
  <c r="E29" i="1"/>
  <c r="F29" i="1" s="1"/>
  <c r="G29" i="1" s="1"/>
  <c r="H29" i="1" s="1"/>
  <c r="D34" i="1"/>
  <c r="E31" i="1"/>
  <c r="F31" i="1" s="1"/>
  <c r="G31" i="1" s="1"/>
  <c r="H31" i="1" s="1"/>
  <c r="D36" i="1"/>
  <c r="E20" i="1"/>
  <c r="F20" i="1" s="1"/>
  <c r="G20" i="1" s="1"/>
  <c r="H20" i="1" s="1"/>
  <c r="D25" i="1"/>
  <c r="D33" i="1"/>
  <c r="E33" i="1" l="1"/>
  <c r="F33" i="1" s="1"/>
  <c r="G33" i="1" s="1"/>
  <c r="H33" i="1" s="1"/>
  <c r="D38" i="1"/>
  <c r="E25" i="1"/>
  <c r="F25" i="1" s="1"/>
  <c r="G25" i="1" s="1"/>
  <c r="H25" i="1" s="1"/>
  <c r="D30" i="1"/>
  <c r="E36" i="1"/>
  <c r="F36" i="1" s="1"/>
  <c r="G36" i="1" s="1"/>
  <c r="H36" i="1" s="1"/>
  <c r="D41" i="1"/>
  <c r="E34" i="1"/>
  <c r="F34" i="1" s="1"/>
  <c r="G34" i="1" s="1"/>
  <c r="H34" i="1" s="1"/>
  <c r="D39" i="1"/>
  <c r="D32" i="1"/>
  <c r="E32" i="1" l="1"/>
  <c r="F32" i="1" s="1"/>
  <c r="G32" i="1" s="1"/>
  <c r="H32" i="1" s="1"/>
  <c r="D37" i="1"/>
  <c r="E39" i="1"/>
  <c r="F39" i="1" s="1"/>
  <c r="G39" i="1" s="1"/>
  <c r="H39" i="1" s="1"/>
  <c r="D44" i="1"/>
  <c r="E41" i="1"/>
  <c r="F41" i="1" s="1"/>
  <c r="G41" i="1" s="1"/>
  <c r="H41" i="1" s="1"/>
  <c r="D46" i="1"/>
  <c r="E30" i="1"/>
  <c r="F30" i="1" s="1"/>
  <c r="G30" i="1" s="1"/>
  <c r="H30" i="1" s="1"/>
  <c r="D35" i="1"/>
  <c r="E38" i="1"/>
  <c r="F38" i="1" s="1"/>
  <c r="G38" i="1" s="1"/>
  <c r="H38" i="1" s="1"/>
  <c r="D43" i="1"/>
  <c r="E46" i="1" l="1"/>
  <c r="F46" i="1" s="1"/>
  <c r="G46" i="1" s="1"/>
  <c r="H46" i="1" s="1"/>
  <c r="D51" i="1"/>
  <c r="E43" i="1"/>
  <c r="F43" i="1" s="1"/>
  <c r="G43" i="1" s="1"/>
  <c r="H43" i="1" s="1"/>
  <c r="D48" i="1"/>
  <c r="E35" i="1"/>
  <c r="F35" i="1" s="1"/>
  <c r="G35" i="1" s="1"/>
  <c r="H35" i="1" s="1"/>
  <c r="D40" i="1"/>
  <c r="E44" i="1"/>
  <c r="F44" i="1" s="1"/>
  <c r="G44" i="1" s="1"/>
  <c r="H44" i="1" s="1"/>
  <c r="D49" i="1"/>
  <c r="E37" i="1"/>
  <c r="F37" i="1" s="1"/>
  <c r="G37" i="1" s="1"/>
  <c r="H37" i="1" s="1"/>
  <c r="D42" i="1"/>
  <c r="E42" i="1" l="1"/>
  <c r="F42" i="1" s="1"/>
  <c r="G42" i="1" s="1"/>
  <c r="H42" i="1" s="1"/>
  <c r="D47" i="1"/>
  <c r="E49" i="1"/>
  <c r="F49" i="1" s="1"/>
  <c r="G49" i="1" s="1"/>
  <c r="H49" i="1" s="1"/>
  <c r="D54" i="1"/>
  <c r="E40" i="1"/>
  <c r="F40" i="1" s="1"/>
  <c r="G40" i="1" s="1"/>
  <c r="H40" i="1" s="1"/>
  <c r="D45" i="1"/>
  <c r="E48" i="1"/>
  <c r="F48" i="1" s="1"/>
  <c r="G48" i="1" s="1"/>
  <c r="H48" i="1" s="1"/>
  <c r="D53" i="1"/>
  <c r="E51" i="1"/>
  <c r="F51" i="1" s="1"/>
  <c r="G51" i="1" s="1"/>
  <c r="H51" i="1" s="1"/>
  <c r="D56" i="1"/>
  <c r="E56" i="1" l="1"/>
  <c r="F56" i="1" s="1"/>
  <c r="G56" i="1" s="1"/>
  <c r="H56" i="1" s="1"/>
  <c r="D61" i="1"/>
  <c r="E53" i="1"/>
  <c r="F53" i="1" s="1"/>
  <c r="G53" i="1" s="1"/>
  <c r="H53" i="1" s="1"/>
  <c r="D58" i="1"/>
  <c r="E45" i="1"/>
  <c r="F45" i="1" s="1"/>
  <c r="G45" i="1" s="1"/>
  <c r="H45" i="1" s="1"/>
  <c r="D50" i="1"/>
  <c r="E54" i="1"/>
  <c r="F54" i="1" s="1"/>
  <c r="G54" i="1" s="1"/>
  <c r="H54" i="1" s="1"/>
  <c r="D59" i="1"/>
  <c r="E47" i="1"/>
  <c r="F47" i="1" s="1"/>
  <c r="G47" i="1" s="1"/>
  <c r="H47" i="1" s="1"/>
  <c r="D52" i="1"/>
  <c r="E52" i="1" l="1"/>
  <c r="F52" i="1" s="1"/>
  <c r="G52" i="1" s="1"/>
  <c r="H52" i="1" s="1"/>
  <c r="D57" i="1"/>
  <c r="E59" i="1"/>
  <c r="F59" i="1" s="1"/>
  <c r="G59" i="1" s="1"/>
  <c r="H59" i="1" s="1"/>
  <c r="D64" i="1"/>
  <c r="E50" i="1"/>
  <c r="F50" i="1" s="1"/>
  <c r="G50" i="1" s="1"/>
  <c r="H50" i="1" s="1"/>
  <c r="D55" i="1"/>
  <c r="E58" i="1"/>
  <c r="F58" i="1" s="1"/>
  <c r="G58" i="1" s="1"/>
  <c r="H58" i="1" s="1"/>
  <c r="E61" i="1"/>
  <c r="F61" i="1" s="1"/>
  <c r="G61" i="1" s="1"/>
  <c r="H61" i="1" s="1"/>
  <c r="D66" i="1"/>
  <c r="E66" i="1" l="1"/>
  <c r="F66" i="1" s="1"/>
  <c r="G66" i="1" s="1"/>
  <c r="H66" i="1" s="1"/>
  <c r="D71" i="1"/>
  <c r="D63" i="1"/>
  <c r="E55" i="1"/>
  <c r="F55" i="1" s="1"/>
  <c r="G55" i="1" s="1"/>
  <c r="H55" i="1" s="1"/>
  <c r="D60" i="1"/>
  <c r="E57" i="1"/>
  <c r="F57" i="1" s="1"/>
  <c r="G57" i="1" s="1"/>
  <c r="H57" i="1" s="1"/>
  <c r="D62" i="1"/>
  <c r="E64" i="1"/>
  <c r="F64" i="1" s="1"/>
  <c r="G64" i="1" s="1"/>
  <c r="H64" i="1" s="1"/>
  <c r="D69" i="1"/>
  <c r="E69" i="1" l="1"/>
  <c r="F69" i="1" s="1"/>
  <c r="G69" i="1" s="1"/>
  <c r="H69" i="1" s="1"/>
  <c r="D74" i="1"/>
  <c r="E62" i="1"/>
  <c r="F62" i="1" s="1"/>
  <c r="G62" i="1" s="1"/>
  <c r="H62" i="1" s="1"/>
  <c r="D67" i="1"/>
  <c r="E60" i="1"/>
  <c r="F60" i="1" s="1"/>
  <c r="G60" i="1" s="1"/>
  <c r="H60" i="1" s="1"/>
  <c r="D65" i="1"/>
  <c r="E63" i="1"/>
  <c r="F63" i="1" s="1"/>
  <c r="G63" i="1" s="1"/>
  <c r="H63" i="1" s="1"/>
  <c r="D68" i="1"/>
  <c r="E71" i="1"/>
  <c r="F71" i="1" s="1"/>
  <c r="G71" i="1" s="1"/>
  <c r="H71" i="1" s="1"/>
  <c r="E68" i="1" l="1"/>
  <c r="F68" i="1" s="1"/>
  <c r="G68" i="1" s="1"/>
  <c r="H68" i="1" s="1"/>
  <c r="D73" i="1"/>
  <c r="E65" i="1"/>
  <c r="F65" i="1" s="1"/>
  <c r="G65" i="1" s="1"/>
  <c r="H65" i="1" s="1"/>
  <c r="D70" i="1"/>
  <c r="D76" i="1"/>
  <c r="E67" i="1"/>
  <c r="F67" i="1" s="1"/>
  <c r="G67" i="1" s="1"/>
  <c r="H67" i="1" s="1"/>
  <c r="D72" i="1"/>
  <c r="E74" i="1"/>
  <c r="F74" i="1" s="1"/>
  <c r="G74" i="1" s="1"/>
  <c r="H74" i="1" s="1"/>
  <c r="D79" i="1"/>
  <c r="E79" i="1" l="1"/>
  <c r="F79" i="1" s="1"/>
  <c r="G79" i="1" s="1"/>
  <c r="H79" i="1" s="1"/>
  <c r="D84" i="1"/>
  <c r="E72" i="1"/>
  <c r="F72" i="1" s="1"/>
  <c r="G72" i="1" s="1"/>
  <c r="H72" i="1" s="1"/>
  <c r="D77" i="1"/>
  <c r="E76" i="1"/>
  <c r="F76" i="1" s="1"/>
  <c r="G76" i="1" s="1"/>
  <c r="H76" i="1" s="1"/>
  <c r="D81" i="1"/>
  <c r="E70" i="1"/>
  <c r="F70" i="1" s="1"/>
  <c r="G70" i="1" s="1"/>
  <c r="H70" i="1" s="1"/>
  <c r="D75" i="1"/>
  <c r="E73" i="1"/>
  <c r="F73" i="1" s="1"/>
  <c r="G73" i="1" s="1"/>
  <c r="H73" i="1" s="1"/>
  <c r="D78" i="1"/>
  <c r="E78" i="1" l="1"/>
  <c r="F78" i="1" s="1"/>
  <c r="G78" i="1" s="1"/>
  <c r="H78" i="1" s="1"/>
  <c r="D83" i="1"/>
  <c r="E75" i="1"/>
  <c r="F75" i="1" s="1"/>
  <c r="G75" i="1" s="1"/>
  <c r="H75" i="1" s="1"/>
  <c r="D80" i="1"/>
  <c r="E81" i="1"/>
  <c r="F81" i="1" s="1"/>
  <c r="G81" i="1" s="1"/>
  <c r="H81" i="1" s="1"/>
  <c r="D86" i="1"/>
  <c r="E77" i="1"/>
  <c r="F77" i="1" s="1"/>
  <c r="G77" i="1" s="1"/>
  <c r="H77" i="1" s="1"/>
  <c r="D82" i="1"/>
  <c r="E84" i="1"/>
  <c r="F84" i="1" s="1"/>
  <c r="G84" i="1" s="1"/>
  <c r="H84" i="1" s="1"/>
  <c r="D89" i="1" l="1"/>
  <c r="E82" i="1"/>
  <c r="F82" i="1" s="1"/>
  <c r="G82" i="1" s="1"/>
  <c r="H82" i="1" s="1"/>
  <c r="D87" i="1"/>
  <c r="E86" i="1"/>
  <c r="F86" i="1" s="1"/>
  <c r="G86" i="1" s="1"/>
  <c r="H86" i="1" s="1"/>
  <c r="D91" i="1"/>
  <c r="E80" i="1"/>
  <c r="F80" i="1" s="1"/>
  <c r="G80" i="1" s="1"/>
  <c r="H80" i="1" s="1"/>
  <c r="D85" i="1"/>
  <c r="E83" i="1"/>
  <c r="F83" i="1" s="1"/>
  <c r="G83" i="1" s="1"/>
  <c r="H83" i="1" s="1"/>
  <c r="D88" i="1"/>
  <c r="E88" i="1" l="1"/>
  <c r="F88" i="1" s="1"/>
  <c r="G88" i="1" s="1"/>
  <c r="H88" i="1" s="1"/>
  <c r="D93" i="1"/>
  <c r="E85" i="1"/>
  <c r="F85" i="1" s="1"/>
  <c r="G85" i="1" s="1"/>
  <c r="H85" i="1" s="1"/>
  <c r="D90" i="1"/>
  <c r="E91" i="1"/>
  <c r="F91" i="1" s="1"/>
  <c r="G91" i="1" s="1"/>
  <c r="H91" i="1" s="1"/>
  <c r="D96" i="1"/>
  <c r="E87" i="1"/>
  <c r="F87" i="1" s="1"/>
  <c r="G87" i="1" s="1"/>
  <c r="H87" i="1" s="1"/>
  <c r="D92" i="1"/>
  <c r="E89" i="1"/>
  <c r="F89" i="1" s="1"/>
  <c r="G89" i="1" s="1"/>
  <c r="H89" i="1" s="1"/>
  <c r="D94" i="1"/>
  <c r="E94" i="1" l="1"/>
  <c r="F94" i="1" s="1"/>
  <c r="G94" i="1" s="1"/>
  <c r="H94" i="1" s="1"/>
  <c r="D99" i="1"/>
  <c r="E96" i="1"/>
  <c r="F96" i="1" s="1"/>
  <c r="G96" i="1" s="1"/>
  <c r="H96" i="1" s="1"/>
  <c r="D101" i="1"/>
  <c r="E93" i="1"/>
  <c r="F93" i="1" s="1"/>
  <c r="G93" i="1" s="1"/>
  <c r="H93" i="1" s="1"/>
  <c r="D98" i="1"/>
  <c r="E92" i="1"/>
  <c r="F92" i="1" s="1"/>
  <c r="G92" i="1" s="1"/>
  <c r="H92" i="1" s="1"/>
  <c r="D97" i="1"/>
  <c r="E90" i="1"/>
  <c r="F90" i="1" s="1"/>
  <c r="G90" i="1" s="1"/>
  <c r="H90" i="1" s="1"/>
  <c r="D95" i="1"/>
  <c r="E95" i="1" l="1"/>
  <c r="F95" i="1" s="1"/>
  <c r="G95" i="1" s="1"/>
  <c r="H95" i="1" s="1"/>
  <c r="D100" i="1"/>
  <c r="E97" i="1"/>
  <c r="F97" i="1" s="1"/>
  <c r="G97" i="1" s="1"/>
  <c r="H97" i="1" s="1"/>
  <c r="D102" i="1"/>
  <c r="E98" i="1"/>
  <c r="F98" i="1" s="1"/>
  <c r="G98" i="1" s="1"/>
  <c r="H98" i="1" s="1"/>
  <c r="D103" i="1"/>
  <c r="E101" i="1"/>
  <c r="F101" i="1" s="1"/>
  <c r="G101" i="1" s="1"/>
  <c r="H101" i="1" s="1"/>
  <c r="D106" i="1"/>
  <c r="E106" i="1" s="1"/>
  <c r="F106" i="1" s="1"/>
  <c r="G106" i="1" s="1"/>
  <c r="H106" i="1" s="1"/>
  <c r="E99" i="1"/>
  <c r="F99" i="1" s="1"/>
  <c r="G99" i="1" s="1"/>
  <c r="H99" i="1" s="1"/>
  <c r="D104" i="1"/>
  <c r="E104" i="1" s="1"/>
  <c r="F104" i="1" s="1"/>
  <c r="G104" i="1" s="1"/>
  <c r="H104" i="1" s="1"/>
  <c r="E103" i="1" l="1"/>
  <c r="F103" i="1" s="1"/>
  <c r="G103" i="1" s="1"/>
  <c r="H103" i="1" s="1"/>
  <c r="D108" i="1"/>
  <c r="E108" i="1" s="1"/>
  <c r="F108" i="1" s="1"/>
  <c r="G108" i="1" s="1"/>
  <c r="H108" i="1" s="1"/>
  <c r="E102" i="1"/>
  <c r="F102" i="1" s="1"/>
  <c r="G102" i="1" s="1"/>
  <c r="H102" i="1" s="1"/>
  <c r="D107" i="1"/>
  <c r="E107" i="1" s="1"/>
  <c r="F107" i="1" s="1"/>
  <c r="G107" i="1" s="1"/>
  <c r="H107" i="1" s="1"/>
  <c r="E100" i="1"/>
  <c r="F100" i="1" s="1"/>
  <c r="G100" i="1" s="1"/>
  <c r="H100" i="1" s="1"/>
  <c r="D105" i="1"/>
  <c r="E105" i="1" s="1"/>
  <c r="F105" i="1" s="1"/>
  <c r="G105" i="1" s="1"/>
  <c r="H105" i="1" s="1"/>
</calcChain>
</file>

<file path=xl/sharedStrings.xml><?xml version="1.0" encoding="utf-8"?>
<sst xmlns="http://schemas.openxmlformats.org/spreadsheetml/2006/main" count="16" uniqueCount="15">
  <si>
    <t>grados por paso</t>
  </si>
  <si>
    <t>giro completo</t>
  </si>
  <si>
    <t>paso/vuelta</t>
  </si>
  <si>
    <t>v (pasos/s)</t>
  </si>
  <si>
    <t>v (rpm)</t>
  </si>
  <si>
    <t>v ( pasos/min))</t>
  </si>
  <si>
    <t>s/paso</t>
  </si>
  <si>
    <t>us/paso</t>
  </si>
  <si>
    <t>redondeo</t>
  </si>
  <si>
    <t>vector velocidad:</t>
  </si>
  <si>
    <t>micropasos/paso</t>
  </si>
  <si>
    <t>400+ ---&gt;</t>
  </si>
  <si>
    <t>A partir de este valor se empieza a perder precisión(se empiezan a repetir números)</t>
  </si>
  <si>
    <t>A partir de este valor se empieza a perder más precisión(se repiten cada vez más)</t>
  </si>
  <si>
    <t>A partir de este valor se pierde mucha precisión(se repiten todos los números)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</si>
</sst>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1" fontId="0" fillId="0" borderId="0" xfId="0" applyNumberFormat="1"/>
    <xf numFmtId="0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2" fontId="2" fillId="3" borderId="0" xfId="2" applyNumberFormat="1" applyAlignment="1">
      <alignment horizontal="center" vertical="center"/>
    </xf>
    <xf numFmtId="0" fontId="2" fillId="3" borderId="0" xfId="2" applyNumberFormat="1" applyAlignment="1">
      <alignment horizontal="center" vertical="center"/>
    </xf>
    <xf numFmtId="0" fontId="2" fillId="3" borderId="0" xfId="2"/>
    <xf numFmtId="0" fontId="0" fillId="0" borderId="0" xfId="0" applyAlignment="1">
      <alignment horizontal="right"/>
    </xf>
    <xf numFmtId="0" fontId="1" fillId="2" borderId="0" xfId="1" applyNumberFormat="1" applyAlignment="1">
      <alignment horizontal="center" vertical="center"/>
    </xf>
    <xf numFmtId="0" fontId="1" fillId="2" borderId="0" xfId="1"/>
    <xf numFmtId="0" fontId="3" fillId="4" borderId="0" xfId="3" applyAlignment="1">
      <alignment horizontal="center" vertical="center"/>
    </xf>
    <xf numFmtId="2" fontId="3" fillId="4" borderId="0" xfId="3" applyNumberFormat="1" applyAlignment="1">
      <alignment horizontal="center" vertical="center"/>
    </xf>
    <xf numFmtId="0" fontId="3" fillId="4" borderId="0" xfId="3" applyNumberFormat="1" applyAlignment="1">
      <alignment horizontal="center" vertical="center"/>
    </xf>
    <xf numFmtId="0" fontId="3" fillId="4" borderId="0" xfId="3"/>
    <xf numFmtId="2" fontId="0" fillId="0" borderId="0" xfId="0" applyNumberFormat="1"/>
  </cellXfs>
  <cellStyles count="4">
    <cellStyle name="Bueno" xfId="2" builtinId="26"/>
    <cellStyle name="Incorrecto" xfId="3" builtinId="27"/>
    <cellStyle name="Neutral" xfId="1" builtinId="28"/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97B6C1-38AF-4D16-BC5C-CF88EDF4A3AE}" name="Tabla2" displayName="Tabla2" ref="B8:H413" totalsRowShown="0" headerRowDxfId="8" dataDxfId="7">
  <autoFilter ref="B8:H413" xr:uid="{E897B6C1-38AF-4D16-BC5C-CF88EDF4A3AE}"/>
  <tableColumns count="7">
    <tableColumn id="1" xr3:uid="{F008326A-10E2-425F-BF7C-BC42FFB95564}" name="v (rpm)" dataDxfId="6"/>
    <tableColumn id="2" xr3:uid="{13578A32-9716-49FA-8E2A-F3D8A9F24FD2}" name="paso/vuelta" dataDxfId="5"/>
    <tableColumn id="3" xr3:uid="{178DCD43-1D0B-45C0-B6E3-C15ADC506DD2}" name="v ( pasos/min))" dataDxfId="4">
      <calculatedColumnFormula>B9*C9</calculatedColumnFormula>
    </tableColumn>
    <tableColumn id="4" xr3:uid="{061B6853-54C0-4941-8FFE-30E90BEA55F1}" name="v (pasos/s)" dataDxfId="3">
      <calculatedColumnFormula>Tabla2[[#This Row],[v ( pasos/min))]]/60</calculatedColumnFormula>
    </tableColumn>
    <tableColumn id="5" xr3:uid="{46F20FEE-A166-4B91-8C3B-BE4FD6FEFCBC}" name="s/paso" dataDxfId="2">
      <calculatedColumnFormula>1/Tabla2[[#This Row],[v (pasos/s)]]</calculatedColumnFormula>
    </tableColumn>
    <tableColumn id="6" xr3:uid="{1637064E-92A5-406C-AF1B-C6E1A6FB6D38}" name="us/paso" dataDxfId="1">
      <calculatedColumnFormula>Tabla2[[#This Row],[s/paso]]*1000000</calculatedColumnFormula>
    </tableColumn>
    <tableColumn id="7" xr3:uid="{81C67BD3-CE64-4E52-96C2-961E5EF39E77}" name="redondeo" dataDxfId="0">
      <calculatedColumnFormula>ROUND(Tabla2[[#This Row],[us/paso]],0)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2157-BE1D-4FB0-A204-F1A67F634496}">
  <dimension ref="B3:OT413"/>
  <sheetViews>
    <sheetView tabSelected="1" topLeftCell="A52" workbookViewId="0">
      <selection activeCell="G79" sqref="G79:G80"/>
    </sheetView>
  </sheetViews>
  <sheetFormatPr baseColWidth="10" defaultRowHeight="14.5" x14ac:dyDescent="0.35"/>
  <cols>
    <col min="1" max="1" width="8.1796875" customWidth="1"/>
    <col min="2" max="2" width="16.7265625" customWidth="1"/>
    <col min="3" max="3" width="13.7265625" customWidth="1"/>
    <col min="4" max="4" width="12.453125" customWidth="1"/>
    <col min="5" max="5" width="11.54296875" bestFit="1" customWidth="1"/>
    <col min="6" max="6" width="12" bestFit="1" customWidth="1"/>
    <col min="7" max="7" width="16.81640625" bestFit="1" customWidth="1"/>
    <col min="8" max="8" width="11.54296875" bestFit="1" customWidth="1"/>
    <col min="9" max="9" width="12.453125" customWidth="1"/>
    <col min="10" max="10" width="16.81640625" customWidth="1"/>
  </cols>
  <sheetData>
    <row r="3" spans="2:90" x14ac:dyDescent="0.35">
      <c r="B3" t="s">
        <v>0</v>
      </c>
      <c r="C3" t="s">
        <v>1</v>
      </c>
      <c r="D3" t="s">
        <v>2</v>
      </c>
      <c r="E3" t="s">
        <v>10</v>
      </c>
    </row>
    <row r="4" spans="2:90" x14ac:dyDescent="0.35">
      <c r="B4">
        <v>1.8</v>
      </c>
      <c r="C4">
        <v>360</v>
      </c>
      <c r="D4">
        <f>C4/B4</f>
        <v>200</v>
      </c>
      <c r="E4">
        <v>32</v>
      </c>
      <c r="F4">
        <f>D4*E4</f>
        <v>6400</v>
      </c>
    </row>
    <row r="6" spans="2:90" x14ac:dyDescent="0.35">
      <c r="J6" s="7"/>
    </row>
    <row r="7" spans="2:90" x14ac:dyDescent="0.35">
      <c r="J7" s="7"/>
    </row>
    <row r="8" spans="2:90" x14ac:dyDescent="0.35">
      <c r="B8" s="1" t="s">
        <v>4</v>
      </c>
      <c r="C8" s="1" t="s">
        <v>2</v>
      </c>
      <c r="D8" s="1" t="s">
        <v>5</v>
      </c>
      <c r="E8" s="1" t="s">
        <v>3</v>
      </c>
      <c r="F8" s="1" t="s">
        <v>6</v>
      </c>
      <c r="G8" s="1" t="s">
        <v>7</v>
      </c>
      <c r="H8" s="1" t="s">
        <v>8</v>
      </c>
      <c r="J8" s="7"/>
    </row>
    <row r="9" spans="2:90" x14ac:dyDescent="0.35">
      <c r="B9" s="4">
        <v>0</v>
      </c>
      <c r="C9" s="4">
        <v>6400</v>
      </c>
      <c r="D9" s="4">
        <f>B9*C9</f>
        <v>0</v>
      </c>
      <c r="E9" s="5">
        <f>Tabla2[[#This Row],[v ( pasos/min))]]/60</f>
        <v>0</v>
      </c>
      <c r="F9" s="4" t="e">
        <f>1/Tabla2[[#This Row],[v (pasos/s)]]</f>
        <v>#DIV/0!</v>
      </c>
      <c r="G9" s="4" t="e">
        <f>Tabla2[[#This Row],[s/paso]]*1000000</f>
        <v>#DIV/0!</v>
      </c>
      <c r="H9" s="4" t="e">
        <f>ROUND(Tabla2[[#This Row],[us/paso]],0)</f>
        <v>#DIV/0!</v>
      </c>
      <c r="J9" s="7"/>
    </row>
    <row r="10" spans="2:90" x14ac:dyDescent="0.35">
      <c r="B10" s="4">
        <v>1</v>
      </c>
      <c r="C10" s="4">
        <v>6400</v>
      </c>
      <c r="D10" s="4">
        <f t="shared" ref="D10:D73" si="0">B10*C10</f>
        <v>6400</v>
      </c>
      <c r="E10" s="5">
        <f>Tabla2[[#This Row],[v ( pasos/min))]]/60</f>
        <v>106.66666666666667</v>
      </c>
      <c r="F10" s="6">
        <f>1/Tabla2[[#This Row],[v (pasos/s)]]</f>
        <v>9.3749999999999997E-3</v>
      </c>
      <c r="G10" s="5">
        <f>Tabla2[[#This Row],[s/paso]]*1000000</f>
        <v>9375</v>
      </c>
      <c r="H10" s="4">
        <f>ROUND(Tabla2[[#This Row],[us/paso]],0)</f>
        <v>9375</v>
      </c>
      <c r="J10" s="7">
        <v>9375</v>
      </c>
      <c r="K10" s="20">
        <v>9375</v>
      </c>
      <c r="L10" s="20">
        <v>4687.5</v>
      </c>
      <c r="M10" s="20">
        <v>3125</v>
      </c>
      <c r="N10" s="20">
        <v>2343.75</v>
      </c>
      <c r="O10" s="20">
        <v>1875</v>
      </c>
      <c r="P10" s="20">
        <v>1562.5</v>
      </c>
      <c r="Q10" s="20">
        <v>1339.2857142857142</v>
      </c>
      <c r="R10" s="20">
        <v>1171.875</v>
      </c>
      <c r="S10" s="20">
        <v>1041.6666666666667</v>
      </c>
      <c r="T10" s="20">
        <v>937.5</v>
      </c>
      <c r="U10" s="20">
        <v>852.27272727272737</v>
      </c>
      <c r="V10" s="20">
        <v>781.25</v>
      </c>
      <c r="W10" s="20">
        <v>721.15384615384608</v>
      </c>
      <c r="X10" s="20">
        <v>669.64285714285711</v>
      </c>
      <c r="Y10" s="20">
        <v>625</v>
      </c>
      <c r="Z10" s="20">
        <v>585.9375</v>
      </c>
      <c r="AA10" s="20">
        <v>551.47058823529414</v>
      </c>
      <c r="AB10" s="20">
        <v>520.83333333333337</v>
      </c>
      <c r="AC10" s="20">
        <v>493.42105263157896</v>
      </c>
      <c r="AD10" s="20">
        <v>468.75</v>
      </c>
      <c r="AE10" s="20">
        <v>446.42857142857139</v>
      </c>
      <c r="AF10" s="20">
        <v>426.13636363636368</v>
      </c>
      <c r="AG10" s="20">
        <v>407.60869565217388</v>
      </c>
      <c r="AH10" s="20">
        <v>390.625</v>
      </c>
      <c r="AI10" s="20">
        <v>375</v>
      </c>
      <c r="AJ10" s="20">
        <v>360.57692307692304</v>
      </c>
      <c r="AK10" s="20">
        <v>347.22222222222223</v>
      </c>
      <c r="AL10" s="20">
        <v>334.82142857142856</v>
      </c>
      <c r="AM10" s="20">
        <v>323.27586206896552</v>
      </c>
      <c r="AN10" s="20">
        <v>312.5</v>
      </c>
      <c r="AO10" s="20">
        <v>302.41935483870969</v>
      </c>
      <c r="AP10" s="20">
        <v>292.96875</v>
      </c>
      <c r="AQ10" s="20">
        <v>284.09090909090907</v>
      </c>
      <c r="AR10" s="20">
        <v>275.73529411764707</v>
      </c>
      <c r="AS10" s="20">
        <v>267.85714285714289</v>
      </c>
      <c r="AT10" s="20">
        <v>260.41666666666669</v>
      </c>
      <c r="AU10" s="20">
        <v>253.37837837837839</v>
      </c>
      <c r="AV10" s="20">
        <v>246.71052631578948</v>
      </c>
      <c r="AW10" s="20">
        <v>240.38461538461539</v>
      </c>
      <c r="AX10" s="20">
        <v>234.375</v>
      </c>
      <c r="AY10" s="20">
        <v>228.65853658536588</v>
      </c>
      <c r="AZ10" s="20">
        <v>223.21428571428569</v>
      </c>
      <c r="BA10" s="20">
        <v>218.02325581395348</v>
      </c>
      <c r="BB10" s="20">
        <v>213.06818181818184</v>
      </c>
      <c r="BC10" s="20">
        <v>208.33333333333334</v>
      </c>
      <c r="BD10" s="20">
        <v>203.80434782608694</v>
      </c>
      <c r="BE10" s="20">
        <v>199.468085106383</v>
      </c>
      <c r="BF10" s="20">
        <v>195.3125</v>
      </c>
      <c r="BG10" s="20">
        <v>191.32653061224488</v>
      </c>
      <c r="BH10" s="20">
        <v>187.5</v>
      </c>
      <c r="BI10" s="20">
        <v>183.8235294117647</v>
      </c>
      <c r="BJ10" s="20">
        <v>180.28846153846152</v>
      </c>
      <c r="BK10" s="20">
        <v>176.88679245283021</v>
      </c>
      <c r="BL10" s="20">
        <v>173.61111111111111</v>
      </c>
      <c r="BM10" s="20">
        <v>170.45454545454544</v>
      </c>
      <c r="BN10" s="20">
        <v>167.41071428571428</v>
      </c>
      <c r="BO10" s="20">
        <v>164.4736842105263</v>
      </c>
      <c r="BP10" s="20">
        <v>161.63793103448276</v>
      </c>
      <c r="BQ10" s="20">
        <v>158.89830508474577</v>
      </c>
      <c r="BR10" s="20">
        <v>156.25</v>
      </c>
      <c r="BS10" s="20">
        <v>153.68852459016392</v>
      </c>
      <c r="BT10" s="20">
        <v>151.20967741935485</v>
      </c>
      <c r="BU10" s="20">
        <v>148.80952380952382</v>
      </c>
      <c r="BV10" s="20">
        <v>146.484375</v>
      </c>
      <c r="BW10" s="20">
        <v>144.23076923076925</v>
      </c>
      <c r="BX10" s="20">
        <v>142.04545454545453</v>
      </c>
      <c r="BY10" s="20">
        <v>139.92537313432834</v>
      </c>
      <c r="BZ10" s="20">
        <v>137.86764705882354</v>
      </c>
      <c r="CA10" s="20">
        <v>135.86956521739131</v>
      </c>
      <c r="CB10" s="20">
        <v>133.92857142857144</v>
      </c>
      <c r="CC10" s="20">
        <v>132.04225352112678</v>
      </c>
      <c r="CD10" s="20">
        <v>130.20833333333334</v>
      </c>
      <c r="CE10" s="20">
        <v>128.42465753424656</v>
      </c>
      <c r="CF10" s="20">
        <v>126.68918918918919</v>
      </c>
      <c r="CG10" s="20">
        <v>125</v>
      </c>
      <c r="CH10" s="20">
        <v>123.35526315789474</v>
      </c>
      <c r="CI10" s="20">
        <v>121.75324675324674</v>
      </c>
      <c r="CJ10" s="20">
        <v>120.19230769230769</v>
      </c>
      <c r="CK10" s="20">
        <v>118.67088607594938</v>
      </c>
      <c r="CL10" s="20">
        <v>117.1875</v>
      </c>
    </row>
    <row r="11" spans="2:90" x14ac:dyDescent="0.35">
      <c r="B11" s="4">
        <v>2</v>
      </c>
      <c r="C11" s="4">
        <v>6400</v>
      </c>
      <c r="D11" s="4">
        <f t="shared" si="0"/>
        <v>12800</v>
      </c>
      <c r="E11" s="5">
        <f>Tabla2[[#This Row],[v ( pasos/min))]]/60</f>
        <v>213.33333333333334</v>
      </c>
      <c r="F11" s="6">
        <f>1/Tabla2[[#This Row],[v (pasos/s)]]</f>
        <v>4.6874999999999998E-3</v>
      </c>
      <c r="G11" s="5">
        <f>Tabla2[[#This Row],[s/paso]]*1000000</f>
        <v>4687.5</v>
      </c>
      <c r="H11" s="4">
        <f>ROUND(Tabla2[[#This Row],[us/paso]],0)</f>
        <v>4688</v>
      </c>
      <c r="J11" s="7">
        <v>4687.5</v>
      </c>
    </row>
    <row r="12" spans="2:90" x14ac:dyDescent="0.35">
      <c r="B12" s="4">
        <v>3</v>
      </c>
      <c r="C12" s="4">
        <v>6400</v>
      </c>
      <c r="D12" s="4">
        <f t="shared" si="0"/>
        <v>19200</v>
      </c>
      <c r="E12" s="5">
        <f>Tabla2[[#This Row],[v ( pasos/min))]]/60</f>
        <v>320</v>
      </c>
      <c r="F12" s="6">
        <f>1/Tabla2[[#This Row],[v (pasos/s)]]</f>
        <v>3.1250000000000002E-3</v>
      </c>
      <c r="G12" s="5">
        <f>Tabla2[[#This Row],[s/paso]]*1000000</f>
        <v>3125</v>
      </c>
      <c r="H12" s="4">
        <f>ROUND(Tabla2[[#This Row],[us/paso]],0)</f>
        <v>3125</v>
      </c>
      <c r="J12" s="7">
        <v>3125</v>
      </c>
    </row>
    <row r="13" spans="2:90" x14ac:dyDescent="0.35">
      <c r="B13" s="1">
        <v>4</v>
      </c>
      <c r="C13" s="4">
        <v>6400</v>
      </c>
      <c r="D13" s="1">
        <f t="shared" si="0"/>
        <v>25600</v>
      </c>
      <c r="E13" s="3">
        <f>Tabla2[[#This Row],[v ( pasos/min))]]/60</f>
        <v>426.66666666666669</v>
      </c>
      <c r="F13" s="2">
        <f>1/Tabla2[[#This Row],[v (pasos/s)]]</f>
        <v>2.3437499999999999E-3</v>
      </c>
      <c r="G13" s="3">
        <f>Tabla2[[#This Row],[s/paso]]*1000000</f>
        <v>2343.75</v>
      </c>
      <c r="H13" s="1">
        <f>ROUND(Tabla2[[#This Row],[us/paso]],0)</f>
        <v>2344</v>
      </c>
      <c r="J13" s="7">
        <v>2343.75</v>
      </c>
    </row>
    <row r="14" spans="2:90" x14ac:dyDescent="0.35">
      <c r="B14" s="1">
        <v>5</v>
      </c>
      <c r="C14" s="4">
        <v>6400</v>
      </c>
      <c r="D14" s="1">
        <f t="shared" si="0"/>
        <v>32000</v>
      </c>
      <c r="E14" s="3">
        <f>Tabla2[[#This Row],[v ( pasos/min))]]/60</f>
        <v>533.33333333333337</v>
      </c>
      <c r="F14" s="2">
        <f>1/Tabla2[[#This Row],[v (pasos/s)]]</f>
        <v>1.8749999999999999E-3</v>
      </c>
      <c r="G14" s="3">
        <f>Tabla2[[#This Row],[s/paso]]*1000000</f>
        <v>1875</v>
      </c>
      <c r="H14" s="1">
        <f>ROUND(Tabla2[[#This Row],[us/paso]],0)</f>
        <v>1875</v>
      </c>
      <c r="J14" s="7">
        <v>1875</v>
      </c>
    </row>
    <row r="15" spans="2:90" x14ac:dyDescent="0.35">
      <c r="B15" s="1">
        <v>6</v>
      </c>
      <c r="C15" s="4">
        <v>6400</v>
      </c>
      <c r="D15" s="1">
        <f t="shared" si="0"/>
        <v>38400</v>
      </c>
      <c r="E15" s="3">
        <f>Tabla2[[#This Row],[v ( pasos/min))]]/60</f>
        <v>640</v>
      </c>
      <c r="F15" s="2">
        <f>1/Tabla2[[#This Row],[v (pasos/s)]]</f>
        <v>1.5625000000000001E-3</v>
      </c>
      <c r="G15" s="3">
        <f>Tabla2[[#This Row],[s/paso]]*1000000</f>
        <v>1562.5</v>
      </c>
      <c r="H15" s="1">
        <f>ROUND(Tabla2[[#This Row],[us/paso]],0)</f>
        <v>1563</v>
      </c>
      <c r="J15" s="7">
        <v>1562.5</v>
      </c>
    </row>
    <row r="16" spans="2:90" x14ac:dyDescent="0.35">
      <c r="B16" s="1">
        <v>7</v>
      </c>
      <c r="C16" s="4">
        <v>6400</v>
      </c>
      <c r="D16" s="1">
        <f t="shared" si="0"/>
        <v>44800</v>
      </c>
      <c r="E16" s="3">
        <f>Tabla2[[#This Row],[v ( pasos/min))]]/60</f>
        <v>746.66666666666663</v>
      </c>
      <c r="F16" s="2">
        <f>1/Tabla2[[#This Row],[v (pasos/s)]]</f>
        <v>1.3392857142857143E-3</v>
      </c>
      <c r="G16" s="3">
        <f>Tabla2[[#This Row],[s/paso]]*1000000</f>
        <v>1339.2857142857142</v>
      </c>
      <c r="H16" s="1">
        <f>ROUND(Tabla2[[#This Row],[us/paso]],0)</f>
        <v>1339</v>
      </c>
      <c r="J16" s="7">
        <v>1339.2857142857142</v>
      </c>
    </row>
    <row r="17" spans="2:10" x14ac:dyDescent="0.35">
      <c r="B17" s="1">
        <v>8</v>
      </c>
      <c r="C17" s="4">
        <v>6400</v>
      </c>
      <c r="D17" s="1">
        <f t="shared" si="0"/>
        <v>51200</v>
      </c>
      <c r="E17" s="3">
        <f>Tabla2[[#This Row],[v ( pasos/min))]]/60</f>
        <v>853.33333333333337</v>
      </c>
      <c r="F17" s="2">
        <f>1/Tabla2[[#This Row],[v (pasos/s)]]</f>
        <v>1.171875E-3</v>
      </c>
      <c r="G17" s="3">
        <f>Tabla2[[#This Row],[s/paso]]*1000000</f>
        <v>1171.875</v>
      </c>
      <c r="H17" s="1">
        <f>ROUND(Tabla2[[#This Row],[us/paso]],0)</f>
        <v>1172</v>
      </c>
      <c r="J17" s="7">
        <v>1171.875</v>
      </c>
    </row>
    <row r="18" spans="2:10" x14ac:dyDescent="0.35">
      <c r="B18" s="1">
        <v>9</v>
      </c>
      <c r="C18" s="4">
        <v>6400</v>
      </c>
      <c r="D18" s="1">
        <f t="shared" si="0"/>
        <v>57600</v>
      </c>
      <c r="E18" s="3">
        <f>Tabla2[[#This Row],[v ( pasos/min))]]/60</f>
        <v>960</v>
      </c>
      <c r="F18" s="2">
        <f>1/Tabla2[[#This Row],[v (pasos/s)]]</f>
        <v>1.0416666666666667E-3</v>
      </c>
      <c r="G18" s="3">
        <f>Tabla2[[#This Row],[s/paso]]*1000000</f>
        <v>1041.6666666666667</v>
      </c>
      <c r="H18" s="1">
        <f>ROUND(Tabla2[[#This Row],[us/paso]],0)</f>
        <v>1042</v>
      </c>
      <c r="J18" s="7">
        <v>1041.6666666666667</v>
      </c>
    </row>
    <row r="19" spans="2:10" x14ac:dyDescent="0.35">
      <c r="B19" s="1">
        <v>10</v>
      </c>
      <c r="C19" s="4">
        <v>6400</v>
      </c>
      <c r="D19" s="1">
        <f t="shared" si="0"/>
        <v>64000</v>
      </c>
      <c r="E19" s="3">
        <f>Tabla2[[#This Row],[v ( pasos/min))]]/60</f>
        <v>1066.6666666666667</v>
      </c>
      <c r="F19" s="2">
        <f>1/Tabla2[[#This Row],[v (pasos/s)]]</f>
        <v>9.3749999999999997E-4</v>
      </c>
      <c r="G19" s="3">
        <f>Tabla2[[#This Row],[s/paso]]*1000000</f>
        <v>937.5</v>
      </c>
      <c r="H19" s="1">
        <f>ROUND(Tabla2[[#This Row],[us/paso]],0)</f>
        <v>938</v>
      </c>
      <c r="J19" s="7">
        <v>937.5</v>
      </c>
    </row>
    <row r="20" spans="2:10" x14ac:dyDescent="0.35">
      <c r="B20" s="1">
        <v>11</v>
      </c>
      <c r="C20" s="4">
        <v>6400</v>
      </c>
      <c r="D20" s="1">
        <f t="shared" si="0"/>
        <v>70400</v>
      </c>
      <c r="E20" s="3">
        <f>Tabla2[[#This Row],[v ( pasos/min))]]/60</f>
        <v>1173.3333333333333</v>
      </c>
      <c r="F20" s="2">
        <f>1/Tabla2[[#This Row],[v (pasos/s)]]</f>
        <v>8.5227272727272734E-4</v>
      </c>
      <c r="G20" s="3">
        <f>Tabla2[[#This Row],[s/paso]]*1000000</f>
        <v>852.27272727272737</v>
      </c>
      <c r="H20" s="1">
        <f>ROUND(Tabla2[[#This Row],[us/paso]],0)</f>
        <v>852</v>
      </c>
      <c r="J20" s="7">
        <v>852.27272727272737</v>
      </c>
    </row>
    <row r="21" spans="2:10" x14ac:dyDescent="0.35">
      <c r="B21" s="1">
        <v>12</v>
      </c>
      <c r="C21" s="4">
        <v>6400</v>
      </c>
      <c r="D21" s="1">
        <f t="shared" si="0"/>
        <v>76800</v>
      </c>
      <c r="E21" s="3">
        <f>Tabla2[[#This Row],[v ( pasos/min))]]/60</f>
        <v>1280</v>
      </c>
      <c r="F21" s="2">
        <f>1/Tabla2[[#This Row],[v (pasos/s)]]</f>
        <v>7.8125000000000004E-4</v>
      </c>
      <c r="G21" s="3">
        <f>Tabla2[[#This Row],[s/paso]]*1000000</f>
        <v>781.25</v>
      </c>
      <c r="H21" s="1">
        <f>ROUND(Tabla2[[#This Row],[us/paso]],0)</f>
        <v>781</v>
      </c>
      <c r="J21" s="7">
        <v>781.25</v>
      </c>
    </row>
    <row r="22" spans="2:10" x14ac:dyDescent="0.35">
      <c r="B22" s="1">
        <v>13</v>
      </c>
      <c r="C22" s="4">
        <v>6400</v>
      </c>
      <c r="D22" s="1">
        <f t="shared" si="0"/>
        <v>83200</v>
      </c>
      <c r="E22" s="3">
        <f>Tabla2[[#This Row],[v ( pasos/min))]]/60</f>
        <v>1386.6666666666667</v>
      </c>
      <c r="F22" s="2">
        <f>1/Tabla2[[#This Row],[v (pasos/s)]]</f>
        <v>7.2115384615384609E-4</v>
      </c>
      <c r="G22" s="3">
        <f>Tabla2[[#This Row],[s/paso]]*1000000</f>
        <v>721.15384615384608</v>
      </c>
      <c r="H22" s="1">
        <f>ROUND(Tabla2[[#This Row],[us/paso]],0)</f>
        <v>721</v>
      </c>
      <c r="J22" s="7">
        <v>721.15384615384608</v>
      </c>
    </row>
    <row r="23" spans="2:10" x14ac:dyDescent="0.35">
      <c r="B23" s="1">
        <v>14</v>
      </c>
      <c r="C23" s="4">
        <v>6400</v>
      </c>
      <c r="D23" s="1">
        <f t="shared" si="0"/>
        <v>89600</v>
      </c>
      <c r="E23" s="3">
        <f>Tabla2[[#This Row],[v ( pasos/min))]]/60</f>
        <v>1493.3333333333333</v>
      </c>
      <c r="F23" s="2">
        <f>1/Tabla2[[#This Row],[v (pasos/s)]]</f>
        <v>6.6964285714285715E-4</v>
      </c>
      <c r="G23" s="3">
        <f>Tabla2[[#This Row],[s/paso]]*1000000</f>
        <v>669.64285714285711</v>
      </c>
      <c r="H23" s="1">
        <f>ROUND(Tabla2[[#This Row],[us/paso]],0)</f>
        <v>670</v>
      </c>
      <c r="J23" s="7">
        <v>669.64285714285711</v>
      </c>
    </row>
    <row r="24" spans="2:10" x14ac:dyDescent="0.35">
      <c r="B24" s="1">
        <v>15</v>
      </c>
      <c r="C24" s="4">
        <v>6400</v>
      </c>
      <c r="D24" s="1">
        <f t="shared" si="0"/>
        <v>96000</v>
      </c>
      <c r="E24" s="3">
        <f>Tabla2[[#This Row],[v ( pasos/min))]]/60</f>
        <v>1600</v>
      </c>
      <c r="F24" s="2">
        <f>1/Tabla2[[#This Row],[v (pasos/s)]]</f>
        <v>6.2500000000000001E-4</v>
      </c>
      <c r="G24" s="3">
        <f>Tabla2[[#This Row],[s/paso]]*1000000</f>
        <v>625</v>
      </c>
      <c r="H24" s="1">
        <f>ROUND(Tabla2[[#This Row],[us/paso]],0)</f>
        <v>625</v>
      </c>
      <c r="J24" s="7">
        <v>625</v>
      </c>
    </row>
    <row r="25" spans="2:10" x14ac:dyDescent="0.35">
      <c r="B25" s="1">
        <v>16</v>
      </c>
      <c r="C25" s="4">
        <v>6400</v>
      </c>
      <c r="D25" s="1">
        <f t="shared" si="0"/>
        <v>102400</v>
      </c>
      <c r="E25" s="3">
        <f>Tabla2[[#This Row],[v ( pasos/min))]]/60</f>
        <v>1706.6666666666667</v>
      </c>
      <c r="F25" s="2">
        <f>1/Tabla2[[#This Row],[v (pasos/s)]]</f>
        <v>5.8593749999999998E-4</v>
      </c>
      <c r="G25" s="3">
        <f>Tabla2[[#This Row],[s/paso]]*1000000</f>
        <v>585.9375</v>
      </c>
      <c r="H25" s="1">
        <f>ROUND(Tabla2[[#This Row],[us/paso]],0)</f>
        <v>586</v>
      </c>
      <c r="J25" s="7">
        <v>585.9375</v>
      </c>
    </row>
    <row r="26" spans="2:10" x14ac:dyDescent="0.35">
      <c r="B26" s="1">
        <v>17</v>
      </c>
      <c r="C26" s="4">
        <v>6400</v>
      </c>
      <c r="D26" s="1">
        <f t="shared" si="0"/>
        <v>108800</v>
      </c>
      <c r="E26" s="3">
        <f>Tabla2[[#This Row],[v ( pasos/min))]]/60</f>
        <v>1813.3333333333333</v>
      </c>
      <c r="F26" s="2">
        <f>1/Tabla2[[#This Row],[v (pasos/s)]]</f>
        <v>5.5147058823529411E-4</v>
      </c>
      <c r="G26" s="3">
        <f>Tabla2[[#This Row],[s/paso]]*1000000</f>
        <v>551.47058823529414</v>
      </c>
      <c r="H26" s="1">
        <f>ROUND(Tabla2[[#This Row],[us/paso]],0)</f>
        <v>551</v>
      </c>
      <c r="J26" s="7">
        <v>551.47058823529414</v>
      </c>
    </row>
    <row r="27" spans="2:10" x14ac:dyDescent="0.35">
      <c r="B27" s="1">
        <v>18</v>
      </c>
      <c r="C27" s="4">
        <v>6400</v>
      </c>
      <c r="D27" s="1">
        <f t="shared" si="0"/>
        <v>115200</v>
      </c>
      <c r="E27" s="3">
        <f>Tabla2[[#This Row],[v ( pasos/min))]]/60</f>
        <v>1920</v>
      </c>
      <c r="F27" s="2">
        <f>1/Tabla2[[#This Row],[v (pasos/s)]]</f>
        <v>5.2083333333333333E-4</v>
      </c>
      <c r="G27" s="3">
        <f>Tabla2[[#This Row],[s/paso]]*1000000</f>
        <v>520.83333333333337</v>
      </c>
      <c r="H27" s="1">
        <f>ROUND(Tabla2[[#This Row],[us/paso]],0)</f>
        <v>521</v>
      </c>
      <c r="J27" s="7">
        <v>520.83333333333337</v>
      </c>
    </row>
    <row r="28" spans="2:10" x14ac:dyDescent="0.35">
      <c r="B28" s="1">
        <v>19</v>
      </c>
      <c r="C28" s="4">
        <v>6400</v>
      </c>
      <c r="D28" s="1">
        <f t="shared" si="0"/>
        <v>121600</v>
      </c>
      <c r="E28" s="3">
        <f>Tabla2[[#This Row],[v ( pasos/min))]]/60</f>
        <v>2026.6666666666667</v>
      </c>
      <c r="F28" s="2">
        <f>1/Tabla2[[#This Row],[v (pasos/s)]]</f>
        <v>4.9342105263157896E-4</v>
      </c>
      <c r="G28" s="3">
        <f>Tabla2[[#This Row],[s/paso]]*1000000</f>
        <v>493.42105263157896</v>
      </c>
      <c r="H28" s="1">
        <f>ROUND(Tabla2[[#This Row],[us/paso]],0)</f>
        <v>493</v>
      </c>
      <c r="J28" s="7">
        <v>493.42105263157896</v>
      </c>
    </row>
    <row r="29" spans="2:10" x14ac:dyDescent="0.35">
      <c r="B29" s="1">
        <v>20</v>
      </c>
      <c r="C29" s="4">
        <v>6400</v>
      </c>
      <c r="D29" s="1">
        <f t="shared" si="0"/>
        <v>128000</v>
      </c>
      <c r="E29" s="3">
        <f>Tabla2[[#This Row],[v ( pasos/min))]]/60</f>
        <v>2133.3333333333335</v>
      </c>
      <c r="F29" s="2">
        <f>1/Tabla2[[#This Row],[v (pasos/s)]]</f>
        <v>4.6874999999999998E-4</v>
      </c>
      <c r="G29" s="3">
        <f>Tabla2[[#This Row],[s/paso]]*1000000</f>
        <v>468.75</v>
      </c>
      <c r="H29" s="1">
        <f>ROUND(Tabla2[[#This Row],[us/paso]],0)</f>
        <v>469</v>
      </c>
      <c r="J29" s="7">
        <v>468.75</v>
      </c>
    </row>
    <row r="30" spans="2:10" x14ac:dyDescent="0.35">
      <c r="B30" s="1">
        <v>21</v>
      </c>
      <c r="C30" s="4">
        <v>6400</v>
      </c>
      <c r="D30" s="1">
        <f t="shared" si="0"/>
        <v>134400</v>
      </c>
      <c r="E30" s="3">
        <f>Tabla2[[#This Row],[v ( pasos/min))]]/60</f>
        <v>2240</v>
      </c>
      <c r="F30" s="2">
        <f>1/Tabla2[[#This Row],[v (pasos/s)]]</f>
        <v>4.4642857142857141E-4</v>
      </c>
      <c r="G30" s="3">
        <f>Tabla2[[#This Row],[s/paso]]*1000000</f>
        <v>446.42857142857139</v>
      </c>
      <c r="H30" s="1">
        <f>ROUND(Tabla2[[#This Row],[us/paso]],0)</f>
        <v>446</v>
      </c>
      <c r="J30" s="7">
        <v>446.42857142857139</v>
      </c>
    </row>
    <row r="31" spans="2:10" x14ac:dyDescent="0.35">
      <c r="B31" s="1">
        <v>22</v>
      </c>
      <c r="C31" s="4">
        <v>6400</v>
      </c>
      <c r="D31" s="1">
        <f t="shared" si="0"/>
        <v>140800</v>
      </c>
      <c r="E31" s="3">
        <f>Tabla2[[#This Row],[v ( pasos/min))]]/60</f>
        <v>2346.6666666666665</v>
      </c>
      <c r="F31" s="2">
        <f>1/Tabla2[[#This Row],[v (pasos/s)]]</f>
        <v>4.2613636363636367E-4</v>
      </c>
      <c r="G31" s="3">
        <f>Tabla2[[#This Row],[s/paso]]*1000000</f>
        <v>426.13636363636368</v>
      </c>
      <c r="H31" s="1">
        <f>ROUND(Tabla2[[#This Row],[us/paso]],0)</f>
        <v>426</v>
      </c>
      <c r="J31" s="7">
        <v>426.13636363636368</v>
      </c>
    </row>
    <row r="32" spans="2:10" x14ac:dyDescent="0.35">
      <c r="B32" s="1">
        <v>23</v>
      </c>
      <c r="C32" s="4">
        <v>6400</v>
      </c>
      <c r="D32" s="1">
        <f t="shared" si="0"/>
        <v>147200</v>
      </c>
      <c r="E32" s="3">
        <f>Tabla2[[#This Row],[v ( pasos/min))]]/60</f>
        <v>2453.3333333333335</v>
      </c>
      <c r="F32" s="2">
        <f>1/Tabla2[[#This Row],[v (pasos/s)]]</f>
        <v>4.0760869565217389E-4</v>
      </c>
      <c r="G32" s="3">
        <f>Tabla2[[#This Row],[s/paso]]*1000000</f>
        <v>407.60869565217388</v>
      </c>
      <c r="H32" s="1">
        <f>ROUND(Tabla2[[#This Row],[us/paso]],0)</f>
        <v>408</v>
      </c>
      <c r="J32" s="7">
        <v>407.60869565217388</v>
      </c>
    </row>
    <row r="33" spans="2:10" x14ac:dyDescent="0.35">
      <c r="B33" s="1">
        <v>24</v>
      </c>
      <c r="C33" s="4">
        <v>6400</v>
      </c>
      <c r="D33" s="1">
        <f t="shared" si="0"/>
        <v>153600</v>
      </c>
      <c r="E33" s="3">
        <f>Tabla2[[#This Row],[v ( pasos/min))]]/60</f>
        <v>2560</v>
      </c>
      <c r="F33" s="2">
        <f>1/Tabla2[[#This Row],[v (pasos/s)]]</f>
        <v>3.9062500000000002E-4</v>
      </c>
      <c r="G33" s="3">
        <f>Tabla2[[#This Row],[s/paso]]*1000000</f>
        <v>390.625</v>
      </c>
      <c r="H33" s="1">
        <f>ROUND(Tabla2[[#This Row],[us/paso]],0)</f>
        <v>391</v>
      </c>
      <c r="J33" s="7">
        <v>390.625</v>
      </c>
    </row>
    <row r="34" spans="2:10" x14ac:dyDescent="0.35">
      <c r="B34" s="1">
        <v>25</v>
      </c>
      <c r="C34" s="4">
        <v>6400</v>
      </c>
      <c r="D34" s="1">
        <f t="shared" si="0"/>
        <v>160000</v>
      </c>
      <c r="E34" s="3">
        <f>Tabla2[[#This Row],[v ( pasos/min))]]/60</f>
        <v>2666.6666666666665</v>
      </c>
      <c r="F34" s="2">
        <f>1/Tabla2[[#This Row],[v (pasos/s)]]</f>
        <v>3.7500000000000001E-4</v>
      </c>
      <c r="G34" s="3">
        <f>Tabla2[[#This Row],[s/paso]]*1000000</f>
        <v>375</v>
      </c>
      <c r="H34" s="1">
        <f>ROUND(Tabla2[[#This Row],[us/paso]],0)</f>
        <v>375</v>
      </c>
      <c r="J34" s="7">
        <v>375</v>
      </c>
    </row>
    <row r="35" spans="2:10" x14ac:dyDescent="0.35">
      <c r="B35" s="1">
        <v>26</v>
      </c>
      <c r="C35" s="4">
        <v>6400</v>
      </c>
      <c r="D35" s="1">
        <f t="shared" si="0"/>
        <v>166400</v>
      </c>
      <c r="E35" s="3">
        <f>Tabla2[[#This Row],[v ( pasos/min))]]/60</f>
        <v>2773.3333333333335</v>
      </c>
      <c r="F35" s="2">
        <f>1/Tabla2[[#This Row],[v (pasos/s)]]</f>
        <v>3.6057692307692304E-4</v>
      </c>
      <c r="G35" s="3">
        <f>Tabla2[[#This Row],[s/paso]]*1000000</f>
        <v>360.57692307692304</v>
      </c>
      <c r="H35" s="1">
        <f>ROUND(Tabla2[[#This Row],[us/paso]],0)</f>
        <v>361</v>
      </c>
      <c r="J35" s="7">
        <v>360.57692307692304</v>
      </c>
    </row>
    <row r="36" spans="2:10" x14ac:dyDescent="0.35">
      <c r="B36" s="1">
        <v>27</v>
      </c>
      <c r="C36" s="4">
        <v>6400</v>
      </c>
      <c r="D36" s="1">
        <f t="shared" si="0"/>
        <v>172800</v>
      </c>
      <c r="E36" s="3">
        <f>Tabla2[[#This Row],[v ( pasos/min))]]/60</f>
        <v>2880</v>
      </c>
      <c r="F36" s="2">
        <f>1/Tabla2[[#This Row],[v (pasos/s)]]</f>
        <v>3.4722222222222224E-4</v>
      </c>
      <c r="G36" s="3">
        <f>Tabla2[[#This Row],[s/paso]]*1000000</f>
        <v>347.22222222222223</v>
      </c>
      <c r="H36" s="1">
        <f>ROUND(Tabla2[[#This Row],[us/paso]],0)</f>
        <v>347</v>
      </c>
      <c r="J36" s="7">
        <v>347.22222222222223</v>
      </c>
    </row>
    <row r="37" spans="2:10" x14ac:dyDescent="0.35">
      <c r="B37" s="1">
        <v>28</v>
      </c>
      <c r="C37" s="4">
        <v>6400</v>
      </c>
      <c r="D37" s="1">
        <f t="shared" si="0"/>
        <v>179200</v>
      </c>
      <c r="E37" s="3">
        <f>Tabla2[[#This Row],[v ( pasos/min))]]/60</f>
        <v>2986.6666666666665</v>
      </c>
      <c r="F37" s="2">
        <f>1/Tabla2[[#This Row],[v (pasos/s)]]</f>
        <v>3.3482142857142857E-4</v>
      </c>
      <c r="G37" s="3">
        <f>Tabla2[[#This Row],[s/paso]]*1000000</f>
        <v>334.82142857142856</v>
      </c>
      <c r="H37" s="1">
        <f>ROUND(Tabla2[[#This Row],[us/paso]],0)</f>
        <v>335</v>
      </c>
      <c r="J37" s="7">
        <v>334.82142857142856</v>
      </c>
    </row>
    <row r="38" spans="2:10" x14ac:dyDescent="0.35">
      <c r="B38" s="1">
        <v>29</v>
      </c>
      <c r="C38" s="4">
        <v>6400</v>
      </c>
      <c r="D38" s="1">
        <f t="shared" si="0"/>
        <v>185600</v>
      </c>
      <c r="E38" s="3">
        <f>Tabla2[[#This Row],[v ( pasos/min))]]/60</f>
        <v>3093.3333333333335</v>
      </c>
      <c r="F38" s="2">
        <f>1/Tabla2[[#This Row],[v (pasos/s)]]</f>
        <v>3.2327586206896551E-4</v>
      </c>
      <c r="G38" s="3">
        <f>Tabla2[[#This Row],[s/paso]]*1000000</f>
        <v>323.27586206896552</v>
      </c>
      <c r="H38" s="1">
        <f>ROUND(Tabla2[[#This Row],[us/paso]],0)</f>
        <v>323</v>
      </c>
      <c r="J38" s="7">
        <v>323.27586206896552</v>
      </c>
    </row>
    <row r="39" spans="2:10" x14ac:dyDescent="0.35">
      <c r="B39" s="1">
        <v>30</v>
      </c>
      <c r="C39" s="4">
        <v>6400</v>
      </c>
      <c r="D39" s="1">
        <f t="shared" si="0"/>
        <v>192000</v>
      </c>
      <c r="E39" s="3">
        <f>Tabla2[[#This Row],[v ( pasos/min))]]/60</f>
        <v>3200</v>
      </c>
      <c r="F39" s="2">
        <f>1/Tabla2[[#This Row],[v (pasos/s)]]</f>
        <v>3.1250000000000001E-4</v>
      </c>
      <c r="G39" s="3">
        <f>Tabla2[[#This Row],[s/paso]]*1000000</f>
        <v>312.5</v>
      </c>
      <c r="H39" s="1">
        <f>ROUND(Tabla2[[#This Row],[us/paso]],0)</f>
        <v>313</v>
      </c>
      <c r="J39" s="7">
        <v>312.5</v>
      </c>
    </row>
    <row r="40" spans="2:10" x14ac:dyDescent="0.35">
      <c r="B40" s="1">
        <v>31</v>
      </c>
      <c r="C40" s="4">
        <v>6400</v>
      </c>
      <c r="D40" s="1">
        <f t="shared" si="0"/>
        <v>198400</v>
      </c>
      <c r="E40" s="3">
        <f>Tabla2[[#This Row],[v ( pasos/min))]]/60</f>
        <v>3306.6666666666665</v>
      </c>
      <c r="F40" s="2">
        <f>1/Tabla2[[#This Row],[v (pasos/s)]]</f>
        <v>3.0241935483870969E-4</v>
      </c>
      <c r="G40" s="3">
        <f>Tabla2[[#This Row],[s/paso]]*1000000</f>
        <v>302.41935483870969</v>
      </c>
      <c r="H40" s="1">
        <f>ROUND(Tabla2[[#This Row],[us/paso]],0)</f>
        <v>302</v>
      </c>
      <c r="J40" s="7">
        <v>302.41935483870969</v>
      </c>
    </row>
    <row r="41" spans="2:10" x14ac:dyDescent="0.35">
      <c r="B41" s="1">
        <v>32</v>
      </c>
      <c r="C41" s="4">
        <v>6400</v>
      </c>
      <c r="D41" s="1">
        <f t="shared" si="0"/>
        <v>204800</v>
      </c>
      <c r="E41" s="3">
        <f>Tabla2[[#This Row],[v ( pasos/min))]]/60</f>
        <v>3413.3333333333335</v>
      </c>
      <c r="F41" s="2">
        <f>1/Tabla2[[#This Row],[v (pasos/s)]]</f>
        <v>2.9296874999999999E-4</v>
      </c>
      <c r="G41" s="3">
        <f>Tabla2[[#This Row],[s/paso]]*1000000</f>
        <v>292.96875</v>
      </c>
      <c r="H41" s="1">
        <f>ROUND(Tabla2[[#This Row],[us/paso]],0)</f>
        <v>293</v>
      </c>
      <c r="J41" s="7">
        <v>292.96875</v>
      </c>
    </row>
    <row r="42" spans="2:10" x14ac:dyDescent="0.35">
      <c r="B42" s="1">
        <v>33</v>
      </c>
      <c r="C42" s="4">
        <v>6400</v>
      </c>
      <c r="D42" s="1">
        <f t="shared" si="0"/>
        <v>211200</v>
      </c>
      <c r="E42" s="3">
        <f>Tabla2[[#This Row],[v ( pasos/min))]]/60</f>
        <v>3520</v>
      </c>
      <c r="F42" s="2">
        <f>1/Tabla2[[#This Row],[v (pasos/s)]]</f>
        <v>2.8409090909090908E-4</v>
      </c>
      <c r="G42" s="3">
        <f>Tabla2[[#This Row],[s/paso]]*1000000</f>
        <v>284.09090909090907</v>
      </c>
      <c r="H42" s="1">
        <f>ROUND(Tabla2[[#This Row],[us/paso]],0)</f>
        <v>284</v>
      </c>
      <c r="J42" s="7">
        <v>284.09090909090907</v>
      </c>
    </row>
    <row r="43" spans="2:10" x14ac:dyDescent="0.35">
      <c r="B43" s="1">
        <v>34</v>
      </c>
      <c r="C43" s="4">
        <v>6400</v>
      </c>
      <c r="D43" s="1">
        <f t="shared" si="0"/>
        <v>217600</v>
      </c>
      <c r="E43" s="3">
        <f>Tabla2[[#This Row],[v ( pasos/min))]]/60</f>
        <v>3626.6666666666665</v>
      </c>
      <c r="F43" s="2">
        <f>1/Tabla2[[#This Row],[v (pasos/s)]]</f>
        <v>2.7573529411764705E-4</v>
      </c>
      <c r="G43" s="3">
        <f>Tabla2[[#This Row],[s/paso]]*1000000</f>
        <v>275.73529411764707</v>
      </c>
      <c r="H43" s="1">
        <f>ROUND(Tabla2[[#This Row],[us/paso]],0)</f>
        <v>276</v>
      </c>
      <c r="J43" s="7">
        <v>275.73529411764707</v>
      </c>
    </row>
    <row r="44" spans="2:10" x14ac:dyDescent="0.35">
      <c r="B44" s="1">
        <v>35</v>
      </c>
      <c r="C44" s="4">
        <v>6400</v>
      </c>
      <c r="D44" s="1">
        <f t="shared" si="0"/>
        <v>224000</v>
      </c>
      <c r="E44" s="3">
        <f>Tabla2[[#This Row],[v ( pasos/min))]]/60</f>
        <v>3733.3333333333335</v>
      </c>
      <c r="F44" s="2">
        <f>1/Tabla2[[#This Row],[v (pasos/s)]]</f>
        <v>2.6785714285714287E-4</v>
      </c>
      <c r="G44" s="3">
        <f>Tabla2[[#This Row],[s/paso]]*1000000</f>
        <v>267.85714285714289</v>
      </c>
      <c r="H44" s="1">
        <f>ROUND(Tabla2[[#This Row],[us/paso]],0)</f>
        <v>268</v>
      </c>
      <c r="J44" s="7">
        <v>267.85714285714289</v>
      </c>
    </row>
    <row r="45" spans="2:10" x14ac:dyDescent="0.35">
      <c r="B45" s="1">
        <v>36</v>
      </c>
      <c r="C45" s="4">
        <v>6400</v>
      </c>
      <c r="D45" s="1">
        <f t="shared" si="0"/>
        <v>230400</v>
      </c>
      <c r="E45" s="3">
        <f>Tabla2[[#This Row],[v ( pasos/min))]]/60</f>
        <v>3840</v>
      </c>
      <c r="F45" s="2">
        <f>1/Tabla2[[#This Row],[v (pasos/s)]]</f>
        <v>2.6041666666666666E-4</v>
      </c>
      <c r="G45" s="3">
        <f>Tabla2[[#This Row],[s/paso]]*1000000</f>
        <v>260.41666666666669</v>
      </c>
      <c r="H45" s="1">
        <f>ROUND(Tabla2[[#This Row],[us/paso]],0)</f>
        <v>260</v>
      </c>
      <c r="J45" s="7">
        <v>260.41666666666669</v>
      </c>
    </row>
    <row r="46" spans="2:10" x14ac:dyDescent="0.35">
      <c r="B46" s="1">
        <v>37</v>
      </c>
      <c r="C46" s="4">
        <v>6400</v>
      </c>
      <c r="D46" s="1">
        <f t="shared" si="0"/>
        <v>236800</v>
      </c>
      <c r="E46" s="3">
        <f>Tabla2[[#This Row],[v ( pasos/min))]]/60</f>
        <v>3946.6666666666665</v>
      </c>
      <c r="F46" s="2">
        <f>1/Tabla2[[#This Row],[v (pasos/s)]]</f>
        <v>2.5337837837837839E-4</v>
      </c>
      <c r="G46" s="3">
        <f>Tabla2[[#This Row],[s/paso]]*1000000</f>
        <v>253.37837837837839</v>
      </c>
      <c r="H46" s="1">
        <f>ROUND(Tabla2[[#This Row],[us/paso]],0)</f>
        <v>253</v>
      </c>
      <c r="J46" s="7">
        <v>253.37837837837839</v>
      </c>
    </row>
    <row r="47" spans="2:10" x14ac:dyDescent="0.35">
      <c r="B47" s="1">
        <v>38</v>
      </c>
      <c r="C47" s="4">
        <v>6400</v>
      </c>
      <c r="D47" s="1">
        <f t="shared" si="0"/>
        <v>243200</v>
      </c>
      <c r="E47" s="3">
        <f>Tabla2[[#This Row],[v ( pasos/min))]]/60</f>
        <v>4053.3333333333335</v>
      </c>
      <c r="F47" s="2">
        <f>1/Tabla2[[#This Row],[v (pasos/s)]]</f>
        <v>2.4671052631578948E-4</v>
      </c>
      <c r="G47" s="3">
        <f>Tabla2[[#This Row],[s/paso]]*1000000</f>
        <v>246.71052631578948</v>
      </c>
      <c r="H47" s="1">
        <f>ROUND(Tabla2[[#This Row],[us/paso]],0)</f>
        <v>247</v>
      </c>
      <c r="J47" s="7">
        <v>246.71052631578948</v>
      </c>
    </row>
    <row r="48" spans="2:10" x14ac:dyDescent="0.35">
      <c r="B48" s="1">
        <v>39</v>
      </c>
      <c r="C48" s="4">
        <v>6400</v>
      </c>
      <c r="D48" s="1">
        <f t="shared" si="0"/>
        <v>249600</v>
      </c>
      <c r="E48" s="3">
        <f>Tabla2[[#This Row],[v ( pasos/min))]]/60</f>
        <v>4160</v>
      </c>
      <c r="F48" s="2">
        <f>1/Tabla2[[#This Row],[v (pasos/s)]]</f>
        <v>2.403846153846154E-4</v>
      </c>
      <c r="G48" s="3">
        <f>Tabla2[[#This Row],[s/paso]]*1000000</f>
        <v>240.38461538461539</v>
      </c>
      <c r="H48" s="1">
        <f>ROUND(Tabla2[[#This Row],[us/paso]],0)</f>
        <v>240</v>
      </c>
      <c r="J48" s="7">
        <v>240.38461538461539</v>
      </c>
    </row>
    <row r="49" spans="2:10" x14ac:dyDescent="0.35">
      <c r="B49" s="1">
        <v>40</v>
      </c>
      <c r="C49" s="4">
        <v>6400</v>
      </c>
      <c r="D49" s="1">
        <f t="shared" si="0"/>
        <v>256000</v>
      </c>
      <c r="E49" s="3">
        <f>Tabla2[[#This Row],[v ( pasos/min))]]/60</f>
        <v>4266.666666666667</v>
      </c>
      <c r="F49" s="2">
        <f>1/Tabla2[[#This Row],[v (pasos/s)]]</f>
        <v>2.3437499999999999E-4</v>
      </c>
      <c r="G49" s="3">
        <f>Tabla2[[#This Row],[s/paso]]*1000000</f>
        <v>234.375</v>
      </c>
      <c r="H49" s="1">
        <f>ROUND(Tabla2[[#This Row],[us/paso]],0)</f>
        <v>234</v>
      </c>
      <c r="J49" s="7">
        <v>234.375</v>
      </c>
    </row>
    <row r="50" spans="2:10" x14ac:dyDescent="0.35">
      <c r="B50" s="1">
        <v>41</v>
      </c>
      <c r="C50" s="4">
        <v>6400</v>
      </c>
      <c r="D50" s="1">
        <f t="shared" si="0"/>
        <v>262400</v>
      </c>
      <c r="E50" s="3">
        <f>Tabla2[[#This Row],[v ( pasos/min))]]/60</f>
        <v>4373.333333333333</v>
      </c>
      <c r="F50" s="2">
        <f>1/Tabla2[[#This Row],[v (pasos/s)]]</f>
        <v>2.2865853658536587E-4</v>
      </c>
      <c r="G50" s="3">
        <f>Tabla2[[#This Row],[s/paso]]*1000000</f>
        <v>228.65853658536588</v>
      </c>
      <c r="H50" s="1">
        <f>ROUND(Tabla2[[#This Row],[us/paso]],0)</f>
        <v>229</v>
      </c>
      <c r="J50" s="7">
        <v>228.65853658536588</v>
      </c>
    </row>
    <row r="51" spans="2:10" x14ac:dyDescent="0.35">
      <c r="B51" s="1">
        <v>42</v>
      </c>
      <c r="C51" s="4">
        <v>6400</v>
      </c>
      <c r="D51" s="1">
        <f t="shared" si="0"/>
        <v>268800</v>
      </c>
      <c r="E51" s="3">
        <f>Tabla2[[#This Row],[v ( pasos/min))]]/60</f>
        <v>4480</v>
      </c>
      <c r="F51" s="2">
        <f>1/Tabla2[[#This Row],[v (pasos/s)]]</f>
        <v>2.2321428571428571E-4</v>
      </c>
      <c r="G51" s="3">
        <f>Tabla2[[#This Row],[s/paso]]*1000000</f>
        <v>223.21428571428569</v>
      </c>
      <c r="H51" s="1">
        <f>ROUND(Tabla2[[#This Row],[us/paso]],0)</f>
        <v>223</v>
      </c>
      <c r="J51" s="7">
        <v>223.21428571428569</v>
      </c>
    </row>
    <row r="52" spans="2:10" x14ac:dyDescent="0.35">
      <c r="B52" s="1">
        <v>43</v>
      </c>
      <c r="C52" s="4">
        <v>6400</v>
      </c>
      <c r="D52" s="1">
        <f t="shared" si="0"/>
        <v>275200</v>
      </c>
      <c r="E52" s="3">
        <f>Tabla2[[#This Row],[v ( pasos/min))]]/60</f>
        <v>4586.666666666667</v>
      </c>
      <c r="F52" s="2">
        <f>1/Tabla2[[#This Row],[v (pasos/s)]]</f>
        <v>2.1802325581395349E-4</v>
      </c>
      <c r="G52" s="3">
        <f>Tabla2[[#This Row],[s/paso]]*1000000</f>
        <v>218.02325581395348</v>
      </c>
      <c r="H52" s="1">
        <f>ROUND(Tabla2[[#This Row],[us/paso]],0)</f>
        <v>218</v>
      </c>
      <c r="J52" s="7">
        <v>218.02325581395348</v>
      </c>
    </row>
    <row r="53" spans="2:10" x14ac:dyDescent="0.35">
      <c r="B53" s="1">
        <v>44</v>
      </c>
      <c r="C53" s="4">
        <v>6400</v>
      </c>
      <c r="D53" s="1">
        <f t="shared" si="0"/>
        <v>281600</v>
      </c>
      <c r="E53" s="3">
        <f>Tabla2[[#This Row],[v ( pasos/min))]]/60</f>
        <v>4693.333333333333</v>
      </c>
      <c r="F53" s="2">
        <f>1/Tabla2[[#This Row],[v (pasos/s)]]</f>
        <v>2.1306818181818183E-4</v>
      </c>
      <c r="G53" s="3">
        <f>Tabla2[[#This Row],[s/paso]]*1000000</f>
        <v>213.06818181818184</v>
      </c>
      <c r="H53" s="1">
        <f>ROUND(Tabla2[[#This Row],[us/paso]],0)</f>
        <v>213</v>
      </c>
      <c r="J53" s="7">
        <v>213.06818181818184</v>
      </c>
    </row>
    <row r="54" spans="2:10" x14ac:dyDescent="0.35">
      <c r="B54" s="1">
        <v>45</v>
      </c>
      <c r="C54" s="4">
        <v>6400</v>
      </c>
      <c r="D54" s="1">
        <f t="shared" si="0"/>
        <v>288000</v>
      </c>
      <c r="E54" s="3">
        <f>Tabla2[[#This Row],[v ( pasos/min))]]/60</f>
        <v>4800</v>
      </c>
      <c r="F54" s="2">
        <f>1/Tabla2[[#This Row],[v (pasos/s)]]</f>
        <v>2.0833333333333335E-4</v>
      </c>
      <c r="G54" s="3">
        <f>Tabla2[[#This Row],[s/paso]]*1000000</f>
        <v>208.33333333333334</v>
      </c>
      <c r="H54" s="1">
        <f>ROUND(Tabla2[[#This Row],[us/paso]],0)</f>
        <v>208</v>
      </c>
      <c r="J54" s="7">
        <v>208.33333333333334</v>
      </c>
    </row>
    <row r="55" spans="2:10" x14ac:dyDescent="0.35">
      <c r="B55" s="1">
        <v>46</v>
      </c>
      <c r="C55" s="4">
        <v>6400</v>
      </c>
      <c r="D55" s="1">
        <f t="shared" si="0"/>
        <v>294400</v>
      </c>
      <c r="E55" s="3">
        <f>Tabla2[[#This Row],[v ( pasos/min))]]/60</f>
        <v>4906.666666666667</v>
      </c>
      <c r="F55" s="2">
        <f>1/Tabla2[[#This Row],[v (pasos/s)]]</f>
        <v>2.0380434782608695E-4</v>
      </c>
      <c r="G55" s="3">
        <f>Tabla2[[#This Row],[s/paso]]*1000000</f>
        <v>203.80434782608694</v>
      </c>
      <c r="H55" s="1">
        <f>ROUND(Tabla2[[#This Row],[us/paso]],0)</f>
        <v>204</v>
      </c>
      <c r="J55" s="7">
        <v>203.80434782608694</v>
      </c>
    </row>
    <row r="56" spans="2:10" x14ac:dyDescent="0.35">
      <c r="B56" s="1">
        <v>47</v>
      </c>
      <c r="C56" s="4">
        <v>6400</v>
      </c>
      <c r="D56" s="1">
        <f t="shared" si="0"/>
        <v>300800</v>
      </c>
      <c r="E56" s="3">
        <f>Tabla2[[#This Row],[v ( pasos/min))]]/60</f>
        <v>5013.333333333333</v>
      </c>
      <c r="F56" s="2">
        <f>1/Tabla2[[#This Row],[v (pasos/s)]]</f>
        <v>1.99468085106383E-4</v>
      </c>
      <c r="G56" s="3">
        <f>Tabla2[[#This Row],[s/paso]]*1000000</f>
        <v>199.468085106383</v>
      </c>
      <c r="H56" s="1">
        <f>ROUND(Tabla2[[#This Row],[us/paso]],0)</f>
        <v>199</v>
      </c>
      <c r="J56" s="7">
        <v>199.468085106383</v>
      </c>
    </row>
    <row r="57" spans="2:10" x14ac:dyDescent="0.35">
      <c r="B57" s="1">
        <v>48</v>
      </c>
      <c r="C57" s="4">
        <v>6400</v>
      </c>
      <c r="D57" s="1">
        <f t="shared" si="0"/>
        <v>307200</v>
      </c>
      <c r="E57" s="3">
        <f>Tabla2[[#This Row],[v ( pasos/min))]]/60</f>
        <v>5120</v>
      </c>
      <c r="F57" s="2">
        <f>1/Tabla2[[#This Row],[v (pasos/s)]]</f>
        <v>1.9531250000000001E-4</v>
      </c>
      <c r="G57" s="3">
        <f>Tabla2[[#This Row],[s/paso]]*1000000</f>
        <v>195.3125</v>
      </c>
      <c r="H57" s="1">
        <f>ROUND(Tabla2[[#This Row],[us/paso]],0)</f>
        <v>195</v>
      </c>
      <c r="J57" s="7">
        <v>195.3125</v>
      </c>
    </row>
    <row r="58" spans="2:10" x14ac:dyDescent="0.35">
      <c r="B58" s="1">
        <v>49</v>
      </c>
      <c r="C58" s="4">
        <v>6400</v>
      </c>
      <c r="D58" s="1">
        <f t="shared" si="0"/>
        <v>313600</v>
      </c>
      <c r="E58" s="3">
        <f>Tabla2[[#This Row],[v ( pasos/min))]]/60</f>
        <v>5226.666666666667</v>
      </c>
      <c r="F58" s="2">
        <f>1/Tabla2[[#This Row],[v (pasos/s)]]</f>
        <v>1.9132653061224489E-4</v>
      </c>
      <c r="G58" s="3">
        <f>Tabla2[[#This Row],[s/paso]]*1000000</f>
        <v>191.32653061224488</v>
      </c>
      <c r="H58" s="1">
        <f>ROUND(Tabla2[[#This Row],[us/paso]],0)</f>
        <v>191</v>
      </c>
      <c r="J58" s="7">
        <v>191.32653061224488</v>
      </c>
    </row>
    <row r="59" spans="2:10" x14ac:dyDescent="0.35">
      <c r="B59" s="1">
        <v>50</v>
      </c>
      <c r="C59" s="4">
        <v>6400</v>
      </c>
      <c r="D59" s="1">
        <f t="shared" si="0"/>
        <v>320000</v>
      </c>
      <c r="E59" s="3">
        <f>Tabla2[[#This Row],[v ( pasos/min))]]/60</f>
        <v>5333.333333333333</v>
      </c>
      <c r="F59" s="2">
        <f>1/Tabla2[[#This Row],[v (pasos/s)]]</f>
        <v>1.875E-4</v>
      </c>
      <c r="G59" s="3">
        <f>Tabla2[[#This Row],[s/paso]]*1000000</f>
        <v>187.5</v>
      </c>
      <c r="H59" s="1">
        <f>ROUND(Tabla2[[#This Row],[us/paso]],0)</f>
        <v>188</v>
      </c>
      <c r="J59" s="7">
        <v>187.5</v>
      </c>
    </row>
    <row r="60" spans="2:10" x14ac:dyDescent="0.35">
      <c r="B60" s="1">
        <v>51</v>
      </c>
      <c r="C60" s="4">
        <v>6400</v>
      </c>
      <c r="D60" s="1">
        <f t="shared" si="0"/>
        <v>326400</v>
      </c>
      <c r="E60" s="3">
        <f>Tabla2[[#This Row],[v ( pasos/min))]]/60</f>
        <v>5440</v>
      </c>
      <c r="F60" s="2">
        <f>1/Tabla2[[#This Row],[v (pasos/s)]]</f>
        <v>1.838235294117647E-4</v>
      </c>
      <c r="G60" s="3">
        <f>Tabla2[[#This Row],[s/paso]]*1000000</f>
        <v>183.8235294117647</v>
      </c>
      <c r="H60" s="1">
        <f>ROUND(Tabla2[[#This Row],[us/paso]],0)</f>
        <v>184</v>
      </c>
      <c r="J60" s="7">
        <v>183.8235294117647</v>
      </c>
    </row>
    <row r="61" spans="2:10" x14ac:dyDescent="0.35">
      <c r="B61" s="1">
        <v>52</v>
      </c>
      <c r="C61" s="4">
        <v>6400</v>
      </c>
      <c r="D61" s="1">
        <f t="shared" si="0"/>
        <v>332800</v>
      </c>
      <c r="E61" s="3">
        <f>Tabla2[[#This Row],[v ( pasos/min))]]/60</f>
        <v>5546.666666666667</v>
      </c>
      <c r="F61" s="2">
        <f>1/Tabla2[[#This Row],[v (pasos/s)]]</f>
        <v>1.8028846153846152E-4</v>
      </c>
      <c r="G61" s="3">
        <f>Tabla2[[#This Row],[s/paso]]*1000000</f>
        <v>180.28846153846152</v>
      </c>
      <c r="H61" s="1">
        <f>ROUND(Tabla2[[#This Row],[us/paso]],0)</f>
        <v>180</v>
      </c>
      <c r="J61" s="7">
        <v>180.28846153846152</v>
      </c>
    </row>
    <row r="62" spans="2:10" x14ac:dyDescent="0.35">
      <c r="B62" s="1">
        <v>53</v>
      </c>
      <c r="C62" s="4">
        <v>6400</v>
      </c>
      <c r="D62" s="1">
        <f t="shared" si="0"/>
        <v>339200</v>
      </c>
      <c r="E62" s="3">
        <f>Tabla2[[#This Row],[v ( pasos/min))]]/60</f>
        <v>5653.333333333333</v>
      </c>
      <c r="F62" s="2">
        <f>1/Tabla2[[#This Row],[v (pasos/s)]]</f>
        <v>1.768867924528302E-4</v>
      </c>
      <c r="G62" s="3">
        <f>Tabla2[[#This Row],[s/paso]]*1000000</f>
        <v>176.88679245283021</v>
      </c>
      <c r="H62" s="1">
        <f>ROUND(Tabla2[[#This Row],[us/paso]],0)</f>
        <v>177</v>
      </c>
      <c r="J62" s="7">
        <v>176.88679245283021</v>
      </c>
    </row>
    <row r="63" spans="2:10" x14ac:dyDescent="0.35">
      <c r="B63" s="1">
        <v>54</v>
      </c>
      <c r="C63" s="4">
        <v>6400</v>
      </c>
      <c r="D63" s="1">
        <f t="shared" si="0"/>
        <v>345600</v>
      </c>
      <c r="E63" s="3">
        <f>Tabla2[[#This Row],[v ( pasos/min))]]/60</f>
        <v>5760</v>
      </c>
      <c r="F63" s="2">
        <f>1/Tabla2[[#This Row],[v (pasos/s)]]</f>
        <v>1.7361111111111112E-4</v>
      </c>
      <c r="G63" s="3">
        <f>Tabla2[[#This Row],[s/paso]]*1000000</f>
        <v>173.61111111111111</v>
      </c>
      <c r="H63" s="1">
        <f>ROUND(Tabla2[[#This Row],[us/paso]],0)</f>
        <v>174</v>
      </c>
      <c r="J63" s="7">
        <v>173.61111111111111</v>
      </c>
    </row>
    <row r="64" spans="2:10" x14ac:dyDescent="0.35">
      <c r="B64" s="1">
        <v>55</v>
      </c>
      <c r="C64" s="4">
        <v>6400</v>
      </c>
      <c r="D64" s="1">
        <f t="shared" si="0"/>
        <v>352000</v>
      </c>
      <c r="E64" s="3">
        <f>Tabla2[[#This Row],[v ( pasos/min))]]/60</f>
        <v>5866.666666666667</v>
      </c>
      <c r="F64" s="2">
        <f>1/Tabla2[[#This Row],[v (pasos/s)]]</f>
        <v>1.7045454545454544E-4</v>
      </c>
      <c r="G64" s="3">
        <f>Tabla2[[#This Row],[s/paso]]*1000000</f>
        <v>170.45454545454544</v>
      </c>
      <c r="H64" s="1">
        <f>ROUND(Tabla2[[#This Row],[us/paso]],0)</f>
        <v>170</v>
      </c>
      <c r="J64" s="7">
        <v>170.45454545454544</v>
      </c>
    </row>
    <row r="65" spans="2:10" x14ac:dyDescent="0.35">
      <c r="B65" s="1">
        <v>56</v>
      </c>
      <c r="C65" s="4">
        <v>6400</v>
      </c>
      <c r="D65" s="1">
        <f t="shared" si="0"/>
        <v>358400</v>
      </c>
      <c r="E65" s="3">
        <f>Tabla2[[#This Row],[v ( pasos/min))]]/60</f>
        <v>5973.333333333333</v>
      </c>
      <c r="F65" s="2">
        <f>1/Tabla2[[#This Row],[v (pasos/s)]]</f>
        <v>1.6741071428571429E-4</v>
      </c>
      <c r="G65" s="3">
        <f>Tabla2[[#This Row],[s/paso]]*1000000</f>
        <v>167.41071428571428</v>
      </c>
      <c r="H65" s="1">
        <f>ROUND(Tabla2[[#This Row],[us/paso]],0)</f>
        <v>167</v>
      </c>
      <c r="J65" s="7">
        <v>167.41071428571428</v>
      </c>
    </row>
    <row r="66" spans="2:10" x14ac:dyDescent="0.35">
      <c r="B66" s="1">
        <v>57</v>
      </c>
      <c r="C66" s="4">
        <v>6400</v>
      </c>
      <c r="D66" s="1">
        <f t="shared" si="0"/>
        <v>364800</v>
      </c>
      <c r="E66" s="3">
        <f>Tabla2[[#This Row],[v ( pasos/min))]]/60</f>
        <v>6080</v>
      </c>
      <c r="F66" s="2">
        <f>1/Tabla2[[#This Row],[v (pasos/s)]]</f>
        <v>1.6447368421052631E-4</v>
      </c>
      <c r="G66" s="3">
        <f>Tabla2[[#This Row],[s/paso]]*1000000</f>
        <v>164.4736842105263</v>
      </c>
      <c r="H66" s="1">
        <f>ROUND(Tabla2[[#This Row],[us/paso]],0)</f>
        <v>164</v>
      </c>
      <c r="J66" s="7">
        <v>164.4736842105263</v>
      </c>
    </row>
    <row r="67" spans="2:10" x14ac:dyDescent="0.35">
      <c r="B67" s="1">
        <v>58</v>
      </c>
      <c r="C67" s="4">
        <v>6400</v>
      </c>
      <c r="D67" s="1">
        <f t="shared" si="0"/>
        <v>371200</v>
      </c>
      <c r="E67" s="3">
        <f>Tabla2[[#This Row],[v ( pasos/min))]]/60</f>
        <v>6186.666666666667</v>
      </c>
      <c r="F67" s="2">
        <f>1/Tabla2[[#This Row],[v (pasos/s)]]</f>
        <v>1.6163793103448276E-4</v>
      </c>
      <c r="G67" s="3">
        <f>Tabla2[[#This Row],[s/paso]]*1000000</f>
        <v>161.63793103448276</v>
      </c>
      <c r="H67" s="1">
        <f>ROUND(Tabla2[[#This Row],[us/paso]],0)</f>
        <v>162</v>
      </c>
      <c r="J67" s="7">
        <v>161.63793103448276</v>
      </c>
    </row>
    <row r="68" spans="2:10" x14ac:dyDescent="0.35">
      <c r="B68" s="1">
        <v>59</v>
      </c>
      <c r="C68" s="4">
        <v>6400</v>
      </c>
      <c r="D68" s="1">
        <f t="shared" si="0"/>
        <v>377600</v>
      </c>
      <c r="E68" s="3">
        <f>Tabla2[[#This Row],[v ( pasos/min))]]/60</f>
        <v>6293.333333333333</v>
      </c>
      <c r="F68" s="2">
        <f>1/Tabla2[[#This Row],[v (pasos/s)]]</f>
        <v>1.5889830508474578E-4</v>
      </c>
      <c r="G68" s="3">
        <f>Tabla2[[#This Row],[s/paso]]*1000000</f>
        <v>158.89830508474577</v>
      </c>
      <c r="H68" s="1">
        <f>ROUND(Tabla2[[#This Row],[us/paso]],0)</f>
        <v>159</v>
      </c>
      <c r="J68" s="7">
        <v>158.89830508474577</v>
      </c>
    </row>
    <row r="69" spans="2:10" x14ac:dyDescent="0.35">
      <c r="B69" s="1">
        <v>60</v>
      </c>
      <c r="C69" s="4">
        <v>6400</v>
      </c>
      <c r="D69" s="1">
        <f t="shared" si="0"/>
        <v>384000</v>
      </c>
      <c r="E69" s="3">
        <f>Tabla2[[#This Row],[v ( pasos/min))]]/60</f>
        <v>6400</v>
      </c>
      <c r="F69" s="2">
        <f>1/Tabla2[[#This Row],[v (pasos/s)]]</f>
        <v>1.5625E-4</v>
      </c>
      <c r="G69" s="3">
        <f>Tabla2[[#This Row],[s/paso]]*1000000</f>
        <v>156.25</v>
      </c>
      <c r="H69" s="1">
        <f>ROUND(Tabla2[[#This Row],[us/paso]],0)</f>
        <v>156</v>
      </c>
      <c r="J69" s="7">
        <v>156.25</v>
      </c>
    </row>
    <row r="70" spans="2:10" x14ac:dyDescent="0.35">
      <c r="B70" s="1">
        <v>61</v>
      </c>
      <c r="C70" s="4">
        <v>6400</v>
      </c>
      <c r="D70" s="1">
        <f t="shared" si="0"/>
        <v>390400</v>
      </c>
      <c r="E70" s="3">
        <f>Tabla2[[#This Row],[v ( pasos/min))]]/60</f>
        <v>6506.666666666667</v>
      </c>
      <c r="F70" s="2">
        <f>1/Tabla2[[#This Row],[v (pasos/s)]]</f>
        <v>1.5368852459016392E-4</v>
      </c>
      <c r="G70" s="3">
        <f>Tabla2[[#This Row],[s/paso]]*1000000</f>
        <v>153.68852459016392</v>
      </c>
      <c r="H70" s="1">
        <f>ROUND(Tabla2[[#This Row],[us/paso]],0)</f>
        <v>154</v>
      </c>
      <c r="J70" s="7">
        <v>153.68852459016392</v>
      </c>
    </row>
    <row r="71" spans="2:10" x14ac:dyDescent="0.35">
      <c r="B71" s="1">
        <v>62</v>
      </c>
      <c r="C71" s="4">
        <v>6400</v>
      </c>
      <c r="D71" s="1">
        <f t="shared" si="0"/>
        <v>396800</v>
      </c>
      <c r="E71" s="3">
        <f>Tabla2[[#This Row],[v ( pasos/min))]]/60</f>
        <v>6613.333333333333</v>
      </c>
      <c r="F71" s="2">
        <f>1/Tabla2[[#This Row],[v (pasos/s)]]</f>
        <v>1.5120967741935485E-4</v>
      </c>
      <c r="G71" s="3">
        <f>Tabla2[[#This Row],[s/paso]]*1000000</f>
        <v>151.20967741935485</v>
      </c>
      <c r="H71" s="1">
        <f>ROUND(Tabla2[[#This Row],[us/paso]],0)</f>
        <v>151</v>
      </c>
      <c r="J71" s="7">
        <v>151.20967741935485</v>
      </c>
    </row>
    <row r="72" spans="2:10" x14ac:dyDescent="0.35">
      <c r="B72" s="1">
        <v>63</v>
      </c>
      <c r="C72" s="4">
        <v>6400</v>
      </c>
      <c r="D72" s="1">
        <f t="shared" si="0"/>
        <v>403200</v>
      </c>
      <c r="E72" s="3">
        <f>Tabla2[[#This Row],[v ( pasos/min))]]/60</f>
        <v>6720</v>
      </c>
      <c r="F72" s="2">
        <f>1/Tabla2[[#This Row],[v (pasos/s)]]</f>
        <v>1.4880952380952382E-4</v>
      </c>
      <c r="G72" s="3">
        <f>Tabla2[[#This Row],[s/paso]]*1000000</f>
        <v>148.80952380952382</v>
      </c>
      <c r="H72" s="1">
        <f>ROUND(Tabla2[[#This Row],[us/paso]],0)</f>
        <v>149</v>
      </c>
      <c r="J72" s="7">
        <v>148.80952380952382</v>
      </c>
    </row>
    <row r="73" spans="2:10" x14ac:dyDescent="0.35">
      <c r="B73" s="1">
        <v>64</v>
      </c>
      <c r="C73" s="4">
        <v>6400</v>
      </c>
      <c r="D73" s="1">
        <f t="shared" si="0"/>
        <v>409600</v>
      </c>
      <c r="E73" s="3">
        <f>Tabla2[[#This Row],[v ( pasos/min))]]/60</f>
        <v>6826.666666666667</v>
      </c>
      <c r="F73" s="2">
        <f>1/Tabla2[[#This Row],[v (pasos/s)]]</f>
        <v>1.4648437499999999E-4</v>
      </c>
      <c r="G73" s="3">
        <f>Tabla2[[#This Row],[s/paso]]*1000000</f>
        <v>146.484375</v>
      </c>
      <c r="H73" s="1">
        <f>ROUND(Tabla2[[#This Row],[us/paso]],0)</f>
        <v>146</v>
      </c>
      <c r="J73" s="7">
        <v>146.484375</v>
      </c>
    </row>
    <row r="74" spans="2:10" x14ac:dyDescent="0.35">
      <c r="B74" s="1">
        <v>65</v>
      </c>
      <c r="C74" s="4">
        <v>6400</v>
      </c>
      <c r="D74" s="1">
        <f t="shared" ref="D74:D108" si="1">B74*C74</f>
        <v>416000</v>
      </c>
      <c r="E74" s="3">
        <f>Tabla2[[#This Row],[v ( pasos/min))]]/60</f>
        <v>6933.333333333333</v>
      </c>
      <c r="F74" s="2">
        <f>1/Tabla2[[#This Row],[v (pasos/s)]]</f>
        <v>1.4423076923076924E-4</v>
      </c>
      <c r="G74" s="3">
        <f>Tabla2[[#This Row],[s/paso]]*1000000</f>
        <v>144.23076923076925</v>
      </c>
      <c r="H74" s="1">
        <f>ROUND(Tabla2[[#This Row],[us/paso]],0)</f>
        <v>144</v>
      </c>
      <c r="J74" s="7">
        <v>144.23076923076925</v>
      </c>
    </row>
    <row r="75" spans="2:10" x14ac:dyDescent="0.35">
      <c r="B75" s="1">
        <v>66</v>
      </c>
      <c r="C75" s="4">
        <v>6400</v>
      </c>
      <c r="D75" s="1">
        <f t="shared" si="1"/>
        <v>422400</v>
      </c>
      <c r="E75" s="3">
        <f>Tabla2[[#This Row],[v ( pasos/min))]]/60</f>
        <v>7040</v>
      </c>
      <c r="F75" s="2">
        <f>1/Tabla2[[#This Row],[v (pasos/s)]]</f>
        <v>1.4204545454545454E-4</v>
      </c>
      <c r="G75" s="3">
        <f>Tabla2[[#This Row],[s/paso]]*1000000</f>
        <v>142.04545454545453</v>
      </c>
      <c r="H75" s="1">
        <f>ROUND(Tabla2[[#This Row],[us/paso]],0)</f>
        <v>142</v>
      </c>
      <c r="J75" s="7">
        <v>142.04545454545453</v>
      </c>
    </row>
    <row r="76" spans="2:10" x14ac:dyDescent="0.35">
      <c r="B76" s="1">
        <v>67</v>
      </c>
      <c r="C76" s="4">
        <v>6400</v>
      </c>
      <c r="D76" s="1">
        <f t="shared" si="1"/>
        <v>428800</v>
      </c>
      <c r="E76" s="3">
        <f>Tabla2[[#This Row],[v ( pasos/min))]]/60</f>
        <v>7146.666666666667</v>
      </c>
      <c r="F76" s="2">
        <f>1/Tabla2[[#This Row],[v (pasos/s)]]</f>
        <v>1.3992537313432834E-4</v>
      </c>
      <c r="G76" s="3">
        <f>Tabla2[[#This Row],[s/paso]]*1000000</f>
        <v>139.92537313432834</v>
      </c>
      <c r="H76" s="1">
        <f>ROUND(Tabla2[[#This Row],[us/paso]],0)</f>
        <v>140</v>
      </c>
      <c r="J76" s="7">
        <v>139.92537313432834</v>
      </c>
    </row>
    <row r="77" spans="2:10" x14ac:dyDescent="0.35">
      <c r="B77" s="1">
        <v>68</v>
      </c>
      <c r="C77" s="4">
        <v>6400</v>
      </c>
      <c r="D77" s="1">
        <f t="shared" si="1"/>
        <v>435200</v>
      </c>
      <c r="E77" s="3">
        <f>Tabla2[[#This Row],[v ( pasos/min))]]/60</f>
        <v>7253.333333333333</v>
      </c>
      <c r="F77" s="2">
        <f>1/Tabla2[[#This Row],[v (pasos/s)]]</f>
        <v>1.3786764705882353E-4</v>
      </c>
      <c r="G77" s="3">
        <f>Tabla2[[#This Row],[s/paso]]*1000000</f>
        <v>137.86764705882354</v>
      </c>
      <c r="H77" s="1">
        <f>ROUND(Tabla2[[#This Row],[us/paso]],0)</f>
        <v>138</v>
      </c>
      <c r="J77" s="7">
        <v>137.86764705882354</v>
      </c>
    </row>
    <row r="78" spans="2:10" x14ac:dyDescent="0.35">
      <c r="B78" s="1">
        <v>69</v>
      </c>
      <c r="C78" s="4">
        <v>6400</v>
      </c>
      <c r="D78" s="1">
        <f t="shared" si="1"/>
        <v>441600</v>
      </c>
      <c r="E78" s="3">
        <f>Tabla2[[#This Row],[v ( pasos/min))]]/60</f>
        <v>7360</v>
      </c>
      <c r="F78" s="2">
        <f>1/Tabla2[[#This Row],[v (pasos/s)]]</f>
        <v>1.3586956521739131E-4</v>
      </c>
      <c r="G78" s="3">
        <f>Tabla2[[#This Row],[s/paso]]*1000000</f>
        <v>135.86956521739131</v>
      </c>
      <c r="H78" s="1">
        <f>ROUND(Tabla2[[#This Row],[us/paso]],0)</f>
        <v>136</v>
      </c>
      <c r="J78" s="7">
        <v>135.86956521739131</v>
      </c>
    </row>
    <row r="79" spans="2:10" x14ac:dyDescent="0.35">
      <c r="B79" s="1">
        <v>70</v>
      </c>
      <c r="C79" s="4">
        <v>6400</v>
      </c>
      <c r="D79" s="1">
        <f t="shared" si="1"/>
        <v>448000</v>
      </c>
      <c r="E79" s="3">
        <f>Tabla2[[#This Row],[v ( pasos/min))]]/60</f>
        <v>7466.666666666667</v>
      </c>
      <c r="F79" s="2">
        <f>1/Tabla2[[#This Row],[v (pasos/s)]]</f>
        <v>1.3392857142857144E-4</v>
      </c>
      <c r="G79" s="5">
        <f>Tabla2[[#This Row],[s/paso]]*1000000</f>
        <v>133.92857142857144</v>
      </c>
      <c r="H79" s="1">
        <f>ROUND(Tabla2[[#This Row],[us/paso]],0)</f>
        <v>134</v>
      </c>
      <c r="J79" s="7">
        <v>133.92857142857144</v>
      </c>
    </row>
    <row r="80" spans="2:10" x14ac:dyDescent="0.35">
      <c r="B80" s="1">
        <v>71</v>
      </c>
      <c r="C80" s="4">
        <v>6400</v>
      </c>
      <c r="D80" s="1">
        <f t="shared" si="1"/>
        <v>454400</v>
      </c>
      <c r="E80" s="3">
        <f>Tabla2[[#This Row],[v ( pasos/min))]]/60</f>
        <v>7573.333333333333</v>
      </c>
      <c r="F80" s="2">
        <f>1/Tabla2[[#This Row],[v (pasos/s)]]</f>
        <v>1.3204225352112677E-4</v>
      </c>
      <c r="G80" s="5">
        <f>Tabla2[[#This Row],[s/paso]]*1000000</f>
        <v>132.04225352112678</v>
      </c>
      <c r="H80" s="1">
        <f>ROUND(Tabla2[[#This Row],[us/paso]],0)</f>
        <v>132</v>
      </c>
      <c r="J80" s="7">
        <v>132.04225352112678</v>
      </c>
    </row>
    <row r="81" spans="2:10" x14ac:dyDescent="0.35">
      <c r="B81" s="1">
        <v>72</v>
      </c>
      <c r="C81" s="4">
        <v>6400</v>
      </c>
      <c r="D81" s="1">
        <f t="shared" si="1"/>
        <v>460800</v>
      </c>
      <c r="E81" s="3">
        <f>Tabla2[[#This Row],[v ( pasos/min))]]/60</f>
        <v>7680</v>
      </c>
      <c r="F81" s="2">
        <f>1/Tabla2[[#This Row],[v (pasos/s)]]</f>
        <v>1.3020833333333333E-4</v>
      </c>
      <c r="G81" s="3">
        <f>Tabla2[[#This Row],[s/paso]]*1000000</f>
        <v>130.20833333333334</v>
      </c>
      <c r="H81" s="1">
        <f>ROUND(Tabla2[[#This Row],[us/paso]],0)</f>
        <v>130</v>
      </c>
      <c r="J81" s="7">
        <v>130.20833333333334</v>
      </c>
    </row>
    <row r="82" spans="2:10" x14ac:dyDescent="0.35">
      <c r="B82" s="1">
        <v>73</v>
      </c>
      <c r="C82" s="4">
        <v>6400</v>
      </c>
      <c r="D82" s="1">
        <f t="shared" si="1"/>
        <v>467200</v>
      </c>
      <c r="E82" s="3">
        <f>Tabla2[[#This Row],[v ( pasos/min))]]/60</f>
        <v>7786.666666666667</v>
      </c>
      <c r="F82" s="2">
        <f>1/Tabla2[[#This Row],[v (pasos/s)]]</f>
        <v>1.2842465753424656E-4</v>
      </c>
      <c r="G82" s="3">
        <f>Tabla2[[#This Row],[s/paso]]*1000000</f>
        <v>128.42465753424656</v>
      </c>
      <c r="H82" s="1">
        <f>ROUND(Tabla2[[#This Row],[us/paso]],0)</f>
        <v>128</v>
      </c>
      <c r="J82" s="7">
        <v>128.42465753424656</v>
      </c>
    </row>
    <row r="83" spans="2:10" x14ac:dyDescent="0.35">
      <c r="B83" s="1">
        <v>74</v>
      </c>
      <c r="C83" s="4">
        <v>6400</v>
      </c>
      <c r="D83" s="1">
        <f t="shared" si="1"/>
        <v>473600</v>
      </c>
      <c r="E83" s="3">
        <f>Tabla2[[#This Row],[v ( pasos/min))]]/60</f>
        <v>7893.333333333333</v>
      </c>
      <c r="F83" s="2">
        <f>1/Tabla2[[#This Row],[v (pasos/s)]]</f>
        <v>1.266891891891892E-4</v>
      </c>
      <c r="G83" s="3">
        <f>Tabla2[[#This Row],[s/paso]]*1000000</f>
        <v>126.68918918918919</v>
      </c>
      <c r="H83" s="1">
        <f>ROUND(Tabla2[[#This Row],[us/paso]],0)</f>
        <v>127</v>
      </c>
      <c r="J83" s="7">
        <v>126.68918918918919</v>
      </c>
    </row>
    <row r="84" spans="2:10" x14ac:dyDescent="0.35">
      <c r="B84" s="1">
        <v>75</v>
      </c>
      <c r="C84" s="4">
        <v>6400</v>
      </c>
      <c r="D84" s="1">
        <f t="shared" si="1"/>
        <v>480000</v>
      </c>
      <c r="E84" s="3">
        <f>Tabla2[[#This Row],[v ( pasos/min))]]/60</f>
        <v>8000</v>
      </c>
      <c r="F84" s="2">
        <f>1/Tabla2[[#This Row],[v (pasos/s)]]</f>
        <v>1.25E-4</v>
      </c>
      <c r="G84" s="3">
        <f>Tabla2[[#This Row],[s/paso]]*1000000</f>
        <v>125</v>
      </c>
      <c r="H84" s="1">
        <f>ROUND(Tabla2[[#This Row],[us/paso]],0)</f>
        <v>125</v>
      </c>
      <c r="J84" s="7">
        <v>125</v>
      </c>
    </row>
    <row r="85" spans="2:10" x14ac:dyDescent="0.35">
      <c r="B85" s="1">
        <v>76</v>
      </c>
      <c r="C85" s="4">
        <v>6400</v>
      </c>
      <c r="D85" s="1">
        <f t="shared" si="1"/>
        <v>486400</v>
      </c>
      <c r="E85" s="3">
        <f>Tabla2[[#This Row],[v ( pasos/min))]]/60</f>
        <v>8106.666666666667</v>
      </c>
      <c r="F85" s="2">
        <f>1/Tabla2[[#This Row],[v (pasos/s)]]</f>
        <v>1.2335526315789474E-4</v>
      </c>
      <c r="G85" s="3">
        <f>Tabla2[[#This Row],[s/paso]]*1000000</f>
        <v>123.35526315789474</v>
      </c>
      <c r="H85" s="1">
        <f>ROUND(Tabla2[[#This Row],[us/paso]],0)</f>
        <v>123</v>
      </c>
      <c r="J85" s="7">
        <v>123.35526315789474</v>
      </c>
    </row>
    <row r="86" spans="2:10" x14ac:dyDescent="0.35">
      <c r="B86" s="1">
        <v>77</v>
      </c>
      <c r="C86" s="4">
        <v>6400</v>
      </c>
      <c r="D86" s="1">
        <f t="shared" si="1"/>
        <v>492800</v>
      </c>
      <c r="E86" s="3">
        <f>Tabla2[[#This Row],[v ( pasos/min))]]/60</f>
        <v>8213.3333333333339</v>
      </c>
      <c r="F86" s="2">
        <f>1/Tabla2[[#This Row],[v (pasos/s)]]</f>
        <v>1.2175324675324674E-4</v>
      </c>
      <c r="G86" s="5">
        <f>Tabla2[[#This Row],[s/paso]]*1000000</f>
        <v>121.75324675324674</v>
      </c>
      <c r="H86" s="1">
        <f>ROUND(Tabla2[[#This Row],[us/paso]],0)</f>
        <v>122</v>
      </c>
      <c r="J86" s="7">
        <v>121.75324675324674</v>
      </c>
    </row>
    <row r="87" spans="2:10" x14ac:dyDescent="0.35">
      <c r="B87" s="1">
        <v>78</v>
      </c>
      <c r="C87" s="4">
        <v>6400</v>
      </c>
      <c r="D87" s="1">
        <f t="shared" si="1"/>
        <v>499200</v>
      </c>
      <c r="E87" s="3">
        <f>Tabla2[[#This Row],[v ( pasos/min))]]/60</f>
        <v>8320</v>
      </c>
      <c r="F87" s="2">
        <f>1/Tabla2[[#This Row],[v (pasos/s)]]</f>
        <v>1.201923076923077E-4</v>
      </c>
      <c r="G87" s="5">
        <f>Tabla2[[#This Row],[s/paso]]*1000000</f>
        <v>120.19230769230769</v>
      </c>
      <c r="H87" s="1">
        <f>ROUND(Tabla2[[#This Row],[us/paso]],0)</f>
        <v>120</v>
      </c>
      <c r="J87" s="7">
        <v>120.19230769230769</v>
      </c>
    </row>
    <row r="88" spans="2:10" x14ac:dyDescent="0.35">
      <c r="B88" s="1">
        <v>79</v>
      </c>
      <c r="C88" s="4">
        <v>6400</v>
      </c>
      <c r="D88" s="1">
        <f t="shared" si="1"/>
        <v>505600</v>
      </c>
      <c r="E88" s="3">
        <f>Tabla2[[#This Row],[v ( pasos/min))]]/60</f>
        <v>8426.6666666666661</v>
      </c>
      <c r="F88" s="2">
        <f>1/Tabla2[[#This Row],[v (pasos/s)]]</f>
        <v>1.1867088607594938E-4</v>
      </c>
      <c r="G88" s="3">
        <f>Tabla2[[#This Row],[s/paso]]*1000000</f>
        <v>118.67088607594938</v>
      </c>
      <c r="H88" s="1">
        <f>ROUND(Tabla2[[#This Row],[us/paso]],0)</f>
        <v>119</v>
      </c>
      <c r="J88" s="7">
        <v>118.67088607594938</v>
      </c>
    </row>
    <row r="89" spans="2:10" x14ac:dyDescent="0.35">
      <c r="B89" s="1">
        <v>80</v>
      </c>
      <c r="C89" s="4">
        <v>6400</v>
      </c>
      <c r="D89" s="1">
        <f t="shared" si="1"/>
        <v>512000</v>
      </c>
      <c r="E89" s="3">
        <f>Tabla2[[#This Row],[v ( pasos/min))]]/60</f>
        <v>8533.3333333333339</v>
      </c>
      <c r="F89" s="2">
        <f>1/Tabla2[[#This Row],[v (pasos/s)]]</f>
        <v>1.171875E-4</v>
      </c>
      <c r="G89" s="3">
        <f>Tabla2[[#This Row],[s/paso]]*1000000</f>
        <v>117.1875</v>
      </c>
      <c r="H89" s="1">
        <f>ROUND(Tabla2[[#This Row],[us/paso]],0)</f>
        <v>117</v>
      </c>
      <c r="J89" s="7">
        <v>117.1875</v>
      </c>
    </row>
    <row r="90" spans="2:10" x14ac:dyDescent="0.35">
      <c r="B90" s="1">
        <v>81</v>
      </c>
      <c r="C90" s="4">
        <v>6400</v>
      </c>
      <c r="D90" s="1">
        <f t="shared" si="1"/>
        <v>518400</v>
      </c>
      <c r="E90" s="3">
        <f>Tabla2[[#This Row],[v ( pasos/min))]]/60</f>
        <v>8640</v>
      </c>
      <c r="F90" s="2">
        <f>1/Tabla2[[#This Row],[v (pasos/s)]]</f>
        <v>1.1574074074074075E-4</v>
      </c>
      <c r="G90" s="3">
        <f>Tabla2[[#This Row],[s/paso]]*1000000</f>
        <v>115.74074074074075</v>
      </c>
      <c r="H90" s="1">
        <f>ROUND(Tabla2[[#This Row],[us/paso]],0)</f>
        <v>116</v>
      </c>
      <c r="J90" s="7"/>
    </row>
    <row r="91" spans="2:10" x14ac:dyDescent="0.35">
      <c r="B91" s="1">
        <v>82</v>
      </c>
      <c r="C91" s="4">
        <v>6400</v>
      </c>
      <c r="D91" s="1">
        <f t="shared" si="1"/>
        <v>524800</v>
      </c>
      <c r="E91" s="3">
        <f>Tabla2[[#This Row],[v ( pasos/min))]]/60</f>
        <v>8746.6666666666661</v>
      </c>
      <c r="F91" s="2">
        <f>1/Tabla2[[#This Row],[v (pasos/s)]]</f>
        <v>1.1432926829268293E-4</v>
      </c>
      <c r="G91" s="3">
        <f>Tabla2[[#This Row],[s/paso]]*1000000</f>
        <v>114.32926829268294</v>
      </c>
      <c r="H91" s="1">
        <f>ROUND(Tabla2[[#This Row],[us/paso]],0)</f>
        <v>114</v>
      </c>
      <c r="J91" s="7"/>
    </row>
    <row r="92" spans="2:10" x14ac:dyDescent="0.35">
      <c r="B92" s="1">
        <v>83</v>
      </c>
      <c r="C92" s="4">
        <v>6400</v>
      </c>
      <c r="D92" s="1">
        <f t="shared" si="1"/>
        <v>531200</v>
      </c>
      <c r="E92" s="3">
        <f>Tabla2[[#This Row],[v ( pasos/min))]]/60</f>
        <v>8853.3333333333339</v>
      </c>
      <c r="F92" s="2">
        <f>1/Tabla2[[#This Row],[v (pasos/s)]]</f>
        <v>1.1295180722891565E-4</v>
      </c>
      <c r="G92" s="3">
        <f>Tabla2[[#This Row],[s/paso]]*1000000</f>
        <v>112.95180722891565</v>
      </c>
      <c r="H92" s="1">
        <f>ROUND(Tabla2[[#This Row],[us/paso]],0)</f>
        <v>113</v>
      </c>
      <c r="J92" s="7"/>
    </row>
    <row r="93" spans="2:10" x14ac:dyDescent="0.35">
      <c r="B93" s="1">
        <v>84</v>
      </c>
      <c r="C93" s="4">
        <v>6400</v>
      </c>
      <c r="D93" s="1">
        <f t="shared" si="1"/>
        <v>537600</v>
      </c>
      <c r="E93" s="3">
        <f>Tabla2[[#This Row],[v ( pasos/min))]]/60</f>
        <v>8960</v>
      </c>
      <c r="F93" s="2">
        <f>1/Tabla2[[#This Row],[v (pasos/s)]]</f>
        <v>1.1160714285714285E-4</v>
      </c>
      <c r="G93" s="3">
        <f>Tabla2[[#This Row],[s/paso]]*1000000</f>
        <v>111.60714285714285</v>
      </c>
      <c r="H93" s="1">
        <f>ROUND(Tabla2[[#This Row],[us/paso]],0)</f>
        <v>112</v>
      </c>
      <c r="J93" s="7"/>
    </row>
    <row r="94" spans="2:10" x14ac:dyDescent="0.35">
      <c r="B94" s="1">
        <v>85</v>
      </c>
      <c r="C94" s="4">
        <v>6400</v>
      </c>
      <c r="D94" s="1">
        <f t="shared" si="1"/>
        <v>544000</v>
      </c>
      <c r="E94" s="3">
        <f>Tabla2[[#This Row],[v ( pasos/min))]]/60</f>
        <v>9066.6666666666661</v>
      </c>
      <c r="F94" s="2">
        <f>1/Tabla2[[#This Row],[v (pasos/s)]]</f>
        <v>1.1029411764705883E-4</v>
      </c>
      <c r="G94" s="3">
        <f>Tabla2[[#This Row],[s/paso]]*1000000</f>
        <v>110.29411764705883</v>
      </c>
      <c r="H94" s="1">
        <f>ROUND(Tabla2[[#This Row],[us/paso]],0)</f>
        <v>110</v>
      </c>
      <c r="J94" s="7"/>
    </row>
    <row r="95" spans="2:10" x14ac:dyDescent="0.35">
      <c r="B95" s="1">
        <v>86</v>
      </c>
      <c r="C95" s="4">
        <v>6400</v>
      </c>
      <c r="D95" s="1">
        <f t="shared" si="1"/>
        <v>550400</v>
      </c>
      <c r="E95" s="3">
        <f>Tabla2[[#This Row],[v ( pasos/min))]]/60</f>
        <v>9173.3333333333339</v>
      </c>
      <c r="F95" s="2">
        <f>1/Tabla2[[#This Row],[v (pasos/s)]]</f>
        <v>1.0901162790697674E-4</v>
      </c>
      <c r="G95" s="3">
        <f>Tabla2[[#This Row],[s/paso]]*1000000</f>
        <v>109.01162790697674</v>
      </c>
      <c r="H95" s="1">
        <f>ROUND(Tabla2[[#This Row],[us/paso]],0)</f>
        <v>109</v>
      </c>
      <c r="J95" s="7"/>
    </row>
    <row r="96" spans="2:10" x14ac:dyDescent="0.35">
      <c r="B96" s="1">
        <v>87</v>
      </c>
      <c r="C96" s="4">
        <v>6400</v>
      </c>
      <c r="D96" s="1">
        <f t="shared" si="1"/>
        <v>556800</v>
      </c>
      <c r="E96" s="3">
        <f>Tabla2[[#This Row],[v ( pasos/min))]]/60</f>
        <v>9280</v>
      </c>
      <c r="F96" s="2">
        <f>1/Tabla2[[#This Row],[v (pasos/s)]]</f>
        <v>1.0775862068965517E-4</v>
      </c>
      <c r="G96" s="3">
        <f>Tabla2[[#This Row],[s/paso]]*1000000</f>
        <v>107.75862068965517</v>
      </c>
      <c r="H96" s="1">
        <f>ROUND(Tabla2[[#This Row],[us/paso]],0)</f>
        <v>108</v>
      </c>
      <c r="J96" s="7"/>
    </row>
    <row r="97" spans="2:10" x14ac:dyDescent="0.35">
      <c r="B97" s="1">
        <v>88</v>
      </c>
      <c r="C97" s="4">
        <v>6400</v>
      </c>
      <c r="D97" s="1">
        <f t="shared" si="1"/>
        <v>563200</v>
      </c>
      <c r="E97" s="3">
        <f>Tabla2[[#This Row],[v ( pasos/min))]]/60</f>
        <v>9386.6666666666661</v>
      </c>
      <c r="F97" s="2">
        <f>1/Tabla2[[#This Row],[v (pasos/s)]]</f>
        <v>1.0653409090909092E-4</v>
      </c>
      <c r="G97" s="3">
        <f>Tabla2[[#This Row],[s/paso]]*1000000</f>
        <v>106.53409090909092</v>
      </c>
      <c r="H97" s="1">
        <f>ROUND(Tabla2[[#This Row],[us/paso]],0)</f>
        <v>107</v>
      </c>
      <c r="J97" s="7"/>
    </row>
    <row r="98" spans="2:10" x14ac:dyDescent="0.35">
      <c r="B98" s="1">
        <v>89</v>
      </c>
      <c r="C98" s="4">
        <v>6400</v>
      </c>
      <c r="D98" s="1">
        <f t="shared" si="1"/>
        <v>569600</v>
      </c>
      <c r="E98" s="3">
        <f>Tabla2[[#This Row],[v ( pasos/min))]]/60</f>
        <v>9493.3333333333339</v>
      </c>
      <c r="F98" s="2">
        <f>1/Tabla2[[#This Row],[v (pasos/s)]]</f>
        <v>1.0533707865168538E-4</v>
      </c>
      <c r="G98" s="3">
        <f>Tabla2[[#This Row],[s/paso]]*1000000</f>
        <v>105.33707865168539</v>
      </c>
      <c r="H98" s="1">
        <f>ROUND(Tabla2[[#This Row],[us/paso]],0)</f>
        <v>105</v>
      </c>
      <c r="J98" s="7"/>
    </row>
    <row r="99" spans="2:10" x14ac:dyDescent="0.35">
      <c r="B99" s="1">
        <v>90</v>
      </c>
      <c r="C99" s="4">
        <v>6400</v>
      </c>
      <c r="D99" s="1">
        <f t="shared" si="1"/>
        <v>576000</v>
      </c>
      <c r="E99" s="3">
        <f>Tabla2[[#This Row],[v ( pasos/min))]]/60</f>
        <v>9600</v>
      </c>
      <c r="F99" s="2">
        <f>1/Tabla2[[#This Row],[v (pasos/s)]]</f>
        <v>1.0416666666666667E-4</v>
      </c>
      <c r="G99" s="3">
        <f>Tabla2[[#This Row],[s/paso]]*1000000</f>
        <v>104.16666666666667</v>
      </c>
      <c r="H99" s="1">
        <f>ROUND(Tabla2[[#This Row],[us/paso]],0)</f>
        <v>104</v>
      </c>
      <c r="J99" s="7"/>
    </row>
    <row r="100" spans="2:10" x14ac:dyDescent="0.35">
      <c r="B100" s="1">
        <v>91</v>
      </c>
      <c r="C100" s="4">
        <v>6400</v>
      </c>
      <c r="D100" s="1">
        <f t="shared" si="1"/>
        <v>582400</v>
      </c>
      <c r="E100" s="3">
        <f>Tabla2[[#This Row],[v ( pasos/min))]]/60</f>
        <v>9706.6666666666661</v>
      </c>
      <c r="F100" s="2">
        <f>1/Tabla2[[#This Row],[v (pasos/s)]]</f>
        <v>1.0302197802197802E-4</v>
      </c>
      <c r="G100" s="3">
        <f>Tabla2[[#This Row],[s/paso]]*1000000</f>
        <v>103.02197802197801</v>
      </c>
      <c r="H100" s="1">
        <f>ROUND(Tabla2[[#This Row],[us/paso]],0)</f>
        <v>103</v>
      </c>
      <c r="J100" s="7"/>
    </row>
    <row r="101" spans="2:10" x14ac:dyDescent="0.35">
      <c r="B101" s="1">
        <v>92</v>
      </c>
      <c r="C101" s="4">
        <v>6400</v>
      </c>
      <c r="D101" s="1">
        <f t="shared" si="1"/>
        <v>588800</v>
      </c>
      <c r="E101" s="3">
        <f>Tabla2[[#This Row],[v ( pasos/min))]]/60</f>
        <v>9813.3333333333339</v>
      </c>
      <c r="F101" s="2">
        <f>1/Tabla2[[#This Row],[v (pasos/s)]]</f>
        <v>1.0190217391304347E-4</v>
      </c>
      <c r="G101" s="3">
        <f>Tabla2[[#This Row],[s/paso]]*1000000</f>
        <v>101.90217391304347</v>
      </c>
      <c r="H101" s="1">
        <f>ROUND(Tabla2[[#This Row],[us/paso]],0)</f>
        <v>102</v>
      </c>
      <c r="J101" s="7"/>
    </row>
    <row r="102" spans="2:10" x14ac:dyDescent="0.35">
      <c r="B102" s="1">
        <v>93</v>
      </c>
      <c r="C102" s="4">
        <v>6400</v>
      </c>
      <c r="D102" s="1">
        <f t="shared" si="1"/>
        <v>595200</v>
      </c>
      <c r="E102" s="3">
        <f>Tabla2[[#This Row],[v ( pasos/min))]]/60</f>
        <v>9920</v>
      </c>
      <c r="F102" s="2">
        <f>1/Tabla2[[#This Row],[v (pasos/s)]]</f>
        <v>1.0080645161290323E-4</v>
      </c>
      <c r="G102" s="3">
        <f>Tabla2[[#This Row],[s/paso]]*1000000</f>
        <v>100.80645161290323</v>
      </c>
      <c r="H102" s="1">
        <f>ROUND(Tabla2[[#This Row],[us/paso]],0)</f>
        <v>101</v>
      </c>
    </row>
    <row r="103" spans="2:10" x14ac:dyDescent="0.35">
      <c r="B103" s="1">
        <v>94</v>
      </c>
      <c r="C103" s="4">
        <v>6400</v>
      </c>
      <c r="D103" s="1">
        <f t="shared" si="1"/>
        <v>601600</v>
      </c>
      <c r="E103" s="3">
        <f>Tabla2[[#This Row],[v ( pasos/min))]]/60</f>
        <v>10026.666666666666</v>
      </c>
      <c r="F103" s="2">
        <f>1/Tabla2[[#This Row],[v (pasos/s)]]</f>
        <v>9.9734042553191498E-5</v>
      </c>
      <c r="G103" s="3">
        <f>Tabla2[[#This Row],[s/paso]]*1000000</f>
        <v>99.7340425531915</v>
      </c>
      <c r="H103" s="1">
        <f>ROUND(Tabla2[[#This Row],[us/paso]],0)</f>
        <v>100</v>
      </c>
    </row>
    <row r="104" spans="2:10" x14ac:dyDescent="0.35">
      <c r="B104" s="1">
        <v>95</v>
      </c>
      <c r="C104" s="4">
        <v>6400</v>
      </c>
      <c r="D104" s="1">
        <f t="shared" si="1"/>
        <v>608000</v>
      </c>
      <c r="E104" s="3">
        <f>Tabla2[[#This Row],[v ( pasos/min))]]/60</f>
        <v>10133.333333333334</v>
      </c>
      <c r="F104" s="2">
        <f>1/Tabla2[[#This Row],[v (pasos/s)]]</f>
        <v>9.8684210526315787E-5</v>
      </c>
      <c r="G104" s="3">
        <f>Tabla2[[#This Row],[s/paso]]*1000000</f>
        <v>98.68421052631578</v>
      </c>
      <c r="H104" s="1">
        <f>ROUND(Tabla2[[#This Row],[us/paso]],0)</f>
        <v>99</v>
      </c>
    </row>
    <row r="105" spans="2:10" x14ac:dyDescent="0.35">
      <c r="B105" s="1">
        <v>96</v>
      </c>
      <c r="C105" s="4">
        <v>6400</v>
      </c>
      <c r="D105" s="1">
        <f t="shared" si="1"/>
        <v>614400</v>
      </c>
      <c r="E105" s="3">
        <f>Tabla2[[#This Row],[v ( pasos/min))]]/60</f>
        <v>10240</v>
      </c>
      <c r="F105" s="2">
        <f>1/Tabla2[[#This Row],[v (pasos/s)]]</f>
        <v>9.7656250000000005E-5</v>
      </c>
      <c r="G105" s="3">
        <f>Tabla2[[#This Row],[s/paso]]*1000000</f>
        <v>97.65625</v>
      </c>
      <c r="H105" s="1">
        <f>ROUND(Tabla2[[#This Row],[us/paso]],0)</f>
        <v>98</v>
      </c>
    </row>
    <row r="106" spans="2:10" x14ac:dyDescent="0.35">
      <c r="B106" s="1">
        <v>97</v>
      </c>
      <c r="C106" s="4">
        <v>6400</v>
      </c>
      <c r="D106" s="1">
        <f t="shared" si="1"/>
        <v>620800</v>
      </c>
      <c r="E106" s="3">
        <f>Tabla2[[#This Row],[v ( pasos/min))]]/60</f>
        <v>10346.666666666666</v>
      </c>
      <c r="F106" s="2">
        <f>1/Tabla2[[#This Row],[v (pasos/s)]]</f>
        <v>9.6649484536082483E-5</v>
      </c>
      <c r="G106" s="3">
        <f>Tabla2[[#This Row],[s/paso]]*1000000</f>
        <v>96.649484536082483</v>
      </c>
      <c r="H106" s="1">
        <f>ROUND(Tabla2[[#This Row],[us/paso]],0)</f>
        <v>97</v>
      </c>
    </row>
    <row r="107" spans="2:10" x14ac:dyDescent="0.35">
      <c r="B107" s="1">
        <v>98</v>
      </c>
      <c r="C107" s="4">
        <v>6400</v>
      </c>
      <c r="D107" s="1">
        <f t="shared" si="1"/>
        <v>627200</v>
      </c>
      <c r="E107" s="3">
        <f>Tabla2[[#This Row],[v ( pasos/min))]]/60</f>
        <v>10453.333333333334</v>
      </c>
      <c r="F107" s="2">
        <f>1/Tabla2[[#This Row],[v (pasos/s)]]</f>
        <v>9.5663265306122444E-5</v>
      </c>
      <c r="G107" s="3">
        <f>Tabla2[[#This Row],[s/paso]]*1000000</f>
        <v>95.66326530612244</v>
      </c>
      <c r="H107" s="1">
        <f>ROUND(Tabla2[[#This Row],[us/paso]],0)</f>
        <v>96</v>
      </c>
    </row>
    <row r="108" spans="2:10" x14ac:dyDescent="0.35">
      <c r="B108" s="1">
        <v>99</v>
      </c>
      <c r="C108" s="4">
        <v>6400</v>
      </c>
      <c r="D108" s="1">
        <f t="shared" si="1"/>
        <v>633600</v>
      </c>
      <c r="E108" s="3">
        <f>Tabla2[[#This Row],[v ( pasos/min))]]/60</f>
        <v>10560</v>
      </c>
      <c r="F108" s="2">
        <f>1/Tabla2[[#This Row],[v (pasos/s)]]</f>
        <v>9.4696969696969697E-5</v>
      </c>
      <c r="G108" s="3">
        <f>Tabla2[[#This Row],[s/paso]]*1000000</f>
        <v>94.696969696969703</v>
      </c>
      <c r="H108" s="1">
        <f>ROUND(Tabla2[[#This Row],[us/paso]],0)</f>
        <v>95</v>
      </c>
    </row>
    <row r="109" spans="2:10" x14ac:dyDescent="0.35">
      <c r="B109" s="1">
        <v>100</v>
      </c>
      <c r="C109" s="4">
        <v>6400</v>
      </c>
      <c r="D109" s="1">
        <f t="shared" ref="D109:D172" si="2">B109*C109</f>
        <v>640000</v>
      </c>
      <c r="E109" s="3">
        <f>Tabla2[[#This Row],[v ( pasos/min))]]/60</f>
        <v>10666.666666666666</v>
      </c>
      <c r="F109" s="8">
        <f>1/Tabla2[[#This Row],[v (pasos/s)]]</f>
        <v>9.3750000000000002E-5</v>
      </c>
      <c r="G109" s="8">
        <f>Tabla2[[#This Row],[s/paso]]*1000000</f>
        <v>93.75</v>
      </c>
      <c r="H109" s="8">
        <f>ROUND(Tabla2[[#This Row],[us/paso]],0)</f>
        <v>94</v>
      </c>
    </row>
    <row r="110" spans="2:10" x14ac:dyDescent="0.35">
      <c r="B110" s="1">
        <v>101</v>
      </c>
      <c r="C110" s="4">
        <v>6400</v>
      </c>
      <c r="D110" s="1">
        <f t="shared" si="2"/>
        <v>646400</v>
      </c>
      <c r="E110" s="3">
        <f>Tabla2[[#This Row],[v ( pasos/min))]]/60</f>
        <v>10773.333333333334</v>
      </c>
      <c r="F110" s="8">
        <f>1/Tabla2[[#This Row],[v (pasos/s)]]</f>
        <v>9.2821782178217823E-5</v>
      </c>
      <c r="G110" s="8">
        <f>Tabla2[[#This Row],[s/paso]]*1000000</f>
        <v>92.821782178217816</v>
      </c>
      <c r="H110" s="8">
        <f>ROUND(Tabla2[[#This Row],[us/paso]],0)</f>
        <v>93</v>
      </c>
    </row>
    <row r="111" spans="2:10" x14ac:dyDescent="0.35">
      <c r="B111" s="1">
        <v>102</v>
      </c>
      <c r="C111" s="4">
        <v>6400</v>
      </c>
      <c r="D111" s="1">
        <f t="shared" si="2"/>
        <v>652800</v>
      </c>
      <c r="E111" s="3">
        <f>Tabla2[[#This Row],[v ( pasos/min))]]/60</f>
        <v>10880</v>
      </c>
      <c r="F111" s="8">
        <f>1/Tabla2[[#This Row],[v (pasos/s)]]</f>
        <v>9.1911764705882352E-5</v>
      </c>
      <c r="G111" s="8">
        <f>Tabla2[[#This Row],[s/paso]]*1000000</f>
        <v>91.911764705882348</v>
      </c>
      <c r="H111" s="8">
        <f>ROUND(Tabla2[[#This Row],[us/paso]],0)</f>
        <v>92</v>
      </c>
    </row>
    <row r="112" spans="2:10" x14ac:dyDescent="0.35">
      <c r="B112" s="1">
        <v>103</v>
      </c>
      <c r="C112" s="4">
        <v>6400</v>
      </c>
      <c r="D112" s="1">
        <f t="shared" si="2"/>
        <v>659200</v>
      </c>
      <c r="E112" s="3">
        <f>Tabla2[[#This Row],[v ( pasos/min))]]/60</f>
        <v>10986.666666666666</v>
      </c>
      <c r="F112" s="8">
        <f>1/Tabla2[[#This Row],[v (pasos/s)]]</f>
        <v>9.1019417475728158E-5</v>
      </c>
      <c r="G112" s="8">
        <f>Tabla2[[#This Row],[s/paso]]*1000000</f>
        <v>91.019417475728162</v>
      </c>
      <c r="H112" s="8">
        <f>ROUND(Tabla2[[#This Row],[us/paso]],0)</f>
        <v>91</v>
      </c>
    </row>
    <row r="113" spans="2:410" x14ac:dyDescent="0.35">
      <c r="B113" s="1">
        <v>104</v>
      </c>
      <c r="C113" s="4">
        <v>6400</v>
      </c>
      <c r="D113" s="1">
        <f t="shared" si="2"/>
        <v>665600</v>
      </c>
      <c r="E113" s="3">
        <f>Tabla2[[#This Row],[v ( pasos/min))]]/60</f>
        <v>11093.333333333334</v>
      </c>
      <c r="F113" s="8">
        <f>1/Tabla2[[#This Row],[v (pasos/s)]]</f>
        <v>9.0144230769230761E-5</v>
      </c>
      <c r="G113" s="8">
        <f>Tabla2[[#This Row],[s/paso]]*1000000</f>
        <v>90.144230769230759</v>
      </c>
      <c r="H113" s="8">
        <f>ROUND(Tabla2[[#This Row],[us/paso]],0)</f>
        <v>90</v>
      </c>
    </row>
    <row r="114" spans="2:410" x14ac:dyDescent="0.35">
      <c r="B114" s="1">
        <v>105</v>
      </c>
      <c r="C114" s="4">
        <v>6400</v>
      </c>
      <c r="D114" s="1">
        <f t="shared" si="2"/>
        <v>672000</v>
      </c>
      <c r="E114" s="3">
        <f>Tabla2[[#This Row],[v ( pasos/min))]]/60</f>
        <v>11200</v>
      </c>
      <c r="F114" s="8">
        <f>1/Tabla2[[#This Row],[v (pasos/s)]]</f>
        <v>8.9285714285714286E-5</v>
      </c>
      <c r="G114" s="8">
        <f>Tabla2[[#This Row],[s/paso]]*1000000</f>
        <v>89.285714285714292</v>
      </c>
      <c r="H114" s="8">
        <f>ROUND(Tabla2[[#This Row],[us/paso]],0)</f>
        <v>89</v>
      </c>
      <c r="J114" t="s">
        <v>9</v>
      </c>
      <c r="K114">
        <v>9375</v>
      </c>
      <c r="L114">
        <v>4688</v>
      </c>
      <c r="M114">
        <v>3125</v>
      </c>
      <c r="N114">
        <v>2344</v>
      </c>
      <c r="O114">
        <v>1875</v>
      </c>
      <c r="P114">
        <v>1563</v>
      </c>
      <c r="Q114">
        <v>1339</v>
      </c>
      <c r="R114">
        <v>1172</v>
      </c>
      <c r="S114">
        <v>1042</v>
      </c>
      <c r="T114">
        <v>938</v>
      </c>
      <c r="U114">
        <v>852</v>
      </c>
      <c r="V114">
        <v>781</v>
      </c>
      <c r="W114">
        <v>721</v>
      </c>
      <c r="X114">
        <v>670</v>
      </c>
      <c r="Y114">
        <v>625</v>
      </c>
      <c r="Z114">
        <v>586</v>
      </c>
      <c r="AA114">
        <v>551</v>
      </c>
      <c r="AB114">
        <v>521</v>
      </c>
      <c r="AC114">
        <v>493</v>
      </c>
      <c r="AD114">
        <v>469</v>
      </c>
      <c r="AE114">
        <v>446</v>
      </c>
      <c r="AF114">
        <v>426</v>
      </c>
      <c r="AG114">
        <v>408</v>
      </c>
      <c r="AH114">
        <v>391</v>
      </c>
      <c r="AI114">
        <v>375</v>
      </c>
      <c r="AJ114">
        <v>361</v>
      </c>
      <c r="AK114">
        <v>347</v>
      </c>
      <c r="AL114">
        <v>335</v>
      </c>
      <c r="AM114">
        <v>323</v>
      </c>
      <c r="AN114">
        <v>313</v>
      </c>
      <c r="AO114">
        <v>302</v>
      </c>
      <c r="AP114">
        <v>293</v>
      </c>
      <c r="AQ114">
        <v>284</v>
      </c>
      <c r="AR114">
        <v>276</v>
      </c>
      <c r="AS114">
        <v>268</v>
      </c>
      <c r="AT114">
        <v>260</v>
      </c>
      <c r="AU114">
        <v>253</v>
      </c>
      <c r="AV114">
        <v>247</v>
      </c>
      <c r="AW114">
        <v>240</v>
      </c>
      <c r="AX114">
        <v>234</v>
      </c>
      <c r="AY114">
        <v>229</v>
      </c>
      <c r="AZ114">
        <v>223</v>
      </c>
      <c r="BA114">
        <v>218</v>
      </c>
      <c r="BB114">
        <v>213</v>
      </c>
      <c r="BC114">
        <v>208</v>
      </c>
      <c r="BD114">
        <v>204</v>
      </c>
      <c r="BE114">
        <v>199</v>
      </c>
      <c r="BF114">
        <v>195</v>
      </c>
      <c r="BG114">
        <v>191</v>
      </c>
      <c r="BH114">
        <v>188</v>
      </c>
      <c r="BI114">
        <v>184</v>
      </c>
      <c r="BJ114">
        <v>180</v>
      </c>
      <c r="BK114">
        <v>177</v>
      </c>
      <c r="BL114">
        <v>174</v>
      </c>
      <c r="BM114">
        <v>170</v>
      </c>
      <c r="BN114">
        <v>167</v>
      </c>
      <c r="BO114">
        <v>164</v>
      </c>
      <c r="BP114">
        <v>162</v>
      </c>
      <c r="BQ114">
        <v>159</v>
      </c>
      <c r="BR114">
        <v>156</v>
      </c>
      <c r="BS114">
        <v>154</v>
      </c>
      <c r="BT114">
        <v>151</v>
      </c>
      <c r="BU114">
        <v>149</v>
      </c>
      <c r="BV114">
        <v>146</v>
      </c>
      <c r="BW114">
        <v>144</v>
      </c>
      <c r="BX114">
        <v>142</v>
      </c>
      <c r="BY114">
        <v>140</v>
      </c>
      <c r="BZ114">
        <v>138</v>
      </c>
      <c r="CA114">
        <v>136</v>
      </c>
      <c r="CB114">
        <v>134</v>
      </c>
      <c r="CC114">
        <v>132</v>
      </c>
      <c r="CD114">
        <v>130</v>
      </c>
      <c r="CE114">
        <v>128</v>
      </c>
      <c r="CF114">
        <v>127</v>
      </c>
      <c r="CG114">
        <v>125</v>
      </c>
      <c r="CH114">
        <v>123</v>
      </c>
      <c r="CI114">
        <v>122</v>
      </c>
      <c r="CJ114">
        <v>120</v>
      </c>
      <c r="CK114">
        <v>119</v>
      </c>
      <c r="CL114">
        <v>117</v>
      </c>
      <c r="CM114">
        <v>116</v>
      </c>
      <c r="CN114">
        <v>114</v>
      </c>
      <c r="CO114">
        <v>113</v>
      </c>
      <c r="CP114">
        <v>112</v>
      </c>
      <c r="CQ114">
        <v>110</v>
      </c>
      <c r="CR114">
        <v>109</v>
      </c>
      <c r="CS114">
        <v>108</v>
      </c>
      <c r="CT114">
        <v>107</v>
      </c>
      <c r="CU114">
        <v>105</v>
      </c>
      <c r="CV114">
        <v>104</v>
      </c>
      <c r="CW114">
        <v>103</v>
      </c>
      <c r="CX114">
        <v>102</v>
      </c>
      <c r="CY114">
        <v>101</v>
      </c>
      <c r="CZ114">
        <v>100</v>
      </c>
      <c r="DA114">
        <v>99</v>
      </c>
      <c r="DB114">
        <v>98</v>
      </c>
      <c r="DC114">
        <v>97</v>
      </c>
      <c r="DD114">
        <v>96</v>
      </c>
      <c r="DE114">
        <v>95</v>
      </c>
      <c r="DF114">
        <v>94</v>
      </c>
      <c r="DG114">
        <v>93</v>
      </c>
      <c r="DH114">
        <v>92</v>
      </c>
      <c r="DI114">
        <v>91</v>
      </c>
      <c r="DJ114">
        <v>90</v>
      </c>
      <c r="DK114">
        <v>89</v>
      </c>
      <c r="DL114">
        <v>88</v>
      </c>
      <c r="DM114">
        <v>88</v>
      </c>
      <c r="DN114">
        <v>87</v>
      </c>
      <c r="DO114">
        <v>86</v>
      </c>
      <c r="DP114">
        <v>85</v>
      </c>
      <c r="DQ114">
        <v>84</v>
      </c>
      <c r="DR114">
        <v>84</v>
      </c>
      <c r="DS114">
        <v>83</v>
      </c>
      <c r="DT114">
        <v>82</v>
      </c>
      <c r="DU114">
        <v>82</v>
      </c>
      <c r="DV114">
        <v>81</v>
      </c>
      <c r="DW114">
        <v>80</v>
      </c>
      <c r="DX114">
        <v>79</v>
      </c>
      <c r="DY114">
        <v>79</v>
      </c>
      <c r="DZ114">
        <v>78</v>
      </c>
      <c r="EA114">
        <v>77</v>
      </c>
      <c r="EB114">
        <v>77</v>
      </c>
      <c r="EC114">
        <v>76</v>
      </c>
      <c r="ED114">
        <v>76</v>
      </c>
      <c r="EE114">
        <v>75</v>
      </c>
      <c r="EF114">
        <v>74</v>
      </c>
      <c r="EG114">
        <v>74</v>
      </c>
      <c r="EH114">
        <v>73</v>
      </c>
      <c r="EI114">
        <v>73</v>
      </c>
      <c r="EJ114">
        <v>72</v>
      </c>
      <c r="EK114">
        <v>72</v>
      </c>
      <c r="EL114">
        <v>71</v>
      </c>
      <c r="EM114">
        <v>70</v>
      </c>
      <c r="EN114">
        <v>70</v>
      </c>
      <c r="EO114">
        <v>69</v>
      </c>
      <c r="EP114">
        <v>69</v>
      </c>
      <c r="EQ114">
        <v>68</v>
      </c>
      <c r="ER114">
        <v>68</v>
      </c>
      <c r="ES114">
        <v>67</v>
      </c>
      <c r="ET114">
        <v>67</v>
      </c>
      <c r="EU114">
        <v>66</v>
      </c>
      <c r="EV114">
        <v>66</v>
      </c>
      <c r="EW114">
        <v>66</v>
      </c>
      <c r="EX114">
        <v>65</v>
      </c>
      <c r="EY114">
        <v>65</v>
      </c>
      <c r="EZ114">
        <v>64</v>
      </c>
      <c r="FA114">
        <v>64</v>
      </c>
      <c r="FB114">
        <v>63</v>
      </c>
      <c r="FC114">
        <v>63</v>
      </c>
      <c r="FD114">
        <v>63</v>
      </c>
      <c r="FE114">
        <v>62</v>
      </c>
      <c r="FF114">
        <v>62</v>
      </c>
      <c r="FG114">
        <v>61</v>
      </c>
      <c r="FH114">
        <v>61</v>
      </c>
      <c r="FI114">
        <v>60</v>
      </c>
      <c r="FJ114">
        <v>60</v>
      </c>
      <c r="FK114">
        <v>60</v>
      </c>
      <c r="FL114">
        <v>59</v>
      </c>
      <c r="FM114">
        <v>59</v>
      </c>
      <c r="FN114">
        <v>59</v>
      </c>
      <c r="FO114">
        <v>58</v>
      </c>
      <c r="FP114">
        <v>58</v>
      </c>
      <c r="FQ114">
        <v>58</v>
      </c>
      <c r="FR114">
        <v>57</v>
      </c>
      <c r="FS114">
        <v>57</v>
      </c>
      <c r="FT114">
        <v>56</v>
      </c>
      <c r="FU114">
        <v>56</v>
      </c>
      <c r="FV114">
        <v>56</v>
      </c>
      <c r="FW114">
        <v>55</v>
      </c>
      <c r="FX114">
        <v>55</v>
      </c>
      <c r="FY114">
        <v>55</v>
      </c>
      <c r="FZ114">
        <v>55</v>
      </c>
      <c r="GA114">
        <v>54</v>
      </c>
      <c r="GB114">
        <v>54</v>
      </c>
      <c r="GC114">
        <v>54</v>
      </c>
      <c r="GD114">
        <v>53</v>
      </c>
      <c r="GE114">
        <v>53</v>
      </c>
      <c r="GF114">
        <v>53</v>
      </c>
      <c r="GG114">
        <v>52</v>
      </c>
      <c r="GH114">
        <v>52</v>
      </c>
      <c r="GI114">
        <v>52</v>
      </c>
      <c r="GJ114">
        <v>52</v>
      </c>
      <c r="GK114">
        <v>51</v>
      </c>
      <c r="GL114">
        <v>51</v>
      </c>
      <c r="GM114">
        <v>51</v>
      </c>
      <c r="GN114">
        <v>50</v>
      </c>
      <c r="GO114">
        <v>50</v>
      </c>
      <c r="GP114">
        <v>50</v>
      </c>
      <c r="GQ114">
        <v>50</v>
      </c>
      <c r="GR114">
        <v>49</v>
      </c>
      <c r="GS114">
        <v>49</v>
      </c>
      <c r="GT114">
        <v>49</v>
      </c>
      <c r="GU114">
        <v>49</v>
      </c>
      <c r="GV114">
        <v>48</v>
      </c>
      <c r="GW114">
        <v>48</v>
      </c>
      <c r="GX114">
        <v>48</v>
      </c>
      <c r="GY114">
        <v>48</v>
      </c>
      <c r="GZ114">
        <v>47</v>
      </c>
      <c r="HA114">
        <v>47</v>
      </c>
      <c r="HB114">
        <v>47</v>
      </c>
      <c r="HC114">
        <v>47</v>
      </c>
      <c r="HD114">
        <v>46</v>
      </c>
      <c r="HE114">
        <v>46</v>
      </c>
      <c r="HF114">
        <v>46</v>
      </c>
      <c r="HG114">
        <v>46</v>
      </c>
      <c r="HH114">
        <v>46</v>
      </c>
      <c r="HI114">
        <v>45</v>
      </c>
      <c r="HJ114">
        <v>45</v>
      </c>
      <c r="HK114">
        <v>45</v>
      </c>
      <c r="HL114">
        <v>45</v>
      </c>
      <c r="HM114">
        <v>44</v>
      </c>
      <c r="HN114">
        <v>44</v>
      </c>
      <c r="HO114">
        <v>44</v>
      </c>
      <c r="HP114">
        <v>44</v>
      </c>
      <c r="HQ114">
        <v>44</v>
      </c>
      <c r="HR114">
        <v>43</v>
      </c>
      <c r="HS114">
        <v>43</v>
      </c>
      <c r="HT114">
        <v>43</v>
      </c>
      <c r="HU114">
        <v>43</v>
      </c>
      <c r="HV114">
        <v>43</v>
      </c>
      <c r="HW114">
        <v>42</v>
      </c>
      <c r="HX114">
        <v>42</v>
      </c>
      <c r="HY114">
        <v>42</v>
      </c>
      <c r="HZ114">
        <v>42</v>
      </c>
      <c r="IA114">
        <v>42</v>
      </c>
      <c r="IB114">
        <v>41</v>
      </c>
      <c r="IC114">
        <v>41</v>
      </c>
      <c r="ID114">
        <v>41</v>
      </c>
      <c r="IE114">
        <v>41</v>
      </c>
      <c r="IF114">
        <v>41</v>
      </c>
      <c r="IG114">
        <v>41</v>
      </c>
      <c r="IH114">
        <v>40</v>
      </c>
      <c r="II114">
        <v>40</v>
      </c>
      <c r="IJ114">
        <v>40</v>
      </c>
      <c r="IK114">
        <v>40</v>
      </c>
      <c r="IL114">
        <v>40</v>
      </c>
      <c r="IM114">
        <v>40</v>
      </c>
      <c r="IN114">
        <v>39</v>
      </c>
      <c r="IO114">
        <v>39</v>
      </c>
      <c r="IP114">
        <v>39</v>
      </c>
      <c r="IQ114">
        <v>39</v>
      </c>
      <c r="IR114">
        <v>39</v>
      </c>
      <c r="IS114">
        <v>39</v>
      </c>
      <c r="IT114">
        <v>38</v>
      </c>
      <c r="IU114">
        <v>38</v>
      </c>
      <c r="IV114">
        <v>38</v>
      </c>
      <c r="IW114">
        <v>38</v>
      </c>
      <c r="IX114">
        <v>38</v>
      </c>
      <c r="IY114">
        <v>38</v>
      </c>
      <c r="IZ114">
        <v>38</v>
      </c>
      <c r="JA114">
        <v>37</v>
      </c>
      <c r="JB114">
        <v>37</v>
      </c>
      <c r="JC114">
        <v>37</v>
      </c>
      <c r="JD114">
        <v>37</v>
      </c>
      <c r="JE114">
        <v>37</v>
      </c>
      <c r="JF114">
        <v>37</v>
      </c>
      <c r="JG114">
        <v>36</v>
      </c>
      <c r="JH114">
        <v>36</v>
      </c>
      <c r="JI114">
        <v>36</v>
      </c>
      <c r="JJ114">
        <v>36</v>
      </c>
      <c r="JK114">
        <v>36</v>
      </c>
      <c r="JL114">
        <v>36</v>
      </c>
      <c r="JM114">
        <v>36</v>
      </c>
      <c r="JN114">
        <v>36</v>
      </c>
      <c r="JO114">
        <v>35</v>
      </c>
      <c r="JP114">
        <v>35</v>
      </c>
      <c r="JQ114">
        <v>35</v>
      </c>
      <c r="JR114">
        <v>35</v>
      </c>
      <c r="JS114">
        <v>35</v>
      </c>
      <c r="JT114">
        <v>35</v>
      </c>
      <c r="JU114">
        <v>35</v>
      </c>
      <c r="JV114">
        <v>34</v>
      </c>
      <c r="JW114">
        <v>34</v>
      </c>
      <c r="JX114">
        <v>34</v>
      </c>
      <c r="JY114">
        <v>34</v>
      </c>
      <c r="JZ114">
        <v>34</v>
      </c>
      <c r="KA114">
        <v>34</v>
      </c>
      <c r="KB114">
        <v>34</v>
      </c>
      <c r="KC114">
        <v>34</v>
      </c>
      <c r="KD114">
        <v>33</v>
      </c>
      <c r="KE114">
        <v>33</v>
      </c>
      <c r="KF114">
        <v>33</v>
      </c>
      <c r="KG114">
        <v>33</v>
      </c>
      <c r="KH114">
        <v>33</v>
      </c>
      <c r="KI114">
        <v>33</v>
      </c>
      <c r="KJ114">
        <v>33</v>
      </c>
      <c r="KK114">
        <v>33</v>
      </c>
      <c r="KL114">
        <v>33</v>
      </c>
      <c r="KM114">
        <v>32</v>
      </c>
      <c r="KN114">
        <v>32</v>
      </c>
      <c r="KO114">
        <v>32</v>
      </c>
      <c r="KP114">
        <v>32</v>
      </c>
      <c r="KQ114">
        <v>32</v>
      </c>
      <c r="KR114">
        <v>32</v>
      </c>
      <c r="KS114">
        <v>32</v>
      </c>
      <c r="KT114">
        <v>32</v>
      </c>
      <c r="KU114">
        <v>32</v>
      </c>
      <c r="KV114">
        <v>31</v>
      </c>
      <c r="KW114">
        <v>31</v>
      </c>
      <c r="KX114">
        <v>31</v>
      </c>
      <c r="KY114">
        <v>31</v>
      </c>
      <c r="KZ114">
        <v>31</v>
      </c>
      <c r="LA114">
        <v>31</v>
      </c>
      <c r="LB114">
        <v>31</v>
      </c>
      <c r="LC114">
        <v>31</v>
      </c>
      <c r="LD114">
        <v>31</v>
      </c>
      <c r="LE114">
        <v>31</v>
      </c>
      <c r="LF114">
        <v>30</v>
      </c>
      <c r="LG114">
        <v>30</v>
      </c>
      <c r="LH114">
        <v>30</v>
      </c>
      <c r="LI114">
        <v>30</v>
      </c>
      <c r="LJ114">
        <v>30</v>
      </c>
      <c r="LK114">
        <v>30</v>
      </c>
      <c r="LL114">
        <v>30</v>
      </c>
      <c r="LM114">
        <v>30</v>
      </c>
      <c r="LN114">
        <v>30</v>
      </c>
      <c r="LO114">
        <v>30</v>
      </c>
      <c r="LP114">
        <v>29</v>
      </c>
      <c r="LQ114">
        <v>29</v>
      </c>
      <c r="LR114">
        <v>29</v>
      </c>
      <c r="LS114">
        <v>29</v>
      </c>
      <c r="LT114">
        <v>29</v>
      </c>
      <c r="LU114">
        <v>29</v>
      </c>
      <c r="LV114">
        <v>29</v>
      </c>
      <c r="LW114">
        <v>29</v>
      </c>
      <c r="LX114">
        <v>29</v>
      </c>
      <c r="LY114">
        <v>29</v>
      </c>
      <c r="LZ114">
        <v>29</v>
      </c>
      <c r="MA114">
        <v>28</v>
      </c>
      <c r="MB114">
        <v>28</v>
      </c>
      <c r="MC114">
        <v>28</v>
      </c>
      <c r="MD114">
        <v>28</v>
      </c>
      <c r="ME114">
        <v>28</v>
      </c>
      <c r="MF114">
        <v>28</v>
      </c>
      <c r="MG114">
        <v>28</v>
      </c>
      <c r="MH114">
        <v>28</v>
      </c>
      <c r="MI114">
        <v>28</v>
      </c>
      <c r="MJ114">
        <v>28</v>
      </c>
      <c r="MK114">
        <v>28</v>
      </c>
      <c r="ML114">
        <v>28</v>
      </c>
      <c r="MM114">
        <v>27</v>
      </c>
      <c r="MN114">
        <v>27</v>
      </c>
      <c r="MO114">
        <v>27</v>
      </c>
      <c r="MP114">
        <v>27</v>
      </c>
      <c r="MQ114">
        <v>27</v>
      </c>
      <c r="MR114">
        <v>27</v>
      </c>
      <c r="MS114">
        <v>27</v>
      </c>
      <c r="MT114">
        <v>27</v>
      </c>
      <c r="MU114">
        <v>27</v>
      </c>
      <c r="MV114">
        <v>27</v>
      </c>
      <c r="MW114">
        <v>27</v>
      </c>
      <c r="MX114">
        <v>27</v>
      </c>
      <c r="MY114">
        <v>27</v>
      </c>
      <c r="MZ114">
        <v>26</v>
      </c>
      <c r="NA114">
        <v>26</v>
      </c>
      <c r="NB114">
        <v>26</v>
      </c>
      <c r="NC114">
        <v>26</v>
      </c>
      <c r="ND114">
        <v>26</v>
      </c>
      <c r="NE114">
        <v>26</v>
      </c>
      <c r="NF114">
        <v>26</v>
      </c>
      <c r="NG114">
        <v>26</v>
      </c>
      <c r="NH114">
        <v>26</v>
      </c>
      <c r="NI114">
        <v>26</v>
      </c>
      <c r="NJ114">
        <v>26</v>
      </c>
      <c r="NK114">
        <v>26</v>
      </c>
      <c r="NL114">
        <v>26</v>
      </c>
      <c r="NM114">
        <v>26</v>
      </c>
      <c r="NN114">
        <v>25</v>
      </c>
      <c r="NO114">
        <v>25</v>
      </c>
      <c r="NP114">
        <v>25</v>
      </c>
      <c r="NQ114">
        <v>25</v>
      </c>
      <c r="NR114">
        <v>25</v>
      </c>
      <c r="NS114">
        <v>25</v>
      </c>
      <c r="NT114">
        <v>25</v>
      </c>
      <c r="NU114">
        <v>25</v>
      </c>
      <c r="NV114">
        <v>25</v>
      </c>
      <c r="NW114">
        <v>25</v>
      </c>
      <c r="NX114">
        <v>25</v>
      </c>
      <c r="NY114">
        <v>25</v>
      </c>
      <c r="NZ114">
        <v>25</v>
      </c>
      <c r="OA114">
        <v>25</v>
      </c>
      <c r="OB114">
        <v>25</v>
      </c>
      <c r="OC114">
        <v>24</v>
      </c>
      <c r="OD114">
        <v>24</v>
      </c>
      <c r="OE114">
        <v>24</v>
      </c>
      <c r="OF114">
        <v>24</v>
      </c>
      <c r="OG114">
        <v>24</v>
      </c>
      <c r="OH114">
        <v>24</v>
      </c>
      <c r="OI114">
        <v>24</v>
      </c>
      <c r="OJ114">
        <v>24</v>
      </c>
      <c r="OK114">
        <v>24</v>
      </c>
      <c r="OL114">
        <v>24</v>
      </c>
      <c r="OM114">
        <v>24</v>
      </c>
      <c r="ON114">
        <v>24</v>
      </c>
      <c r="OO114">
        <v>24</v>
      </c>
      <c r="OP114">
        <v>24</v>
      </c>
      <c r="OQ114">
        <v>24</v>
      </c>
      <c r="OR114">
        <v>24</v>
      </c>
      <c r="OS114">
        <v>23</v>
      </c>
      <c r="OT114">
        <v>23</v>
      </c>
    </row>
    <row r="115" spans="2:410" x14ac:dyDescent="0.35">
      <c r="B115" s="9">
        <v>106</v>
      </c>
      <c r="C115" s="9">
        <v>6400</v>
      </c>
      <c r="D115" s="9">
        <f t="shared" si="2"/>
        <v>678400</v>
      </c>
      <c r="E115" s="10">
        <f>Tabla2[[#This Row],[v ( pasos/min))]]/60</f>
        <v>11306.666666666666</v>
      </c>
      <c r="F115" s="11">
        <f>1/Tabla2[[#This Row],[v (pasos/s)]]</f>
        <v>8.8443396226415102E-5</v>
      </c>
      <c r="G115" s="11">
        <f>Tabla2[[#This Row],[s/paso]]*1000000</f>
        <v>88.443396226415103</v>
      </c>
      <c r="H115" s="11">
        <f>ROUND(Tabla2[[#This Row],[us/paso]],0)</f>
        <v>88</v>
      </c>
    </row>
    <row r="116" spans="2:410" x14ac:dyDescent="0.35">
      <c r="B116" s="1">
        <v>107</v>
      </c>
      <c r="C116" s="4">
        <v>6400</v>
      </c>
      <c r="D116" s="1">
        <f t="shared" si="2"/>
        <v>684800</v>
      </c>
      <c r="E116" s="3">
        <f>Tabla2[[#This Row],[v ( pasos/min))]]/60</f>
        <v>11413.333333333334</v>
      </c>
      <c r="F116" s="8">
        <f>1/Tabla2[[#This Row],[v (pasos/s)]]</f>
        <v>8.7616822429906536E-5</v>
      </c>
      <c r="G116" s="8">
        <f>Tabla2[[#This Row],[s/paso]]*1000000</f>
        <v>87.616822429906534</v>
      </c>
      <c r="H116" s="8">
        <f>ROUND(Tabla2[[#This Row],[us/paso]],0)</f>
        <v>88</v>
      </c>
      <c r="J116" s="13" t="s">
        <v>11</v>
      </c>
      <c r="K116">
        <v>21</v>
      </c>
      <c r="L116">
        <v>19</v>
      </c>
      <c r="M116">
        <v>17</v>
      </c>
      <c r="N116">
        <v>16</v>
      </c>
    </row>
    <row r="117" spans="2:410" x14ac:dyDescent="0.35">
      <c r="B117" s="1">
        <v>108</v>
      </c>
      <c r="C117" s="4">
        <v>6400</v>
      </c>
      <c r="D117" s="1">
        <f t="shared" si="2"/>
        <v>691200</v>
      </c>
      <c r="E117" s="3">
        <f>Tabla2[[#This Row],[v ( pasos/min))]]/60</f>
        <v>11520</v>
      </c>
      <c r="F117" s="8">
        <f>1/Tabla2[[#This Row],[v (pasos/s)]]</f>
        <v>8.6805555555555559E-5</v>
      </c>
      <c r="G117" s="8">
        <f>Tabla2[[#This Row],[s/paso]]*1000000</f>
        <v>86.805555555555557</v>
      </c>
      <c r="H117" s="8">
        <f>ROUND(Tabla2[[#This Row],[us/paso]],0)</f>
        <v>87</v>
      </c>
    </row>
    <row r="118" spans="2:410" x14ac:dyDescent="0.35">
      <c r="B118" s="1">
        <v>109</v>
      </c>
      <c r="C118" s="4">
        <v>6400</v>
      </c>
      <c r="D118" s="1">
        <f t="shared" si="2"/>
        <v>697600</v>
      </c>
      <c r="E118" s="3">
        <f>Tabla2[[#This Row],[v ( pasos/min))]]/60</f>
        <v>11626.666666666666</v>
      </c>
      <c r="F118" s="8">
        <f>1/Tabla2[[#This Row],[v (pasos/s)]]</f>
        <v>8.600917431192661E-5</v>
      </c>
      <c r="G118" s="8">
        <f>Tabla2[[#This Row],[s/paso]]*1000000</f>
        <v>86.009174311926614</v>
      </c>
      <c r="H118" s="8">
        <f>ROUND(Tabla2[[#This Row],[us/paso]],0)</f>
        <v>86</v>
      </c>
      <c r="J118" s="12" t="s">
        <v>12</v>
      </c>
      <c r="K118" s="12"/>
      <c r="L118" s="12"/>
      <c r="M118" s="12"/>
      <c r="N118" s="12"/>
      <c r="O118" s="12"/>
    </row>
    <row r="119" spans="2:410" x14ac:dyDescent="0.35">
      <c r="B119" s="1">
        <v>110</v>
      </c>
      <c r="C119" s="4">
        <v>6400</v>
      </c>
      <c r="D119" s="1">
        <f t="shared" si="2"/>
        <v>704000</v>
      </c>
      <c r="E119" s="3">
        <f>Tabla2[[#This Row],[v ( pasos/min))]]/60</f>
        <v>11733.333333333334</v>
      </c>
      <c r="F119" s="8">
        <f>1/Tabla2[[#This Row],[v (pasos/s)]]</f>
        <v>8.522727272727272E-5</v>
      </c>
      <c r="G119" s="8">
        <f>Tabla2[[#This Row],[s/paso]]*1000000</f>
        <v>85.22727272727272</v>
      </c>
      <c r="H119" s="8">
        <f>ROUND(Tabla2[[#This Row],[us/paso]],0)</f>
        <v>85</v>
      </c>
    </row>
    <row r="120" spans="2:410" x14ac:dyDescent="0.35">
      <c r="B120" s="1">
        <v>111</v>
      </c>
      <c r="C120" s="4">
        <v>6400</v>
      </c>
      <c r="D120" s="1">
        <f t="shared" si="2"/>
        <v>710400</v>
      </c>
      <c r="E120" s="3">
        <f>Tabla2[[#This Row],[v ( pasos/min))]]/60</f>
        <v>11840</v>
      </c>
      <c r="F120" s="8">
        <f>1/Tabla2[[#This Row],[v (pasos/s)]]</f>
        <v>8.4459459459459464E-5</v>
      </c>
      <c r="G120" s="8">
        <f>Tabla2[[#This Row],[s/paso]]*1000000</f>
        <v>84.459459459459467</v>
      </c>
      <c r="H120" s="8">
        <f>ROUND(Tabla2[[#This Row],[us/paso]],0)</f>
        <v>84</v>
      </c>
    </row>
    <row r="121" spans="2:410" x14ac:dyDescent="0.35">
      <c r="B121" s="1">
        <v>112</v>
      </c>
      <c r="C121" s="4">
        <v>6400</v>
      </c>
      <c r="D121" s="1">
        <f t="shared" si="2"/>
        <v>716800</v>
      </c>
      <c r="E121" s="3">
        <f>Tabla2[[#This Row],[v ( pasos/min))]]/60</f>
        <v>11946.666666666666</v>
      </c>
      <c r="F121" s="8">
        <f>1/Tabla2[[#This Row],[v (pasos/s)]]</f>
        <v>8.3705357142857144E-5</v>
      </c>
      <c r="G121" s="8">
        <f>Tabla2[[#This Row],[s/paso]]*1000000</f>
        <v>83.705357142857139</v>
      </c>
      <c r="H121" s="8">
        <f>ROUND(Tabla2[[#This Row],[us/paso]],0)</f>
        <v>84</v>
      </c>
    </row>
    <row r="122" spans="2:410" x14ac:dyDescent="0.35">
      <c r="B122" s="1">
        <v>113</v>
      </c>
      <c r="C122" s="4">
        <v>6400</v>
      </c>
      <c r="D122" s="1">
        <f t="shared" si="2"/>
        <v>723200</v>
      </c>
      <c r="E122" s="3">
        <f>Tabla2[[#This Row],[v ( pasos/min))]]/60</f>
        <v>12053.333333333334</v>
      </c>
      <c r="F122" s="8">
        <f>1/Tabla2[[#This Row],[v (pasos/s)]]</f>
        <v>8.2964601769911503E-5</v>
      </c>
      <c r="G122" s="8">
        <f>Tabla2[[#This Row],[s/paso]]*1000000</f>
        <v>82.964601769911496</v>
      </c>
      <c r="H122" s="8">
        <f>ROUND(Tabla2[[#This Row],[us/paso]],0)</f>
        <v>83</v>
      </c>
    </row>
    <row r="123" spans="2:410" x14ac:dyDescent="0.35">
      <c r="B123" s="1">
        <v>114</v>
      </c>
      <c r="C123" s="4">
        <v>6400</v>
      </c>
      <c r="D123" s="1">
        <f t="shared" si="2"/>
        <v>729600</v>
      </c>
      <c r="E123" s="3">
        <f>Tabla2[[#This Row],[v ( pasos/min))]]/60</f>
        <v>12160</v>
      </c>
      <c r="F123" s="8">
        <f>1/Tabla2[[#This Row],[v (pasos/s)]]</f>
        <v>8.2236842105263156E-5</v>
      </c>
      <c r="G123" s="8">
        <f>Tabla2[[#This Row],[s/paso]]*1000000</f>
        <v>82.23684210526315</v>
      </c>
      <c r="H123" s="8">
        <f>ROUND(Tabla2[[#This Row],[us/paso]],0)</f>
        <v>82</v>
      </c>
    </row>
    <row r="124" spans="2:410" x14ac:dyDescent="0.35">
      <c r="B124" s="1">
        <v>115</v>
      </c>
      <c r="C124" s="4">
        <v>6400</v>
      </c>
      <c r="D124" s="1">
        <f t="shared" si="2"/>
        <v>736000</v>
      </c>
      <c r="E124" s="3">
        <f>Tabla2[[#This Row],[v ( pasos/min))]]/60</f>
        <v>12266.666666666666</v>
      </c>
      <c r="F124" s="8">
        <f>1/Tabla2[[#This Row],[v (pasos/s)]]</f>
        <v>8.1521739130434789E-5</v>
      </c>
      <c r="G124" s="8">
        <f>Tabla2[[#This Row],[s/paso]]*1000000</f>
        <v>81.521739130434796</v>
      </c>
      <c r="H124" s="8">
        <f>ROUND(Tabla2[[#This Row],[us/paso]],0)</f>
        <v>82</v>
      </c>
    </row>
    <row r="125" spans="2:410" x14ac:dyDescent="0.35">
      <c r="B125" s="1">
        <v>116</v>
      </c>
      <c r="C125" s="4">
        <v>6400</v>
      </c>
      <c r="D125" s="1">
        <f t="shared" si="2"/>
        <v>742400</v>
      </c>
      <c r="E125" s="3">
        <f>Tabla2[[#This Row],[v ( pasos/min))]]/60</f>
        <v>12373.333333333334</v>
      </c>
      <c r="F125" s="8">
        <f>1/Tabla2[[#This Row],[v (pasos/s)]]</f>
        <v>8.0818965517241378E-5</v>
      </c>
      <c r="G125" s="8">
        <f>Tabla2[[#This Row],[s/paso]]*1000000</f>
        <v>80.818965517241381</v>
      </c>
      <c r="H125" s="8">
        <f>ROUND(Tabla2[[#This Row],[us/paso]],0)</f>
        <v>81</v>
      </c>
    </row>
    <row r="126" spans="2:410" x14ac:dyDescent="0.35">
      <c r="B126" s="1">
        <v>117</v>
      </c>
      <c r="C126" s="4">
        <v>6400</v>
      </c>
      <c r="D126" s="1">
        <f t="shared" si="2"/>
        <v>748800</v>
      </c>
      <c r="E126" s="3">
        <f>Tabla2[[#This Row],[v ( pasos/min))]]/60</f>
        <v>12480</v>
      </c>
      <c r="F126" s="8">
        <f>1/Tabla2[[#This Row],[v (pasos/s)]]</f>
        <v>8.0128205128205128E-5</v>
      </c>
      <c r="G126" s="8">
        <f>Tabla2[[#This Row],[s/paso]]*1000000</f>
        <v>80.128205128205124</v>
      </c>
      <c r="H126" s="8">
        <f>ROUND(Tabla2[[#This Row],[us/paso]],0)</f>
        <v>80</v>
      </c>
    </row>
    <row r="127" spans="2:410" x14ac:dyDescent="0.35">
      <c r="B127" s="1">
        <v>118</v>
      </c>
      <c r="C127" s="4">
        <v>6400</v>
      </c>
      <c r="D127" s="1">
        <f t="shared" si="2"/>
        <v>755200</v>
      </c>
      <c r="E127" s="3">
        <f>Tabla2[[#This Row],[v ( pasos/min))]]/60</f>
        <v>12586.666666666666</v>
      </c>
      <c r="F127" s="8">
        <f>1/Tabla2[[#This Row],[v (pasos/s)]]</f>
        <v>7.9449152542372889E-5</v>
      </c>
      <c r="G127" s="8">
        <f>Tabla2[[#This Row],[s/paso]]*1000000</f>
        <v>79.449152542372886</v>
      </c>
      <c r="H127" s="8">
        <f>ROUND(Tabla2[[#This Row],[us/paso]],0)</f>
        <v>79</v>
      </c>
    </row>
    <row r="128" spans="2:410" x14ac:dyDescent="0.35">
      <c r="B128" s="1">
        <v>119</v>
      </c>
      <c r="C128" s="4">
        <v>6400</v>
      </c>
      <c r="D128" s="1">
        <f t="shared" si="2"/>
        <v>761600</v>
      </c>
      <c r="E128" s="3">
        <f>Tabla2[[#This Row],[v ( pasos/min))]]/60</f>
        <v>12693.333333333334</v>
      </c>
      <c r="F128" s="8">
        <f>1/Tabla2[[#This Row],[v (pasos/s)]]</f>
        <v>7.8781512605042008E-5</v>
      </c>
      <c r="G128" s="8">
        <f>Tabla2[[#This Row],[s/paso]]*1000000</f>
        <v>78.78151260504201</v>
      </c>
      <c r="H128" s="8">
        <f>ROUND(Tabla2[[#This Row],[us/paso]],0)</f>
        <v>79</v>
      </c>
    </row>
    <row r="129" spans="2:15" x14ac:dyDescent="0.35">
      <c r="B129" s="1">
        <v>120</v>
      </c>
      <c r="C129" s="4">
        <v>6400</v>
      </c>
      <c r="D129" s="1">
        <f t="shared" si="2"/>
        <v>768000</v>
      </c>
      <c r="E129" s="3">
        <f>Tabla2[[#This Row],[v ( pasos/min))]]/60</f>
        <v>12800</v>
      </c>
      <c r="F129" s="8">
        <f>1/Tabla2[[#This Row],[v (pasos/s)]]</f>
        <v>7.8125000000000002E-5</v>
      </c>
      <c r="G129" s="8">
        <f>Tabla2[[#This Row],[s/paso]]*1000000</f>
        <v>78.125</v>
      </c>
      <c r="H129" s="8">
        <f>ROUND(Tabla2[[#This Row],[us/paso]],0)</f>
        <v>78</v>
      </c>
    </row>
    <row r="130" spans="2:15" x14ac:dyDescent="0.35">
      <c r="B130" s="4">
        <v>121</v>
      </c>
      <c r="C130" s="4">
        <v>6400</v>
      </c>
      <c r="D130" s="4">
        <f t="shared" si="2"/>
        <v>774400</v>
      </c>
      <c r="E130" s="5">
        <f>Tabla2[[#This Row],[v ( pasos/min))]]/60</f>
        <v>12906.666666666666</v>
      </c>
      <c r="F130" s="14">
        <f>1/Tabla2[[#This Row],[v (pasos/s)]]</f>
        <v>7.7479338842975211E-5</v>
      </c>
      <c r="G130" s="14">
        <f>Tabla2[[#This Row],[s/paso]]*1000000</f>
        <v>77.47933884297521</v>
      </c>
      <c r="H130" s="14">
        <f>ROUND(Tabla2[[#This Row],[us/paso]],0)</f>
        <v>77</v>
      </c>
      <c r="J130" s="15" t="s">
        <v>13</v>
      </c>
      <c r="K130" s="15"/>
      <c r="L130" s="15"/>
      <c r="M130" s="15"/>
      <c r="N130" s="15"/>
      <c r="O130" s="15"/>
    </row>
    <row r="131" spans="2:15" x14ac:dyDescent="0.35">
      <c r="B131" s="1">
        <v>122</v>
      </c>
      <c r="C131" s="4">
        <v>6400</v>
      </c>
      <c r="D131" s="1">
        <f t="shared" si="2"/>
        <v>780800</v>
      </c>
      <c r="E131" s="3">
        <f>Tabla2[[#This Row],[v ( pasos/min))]]/60</f>
        <v>13013.333333333334</v>
      </c>
      <c r="F131" s="8">
        <f>1/Tabla2[[#This Row],[v (pasos/s)]]</f>
        <v>7.684426229508196E-5</v>
      </c>
      <c r="G131" s="8">
        <f>Tabla2[[#This Row],[s/paso]]*1000000</f>
        <v>76.844262295081961</v>
      </c>
      <c r="H131" s="8">
        <f>ROUND(Tabla2[[#This Row],[us/paso]],0)</f>
        <v>77</v>
      </c>
    </row>
    <row r="132" spans="2:15" x14ac:dyDescent="0.35">
      <c r="B132" s="1">
        <v>123</v>
      </c>
      <c r="C132" s="4">
        <v>6400</v>
      </c>
      <c r="D132" s="1">
        <f t="shared" si="2"/>
        <v>787200</v>
      </c>
      <c r="E132" s="3">
        <f>Tabla2[[#This Row],[v ( pasos/min))]]/60</f>
        <v>13120</v>
      </c>
      <c r="F132" s="8">
        <f>1/Tabla2[[#This Row],[v (pasos/s)]]</f>
        <v>7.6219512195121951E-5</v>
      </c>
      <c r="G132" s="8">
        <f>Tabla2[[#This Row],[s/paso]]*1000000</f>
        <v>76.219512195121951</v>
      </c>
      <c r="H132" s="8">
        <f>ROUND(Tabla2[[#This Row],[us/paso]],0)</f>
        <v>76</v>
      </c>
    </row>
    <row r="133" spans="2:15" x14ac:dyDescent="0.35">
      <c r="B133" s="1">
        <v>124</v>
      </c>
      <c r="C133" s="4">
        <v>6400</v>
      </c>
      <c r="D133" s="1">
        <f t="shared" si="2"/>
        <v>793600</v>
      </c>
      <c r="E133" s="3">
        <f>Tabla2[[#This Row],[v ( pasos/min))]]/60</f>
        <v>13226.666666666666</v>
      </c>
      <c r="F133" s="8">
        <f>1/Tabla2[[#This Row],[v (pasos/s)]]</f>
        <v>7.5604838709677423E-5</v>
      </c>
      <c r="G133" s="8">
        <f>Tabla2[[#This Row],[s/paso]]*1000000</f>
        <v>75.604838709677423</v>
      </c>
      <c r="H133" s="8">
        <f>ROUND(Tabla2[[#This Row],[us/paso]],0)</f>
        <v>76</v>
      </c>
    </row>
    <row r="134" spans="2:15" x14ac:dyDescent="0.35">
      <c r="B134" s="1">
        <v>125</v>
      </c>
      <c r="C134" s="4">
        <v>6400</v>
      </c>
      <c r="D134" s="1">
        <f t="shared" si="2"/>
        <v>800000</v>
      </c>
      <c r="E134" s="3">
        <f>Tabla2[[#This Row],[v ( pasos/min))]]/60</f>
        <v>13333.333333333334</v>
      </c>
      <c r="F134" s="8">
        <f>1/Tabla2[[#This Row],[v (pasos/s)]]</f>
        <v>7.4999999999999993E-5</v>
      </c>
      <c r="G134" s="8">
        <f>Tabla2[[#This Row],[s/paso]]*1000000</f>
        <v>75</v>
      </c>
      <c r="H134" s="8">
        <f>ROUND(Tabla2[[#This Row],[us/paso]],0)</f>
        <v>75</v>
      </c>
    </row>
    <row r="135" spans="2:15" x14ac:dyDescent="0.35">
      <c r="B135" s="1">
        <v>126</v>
      </c>
      <c r="C135" s="4">
        <v>6400</v>
      </c>
      <c r="D135" s="1">
        <f t="shared" si="2"/>
        <v>806400</v>
      </c>
      <c r="E135" s="3">
        <f>Tabla2[[#This Row],[v ( pasos/min))]]/60</f>
        <v>13440</v>
      </c>
      <c r="F135" s="8">
        <f>1/Tabla2[[#This Row],[v (pasos/s)]]</f>
        <v>7.4404761904761911E-5</v>
      </c>
      <c r="G135" s="8">
        <f>Tabla2[[#This Row],[s/paso]]*1000000</f>
        <v>74.404761904761912</v>
      </c>
      <c r="H135" s="8">
        <f>ROUND(Tabla2[[#This Row],[us/paso]],0)</f>
        <v>74</v>
      </c>
    </row>
    <row r="136" spans="2:15" x14ac:dyDescent="0.35">
      <c r="B136" s="1">
        <v>127</v>
      </c>
      <c r="C136" s="4">
        <v>6400</v>
      </c>
      <c r="D136" s="1">
        <f t="shared" si="2"/>
        <v>812800</v>
      </c>
      <c r="E136" s="3">
        <f>Tabla2[[#This Row],[v ( pasos/min))]]/60</f>
        <v>13546.666666666666</v>
      </c>
      <c r="F136" s="8">
        <f>1/Tabla2[[#This Row],[v (pasos/s)]]</f>
        <v>7.3818897637795275E-5</v>
      </c>
      <c r="G136" s="8">
        <f>Tabla2[[#This Row],[s/paso]]*1000000</f>
        <v>73.818897637795274</v>
      </c>
      <c r="H136" s="8">
        <f>ROUND(Tabla2[[#This Row],[us/paso]],0)</f>
        <v>74</v>
      </c>
    </row>
    <row r="137" spans="2:15" x14ac:dyDescent="0.35">
      <c r="B137" s="1">
        <v>128</v>
      </c>
      <c r="C137" s="4">
        <v>6400</v>
      </c>
      <c r="D137" s="1">
        <f t="shared" si="2"/>
        <v>819200</v>
      </c>
      <c r="E137" s="3">
        <f>Tabla2[[#This Row],[v ( pasos/min))]]/60</f>
        <v>13653.333333333334</v>
      </c>
      <c r="F137" s="8">
        <f>1/Tabla2[[#This Row],[v (pasos/s)]]</f>
        <v>7.3242187499999997E-5</v>
      </c>
      <c r="G137" s="8">
        <f>Tabla2[[#This Row],[s/paso]]*1000000</f>
        <v>73.2421875</v>
      </c>
      <c r="H137" s="8">
        <f>ROUND(Tabla2[[#This Row],[us/paso]],0)</f>
        <v>73</v>
      </c>
    </row>
    <row r="138" spans="2:15" x14ac:dyDescent="0.35">
      <c r="B138" s="1">
        <v>129</v>
      </c>
      <c r="C138" s="4">
        <v>6400</v>
      </c>
      <c r="D138" s="1">
        <f t="shared" si="2"/>
        <v>825600</v>
      </c>
      <c r="E138" s="3">
        <f>Tabla2[[#This Row],[v ( pasos/min))]]/60</f>
        <v>13760</v>
      </c>
      <c r="F138" s="8">
        <f>1/Tabla2[[#This Row],[v (pasos/s)]]</f>
        <v>7.2674418604651162E-5</v>
      </c>
      <c r="G138" s="8">
        <f>Tabla2[[#This Row],[s/paso]]*1000000</f>
        <v>72.674418604651166</v>
      </c>
      <c r="H138" s="8">
        <f>ROUND(Tabla2[[#This Row],[us/paso]],0)</f>
        <v>73</v>
      </c>
    </row>
    <row r="139" spans="2:15" x14ac:dyDescent="0.35">
      <c r="B139" s="1">
        <v>130</v>
      </c>
      <c r="C139" s="4">
        <v>6400</v>
      </c>
      <c r="D139" s="1">
        <f t="shared" si="2"/>
        <v>832000</v>
      </c>
      <c r="E139" s="3">
        <f>Tabla2[[#This Row],[v ( pasos/min))]]/60</f>
        <v>13866.666666666666</v>
      </c>
      <c r="F139" s="8">
        <f>1/Tabla2[[#This Row],[v (pasos/s)]]</f>
        <v>7.2115384615384622E-5</v>
      </c>
      <c r="G139" s="8">
        <f>Tabla2[[#This Row],[s/paso]]*1000000</f>
        <v>72.115384615384627</v>
      </c>
      <c r="H139" s="8">
        <f>ROUND(Tabla2[[#This Row],[us/paso]],0)</f>
        <v>72</v>
      </c>
    </row>
    <row r="140" spans="2:15" x14ac:dyDescent="0.35">
      <c r="B140" s="1">
        <v>131</v>
      </c>
      <c r="C140" s="4">
        <v>6400</v>
      </c>
      <c r="D140" s="1">
        <f t="shared" si="2"/>
        <v>838400</v>
      </c>
      <c r="E140" s="3">
        <f>Tabla2[[#This Row],[v ( pasos/min))]]/60</f>
        <v>13973.333333333334</v>
      </c>
      <c r="F140" s="8">
        <f>1/Tabla2[[#This Row],[v (pasos/s)]]</f>
        <v>7.1564885496183209E-5</v>
      </c>
      <c r="G140" s="8">
        <f>Tabla2[[#This Row],[s/paso]]*1000000</f>
        <v>71.564885496183209</v>
      </c>
      <c r="H140" s="8">
        <f>ROUND(Tabla2[[#This Row],[us/paso]],0)</f>
        <v>72</v>
      </c>
    </row>
    <row r="141" spans="2:15" x14ac:dyDescent="0.35">
      <c r="B141" s="1">
        <v>132</v>
      </c>
      <c r="C141" s="4">
        <v>6400</v>
      </c>
      <c r="D141" s="1">
        <f t="shared" si="2"/>
        <v>844800</v>
      </c>
      <c r="E141" s="3">
        <f>Tabla2[[#This Row],[v ( pasos/min))]]/60</f>
        <v>14080</v>
      </c>
      <c r="F141" s="8">
        <f>1/Tabla2[[#This Row],[v (pasos/s)]]</f>
        <v>7.1022727272727269E-5</v>
      </c>
      <c r="G141" s="8">
        <f>Tabla2[[#This Row],[s/paso]]*1000000</f>
        <v>71.022727272727266</v>
      </c>
      <c r="H141" s="8">
        <f>ROUND(Tabla2[[#This Row],[us/paso]],0)</f>
        <v>71</v>
      </c>
    </row>
    <row r="142" spans="2:15" x14ac:dyDescent="0.35">
      <c r="B142" s="16">
        <v>133</v>
      </c>
      <c r="C142" s="16">
        <v>6400</v>
      </c>
      <c r="D142" s="16">
        <f t="shared" si="2"/>
        <v>851200</v>
      </c>
      <c r="E142" s="17">
        <f>Tabla2[[#This Row],[v ( pasos/min))]]/60</f>
        <v>14186.666666666666</v>
      </c>
      <c r="F142" s="18">
        <f>1/Tabla2[[#This Row],[v (pasos/s)]]</f>
        <v>7.0488721804511282E-5</v>
      </c>
      <c r="G142" s="18">
        <f>Tabla2[[#This Row],[s/paso]]*1000000</f>
        <v>70.488721804511286</v>
      </c>
      <c r="H142" s="18">
        <f>ROUND(Tabla2[[#This Row],[us/paso]],0)</f>
        <v>70</v>
      </c>
      <c r="J142" s="19" t="s">
        <v>14</v>
      </c>
      <c r="K142" s="19"/>
      <c r="L142" s="19"/>
      <c r="M142" s="19"/>
      <c r="N142" s="19"/>
      <c r="O142" s="19"/>
    </row>
    <row r="143" spans="2:15" x14ac:dyDescent="0.35">
      <c r="B143" s="1">
        <v>134</v>
      </c>
      <c r="C143" s="4">
        <v>6400</v>
      </c>
      <c r="D143" s="1">
        <f t="shared" si="2"/>
        <v>857600</v>
      </c>
      <c r="E143" s="3">
        <f>Tabla2[[#This Row],[v ( pasos/min))]]/60</f>
        <v>14293.333333333334</v>
      </c>
      <c r="F143" s="8">
        <f>1/Tabla2[[#This Row],[v (pasos/s)]]</f>
        <v>6.996268656716417E-5</v>
      </c>
      <c r="G143" s="8">
        <f>Tabla2[[#This Row],[s/paso]]*1000000</f>
        <v>69.96268656716417</v>
      </c>
      <c r="H143" s="8">
        <f>ROUND(Tabla2[[#This Row],[us/paso]],0)</f>
        <v>70</v>
      </c>
    </row>
    <row r="144" spans="2:15" x14ac:dyDescent="0.35">
      <c r="B144" s="1">
        <v>135</v>
      </c>
      <c r="C144" s="4">
        <v>6400</v>
      </c>
      <c r="D144" s="1">
        <f t="shared" si="2"/>
        <v>864000</v>
      </c>
      <c r="E144" s="3">
        <f>Tabla2[[#This Row],[v ( pasos/min))]]/60</f>
        <v>14400</v>
      </c>
      <c r="F144" s="8">
        <f>1/Tabla2[[#This Row],[v (pasos/s)]]</f>
        <v>6.9444444444444444E-5</v>
      </c>
      <c r="G144" s="8">
        <f>Tabla2[[#This Row],[s/paso]]*1000000</f>
        <v>69.444444444444443</v>
      </c>
      <c r="H144" s="8">
        <f>ROUND(Tabla2[[#This Row],[us/paso]],0)</f>
        <v>69</v>
      </c>
    </row>
    <row r="145" spans="2:8" x14ac:dyDescent="0.35">
      <c r="B145" s="1">
        <v>136</v>
      </c>
      <c r="C145" s="4">
        <v>6400</v>
      </c>
      <c r="D145" s="1">
        <f t="shared" si="2"/>
        <v>870400</v>
      </c>
      <c r="E145" s="3">
        <f>Tabla2[[#This Row],[v ( pasos/min))]]/60</f>
        <v>14506.666666666666</v>
      </c>
      <c r="F145" s="8">
        <f>1/Tabla2[[#This Row],[v (pasos/s)]]</f>
        <v>6.8933823529411764E-5</v>
      </c>
      <c r="G145" s="8">
        <f>Tabla2[[#This Row],[s/paso]]*1000000</f>
        <v>68.933823529411768</v>
      </c>
      <c r="H145" s="8">
        <f>ROUND(Tabla2[[#This Row],[us/paso]],0)</f>
        <v>69</v>
      </c>
    </row>
    <row r="146" spans="2:8" x14ac:dyDescent="0.35">
      <c r="B146" s="1">
        <v>137</v>
      </c>
      <c r="C146" s="4">
        <v>6400</v>
      </c>
      <c r="D146" s="1">
        <f t="shared" si="2"/>
        <v>876800</v>
      </c>
      <c r="E146" s="3">
        <f>Tabla2[[#This Row],[v ( pasos/min))]]/60</f>
        <v>14613.333333333334</v>
      </c>
      <c r="F146" s="8">
        <f>1/Tabla2[[#This Row],[v (pasos/s)]]</f>
        <v>6.8430656934306562E-5</v>
      </c>
      <c r="G146" s="8">
        <f>Tabla2[[#This Row],[s/paso]]*1000000</f>
        <v>68.430656934306555</v>
      </c>
      <c r="H146" s="8">
        <f>ROUND(Tabla2[[#This Row],[us/paso]],0)</f>
        <v>68</v>
      </c>
    </row>
    <row r="147" spans="2:8" x14ac:dyDescent="0.35">
      <c r="B147" s="1">
        <v>138</v>
      </c>
      <c r="C147" s="4">
        <v>6400</v>
      </c>
      <c r="D147" s="1">
        <f t="shared" si="2"/>
        <v>883200</v>
      </c>
      <c r="E147" s="3">
        <f>Tabla2[[#This Row],[v ( pasos/min))]]/60</f>
        <v>14720</v>
      </c>
      <c r="F147" s="8">
        <f>1/Tabla2[[#This Row],[v (pasos/s)]]</f>
        <v>6.7934782608695653E-5</v>
      </c>
      <c r="G147" s="8">
        <f>Tabla2[[#This Row],[s/paso]]*1000000</f>
        <v>67.934782608695656</v>
      </c>
      <c r="H147" s="8">
        <f>ROUND(Tabla2[[#This Row],[us/paso]],0)</f>
        <v>68</v>
      </c>
    </row>
    <row r="148" spans="2:8" x14ac:dyDescent="0.35">
      <c r="B148" s="1">
        <v>139</v>
      </c>
      <c r="C148" s="4">
        <v>6400</v>
      </c>
      <c r="D148" s="1">
        <f t="shared" si="2"/>
        <v>889600</v>
      </c>
      <c r="E148" s="3">
        <f>Tabla2[[#This Row],[v ( pasos/min))]]/60</f>
        <v>14826.666666666666</v>
      </c>
      <c r="F148" s="8">
        <f>1/Tabla2[[#This Row],[v (pasos/s)]]</f>
        <v>6.7446043165467624E-5</v>
      </c>
      <c r="G148" s="8">
        <f>Tabla2[[#This Row],[s/paso]]*1000000</f>
        <v>67.446043165467628</v>
      </c>
      <c r="H148" s="8">
        <f>ROUND(Tabla2[[#This Row],[us/paso]],0)</f>
        <v>67</v>
      </c>
    </row>
    <row r="149" spans="2:8" x14ac:dyDescent="0.35">
      <c r="B149" s="1">
        <v>140</v>
      </c>
      <c r="C149" s="4">
        <v>6400</v>
      </c>
      <c r="D149" s="1">
        <f t="shared" si="2"/>
        <v>896000</v>
      </c>
      <c r="E149" s="3">
        <f>Tabla2[[#This Row],[v ( pasos/min))]]/60</f>
        <v>14933.333333333334</v>
      </c>
      <c r="F149" s="8">
        <f>1/Tabla2[[#This Row],[v (pasos/s)]]</f>
        <v>6.6964285714285718E-5</v>
      </c>
      <c r="G149" s="8">
        <f>Tabla2[[#This Row],[s/paso]]*1000000</f>
        <v>66.964285714285722</v>
      </c>
      <c r="H149" s="8">
        <f>ROUND(Tabla2[[#This Row],[us/paso]],0)</f>
        <v>67</v>
      </c>
    </row>
    <row r="150" spans="2:8" x14ac:dyDescent="0.35">
      <c r="B150" s="1">
        <v>141</v>
      </c>
      <c r="C150" s="4">
        <v>6400</v>
      </c>
      <c r="D150" s="1">
        <f t="shared" si="2"/>
        <v>902400</v>
      </c>
      <c r="E150" s="3">
        <f>Tabla2[[#This Row],[v ( pasos/min))]]/60</f>
        <v>15040</v>
      </c>
      <c r="F150" s="8">
        <f>1/Tabla2[[#This Row],[v (pasos/s)]]</f>
        <v>6.6489361702127661E-5</v>
      </c>
      <c r="G150" s="8">
        <f>Tabla2[[#This Row],[s/paso]]*1000000</f>
        <v>66.489361702127667</v>
      </c>
      <c r="H150" s="8">
        <f>ROUND(Tabla2[[#This Row],[us/paso]],0)</f>
        <v>66</v>
      </c>
    </row>
    <row r="151" spans="2:8" x14ac:dyDescent="0.35">
      <c r="B151" s="1">
        <v>142</v>
      </c>
      <c r="C151" s="4">
        <v>6400</v>
      </c>
      <c r="D151" s="1">
        <f t="shared" si="2"/>
        <v>908800</v>
      </c>
      <c r="E151" s="3">
        <f>Tabla2[[#This Row],[v ( pasos/min))]]/60</f>
        <v>15146.666666666666</v>
      </c>
      <c r="F151" s="8">
        <f>1/Tabla2[[#This Row],[v (pasos/s)]]</f>
        <v>6.6021126760563387E-5</v>
      </c>
      <c r="G151" s="8">
        <f>Tabla2[[#This Row],[s/paso]]*1000000</f>
        <v>66.021126760563391</v>
      </c>
      <c r="H151" s="8">
        <f>ROUND(Tabla2[[#This Row],[us/paso]],0)</f>
        <v>66</v>
      </c>
    </row>
    <row r="152" spans="2:8" x14ac:dyDescent="0.35">
      <c r="B152" s="1">
        <v>143</v>
      </c>
      <c r="C152" s="4">
        <v>6400</v>
      </c>
      <c r="D152" s="1">
        <f t="shared" si="2"/>
        <v>915200</v>
      </c>
      <c r="E152" s="3">
        <f>Tabla2[[#This Row],[v ( pasos/min))]]/60</f>
        <v>15253.333333333334</v>
      </c>
      <c r="F152" s="8">
        <f>1/Tabla2[[#This Row],[v (pasos/s)]]</f>
        <v>6.5559440559440559E-5</v>
      </c>
      <c r="G152" s="8">
        <f>Tabla2[[#This Row],[s/paso]]*1000000</f>
        <v>65.55944055944056</v>
      </c>
      <c r="H152" s="8">
        <f>ROUND(Tabla2[[#This Row],[us/paso]],0)</f>
        <v>66</v>
      </c>
    </row>
    <row r="153" spans="2:8" x14ac:dyDescent="0.35">
      <c r="B153" s="1">
        <v>144</v>
      </c>
      <c r="C153" s="4">
        <v>6400</v>
      </c>
      <c r="D153" s="1">
        <f t="shared" si="2"/>
        <v>921600</v>
      </c>
      <c r="E153" s="3">
        <f>Tabla2[[#This Row],[v ( pasos/min))]]/60</f>
        <v>15360</v>
      </c>
      <c r="F153" s="8">
        <f>1/Tabla2[[#This Row],[v (pasos/s)]]</f>
        <v>6.5104166666666666E-5</v>
      </c>
      <c r="G153" s="8">
        <f>Tabla2[[#This Row],[s/paso]]*1000000</f>
        <v>65.104166666666671</v>
      </c>
      <c r="H153" s="8">
        <f>ROUND(Tabla2[[#This Row],[us/paso]],0)</f>
        <v>65</v>
      </c>
    </row>
    <row r="154" spans="2:8" x14ac:dyDescent="0.35">
      <c r="B154" s="1">
        <v>145</v>
      </c>
      <c r="C154" s="4">
        <v>6400</v>
      </c>
      <c r="D154" s="1">
        <f t="shared" si="2"/>
        <v>928000</v>
      </c>
      <c r="E154" s="3">
        <f>Tabla2[[#This Row],[v ( pasos/min))]]/60</f>
        <v>15466.666666666666</v>
      </c>
      <c r="F154" s="8">
        <f>1/Tabla2[[#This Row],[v (pasos/s)]]</f>
        <v>6.4655172413793105E-5</v>
      </c>
      <c r="G154" s="8">
        <f>Tabla2[[#This Row],[s/paso]]*1000000</f>
        <v>64.65517241379311</v>
      </c>
      <c r="H154" s="8">
        <f>ROUND(Tabla2[[#This Row],[us/paso]],0)</f>
        <v>65</v>
      </c>
    </row>
    <row r="155" spans="2:8" x14ac:dyDescent="0.35">
      <c r="B155" s="1">
        <v>146</v>
      </c>
      <c r="C155" s="4">
        <v>6400</v>
      </c>
      <c r="D155" s="1">
        <f t="shared" si="2"/>
        <v>934400</v>
      </c>
      <c r="E155" s="3">
        <f>Tabla2[[#This Row],[v ( pasos/min))]]/60</f>
        <v>15573.333333333334</v>
      </c>
      <c r="F155" s="8">
        <f>1/Tabla2[[#This Row],[v (pasos/s)]]</f>
        <v>6.4212328767123281E-5</v>
      </c>
      <c r="G155" s="8">
        <f>Tabla2[[#This Row],[s/paso]]*1000000</f>
        <v>64.212328767123282</v>
      </c>
      <c r="H155" s="8">
        <f>ROUND(Tabla2[[#This Row],[us/paso]],0)</f>
        <v>64</v>
      </c>
    </row>
    <row r="156" spans="2:8" x14ac:dyDescent="0.35">
      <c r="B156" s="1">
        <v>147</v>
      </c>
      <c r="C156" s="4">
        <v>6400</v>
      </c>
      <c r="D156" s="1">
        <f t="shared" si="2"/>
        <v>940800</v>
      </c>
      <c r="E156" s="3">
        <f>Tabla2[[#This Row],[v ( pasos/min))]]/60</f>
        <v>15680</v>
      </c>
      <c r="F156" s="8">
        <f>1/Tabla2[[#This Row],[v (pasos/s)]]</f>
        <v>6.3775510204081638E-5</v>
      </c>
      <c r="G156" s="8">
        <f>Tabla2[[#This Row],[s/paso]]*1000000</f>
        <v>63.775510204081641</v>
      </c>
      <c r="H156" s="8">
        <f>ROUND(Tabla2[[#This Row],[us/paso]],0)</f>
        <v>64</v>
      </c>
    </row>
    <row r="157" spans="2:8" x14ac:dyDescent="0.35">
      <c r="B157" s="1">
        <v>148</v>
      </c>
      <c r="C157" s="4">
        <v>6400</v>
      </c>
      <c r="D157" s="1">
        <f t="shared" si="2"/>
        <v>947200</v>
      </c>
      <c r="E157" s="3">
        <f>Tabla2[[#This Row],[v ( pasos/min))]]/60</f>
        <v>15786.666666666666</v>
      </c>
      <c r="F157" s="8">
        <f>1/Tabla2[[#This Row],[v (pasos/s)]]</f>
        <v>6.3344594594594598E-5</v>
      </c>
      <c r="G157" s="8">
        <f>Tabla2[[#This Row],[s/paso]]*1000000</f>
        <v>63.344594594594597</v>
      </c>
      <c r="H157" s="8">
        <f>ROUND(Tabla2[[#This Row],[us/paso]],0)</f>
        <v>63</v>
      </c>
    </row>
    <row r="158" spans="2:8" x14ac:dyDescent="0.35">
      <c r="B158" s="1">
        <v>149</v>
      </c>
      <c r="C158" s="4">
        <v>6400</v>
      </c>
      <c r="D158" s="1">
        <f t="shared" si="2"/>
        <v>953600</v>
      </c>
      <c r="E158" s="3">
        <f>Tabla2[[#This Row],[v ( pasos/min))]]/60</f>
        <v>15893.333333333334</v>
      </c>
      <c r="F158" s="8">
        <f>1/Tabla2[[#This Row],[v (pasos/s)]]</f>
        <v>6.2919463087248315E-5</v>
      </c>
      <c r="G158" s="8">
        <f>Tabla2[[#This Row],[s/paso]]*1000000</f>
        <v>62.919463087248317</v>
      </c>
      <c r="H158" s="8">
        <f>ROUND(Tabla2[[#This Row],[us/paso]],0)</f>
        <v>63</v>
      </c>
    </row>
    <row r="159" spans="2:8" x14ac:dyDescent="0.35">
      <c r="B159" s="1">
        <v>150</v>
      </c>
      <c r="C159" s="4">
        <v>6400</v>
      </c>
      <c r="D159" s="1">
        <f t="shared" si="2"/>
        <v>960000</v>
      </c>
      <c r="E159" s="3">
        <f>Tabla2[[#This Row],[v ( pasos/min))]]/60</f>
        <v>16000</v>
      </c>
      <c r="F159" s="8">
        <f>1/Tabla2[[#This Row],[v (pasos/s)]]</f>
        <v>6.2500000000000001E-5</v>
      </c>
      <c r="G159" s="8">
        <f>Tabla2[[#This Row],[s/paso]]*1000000</f>
        <v>62.5</v>
      </c>
      <c r="H159" s="8">
        <f>ROUND(Tabla2[[#This Row],[us/paso]],0)</f>
        <v>63</v>
      </c>
    </row>
    <row r="160" spans="2:8" x14ac:dyDescent="0.35">
      <c r="B160" s="1">
        <v>151</v>
      </c>
      <c r="C160" s="4">
        <v>6400</v>
      </c>
      <c r="D160" s="1">
        <f t="shared" si="2"/>
        <v>966400</v>
      </c>
      <c r="E160" s="3">
        <f>Tabla2[[#This Row],[v ( pasos/min))]]/60</f>
        <v>16106.666666666666</v>
      </c>
      <c r="F160" s="8">
        <f>1/Tabla2[[#This Row],[v (pasos/s)]]</f>
        <v>6.2086092715231788E-5</v>
      </c>
      <c r="G160" s="8">
        <f>Tabla2[[#This Row],[s/paso]]*1000000</f>
        <v>62.086092715231786</v>
      </c>
      <c r="H160" s="8">
        <f>ROUND(Tabla2[[#This Row],[us/paso]],0)</f>
        <v>62</v>
      </c>
    </row>
    <row r="161" spans="2:8" x14ac:dyDescent="0.35">
      <c r="B161" s="1">
        <v>152</v>
      </c>
      <c r="C161" s="4">
        <v>6400</v>
      </c>
      <c r="D161" s="1">
        <f t="shared" si="2"/>
        <v>972800</v>
      </c>
      <c r="E161" s="3">
        <f>Tabla2[[#This Row],[v ( pasos/min))]]/60</f>
        <v>16213.333333333334</v>
      </c>
      <c r="F161" s="8">
        <f>1/Tabla2[[#This Row],[v (pasos/s)]]</f>
        <v>6.167763157894737E-5</v>
      </c>
      <c r="G161" s="8">
        <f>Tabla2[[#This Row],[s/paso]]*1000000</f>
        <v>61.67763157894737</v>
      </c>
      <c r="H161" s="8">
        <f>ROUND(Tabla2[[#This Row],[us/paso]],0)</f>
        <v>62</v>
      </c>
    </row>
    <row r="162" spans="2:8" x14ac:dyDescent="0.35">
      <c r="B162" s="1">
        <v>153</v>
      </c>
      <c r="C162" s="4">
        <v>6400</v>
      </c>
      <c r="D162" s="1">
        <f t="shared" si="2"/>
        <v>979200</v>
      </c>
      <c r="E162" s="3">
        <f>Tabla2[[#This Row],[v ( pasos/min))]]/60</f>
        <v>16320</v>
      </c>
      <c r="F162" s="8">
        <f>1/Tabla2[[#This Row],[v (pasos/s)]]</f>
        <v>6.1274509803921568E-5</v>
      </c>
      <c r="G162" s="8">
        <f>Tabla2[[#This Row],[s/paso]]*1000000</f>
        <v>61.274509803921568</v>
      </c>
      <c r="H162" s="8">
        <f>ROUND(Tabla2[[#This Row],[us/paso]],0)</f>
        <v>61</v>
      </c>
    </row>
    <row r="163" spans="2:8" x14ac:dyDescent="0.35">
      <c r="B163" s="1">
        <v>154</v>
      </c>
      <c r="C163" s="4">
        <v>6400</v>
      </c>
      <c r="D163" s="1">
        <f t="shared" si="2"/>
        <v>985600</v>
      </c>
      <c r="E163" s="3">
        <f>Tabla2[[#This Row],[v ( pasos/min))]]/60</f>
        <v>16426.666666666668</v>
      </c>
      <c r="F163" s="8">
        <f>1/Tabla2[[#This Row],[v (pasos/s)]]</f>
        <v>6.087662337662337E-5</v>
      </c>
      <c r="G163" s="8">
        <f>Tabla2[[#This Row],[s/paso]]*1000000</f>
        <v>60.876623376623371</v>
      </c>
      <c r="H163" s="8">
        <f>ROUND(Tabla2[[#This Row],[us/paso]],0)</f>
        <v>61</v>
      </c>
    </row>
    <row r="164" spans="2:8" x14ac:dyDescent="0.35">
      <c r="B164" s="1">
        <v>155</v>
      </c>
      <c r="C164" s="4">
        <v>6400</v>
      </c>
      <c r="D164" s="1">
        <f t="shared" si="2"/>
        <v>992000</v>
      </c>
      <c r="E164" s="3">
        <f>Tabla2[[#This Row],[v ( pasos/min))]]/60</f>
        <v>16533.333333333332</v>
      </c>
      <c r="F164" s="8">
        <f>1/Tabla2[[#This Row],[v (pasos/s)]]</f>
        <v>6.0483870967741942E-5</v>
      </c>
      <c r="G164" s="8">
        <f>Tabla2[[#This Row],[s/paso]]*1000000</f>
        <v>60.483870967741943</v>
      </c>
      <c r="H164" s="8">
        <f>ROUND(Tabla2[[#This Row],[us/paso]],0)</f>
        <v>60</v>
      </c>
    </row>
    <row r="165" spans="2:8" x14ac:dyDescent="0.35">
      <c r="B165" s="1">
        <v>156</v>
      </c>
      <c r="C165" s="4">
        <v>6400</v>
      </c>
      <c r="D165" s="1">
        <f t="shared" si="2"/>
        <v>998400</v>
      </c>
      <c r="E165" s="3">
        <f>Tabla2[[#This Row],[v ( pasos/min))]]/60</f>
        <v>16640</v>
      </c>
      <c r="F165" s="8">
        <f>1/Tabla2[[#This Row],[v (pasos/s)]]</f>
        <v>6.0096153846153849E-5</v>
      </c>
      <c r="G165" s="8">
        <f>Tabla2[[#This Row],[s/paso]]*1000000</f>
        <v>60.096153846153847</v>
      </c>
      <c r="H165" s="8">
        <f>ROUND(Tabla2[[#This Row],[us/paso]],0)</f>
        <v>60</v>
      </c>
    </row>
    <row r="166" spans="2:8" x14ac:dyDescent="0.35">
      <c r="B166" s="1">
        <v>157</v>
      </c>
      <c r="C166" s="4">
        <v>6400</v>
      </c>
      <c r="D166" s="1">
        <f t="shared" si="2"/>
        <v>1004800</v>
      </c>
      <c r="E166" s="3">
        <f>Tabla2[[#This Row],[v ( pasos/min))]]/60</f>
        <v>16746.666666666668</v>
      </c>
      <c r="F166" s="8">
        <f>1/Tabla2[[#This Row],[v (pasos/s)]]</f>
        <v>5.9713375796178337E-5</v>
      </c>
      <c r="G166" s="8">
        <f>Tabla2[[#This Row],[s/paso]]*1000000</f>
        <v>59.71337579617834</v>
      </c>
      <c r="H166" s="8">
        <f>ROUND(Tabla2[[#This Row],[us/paso]],0)</f>
        <v>60</v>
      </c>
    </row>
    <row r="167" spans="2:8" x14ac:dyDescent="0.35">
      <c r="B167" s="1">
        <v>158</v>
      </c>
      <c r="C167" s="4">
        <v>6400</v>
      </c>
      <c r="D167" s="1">
        <f t="shared" si="2"/>
        <v>1011200</v>
      </c>
      <c r="E167" s="3">
        <f>Tabla2[[#This Row],[v ( pasos/min))]]/60</f>
        <v>16853.333333333332</v>
      </c>
      <c r="F167" s="8">
        <f>1/Tabla2[[#This Row],[v (pasos/s)]]</f>
        <v>5.9335443037974688E-5</v>
      </c>
      <c r="G167" s="8">
        <f>Tabla2[[#This Row],[s/paso]]*1000000</f>
        <v>59.335443037974692</v>
      </c>
      <c r="H167" s="8">
        <f>ROUND(Tabla2[[#This Row],[us/paso]],0)</f>
        <v>59</v>
      </c>
    </row>
    <row r="168" spans="2:8" x14ac:dyDescent="0.35">
      <c r="B168" s="1">
        <v>159</v>
      </c>
      <c r="C168" s="4">
        <v>6400</v>
      </c>
      <c r="D168" s="1">
        <f t="shared" si="2"/>
        <v>1017600</v>
      </c>
      <c r="E168" s="3">
        <f>Tabla2[[#This Row],[v ( pasos/min))]]/60</f>
        <v>16960</v>
      </c>
      <c r="F168" s="8">
        <f>1/Tabla2[[#This Row],[v (pasos/s)]]</f>
        <v>5.8962264150943397E-5</v>
      </c>
      <c r="G168" s="8">
        <f>Tabla2[[#This Row],[s/paso]]*1000000</f>
        <v>58.962264150943398</v>
      </c>
      <c r="H168" s="8">
        <f>ROUND(Tabla2[[#This Row],[us/paso]],0)</f>
        <v>59</v>
      </c>
    </row>
    <row r="169" spans="2:8" x14ac:dyDescent="0.35">
      <c r="B169" s="1">
        <v>160</v>
      </c>
      <c r="C169" s="4">
        <v>6400</v>
      </c>
      <c r="D169" s="1">
        <f t="shared" si="2"/>
        <v>1024000</v>
      </c>
      <c r="E169" s="3">
        <f>Tabla2[[#This Row],[v ( pasos/min))]]/60</f>
        <v>17066.666666666668</v>
      </c>
      <c r="F169" s="8">
        <f>1/Tabla2[[#This Row],[v (pasos/s)]]</f>
        <v>5.8593749999999998E-5</v>
      </c>
      <c r="G169" s="8">
        <f>Tabla2[[#This Row],[s/paso]]*1000000</f>
        <v>58.59375</v>
      </c>
      <c r="H169" s="8">
        <f>ROUND(Tabla2[[#This Row],[us/paso]],0)</f>
        <v>59</v>
      </c>
    </row>
    <row r="170" spans="2:8" x14ac:dyDescent="0.35">
      <c r="B170" s="1">
        <v>161</v>
      </c>
      <c r="C170" s="4">
        <v>6400</v>
      </c>
      <c r="D170" s="1">
        <f t="shared" si="2"/>
        <v>1030400</v>
      </c>
      <c r="E170" s="3">
        <f>Tabla2[[#This Row],[v ( pasos/min))]]/60</f>
        <v>17173.333333333332</v>
      </c>
      <c r="F170" s="8">
        <f>1/Tabla2[[#This Row],[v (pasos/s)]]</f>
        <v>5.8229813664596279E-5</v>
      </c>
      <c r="G170" s="8">
        <f>Tabla2[[#This Row],[s/paso]]*1000000</f>
        <v>58.229813664596278</v>
      </c>
      <c r="H170" s="8">
        <f>ROUND(Tabla2[[#This Row],[us/paso]],0)</f>
        <v>58</v>
      </c>
    </row>
    <row r="171" spans="2:8" x14ac:dyDescent="0.35">
      <c r="B171" s="1">
        <v>162</v>
      </c>
      <c r="C171" s="4">
        <v>6400</v>
      </c>
      <c r="D171" s="1">
        <f t="shared" si="2"/>
        <v>1036800</v>
      </c>
      <c r="E171" s="3">
        <f>Tabla2[[#This Row],[v ( pasos/min))]]/60</f>
        <v>17280</v>
      </c>
      <c r="F171" s="8">
        <f>1/Tabla2[[#This Row],[v (pasos/s)]]</f>
        <v>5.7870370370370373E-5</v>
      </c>
      <c r="G171" s="8">
        <f>Tabla2[[#This Row],[s/paso]]*1000000</f>
        <v>57.870370370370374</v>
      </c>
      <c r="H171" s="8">
        <f>ROUND(Tabla2[[#This Row],[us/paso]],0)</f>
        <v>58</v>
      </c>
    </row>
    <row r="172" spans="2:8" x14ac:dyDescent="0.35">
      <c r="B172" s="1">
        <v>163</v>
      </c>
      <c r="C172" s="4">
        <v>6400</v>
      </c>
      <c r="D172" s="1">
        <f t="shared" si="2"/>
        <v>1043200</v>
      </c>
      <c r="E172" s="3">
        <f>Tabla2[[#This Row],[v ( pasos/min))]]/60</f>
        <v>17386.666666666668</v>
      </c>
      <c r="F172" s="8">
        <f>1/Tabla2[[#This Row],[v (pasos/s)]]</f>
        <v>5.7515337423312877E-5</v>
      </c>
      <c r="G172" s="8">
        <f>Tabla2[[#This Row],[s/paso]]*1000000</f>
        <v>57.515337423312879</v>
      </c>
      <c r="H172" s="8">
        <f>ROUND(Tabla2[[#This Row],[us/paso]],0)</f>
        <v>58</v>
      </c>
    </row>
    <row r="173" spans="2:8" x14ac:dyDescent="0.35">
      <c r="B173" s="1">
        <v>164</v>
      </c>
      <c r="C173" s="4">
        <v>6400</v>
      </c>
      <c r="D173" s="1">
        <f t="shared" ref="D173:D236" si="3">B173*C173</f>
        <v>1049600</v>
      </c>
      <c r="E173" s="3">
        <f>Tabla2[[#This Row],[v ( pasos/min))]]/60</f>
        <v>17493.333333333332</v>
      </c>
      <c r="F173" s="8">
        <f>1/Tabla2[[#This Row],[v (pasos/s)]]</f>
        <v>5.7164634146341467E-5</v>
      </c>
      <c r="G173" s="8">
        <f>Tabla2[[#This Row],[s/paso]]*1000000</f>
        <v>57.16463414634147</v>
      </c>
      <c r="H173" s="8">
        <f>ROUND(Tabla2[[#This Row],[us/paso]],0)</f>
        <v>57</v>
      </c>
    </row>
    <row r="174" spans="2:8" x14ac:dyDescent="0.35">
      <c r="B174" s="1">
        <v>165</v>
      </c>
      <c r="C174" s="4">
        <v>6400</v>
      </c>
      <c r="D174" s="1">
        <f t="shared" si="3"/>
        <v>1056000</v>
      </c>
      <c r="E174" s="3">
        <f>Tabla2[[#This Row],[v ( pasos/min))]]/60</f>
        <v>17600</v>
      </c>
      <c r="F174" s="8">
        <f>1/Tabla2[[#This Row],[v (pasos/s)]]</f>
        <v>5.6818181818181818E-5</v>
      </c>
      <c r="G174" s="8">
        <f>Tabla2[[#This Row],[s/paso]]*1000000</f>
        <v>56.81818181818182</v>
      </c>
      <c r="H174" s="8">
        <f>ROUND(Tabla2[[#This Row],[us/paso]],0)</f>
        <v>57</v>
      </c>
    </row>
    <row r="175" spans="2:8" x14ac:dyDescent="0.35">
      <c r="B175" s="1">
        <v>166</v>
      </c>
      <c r="C175" s="4">
        <v>6400</v>
      </c>
      <c r="D175" s="1">
        <f t="shared" si="3"/>
        <v>1062400</v>
      </c>
      <c r="E175" s="3">
        <f>Tabla2[[#This Row],[v ( pasos/min))]]/60</f>
        <v>17706.666666666668</v>
      </c>
      <c r="F175" s="8">
        <f>1/Tabla2[[#This Row],[v (pasos/s)]]</f>
        <v>5.6475903614457826E-5</v>
      </c>
      <c r="G175" s="8">
        <f>Tabla2[[#This Row],[s/paso]]*1000000</f>
        <v>56.475903614457827</v>
      </c>
      <c r="H175" s="8">
        <f>ROUND(Tabla2[[#This Row],[us/paso]],0)</f>
        <v>56</v>
      </c>
    </row>
    <row r="176" spans="2:8" x14ac:dyDescent="0.35">
      <c r="B176" s="1">
        <v>167</v>
      </c>
      <c r="C176" s="4">
        <v>6400</v>
      </c>
      <c r="D176" s="1">
        <f t="shared" si="3"/>
        <v>1068800</v>
      </c>
      <c r="E176" s="3">
        <f>Tabla2[[#This Row],[v ( pasos/min))]]/60</f>
        <v>17813.333333333332</v>
      </c>
      <c r="F176" s="8">
        <f>1/Tabla2[[#This Row],[v (pasos/s)]]</f>
        <v>5.613772455089821E-5</v>
      </c>
      <c r="G176" s="8">
        <f>Tabla2[[#This Row],[s/paso]]*1000000</f>
        <v>56.137724550898213</v>
      </c>
      <c r="H176" s="8">
        <f>ROUND(Tabla2[[#This Row],[us/paso]],0)</f>
        <v>56</v>
      </c>
    </row>
    <row r="177" spans="2:8" x14ac:dyDescent="0.35">
      <c r="B177" s="1">
        <v>168</v>
      </c>
      <c r="C177" s="4">
        <v>6400</v>
      </c>
      <c r="D177" s="1">
        <f t="shared" si="3"/>
        <v>1075200</v>
      </c>
      <c r="E177" s="3">
        <f>Tabla2[[#This Row],[v ( pasos/min))]]/60</f>
        <v>17920</v>
      </c>
      <c r="F177" s="8">
        <f>1/Tabla2[[#This Row],[v (pasos/s)]]</f>
        <v>5.5803571428571427E-5</v>
      </c>
      <c r="G177" s="8">
        <f>Tabla2[[#This Row],[s/paso]]*1000000</f>
        <v>55.803571428571423</v>
      </c>
      <c r="H177" s="8">
        <f>ROUND(Tabla2[[#This Row],[us/paso]],0)</f>
        <v>56</v>
      </c>
    </row>
    <row r="178" spans="2:8" x14ac:dyDescent="0.35">
      <c r="B178" s="1">
        <v>169</v>
      </c>
      <c r="C178" s="4">
        <v>6400</v>
      </c>
      <c r="D178" s="1">
        <f t="shared" si="3"/>
        <v>1081600</v>
      </c>
      <c r="E178" s="3">
        <f>Tabla2[[#This Row],[v ( pasos/min))]]/60</f>
        <v>18026.666666666668</v>
      </c>
      <c r="F178" s="8">
        <f>1/Tabla2[[#This Row],[v (pasos/s)]]</f>
        <v>5.5473372781065086E-5</v>
      </c>
      <c r="G178" s="8">
        <f>Tabla2[[#This Row],[s/paso]]*1000000</f>
        <v>55.473372781065088</v>
      </c>
      <c r="H178" s="8">
        <f>ROUND(Tabla2[[#This Row],[us/paso]],0)</f>
        <v>55</v>
      </c>
    </row>
    <row r="179" spans="2:8" x14ac:dyDescent="0.35">
      <c r="B179" s="1">
        <v>170</v>
      </c>
      <c r="C179" s="4">
        <v>6400</v>
      </c>
      <c r="D179" s="1">
        <f t="shared" si="3"/>
        <v>1088000</v>
      </c>
      <c r="E179" s="3">
        <f>Tabla2[[#This Row],[v ( pasos/min))]]/60</f>
        <v>18133.333333333332</v>
      </c>
      <c r="F179" s="8">
        <f>1/Tabla2[[#This Row],[v (pasos/s)]]</f>
        <v>5.5147058823529414E-5</v>
      </c>
      <c r="G179" s="8">
        <f>Tabla2[[#This Row],[s/paso]]*1000000</f>
        <v>55.147058823529413</v>
      </c>
      <c r="H179" s="8">
        <f>ROUND(Tabla2[[#This Row],[us/paso]],0)</f>
        <v>55</v>
      </c>
    </row>
    <row r="180" spans="2:8" x14ac:dyDescent="0.35">
      <c r="B180" s="1">
        <v>171</v>
      </c>
      <c r="C180" s="4">
        <v>6400</v>
      </c>
      <c r="D180" s="1">
        <f t="shared" si="3"/>
        <v>1094400</v>
      </c>
      <c r="E180" s="3">
        <f>Tabla2[[#This Row],[v ( pasos/min))]]/60</f>
        <v>18240</v>
      </c>
      <c r="F180" s="8">
        <f>1/Tabla2[[#This Row],[v (pasos/s)]]</f>
        <v>5.4824561403508773E-5</v>
      </c>
      <c r="G180" s="8">
        <f>Tabla2[[#This Row],[s/paso]]*1000000</f>
        <v>54.824561403508774</v>
      </c>
      <c r="H180" s="8">
        <f>ROUND(Tabla2[[#This Row],[us/paso]],0)</f>
        <v>55</v>
      </c>
    </row>
    <row r="181" spans="2:8" x14ac:dyDescent="0.35">
      <c r="B181" s="1">
        <v>172</v>
      </c>
      <c r="C181" s="4">
        <v>6400</v>
      </c>
      <c r="D181" s="1">
        <f t="shared" si="3"/>
        <v>1100800</v>
      </c>
      <c r="E181" s="3">
        <f>Tabla2[[#This Row],[v ( pasos/min))]]/60</f>
        <v>18346.666666666668</v>
      </c>
      <c r="F181" s="8">
        <f>1/Tabla2[[#This Row],[v (pasos/s)]]</f>
        <v>5.4505813953488371E-5</v>
      </c>
      <c r="G181" s="8">
        <f>Tabla2[[#This Row],[s/paso]]*1000000</f>
        <v>54.505813953488371</v>
      </c>
      <c r="H181" s="8">
        <f>ROUND(Tabla2[[#This Row],[us/paso]],0)</f>
        <v>55</v>
      </c>
    </row>
    <row r="182" spans="2:8" x14ac:dyDescent="0.35">
      <c r="B182" s="1">
        <v>173</v>
      </c>
      <c r="C182" s="4">
        <v>6400</v>
      </c>
      <c r="D182" s="1">
        <f t="shared" si="3"/>
        <v>1107200</v>
      </c>
      <c r="E182" s="3">
        <f>Tabla2[[#This Row],[v ( pasos/min))]]/60</f>
        <v>18453.333333333332</v>
      </c>
      <c r="F182" s="8">
        <f>1/Tabla2[[#This Row],[v (pasos/s)]]</f>
        <v>5.4190751445086712E-5</v>
      </c>
      <c r="G182" s="8">
        <f>Tabla2[[#This Row],[s/paso]]*1000000</f>
        <v>54.190751445086711</v>
      </c>
      <c r="H182" s="8">
        <f>ROUND(Tabla2[[#This Row],[us/paso]],0)</f>
        <v>54</v>
      </c>
    </row>
    <row r="183" spans="2:8" x14ac:dyDescent="0.35">
      <c r="B183" s="1">
        <v>174</v>
      </c>
      <c r="C183" s="4">
        <v>6400</v>
      </c>
      <c r="D183" s="1">
        <f t="shared" si="3"/>
        <v>1113600</v>
      </c>
      <c r="E183" s="3">
        <f>Tabla2[[#This Row],[v ( pasos/min))]]/60</f>
        <v>18560</v>
      </c>
      <c r="F183" s="8">
        <f>1/Tabla2[[#This Row],[v (pasos/s)]]</f>
        <v>5.3879310344827585E-5</v>
      </c>
      <c r="G183" s="8">
        <f>Tabla2[[#This Row],[s/paso]]*1000000</f>
        <v>53.879310344827587</v>
      </c>
      <c r="H183" s="8">
        <f>ROUND(Tabla2[[#This Row],[us/paso]],0)</f>
        <v>54</v>
      </c>
    </row>
    <row r="184" spans="2:8" x14ac:dyDescent="0.35">
      <c r="B184" s="1">
        <v>175</v>
      </c>
      <c r="C184" s="4">
        <v>6400</v>
      </c>
      <c r="D184" s="1">
        <f t="shared" si="3"/>
        <v>1120000</v>
      </c>
      <c r="E184" s="3">
        <f>Tabla2[[#This Row],[v ( pasos/min))]]/60</f>
        <v>18666.666666666668</v>
      </c>
      <c r="F184" s="8">
        <f>1/Tabla2[[#This Row],[v (pasos/s)]]</f>
        <v>5.3571428571428569E-5</v>
      </c>
      <c r="G184" s="8">
        <f>Tabla2[[#This Row],[s/paso]]*1000000</f>
        <v>53.571428571428569</v>
      </c>
      <c r="H184" s="8">
        <f>ROUND(Tabla2[[#This Row],[us/paso]],0)</f>
        <v>54</v>
      </c>
    </row>
    <row r="185" spans="2:8" x14ac:dyDescent="0.35">
      <c r="B185" s="1">
        <v>176</v>
      </c>
      <c r="C185" s="4">
        <v>6400</v>
      </c>
      <c r="D185" s="1">
        <f t="shared" si="3"/>
        <v>1126400</v>
      </c>
      <c r="E185" s="3">
        <f>Tabla2[[#This Row],[v ( pasos/min))]]/60</f>
        <v>18773.333333333332</v>
      </c>
      <c r="F185" s="8">
        <f>1/Tabla2[[#This Row],[v (pasos/s)]]</f>
        <v>5.3267045454545459E-5</v>
      </c>
      <c r="G185" s="8">
        <f>Tabla2[[#This Row],[s/paso]]*1000000</f>
        <v>53.26704545454546</v>
      </c>
      <c r="H185" s="8">
        <f>ROUND(Tabla2[[#This Row],[us/paso]],0)</f>
        <v>53</v>
      </c>
    </row>
    <row r="186" spans="2:8" x14ac:dyDescent="0.35">
      <c r="B186" s="1">
        <v>177</v>
      </c>
      <c r="C186" s="4">
        <v>6400</v>
      </c>
      <c r="D186" s="1">
        <f t="shared" si="3"/>
        <v>1132800</v>
      </c>
      <c r="E186" s="3">
        <f>Tabla2[[#This Row],[v ( pasos/min))]]/60</f>
        <v>18880</v>
      </c>
      <c r="F186" s="8">
        <f>1/Tabla2[[#This Row],[v (pasos/s)]]</f>
        <v>5.2966101694915253E-5</v>
      </c>
      <c r="G186" s="8">
        <f>Tabla2[[#This Row],[s/paso]]*1000000</f>
        <v>52.966101694915253</v>
      </c>
      <c r="H186" s="8">
        <f>ROUND(Tabla2[[#This Row],[us/paso]],0)</f>
        <v>53</v>
      </c>
    </row>
    <row r="187" spans="2:8" x14ac:dyDescent="0.35">
      <c r="B187" s="1">
        <v>178</v>
      </c>
      <c r="C187" s="4">
        <v>6400</v>
      </c>
      <c r="D187" s="1">
        <f t="shared" si="3"/>
        <v>1139200</v>
      </c>
      <c r="E187" s="3">
        <f>Tabla2[[#This Row],[v ( pasos/min))]]/60</f>
        <v>18986.666666666668</v>
      </c>
      <c r="F187" s="8">
        <f>1/Tabla2[[#This Row],[v (pasos/s)]]</f>
        <v>5.2668539325842691E-5</v>
      </c>
      <c r="G187" s="8">
        <f>Tabla2[[#This Row],[s/paso]]*1000000</f>
        <v>52.668539325842694</v>
      </c>
      <c r="H187" s="8">
        <f>ROUND(Tabla2[[#This Row],[us/paso]],0)</f>
        <v>53</v>
      </c>
    </row>
    <row r="188" spans="2:8" x14ac:dyDescent="0.35">
      <c r="B188" s="1">
        <v>179</v>
      </c>
      <c r="C188" s="4">
        <v>6400</v>
      </c>
      <c r="D188" s="1">
        <f t="shared" si="3"/>
        <v>1145600</v>
      </c>
      <c r="E188" s="3">
        <f>Tabla2[[#This Row],[v ( pasos/min))]]/60</f>
        <v>19093.333333333332</v>
      </c>
      <c r="F188" s="8">
        <f>1/Tabla2[[#This Row],[v (pasos/s)]]</f>
        <v>5.2374301675977659E-5</v>
      </c>
      <c r="G188" s="8">
        <f>Tabla2[[#This Row],[s/paso]]*1000000</f>
        <v>52.374301675977662</v>
      </c>
      <c r="H188" s="8">
        <f>ROUND(Tabla2[[#This Row],[us/paso]],0)</f>
        <v>52</v>
      </c>
    </row>
    <row r="189" spans="2:8" x14ac:dyDescent="0.35">
      <c r="B189" s="1">
        <v>180</v>
      </c>
      <c r="C189" s="4">
        <v>6400</v>
      </c>
      <c r="D189" s="1">
        <f t="shared" si="3"/>
        <v>1152000</v>
      </c>
      <c r="E189" s="3">
        <f>Tabla2[[#This Row],[v ( pasos/min))]]/60</f>
        <v>19200</v>
      </c>
      <c r="F189" s="8">
        <f>1/Tabla2[[#This Row],[v (pasos/s)]]</f>
        <v>5.2083333333333337E-5</v>
      </c>
      <c r="G189" s="8">
        <f>Tabla2[[#This Row],[s/paso]]*1000000</f>
        <v>52.083333333333336</v>
      </c>
      <c r="H189" s="8">
        <f>ROUND(Tabla2[[#This Row],[us/paso]],0)</f>
        <v>52</v>
      </c>
    </row>
    <row r="190" spans="2:8" x14ac:dyDescent="0.35">
      <c r="B190" s="1">
        <v>181</v>
      </c>
      <c r="C190" s="4">
        <v>6400</v>
      </c>
      <c r="D190" s="1">
        <f t="shared" si="3"/>
        <v>1158400</v>
      </c>
      <c r="E190" s="3">
        <f>Tabla2[[#This Row],[v ( pasos/min))]]/60</f>
        <v>19306.666666666668</v>
      </c>
      <c r="F190" s="8">
        <f>1/Tabla2[[#This Row],[v (pasos/s)]]</f>
        <v>5.1795580110497231E-5</v>
      </c>
      <c r="G190" s="8">
        <f>Tabla2[[#This Row],[s/paso]]*1000000</f>
        <v>51.795580110497234</v>
      </c>
      <c r="H190" s="8">
        <f>ROUND(Tabla2[[#This Row],[us/paso]],0)</f>
        <v>52</v>
      </c>
    </row>
    <row r="191" spans="2:8" x14ac:dyDescent="0.35">
      <c r="B191" s="1">
        <v>182</v>
      </c>
      <c r="C191" s="4">
        <v>6400</v>
      </c>
      <c r="D191" s="1">
        <f t="shared" si="3"/>
        <v>1164800</v>
      </c>
      <c r="E191" s="3">
        <f>Tabla2[[#This Row],[v ( pasos/min))]]/60</f>
        <v>19413.333333333332</v>
      </c>
      <c r="F191" s="8">
        <f>1/Tabla2[[#This Row],[v (pasos/s)]]</f>
        <v>5.1510989010989011E-5</v>
      </c>
      <c r="G191" s="8">
        <f>Tabla2[[#This Row],[s/paso]]*1000000</f>
        <v>51.510989010989007</v>
      </c>
      <c r="H191" s="8">
        <f>ROUND(Tabla2[[#This Row],[us/paso]],0)</f>
        <v>52</v>
      </c>
    </row>
    <row r="192" spans="2:8" x14ac:dyDescent="0.35">
      <c r="B192" s="1">
        <v>183</v>
      </c>
      <c r="C192" s="4">
        <v>6400</v>
      </c>
      <c r="D192" s="1">
        <f t="shared" si="3"/>
        <v>1171200</v>
      </c>
      <c r="E192" s="3">
        <f>Tabla2[[#This Row],[v ( pasos/min))]]/60</f>
        <v>19520</v>
      </c>
      <c r="F192" s="8">
        <f>1/Tabla2[[#This Row],[v (pasos/s)]]</f>
        <v>5.1229508196721311E-5</v>
      </c>
      <c r="G192" s="8">
        <f>Tabla2[[#This Row],[s/paso]]*1000000</f>
        <v>51.229508196721312</v>
      </c>
      <c r="H192" s="8">
        <f>ROUND(Tabla2[[#This Row],[us/paso]],0)</f>
        <v>51</v>
      </c>
    </row>
    <row r="193" spans="2:8" x14ac:dyDescent="0.35">
      <c r="B193" s="1">
        <v>184</v>
      </c>
      <c r="C193" s="4">
        <v>6400</v>
      </c>
      <c r="D193" s="1">
        <f t="shared" si="3"/>
        <v>1177600</v>
      </c>
      <c r="E193" s="3">
        <f>Tabla2[[#This Row],[v ( pasos/min))]]/60</f>
        <v>19626.666666666668</v>
      </c>
      <c r="F193" s="8">
        <f>1/Tabla2[[#This Row],[v (pasos/s)]]</f>
        <v>5.0951086956521736E-5</v>
      </c>
      <c r="G193" s="8">
        <f>Tabla2[[#This Row],[s/paso]]*1000000</f>
        <v>50.951086956521735</v>
      </c>
      <c r="H193" s="8">
        <f>ROUND(Tabla2[[#This Row],[us/paso]],0)</f>
        <v>51</v>
      </c>
    </row>
    <row r="194" spans="2:8" x14ac:dyDescent="0.35">
      <c r="B194" s="1">
        <v>185</v>
      </c>
      <c r="C194" s="4">
        <v>6400</v>
      </c>
      <c r="D194" s="1">
        <f t="shared" si="3"/>
        <v>1184000</v>
      </c>
      <c r="E194" s="3">
        <f>Tabla2[[#This Row],[v ( pasos/min))]]/60</f>
        <v>19733.333333333332</v>
      </c>
      <c r="F194" s="8">
        <f>1/Tabla2[[#This Row],[v (pasos/s)]]</f>
        <v>5.067567567567568E-5</v>
      </c>
      <c r="G194" s="8">
        <f>Tabla2[[#This Row],[s/paso]]*1000000</f>
        <v>50.675675675675677</v>
      </c>
      <c r="H194" s="8">
        <f>ROUND(Tabla2[[#This Row],[us/paso]],0)</f>
        <v>51</v>
      </c>
    </row>
    <row r="195" spans="2:8" x14ac:dyDescent="0.35">
      <c r="B195" s="1">
        <v>186</v>
      </c>
      <c r="C195" s="4">
        <v>6400</v>
      </c>
      <c r="D195" s="1">
        <f t="shared" si="3"/>
        <v>1190400</v>
      </c>
      <c r="E195" s="3">
        <f>Tabla2[[#This Row],[v ( pasos/min))]]/60</f>
        <v>19840</v>
      </c>
      <c r="F195" s="8">
        <f>1/Tabla2[[#This Row],[v (pasos/s)]]</f>
        <v>5.0403225806451613E-5</v>
      </c>
      <c r="G195" s="8">
        <f>Tabla2[[#This Row],[s/paso]]*1000000</f>
        <v>50.403225806451616</v>
      </c>
      <c r="H195" s="8">
        <f>ROUND(Tabla2[[#This Row],[us/paso]],0)</f>
        <v>50</v>
      </c>
    </row>
    <row r="196" spans="2:8" x14ac:dyDescent="0.35">
      <c r="B196" s="1">
        <v>187</v>
      </c>
      <c r="C196" s="4">
        <v>6400</v>
      </c>
      <c r="D196" s="1">
        <f t="shared" si="3"/>
        <v>1196800</v>
      </c>
      <c r="E196" s="3">
        <f>Tabla2[[#This Row],[v ( pasos/min))]]/60</f>
        <v>19946.666666666668</v>
      </c>
      <c r="F196" s="8">
        <f>1/Tabla2[[#This Row],[v (pasos/s)]]</f>
        <v>5.0133689839572187E-5</v>
      </c>
      <c r="G196" s="8">
        <f>Tabla2[[#This Row],[s/paso]]*1000000</f>
        <v>50.133689839572185</v>
      </c>
      <c r="H196" s="8">
        <f>ROUND(Tabla2[[#This Row],[us/paso]],0)</f>
        <v>50</v>
      </c>
    </row>
    <row r="197" spans="2:8" x14ac:dyDescent="0.35">
      <c r="B197" s="1">
        <v>188</v>
      </c>
      <c r="C197" s="4">
        <v>6400</v>
      </c>
      <c r="D197" s="1">
        <f t="shared" si="3"/>
        <v>1203200</v>
      </c>
      <c r="E197" s="3">
        <f>Tabla2[[#This Row],[v ( pasos/min))]]/60</f>
        <v>20053.333333333332</v>
      </c>
      <c r="F197" s="8">
        <f>1/Tabla2[[#This Row],[v (pasos/s)]]</f>
        <v>4.9867021276595749E-5</v>
      </c>
      <c r="G197" s="8">
        <f>Tabla2[[#This Row],[s/paso]]*1000000</f>
        <v>49.86702127659575</v>
      </c>
      <c r="H197" s="8">
        <f>ROUND(Tabla2[[#This Row],[us/paso]],0)</f>
        <v>50</v>
      </c>
    </row>
    <row r="198" spans="2:8" x14ac:dyDescent="0.35">
      <c r="B198" s="1">
        <v>189</v>
      </c>
      <c r="C198" s="4">
        <v>6400</v>
      </c>
      <c r="D198" s="1">
        <f t="shared" si="3"/>
        <v>1209600</v>
      </c>
      <c r="E198" s="3">
        <f>Tabla2[[#This Row],[v ( pasos/min))]]/60</f>
        <v>20160</v>
      </c>
      <c r="F198" s="8">
        <f>1/Tabla2[[#This Row],[v (pasos/s)]]</f>
        <v>4.9603174603174603E-5</v>
      </c>
      <c r="G198" s="8">
        <f>Tabla2[[#This Row],[s/paso]]*1000000</f>
        <v>49.603174603174601</v>
      </c>
      <c r="H198" s="8">
        <f>ROUND(Tabla2[[#This Row],[us/paso]],0)</f>
        <v>50</v>
      </c>
    </row>
    <row r="199" spans="2:8" x14ac:dyDescent="0.35">
      <c r="B199" s="1">
        <v>190</v>
      </c>
      <c r="C199" s="4">
        <v>6400</v>
      </c>
      <c r="D199" s="1">
        <f t="shared" si="3"/>
        <v>1216000</v>
      </c>
      <c r="E199" s="3">
        <f>Tabla2[[#This Row],[v ( pasos/min))]]/60</f>
        <v>20266.666666666668</v>
      </c>
      <c r="F199" s="8">
        <f>1/Tabla2[[#This Row],[v (pasos/s)]]</f>
        <v>4.9342105263157894E-5</v>
      </c>
      <c r="G199" s="8">
        <f>Tabla2[[#This Row],[s/paso]]*1000000</f>
        <v>49.34210526315789</v>
      </c>
      <c r="H199" s="8">
        <f>ROUND(Tabla2[[#This Row],[us/paso]],0)</f>
        <v>49</v>
      </c>
    </row>
    <row r="200" spans="2:8" x14ac:dyDescent="0.35">
      <c r="B200" s="1">
        <v>191</v>
      </c>
      <c r="C200" s="4">
        <v>6400</v>
      </c>
      <c r="D200" s="1">
        <f t="shared" si="3"/>
        <v>1222400</v>
      </c>
      <c r="E200" s="3">
        <f>Tabla2[[#This Row],[v ( pasos/min))]]/60</f>
        <v>20373.333333333332</v>
      </c>
      <c r="F200" s="8">
        <f>1/Tabla2[[#This Row],[v (pasos/s)]]</f>
        <v>4.9083769633507855E-5</v>
      </c>
      <c r="G200" s="8">
        <f>Tabla2[[#This Row],[s/paso]]*1000000</f>
        <v>49.083769633507856</v>
      </c>
      <c r="H200" s="8">
        <f>ROUND(Tabla2[[#This Row],[us/paso]],0)</f>
        <v>49</v>
      </c>
    </row>
    <row r="201" spans="2:8" x14ac:dyDescent="0.35">
      <c r="B201" s="1">
        <v>192</v>
      </c>
      <c r="C201" s="4">
        <v>6400</v>
      </c>
      <c r="D201" s="1">
        <f t="shared" si="3"/>
        <v>1228800</v>
      </c>
      <c r="E201" s="3">
        <f>Tabla2[[#This Row],[v ( pasos/min))]]/60</f>
        <v>20480</v>
      </c>
      <c r="F201" s="8">
        <f>1/Tabla2[[#This Row],[v (pasos/s)]]</f>
        <v>4.8828125000000003E-5</v>
      </c>
      <c r="G201" s="8">
        <f>Tabla2[[#This Row],[s/paso]]*1000000</f>
        <v>48.828125</v>
      </c>
      <c r="H201" s="8">
        <f>ROUND(Tabla2[[#This Row],[us/paso]],0)</f>
        <v>49</v>
      </c>
    </row>
    <row r="202" spans="2:8" x14ac:dyDescent="0.35">
      <c r="B202" s="1">
        <v>193</v>
      </c>
      <c r="C202" s="4">
        <v>6400</v>
      </c>
      <c r="D202" s="1">
        <f t="shared" si="3"/>
        <v>1235200</v>
      </c>
      <c r="E202" s="3">
        <f>Tabla2[[#This Row],[v ( pasos/min))]]/60</f>
        <v>20586.666666666668</v>
      </c>
      <c r="F202" s="8">
        <f>1/Tabla2[[#This Row],[v (pasos/s)]]</f>
        <v>4.8575129533678754E-5</v>
      </c>
      <c r="G202" s="8">
        <f>Tabla2[[#This Row],[s/paso]]*1000000</f>
        <v>48.575129533678755</v>
      </c>
      <c r="H202" s="8">
        <f>ROUND(Tabla2[[#This Row],[us/paso]],0)</f>
        <v>49</v>
      </c>
    </row>
    <row r="203" spans="2:8" x14ac:dyDescent="0.35">
      <c r="B203" s="1">
        <v>194</v>
      </c>
      <c r="C203" s="4">
        <v>6400</v>
      </c>
      <c r="D203" s="1">
        <f t="shared" si="3"/>
        <v>1241600</v>
      </c>
      <c r="E203" s="3">
        <f>Tabla2[[#This Row],[v ( pasos/min))]]/60</f>
        <v>20693.333333333332</v>
      </c>
      <c r="F203" s="8">
        <f>1/Tabla2[[#This Row],[v (pasos/s)]]</f>
        <v>4.8324742268041242E-5</v>
      </c>
      <c r="G203" s="8">
        <f>Tabla2[[#This Row],[s/paso]]*1000000</f>
        <v>48.324742268041241</v>
      </c>
      <c r="H203" s="8">
        <f>ROUND(Tabla2[[#This Row],[us/paso]],0)</f>
        <v>48</v>
      </c>
    </row>
    <row r="204" spans="2:8" x14ac:dyDescent="0.35">
      <c r="B204" s="1">
        <v>195</v>
      </c>
      <c r="C204" s="4">
        <v>6400</v>
      </c>
      <c r="D204" s="1">
        <f t="shared" si="3"/>
        <v>1248000</v>
      </c>
      <c r="E204" s="3">
        <f>Tabla2[[#This Row],[v ( pasos/min))]]/60</f>
        <v>20800</v>
      </c>
      <c r="F204" s="8">
        <f>1/Tabla2[[#This Row],[v (pasos/s)]]</f>
        <v>4.8076923076923077E-5</v>
      </c>
      <c r="G204" s="8">
        <f>Tabla2[[#This Row],[s/paso]]*1000000</f>
        <v>48.07692307692308</v>
      </c>
      <c r="H204" s="8">
        <f>ROUND(Tabla2[[#This Row],[us/paso]],0)</f>
        <v>48</v>
      </c>
    </row>
    <row r="205" spans="2:8" x14ac:dyDescent="0.35">
      <c r="B205" s="1">
        <v>196</v>
      </c>
      <c r="C205" s="4">
        <v>6400</v>
      </c>
      <c r="D205" s="1">
        <f t="shared" si="3"/>
        <v>1254400</v>
      </c>
      <c r="E205" s="3">
        <f>Tabla2[[#This Row],[v ( pasos/min))]]/60</f>
        <v>20906.666666666668</v>
      </c>
      <c r="F205" s="8">
        <f>1/Tabla2[[#This Row],[v (pasos/s)]]</f>
        <v>4.7831632653061222E-5</v>
      </c>
      <c r="G205" s="8">
        <f>Tabla2[[#This Row],[s/paso]]*1000000</f>
        <v>47.83163265306122</v>
      </c>
      <c r="H205" s="8">
        <f>ROUND(Tabla2[[#This Row],[us/paso]],0)</f>
        <v>48</v>
      </c>
    </row>
    <row r="206" spans="2:8" x14ac:dyDescent="0.35">
      <c r="B206" s="1">
        <v>197</v>
      </c>
      <c r="C206" s="4">
        <v>6400</v>
      </c>
      <c r="D206" s="1">
        <f t="shared" si="3"/>
        <v>1260800</v>
      </c>
      <c r="E206" s="3">
        <f>Tabla2[[#This Row],[v ( pasos/min))]]/60</f>
        <v>21013.333333333332</v>
      </c>
      <c r="F206" s="8">
        <f>1/Tabla2[[#This Row],[v (pasos/s)]]</f>
        <v>4.758883248730965E-5</v>
      </c>
      <c r="G206" s="8">
        <f>Tabla2[[#This Row],[s/paso]]*1000000</f>
        <v>47.588832487309652</v>
      </c>
      <c r="H206" s="8">
        <f>ROUND(Tabla2[[#This Row],[us/paso]],0)</f>
        <v>48</v>
      </c>
    </row>
    <row r="207" spans="2:8" x14ac:dyDescent="0.35">
      <c r="B207" s="1">
        <v>198</v>
      </c>
      <c r="C207" s="4">
        <v>6400</v>
      </c>
      <c r="D207" s="1">
        <f t="shared" si="3"/>
        <v>1267200</v>
      </c>
      <c r="E207" s="3">
        <f>Tabla2[[#This Row],[v ( pasos/min))]]/60</f>
        <v>21120</v>
      </c>
      <c r="F207" s="8">
        <f>1/Tabla2[[#This Row],[v (pasos/s)]]</f>
        <v>4.7348484848484848E-5</v>
      </c>
      <c r="G207" s="8">
        <f>Tabla2[[#This Row],[s/paso]]*1000000</f>
        <v>47.348484848484851</v>
      </c>
      <c r="H207" s="8">
        <f>ROUND(Tabla2[[#This Row],[us/paso]],0)</f>
        <v>47</v>
      </c>
    </row>
    <row r="208" spans="2:8" x14ac:dyDescent="0.35">
      <c r="B208" s="1">
        <v>199</v>
      </c>
      <c r="C208" s="4">
        <v>6400</v>
      </c>
      <c r="D208" s="1">
        <f t="shared" si="3"/>
        <v>1273600</v>
      </c>
      <c r="E208" s="3">
        <f>Tabla2[[#This Row],[v ( pasos/min))]]/60</f>
        <v>21226.666666666668</v>
      </c>
      <c r="F208" s="8">
        <f>1/Tabla2[[#This Row],[v (pasos/s)]]</f>
        <v>4.7110552763819093E-5</v>
      </c>
      <c r="G208" s="8">
        <f>Tabla2[[#This Row],[s/paso]]*1000000</f>
        <v>47.110552763819094</v>
      </c>
      <c r="H208" s="8">
        <f>ROUND(Tabla2[[#This Row],[us/paso]],0)</f>
        <v>47</v>
      </c>
    </row>
    <row r="209" spans="2:8" x14ac:dyDescent="0.35">
      <c r="B209" s="1">
        <v>200</v>
      </c>
      <c r="C209" s="4">
        <v>6400</v>
      </c>
      <c r="D209" s="1">
        <f t="shared" si="3"/>
        <v>1280000</v>
      </c>
      <c r="E209" s="3">
        <f>Tabla2[[#This Row],[v ( pasos/min))]]/60</f>
        <v>21333.333333333332</v>
      </c>
      <c r="F209" s="8">
        <f>1/Tabla2[[#This Row],[v (pasos/s)]]</f>
        <v>4.6875000000000001E-5</v>
      </c>
      <c r="G209" s="8">
        <f>Tabla2[[#This Row],[s/paso]]*1000000</f>
        <v>46.875</v>
      </c>
      <c r="H209" s="8">
        <f>ROUND(Tabla2[[#This Row],[us/paso]],0)</f>
        <v>47</v>
      </c>
    </row>
    <row r="210" spans="2:8" x14ac:dyDescent="0.35">
      <c r="B210" s="1">
        <v>201</v>
      </c>
      <c r="C210" s="4">
        <v>6400</v>
      </c>
      <c r="D210" s="1">
        <f t="shared" si="3"/>
        <v>1286400</v>
      </c>
      <c r="E210" s="3">
        <f>Tabla2[[#This Row],[v ( pasos/min))]]/60</f>
        <v>21440</v>
      </c>
      <c r="F210" s="8">
        <f>1/Tabla2[[#This Row],[v (pasos/s)]]</f>
        <v>4.664179104477612E-5</v>
      </c>
      <c r="G210" s="8">
        <f>Tabla2[[#This Row],[s/paso]]*1000000</f>
        <v>46.64179104477612</v>
      </c>
      <c r="H210" s="8">
        <f>ROUND(Tabla2[[#This Row],[us/paso]],0)</f>
        <v>47</v>
      </c>
    </row>
    <row r="211" spans="2:8" x14ac:dyDescent="0.35">
      <c r="B211" s="1">
        <v>202</v>
      </c>
      <c r="C211" s="4">
        <v>6400</v>
      </c>
      <c r="D211" s="1">
        <f t="shared" si="3"/>
        <v>1292800</v>
      </c>
      <c r="E211" s="3">
        <f>Tabla2[[#This Row],[v ( pasos/min))]]/60</f>
        <v>21546.666666666668</v>
      </c>
      <c r="F211" s="8">
        <f>1/Tabla2[[#This Row],[v (pasos/s)]]</f>
        <v>4.6410891089108911E-5</v>
      </c>
      <c r="G211" s="8">
        <f>Tabla2[[#This Row],[s/paso]]*1000000</f>
        <v>46.410891089108908</v>
      </c>
      <c r="H211" s="8">
        <f>ROUND(Tabla2[[#This Row],[us/paso]],0)</f>
        <v>46</v>
      </c>
    </row>
    <row r="212" spans="2:8" x14ac:dyDescent="0.35">
      <c r="B212" s="1">
        <v>203</v>
      </c>
      <c r="C212" s="4">
        <v>6400</v>
      </c>
      <c r="D212" s="1">
        <f t="shared" si="3"/>
        <v>1299200</v>
      </c>
      <c r="E212" s="3">
        <f>Tabla2[[#This Row],[v ( pasos/min))]]/60</f>
        <v>21653.333333333332</v>
      </c>
      <c r="F212" s="8">
        <f>1/Tabla2[[#This Row],[v (pasos/s)]]</f>
        <v>4.618226600985222E-5</v>
      </c>
      <c r="G212" s="8">
        <f>Tabla2[[#This Row],[s/paso]]*1000000</f>
        <v>46.182266009852221</v>
      </c>
      <c r="H212" s="8">
        <f>ROUND(Tabla2[[#This Row],[us/paso]],0)</f>
        <v>46</v>
      </c>
    </row>
    <row r="213" spans="2:8" x14ac:dyDescent="0.35">
      <c r="B213" s="1">
        <v>204</v>
      </c>
      <c r="C213" s="4">
        <v>6400</v>
      </c>
      <c r="D213" s="1">
        <f t="shared" si="3"/>
        <v>1305600</v>
      </c>
      <c r="E213" s="3">
        <f>Tabla2[[#This Row],[v ( pasos/min))]]/60</f>
        <v>21760</v>
      </c>
      <c r="F213" s="8">
        <f>1/Tabla2[[#This Row],[v (pasos/s)]]</f>
        <v>4.5955882352941176E-5</v>
      </c>
      <c r="G213" s="8">
        <f>Tabla2[[#This Row],[s/paso]]*1000000</f>
        <v>45.955882352941174</v>
      </c>
      <c r="H213" s="8">
        <f>ROUND(Tabla2[[#This Row],[us/paso]],0)</f>
        <v>46</v>
      </c>
    </row>
    <row r="214" spans="2:8" x14ac:dyDescent="0.35">
      <c r="B214" s="1">
        <v>205</v>
      </c>
      <c r="C214" s="4">
        <v>6400</v>
      </c>
      <c r="D214" s="1">
        <f t="shared" si="3"/>
        <v>1312000</v>
      </c>
      <c r="E214" s="3">
        <f>Tabla2[[#This Row],[v ( pasos/min))]]/60</f>
        <v>21866.666666666668</v>
      </c>
      <c r="F214" s="8">
        <f>1/Tabla2[[#This Row],[v (pasos/s)]]</f>
        <v>4.5731707317073171E-5</v>
      </c>
      <c r="G214" s="8">
        <f>Tabla2[[#This Row],[s/paso]]*1000000</f>
        <v>45.731707317073173</v>
      </c>
      <c r="H214" s="8">
        <f>ROUND(Tabla2[[#This Row],[us/paso]],0)</f>
        <v>46</v>
      </c>
    </row>
    <row r="215" spans="2:8" x14ac:dyDescent="0.35">
      <c r="B215" s="1">
        <v>206</v>
      </c>
      <c r="C215" s="4">
        <v>6400</v>
      </c>
      <c r="D215" s="1">
        <f t="shared" si="3"/>
        <v>1318400</v>
      </c>
      <c r="E215" s="3">
        <f>Tabla2[[#This Row],[v ( pasos/min))]]/60</f>
        <v>21973.333333333332</v>
      </c>
      <c r="F215" s="8">
        <f>1/Tabla2[[#This Row],[v (pasos/s)]]</f>
        <v>4.5509708737864079E-5</v>
      </c>
      <c r="G215" s="8">
        <f>Tabla2[[#This Row],[s/paso]]*1000000</f>
        <v>45.509708737864081</v>
      </c>
      <c r="H215" s="8">
        <f>ROUND(Tabla2[[#This Row],[us/paso]],0)</f>
        <v>46</v>
      </c>
    </row>
    <row r="216" spans="2:8" x14ac:dyDescent="0.35">
      <c r="B216" s="1">
        <v>207</v>
      </c>
      <c r="C216" s="4">
        <v>6400</v>
      </c>
      <c r="D216" s="1">
        <f t="shared" si="3"/>
        <v>1324800</v>
      </c>
      <c r="E216" s="3">
        <f>Tabla2[[#This Row],[v ( pasos/min))]]/60</f>
        <v>22080</v>
      </c>
      <c r="F216" s="8">
        <f>1/Tabla2[[#This Row],[v (pasos/s)]]</f>
        <v>4.5289855072463769E-5</v>
      </c>
      <c r="G216" s="8">
        <f>Tabla2[[#This Row],[s/paso]]*1000000</f>
        <v>45.289855072463766</v>
      </c>
      <c r="H216" s="8">
        <f>ROUND(Tabla2[[#This Row],[us/paso]],0)</f>
        <v>45</v>
      </c>
    </row>
    <row r="217" spans="2:8" x14ac:dyDescent="0.35">
      <c r="B217" s="1">
        <v>208</v>
      </c>
      <c r="C217" s="4">
        <v>6400</v>
      </c>
      <c r="D217" s="1">
        <f t="shared" si="3"/>
        <v>1331200</v>
      </c>
      <c r="E217" s="3">
        <f>Tabla2[[#This Row],[v ( pasos/min))]]/60</f>
        <v>22186.666666666668</v>
      </c>
      <c r="F217" s="8">
        <f>1/Tabla2[[#This Row],[v (pasos/s)]]</f>
        <v>4.507211538461538E-5</v>
      </c>
      <c r="G217" s="8">
        <f>Tabla2[[#This Row],[s/paso]]*1000000</f>
        <v>45.07211538461538</v>
      </c>
      <c r="H217" s="8">
        <f>ROUND(Tabla2[[#This Row],[us/paso]],0)</f>
        <v>45</v>
      </c>
    </row>
    <row r="218" spans="2:8" x14ac:dyDescent="0.35">
      <c r="B218" s="1">
        <v>209</v>
      </c>
      <c r="C218" s="4">
        <v>6400</v>
      </c>
      <c r="D218" s="1">
        <f t="shared" si="3"/>
        <v>1337600</v>
      </c>
      <c r="E218" s="3">
        <f>Tabla2[[#This Row],[v ( pasos/min))]]/60</f>
        <v>22293.333333333332</v>
      </c>
      <c r="F218" s="8">
        <f>1/Tabla2[[#This Row],[v (pasos/s)]]</f>
        <v>4.485645933014354E-5</v>
      </c>
      <c r="G218" s="8">
        <f>Tabla2[[#This Row],[s/paso]]*1000000</f>
        <v>44.856459330143544</v>
      </c>
      <c r="H218" s="8">
        <f>ROUND(Tabla2[[#This Row],[us/paso]],0)</f>
        <v>45</v>
      </c>
    </row>
    <row r="219" spans="2:8" x14ac:dyDescent="0.35">
      <c r="B219" s="1">
        <v>210</v>
      </c>
      <c r="C219" s="4">
        <v>6400</v>
      </c>
      <c r="D219" s="1">
        <f t="shared" si="3"/>
        <v>1344000</v>
      </c>
      <c r="E219" s="3">
        <f>Tabla2[[#This Row],[v ( pasos/min))]]/60</f>
        <v>22400</v>
      </c>
      <c r="F219" s="8">
        <f>1/Tabla2[[#This Row],[v (pasos/s)]]</f>
        <v>4.4642857142857143E-5</v>
      </c>
      <c r="G219" s="8">
        <f>Tabla2[[#This Row],[s/paso]]*1000000</f>
        <v>44.642857142857146</v>
      </c>
      <c r="H219" s="8">
        <f>ROUND(Tabla2[[#This Row],[us/paso]],0)</f>
        <v>45</v>
      </c>
    </row>
    <row r="220" spans="2:8" x14ac:dyDescent="0.35">
      <c r="B220" s="1">
        <v>211</v>
      </c>
      <c r="C220" s="4">
        <v>6400</v>
      </c>
      <c r="D220" s="1">
        <f t="shared" si="3"/>
        <v>1350400</v>
      </c>
      <c r="E220" s="3">
        <f>Tabla2[[#This Row],[v ( pasos/min))]]/60</f>
        <v>22506.666666666668</v>
      </c>
      <c r="F220" s="8">
        <f>1/Tabla2[[#This Row],[v (pasos/s)]]</f>
        <v>4.4431279620853079E-5</v>
      </c>
      <c r="G220" s="8">
        <f>Tabla2[[#This Row],[s/paso]]*1000000</f>
        <v>44.431279620853076</v>
      </c>
      <c r="H220" s="8">
        <f>ROUND(Tabla2[[#This Row],[us/paso]],0)</f>
        <v>44</v>
      </c>
    </row>
    <row r="221" spans="2:8" x14ac:dyDescent="0.35">
      <c r="B221" s="1">
        <v>212</v>
      </c>
      <c r="C221" s="4">
        <v>6400</v>
      </c>
      <c r="D221" s="1">
        <f t="shared" si="3"/>
        <v>1356800</v>
      </c>
      <c r="E221" s="3">
        <f>Tabla2[[#This Row],[v ( pasos/min))]]/60</f>
        <v>22613.333333333332</v>
      </c>
      <c r="F221" s="8">
        <f>1/Tabla2[[#This Row],[v (pasos/s)]]</f>
        <v>4.4221698113207551E-5</v>
      </c>
      <c r="G221" s="8">
        <f>Tabla2[[#This Row],[s/paso]]*1000000</f>
        <v>44.221698113207552</v>
      </c>
      <c r="H221" s="8">
        <f>ROUND(Tabla2[[#This Row],[us/paso]],0)</f>
        <v>44</v>
      </c>
    </row>
    <row r="222" spans="2:8" x14ac:dyDescent="0.35">
      <c r="B222" s="1">
        <v>213</v>
      </c>
      <c r="C222" s="4">
        <v>6400</v>
      </c>
      <c r="D222" s="1">
        <f t="shared" si="3"/>
        <v>1363200</v>
      </c>
      <c r="E222" s="3">
        <f>Tabla2[[#This Row],[v ( pasos/min))]]/60</f>
        <v>22720</v>
      </c>
      <c r="F222" s="8">
        <f>1/Tabla2[[#This Row],[v (pasos/s)]]</f>
        <v>4.4014084507042256E-5</v>
      </c>
      <c r="G222" s="8">
        <f>Tabla2[[#This Row],[s/paso]]*1000000</f>
        <v>44.014084507042256</v>
      </c>
      <c r="H222" s="8">
        <f>ROUND(Tabla2[[#This Row],[us/paso]],0)</f>
        <v>44</v>
      </c>
    </row>
    <row r="223" spans="2:8" x14ac:dyDescent="0.35">
      <c r="B223" s="1">
        <v>214</v>
      </c>
      <c r="C223" s="4">
        <v>6400</v>
      </c>
      <c r="D223" s="1">
        <f t="shared" si="3"/>
        <v>1369600</v>
      </c>
      <c r="E223" s="3">
        <f>Tabla2[[#This Row],[v ( pasos/min))]]/60</f>
        <v>22826.666666666668</v>
      </c>
      <c r="F223" s="8">
        <f>1/Tabla2[[#This Row],[v (pasos/s)]]</f>
        <v>4.3808411214953268E-5</v>
      </c>
      <c r="G223" s="8">
        <f>Tabla2[[#This Row],[s/paso]]*1000000</f>
        <v>43.808411214953267</v>
      </c>
      <c r="H223" s="8">
        <f>ROUND(Tabla2[[#This Row],[us/paso]],0)</f>
        <v>44</v>
      </c>
    </row>
    <row r="224" spans="2:8" x14ac:dyDescent="0.35">
      <c r="B224" s="1">
        <v>215</v>
      </c>
      <c r="C224" s="4">
        <v>6400</v>
      </c>
      <c r="D224" s="1">
        <f t="shared" si="3"/>
        <v>1376000</v>
      </c>
      <c r="E224" s="3">
        <f>Tabla2[[#This Row],[v ( pasos/min))]]/60</f>
        <v>22933.333333333332</v>
      </c>
      <c r="F224" s="8">
        <f>1/Tabla2[[#This Row],[v (pasos/s)]]</f>
        <v>4.3604651162790698E-5</v>
      </c>
      <c r="G224" s="8">
        <f>Tabla2[[#This Row],[s/paso]]*1000000</f>
        <v>43.604651162790695</v>
      </c>
      <c r="H224" s="8">
        <f>ROUND(Tabla2[[#This Row],[us/paso]],0)</f>
        <v>44</v>
      </c>
    </row>
    <row r="225" spans="2:8" x14ac:dyDescent="0.35">
      <c r="B225" s="1">
        <v>216</v>
      </c>
      <c r="C225" s="4">
        <v>6400</v>
      </c>
      <c r="D225" s="1">
        <f t="shared" si="3"/>
        <v>1382400</v>
      </c>
      <c r="E225" s="3">
        <f>Tabla2[[#This Row],[v ( pasos/min))]]/60</f>
        <v>23040</v>
      </c>
      <c r="F225" s="8">
        <f>1/Tabla2[[#This Row],[v (pasos/s)]]</f>
        <v>4.3402777777777779E-5</v>
      </c>
      <c r="G225" s="8">
        <f>Tabla2[[#This Row],[s/paso]]*1000000</f>
        <v>43.402777777777779</v>
      </c>
      <c r="H225" s="8">
        <f>ROUND(Tabla2[[#This Row],[us/paso]],0)</f>
        <v>43</v>
      </c>
    </row>
    <row r="226" spans="2:8" x14ac:dyDescent="0.35">
      <c r="B226" s="1">
        <v>217</v>
      </c>
      <c r="C226" s="4">
        <v>6400</v>
      </c>
      <c r="D226" s="1">
        <f t="shared" si="3"/>
        <v>1388800</v>
      </c>
      <c r="E226" s="3">
        <f>Tabla2[[#This Row],[v ( pasos/min))]]/60</f>
        <v>23146.666666666668</v>
      </c>
      <c r="F226" s="8">
        <f>1/Tabla2[[#This Row],[v (pasos/s)]]</f>
        <v>4.3202764976958525E-5</v>
      </c>
      <c r="G226" s="8">
        <f>Tabla2[[#This Row],[s/paso]]*1000000</f>
        <v>43.202764976958527</v>
      </c>
      <c r="H226" s="8">
        <f>ROUND(Tabla2[[#This Row],[us/paso]],0)</f>
        <v>43</v>
      </c>
    </row>
    <row r="227" spans="2:8" x14ac:dyDescent="0.35">
      <c r="B227" s="1">
        <v>218</v>
      </c>
      <c r="C227" s="4">
        <v>6400</v>
      </c>
      <c r="D227" s="1">
        <f t="shared" si="3"/>
        <v>1395200</v>
      </c>
      <c r="E227" s="3">
        <f>Tabla2[[#This Row],[v ( pasos/min))]]/60</f>
        <v>23253.333333333332</v>
      </c>
      <c r="F227" s="8">
        <f>1/Tabla2[[#This Row],[v (pasos/s)]]</f>
        <v>4.3004587155963305E-5</v>
      </c>
      <c r="G227" s="8">
        <f>Tabla2[[#This Row],[s/paso]]*1000000</f>
        <v>43.004587155963307</v>
      </c>
      <c r="H227" s="8">
        <f>ROUND(Tabla2[[#This Row],[us/paso]],0)</f>
        <v>43</v>
      </c>
    </row>
    <row r="228" spans="2:8" x14ac:dyDescent="0.35">
      <c r="B228" s="1">
        <v>219</v>
      </c>
      <c r="C228" s="4">
        <v>6400</v>
      </c>
      <c r="D228" s="1">
        <f t="shared" si="3"/>
        <v>1401600</v>
      </c>
      <c r="E228" s="3">
        <f>Tabla2[[#This Row],[v ( pasos/min))]]/60</f>
        <v>23360</v>
      </c>
      <c r="F228" s="8">
        <f>1/Tabla2[[#This Row],[v (pasos/s)]]</f>
        <v>4.2808219178082192E-5</v>
      </c>
      <c r="G228" s="8">
        <f>Tabla2[[#This Row],[s/paso]]*1000000</f>
        <v>42.80821917808219</v>
      </c>
      <c r="H228" s="8">
        <f>ROUND(Tabla2[[#This Row],[us/paso]],0)</f>
        <v>43</v>
      </c>
    </row>
    <row r="229" spans="2:8" x14ac:dyDescent="0.35">
      <c r="B229" s="1">
        <v>220</v>
      </c>
      <c r="C229" s="4">
        <v>6400</v>
      </c>
      <c r="D229" s="1">
        <f t="shared" si="3"/>
        <v>1408000</v>
      </c>
      <c r="E229" s="3">
        <f>Tabla2[[#This Row],[v ( pasos/min))]]/60</f>
        <v>23466.666666666668</v>
      </c>
      <c r="F229" s="8">
        <f>1/Tabla2[[#This Row],[v (pasos/s)]]</f>
        <v>4.261363636363636E-5</v>
      </c>
      <c r="G229" s="8">
        <f>Tabla2[[#This Row],[s/paso]]*1000000</f>
        <v>42.61363636363636</v>
      </c>
      <c r="H229" s="8">
        <f>ROUND(Tabla2[[#This Row],[us/paso]],0)</f>
        <v>43</v>
      </c>
    </row>
    <row r="230" spans="2:8" x14ac:dyDescent="0.35">
      <c r="B230" s="1">
        <v>221</v>
      </c>
      <c r="C230" s="4">
        <v>6400</v>
      </c>
      <c r="D230" s="1">
        <f t="shared" si="3"/>
        <v>1414400</v>
      </c>
      <c r="E230" s="3">
        <f>Tabla2[[#This Row],[v ( pasos/min))]]/60</f>
        <v>23573.333333333332</v>
      </c>
      <c r="F230" s="8">
        <f>1/Tabla2[[#This Row],[v (pasos/s)]]</f>
        <v>4.2420814479638014E-5</v>
      </c>
      <c r="G230" s="8">
        <f>Tabla2[[#This Row],[s/paso]]*1000000</f>
        <v>42.420814479638011</v>
      </c>
      <c r="H230" s="8">
        <f>ROUND(Tabla2[[#This Row],[us/paso]],0)</f>
        <v>42</v>
      </c>
    </row>
    <row r="231" spans="2:8" x14ac:dyDescent="0.35">
      <c r="B231" s="1">
        <v>222</v>
      </c>
      <c r="C231" s="4">
        <v>6400</v>
      </c>
      <c r="D231" s="1">
        <f t="shared" si="3"/>
        <v>1420800</v>
      </c>
      <c r="E231" s="3">
        <f>Tabla2[[#This Row],[v ( pasos/min))]]/60</f>
        <v>23680</v>
      </c>
      <c r="F231" s="8">
        <f>1/Tabla2[[#This Row],[v (pasos/s)]]</f>
        <v>4.2229729729729732E-5</v>
      </c>
      <c r="G231" s="8">
        <f>Tabla2[[#This Row],[s/paso]]*1000000</f>
        <v>42.229729729729733</v>
      </c>
      <c r="H231" s="8">
        <f>ROUND(Tabla2[[#This Row],[us/paso]],0)</f>
        <v>42</v>
      </c>
    </row>
    <row r="232" spans="2:8" x14ac:dyDescent="0.35">
      <c r="B232" s="1">
        <v>223</v>
      </c>
      <c r="C232" s="4">
        <v>6400</v>
      </c>
      <c r="D232" s="1">
        <f t="shared" si="3"/>
        <v>1427200</v>
      </c>
      <c r="E232" s="3">
        <f>Tabla2[[#This Row],[v ( pasos/min))]]/60</f>
        <v>23786.666666666668</v>
      </c>
      <c r="F232" s="8">
        <f>1/Tabla2[[#This Row],[v (pasos/s)]]</f>
        <v>4.2040358744394614E-5</v>
      </c>
      <c r="G232" s="8">
        <f>Tabla2[[#This Row],[s/paso]]*1000000</f>
        <v>42.040358744394617</v>
      </c>
      <c r="H232" s="8">
        <f>ROUND(Tabla2[[#This Row],[us/paso]],0)</f>
        <v>42</v>
      </c>
    </row>
    <row r="233" spans="2:8" x14ac:dyDescent="0.35">
      <c r="B233" s="1">
        <v>224</v>
      </c>
      <c r="C233" s="4">
        <v>6400</v>
      </c>
      <c r="D233" s="1">
        <f t="shared" si="3"/>
        <v>1433600</v>
      </c>
      <c r="E233" s="3">
        <f>Tabla2[[#This Row],[v ( pasos/min))]]/60</f>
        <v>23893.333333333332</v>
      </c>
      <c r="F233" s="8">
        <f>1/Tabla2[[#This Row],[v (pasos/s)]]</f>
        <v>4.1852678571428572E-5</v>
      </c>
      <c r="G233" s="8">
        <f>Tabla2[[#This Row],[s/paso]]*1000000</f>
        <v>41.852678571428569</v>
      </c>
      <c r="H233" s="8">
        <f>ROUND(Tabla2[[#This Row],[us/paso]],0)</f>
        <v>42</v>
      </c>
    </row>
    <row r="234" spans="2:8" x14ac:dyDescent="0.35">
      <c r="B234" s="1">
        <v>225</v>
      </c>
      <c r="C234" s="4">
        <v>6400</v>
      </c>
      <c r="D234" s="1">
        <f t="shared" si="3"/>
        <v>1440000</v>
      </c>
      <c r="E234" s="3">
        <f>Tabla2[[#This Row],[v ( pasos/min))]]/60</f>
        <v>24000</v>
      </c>
      <c r="F234" s="8">
        <f>1/Tabla2[[#This Row],[v (pasos/s)]]</f>
        <v>4.1666666666666665E-5</v>
      </c>
      <c r="G234" s="8">
        <f>Tabla2[[#This Row],[s/paso]]*1000000</f>
        <v>41.666666666666664</v>
      </c>
      <c r="H234" s="8">
        <f>ROUND(Tabla2[[#This Row],[us/paso]],0)</f>
        <v>42</v>
      </c>
    </row>
    <row r="235" spans="2:8" x14ac:dyDescent="0.35">
      <c r="B235" s="1">
        <v>226</v>
      </c>
      <c r="C235" s="4">
        <v>6400</v>
      </c>
      <c r="D235" s="1">
        <f t="shared" si="3"/>
        <v>1446400</v>
      </c>
      <c r="E235" s="3">
        <f>Tabla2[[#This Row],[v ( pasos/min))]]/60</f>
        <v>24106.666666666668</v>
      </c>
      <c r="F235" s="8">
        <f>1/Tabla2[[#This Row],[v (pasos/s)]]</f>
        <v>4.1482300884955752E-5</v>
      </c>
      <c r="G235" s="8">
        <f>Tabla2[[#This Row],[s/paso]]*1000000</f>
        <v>41.482300884955748</v>
      </c>
      <c r="H235" s="8">
        <f>ROUND(Tabla2[[#This Row],[us/paso]],0)</f>
        <v>41</v>
      </c>
    </row>
    <row r="236" spans="2:8" x14ac:dyDescent="0.35">
      <c r="B236" s="1">
        <v>227</v>
      </c>
      <c r="C236" s="4">
        <v>6400</v>
      </c>
      <c r="D236" s="1">
        <f t="shared" si="3"/>
        <v>1452800</v>
      </c>
      <c r="E236" s="3">
        <f>Tabla2[[#This Row],[v ( pasos/min))]]/60</f>
        <v>24213.333333333332</v>
      </c>
      <c r="F236" s="8">
        <f>1/Tabla2[[#This Row],[v (pasos/s)]]</f>
        <v>4.1299559471365644E-5</v>
      </c>
      <c r="G236" s="8">
        <f>Tabla2[[#This Row],[s/paso]]*1000000</f>
        <v>41.299559471365647</v>
      </c>
      <c r="H236" s="8">
        <f>ROUND(Tabla2[[#This Row],[us/paso]],0)</f>
        <v>41</v>
      </c>
    </row>
    <row r="237" spans="2:8" x14ac:dyDescent="0.35">
      <c r="B237" s="1">
        <v>228</v>
      </c>
      <c r="C237" s="4">
        <v>6400</v>
      </c>
      <c r="D237" s="1">
        <f t="shared" ref="D237:D300" si="4">B237*C237</f>
        <v>1459200</v>
      </c>
      <c r="E237" s="3">
        <f>Tabla2[[#This Row],[v ( pasos/min))]]/60</f>
        <v>24320</v>
      </c>
      <c r="F237" s="8">
        <f>1/Tabla2[[#This Row],[v (pasos/s)]]</f>
        <v>4.1118421052631578E-5</v>
      </c>
      <c r="G237" s="8">
        <f>Tabla2[[#This Row],[s/paso]]*1000000</f>
        <v>41.118421052631575</v>
      </c>
      <c r="H237" s="8">
        <f>ROUND(Tabla2[[#This Row],[us/paso]],0)</f>
        <v>41</v>
      </c>
    </row>
    <row r="238" spans="2:8" x14ac:dyDescent="0.35">
      <c r="B238" s="1">
        <v>229</v>
      </c>
      <c r="C238" s="4">
        <v>6400</v>
      </c>
      <c r="D238" s="1">
        <f t="shared" si="4"/>
        <v>1465600</v>
      </c>
      <c r="E238" s="3">
        <f>Tabla2[[#This Row],[v ( pasos/min))]]/60</f>
        <v>24426.666666666668</v>
      </c>
      <c r="F238" s="8">
        <f>1/Tabla2[[#This Row],[v (pasos/s)]]</f>
        <v>4.093886462882096E-5</v>
      </c>
      <c r="G238" s="8">
        <f>Tabla2[[#This Row],[s/paso]]*1000000</f>
        <v>40.938864628820959</v>
      </c>
      <c r="H238" s="8">
        <f>ROUND(Tabla2[[#This Row],[us/paso]],0)</f>
        <v>41</v>
      </c>
    </row>
    <row r="239" spans="2:8" x14ac:dyDescent="0.35">
      <c r="B239" s="1">
        <v>230</v>
      </c>
      <c r="C239" s="4">
        <v>6400</v>
      </c>
      <c r="D239" s="1">
        <f t="shared" si="4"/>
        <v>1472000</v>
      </c>
      <c r="E239" s="3">
        <f>Tabla2[[#This Row],[v ( pasos/min))]]/60</f>
        <v>24533.333333333332</v>
      </c>
      <c r="F239" s="8">
        <f>1/Tabla2[[#This Row],[v (pasos/s)]]</f>
        <v>4.0760869565217395E-5</v>
      </c>
      <c r="G239" s="8">
        <f>Tabla2[[#This Row],[s/paso]]*1000000</f>
        <v>40.760869565217398</v>
      </c>
      <c r="H239" s="8">
        <f>ROUND(Tabla2[[#This Row],[us/paso]],0)</f>
        <v>41</v>
      </c>
    </row>
    <row r="240" spans="2:8" x14ac:dyDescent="0.35">
      <c r="B240" s="1">
        <v>231</v>
      </c>
      <c r="C240" s="4">
        <v>6400</v>
      </c>
      <c r="D240" s="1">
        <f t="shared" si="4"/>
        <v>1478400</v>
      </c>
      <c r="E240" s="3">
        <f>Tabla2[[#This Row],[v ( pasos/min))]]/60</f>
        <v>24640</v>
      </c>
      <c r="F240" s="8">
        <f>1/Tabla2[[#This Row],[v (pasos/s)]]</f>
        <v>4.0584415584415584E-5</v>
      </c>
      <c r="G240" s="8">
        <f>Tabla2[[#This Row],[s/paso]]*1000000</f>
        <v>40.584415584415588</v>
      </c>
      <c r="H240" s="8">
        <f>ROUND(Tabla2[[#This Row],[us/paso]],0)</f>
        <v>41</v>
      </c>
    </row>
    <row r="241" spans="2:8" x14ac:dyDescent="0.35">
      <c r="B241" s="1">
        <v>232</v>
      </c>
      <c r="C241" s="4">
        <v>6400</v>
      </c>
      <c r="D241" s="1">
        <f t="shared" si="4"/>
        <v>1484800</v>
      </c>
      <c r="E241" s="3">
        <f>Tabla2[[#This Row],[v ( pasos/min))]]/60</f>
        <v>24746.666666666668</v>
      </c>
      <c r="F241" s="8">
        <f>1/Tabla2[[#This Row],[v (pasos/s)]]</f>
        <v>4.0409482758620689E-5</v>
      </c>
      <c r="G241" s="8">
        <f>Tabla2[[#This Row],[s/paso]]*1000000</f>
        <v>40.40948275862069</v>
      </c>
      <c r="H241" s="8">
        <f>ROUND(Tabla2[[#This Row],[us/paso]],0)</f>
        <v>40</v>
      </c>
    </row>
    <row r="242" spans="2:8" x14ac:dyDescent="0.35">
      <c r="B242" s="1">
        <v>233</v>
      </c>
      <c r="C242" s="4">
        <v>6400</v>
      </c>
      <c r="D242" s="1">
        <f t="shared" si="4"/>
        <v>1491200</v>
      </c>
      <c r="E242" s="3">
        <f>Tabla2[[#This Row],[v ( pasos/min))]]/60</f>
        <v>24853.333333333332</v>
      </c>
      <c r="F242" s="8">
        <f>1/Tabla2[[#This Row],[v (pasos/s)]]</f>
        <v>4.0236051502145924E-5</v>
      </c>
      <c r="G242" s="8">
        <f>Tabla2[[#This Row],[s/paso]]*1000000</f>
        <v>40.236051502145926</v>
      </c>
      <c r="H242" s="8">
        <f>ROUND(Tabla2[[#This Row],[us/paso]],0)</f>
        <v>40</v>
      </c>
    </row>
    <row r="243" spans="2:8" x14ac:dyDescent="0.35">
      <c r="B243" s="1">
        <v>234</v>
      </c>
      <c r="C243" s="4">
        <v>6400</v>
      </c>
      <c r="D243" s="1">
        <f t="shared" si="4"/>
        <v>1497600</v>
      </c>
      <c r="E243" s="3">
        <f>Tabla2[[#This Row],[v ( pasos/min))]]/60</f>
        <v>24960</v>
      </c>
      <c r="F243" s="8">
        <f>1/Tabla2[[#This Row],[v (pasos/s)]]</f>
        <v>4.0064102564102564E-5</v>
      </c>
      <c r="G243" s="8">
        <f>Tabla2[[#This Row],[s/paso]]*1000000</f>
        <v>40.064102564102562</v>
      </c>
      <c r="H243" s="8">
        <f>ROUND(Tabla2[[#This Row],[us/paso]],0)</f>
        <v>40</v>
      </c>
    </row>
    <row r="244" spans="2:8" x14ac:dyDescent="0.35">
      <c r="B244" s="1">
        <v>235</v>
      </c>
      <c r="C244" s="4">
        <v>6400</v>
      </c>
      <c r="D244" s="1">
        <f t="shared" si="4"/>
        <v>1504000</v>
      </c>
      <c r="E244" s="3">
        <f>Tabla2[[#This Row],[v ( pasos/min))]]/60</f>
        <v>25066.666666666668</v>
      </c>
      <c r="F244" s="8">
        <f>1/Tabla2[[#This Row],[v (pasos/s)]]</f>
        <v>3.9893617021276594E-5</v>
      </c>
      <c r="G244" s="8">
        <f>Tabla2[[#This Row],[s/paso]]*1000000</f>
        <v>39.89361702127659</v>
      </c>
      <c r="H244" s="8">
        <f>ROUND(Tabla2[[#This Row],[us/paso]],0)</f>
        <v>40</v>
      </c>
    </row>
    <row r="245" spans="2:8" x14ac:dyDescent="0.35">
      <c r="B245" s="1">
        <v>236</v>
      </c>
      <c r="C245" s="4">
        <v>6400</v>
      </c>
      <c r="D245" s="1">
        <f t="shared" si="4"/>
        <v>1510400</v>
      </c>
      <c r="E245" s="3">
        <f>Tabla2[[#This Row],[v ( pasos/min))]]/60</f>
        <v>25173.333333333332</v>
      </c>
      <c r="F245" s="8">
        <f>1/Tabla2[[#This Row],[v (pasos/s)]]</f>
        <v>3.9724576271186445E-5</v>
      </c>
      <c r="G245" s="8">
        <f>Tabla2[[#This Row],[s/paso]]*1000000</f>
        <v>39.724576271186443</v>
      </c>
      <c r="H245" s="8">
        <f>ROUND(Tabla2[[#This Row],[us/paso]],0)</f>
        <v>40</v>
      </c>
    </row>
    <row r="246" spans="2:8" x14ac:dyDescent="0.35">
      <c r="B246" s="1">
        <v>237</v>
      </c>
      <c r="C246" s="4">
        <v>6400</v>
      </c>
      <c r="D246" s="1">
        <f t="shared" si="4"/>
        <v>1516800</v>
      </c>
      <c r="E246" s="3">
        <f>Tabla2[[#This Row],[v ( pasos/min))]]/60</f>
        <v>25280</v>
      </c>
      <c r="F246" s="8">
        <f>1/Tabla2[[#This Row],[v (pasos/s)]]</f>
        <v>3.9556962025316456E-5</v>
      </c>
      <c r="G246" s="8">
        <f>Tabla2[[#This Row],[s/paso]]*1000000</f>
        <v>39.556962025316459</v>
      </c>
      <c r="H246" s="8">
        <f>ROUND(Tabla2[[#This Row],[us/paso]],0)</f>
        <v>40</v>
      </c>
    </row>
    <row r="247" spans="2:8" x14ac:dyDescent="0.35">
      <c r="B247" s="1">
        <v>238</v>
      </c>
      <c r="C247" s="4">
        <v>6400</v>
      </c>
      <c r="D247" s="1">
        <f t="shared" si="4"/>
        <v>1523200</v>
      </c>
      <c r="E247" s="3">
        <f>Tabla2[[#This Row],[v ( pasos/min))]]/60</f>
        <v>25386.666666666668</v>
      </c>
      <c r="F247" s="8">
        <f>1/Tabla2[[#This Row],[v (pasos/s)]]</f>
        <v>3.9390756302521004E-5</v>
      </c>
      <c r="G247" s="8">
        <f>Tabla2[[#This Row],[s/paso]]*1000000</f>
        <v>39.390756302521005</v>
      </c>
      <c r="H247" s="8">
        <f>ROUND(Tabla2[[#This Row],[us/paso]],0)</f>
        <v>39</v>
      </c>
    </row>
    <row r="248" spans="2:8" x14ac:dyDescent="0.35">
      <c r="B248" s="1">
        <v>239</v>
      </c>
      <c r="C248" s="4">
        <v>6400</v>
      </c>
      <c r="D248" s="1">
        <f t="shared" si="4"/>
        <v>1529600</v>
      </c>
      <c r="E248" s="3">
        <f>Tabla2[[#This Row],[v ( pasos/min))]]/60</f>
        <v>25493.333333333332</v>
      </c>
      <c r="F248" s="8">
        <f>1/Tabla2[[#This Row],[v (pasos/s)]]</f>
        <v>3.9225941422594142E-5</v>
      </c>
      <c r="G248" s="8">
        <f>Tabla2[[#This Row],[s/paso]]*1000000</f>
        <v>39.22594142259414</v>
      </c>
      <c r="H248" s="8">
        <f>ROUND(Tabla2[[#This Row],[us/paso]],0)</f>
        <v>39</v>
      </c>
    </row>
    <row r="249" spans="2:8" x14ac:dyDescent="0.35">
      <c r="B249" s="1">
        <v>240</v>
      </c>
      <c r="C249" s="4">
        <v>6400</v>
      </c>
      <c r="D249" s="1">
        <f t="shared" si="4"/>
        <v>1536000</v>
      </c>
      <c r="E249" s="3">
        <f>Tabla2[[#This Row],[v ( pasos/min))]]/60</f>
        <v>25600</v>
      </c>
      <c r="F249" s="8">
        <f>1/Tabla2[[#This Row],[v (pasos/s)]]</f>
        <v>3.9062500000000001E-5</v>
      </c>
      <c r="G249" s="8">
        <f>Tabla2[[#This Row],[s/paso]]*1000000</f>
        <v>39.0625</v>
      </c>
      <c r="H249" s="8">
        <f>ROUND(Tabla2[[#This Row],[us/paso]],0)</f>
        <v>39</v>
      </c>
    </row>
    <row r="250" spans="2:8" x14ac:dyDescent="0.35">
      <c r="B250" s="1">
        <v>241</v>
      </c>
      <c r="C250" s="4">
        <v>6400</v>
      </c>
      <c r="D250" s="1">
        <f t="shared" si="4"/>
        <v>1542400</v>
      </c>
      <c r="E250" s="3">
        <f>Tabla2[[#This Row],[v ( pasos/min))]]/60</f>
        <v>25706.666666666668</v>
      </c>
      <c r="F250" s="8">
        <f>1/Tabla2[[#This Row],[v (pasos/s)]]</f>
        <v>3.8900414937759333E-5</v>
      </c>
      <c r="G250" s="8">
        <f>Tabla2[[#This Row],[s/paso]]*1000000</f>
        <v>38.900414937759336</v>
      </c>
      <c r="H250" s="8">
        <f>ROUND(Tabla2[[#This Row],[us/paso]],0)</f>
        <v>39</v>
      </c>
    </row>
    <row r="251" spans="2:8" x14ac:dyDescent="0.35">
      <c r="B251" s="1">
        <v>242</v>
      </c>
      <c r="C251" s="4">
        <v>6400</v>
      </c>
      <c r="D251" s="1">
        <f t="shared" si="4"/>
        <v>1548800</v>
      </c>
      <c r="E251" s="3">
        <f>Tabla2[[#This Row],[v ( pasos/min))]]/60</f>
        <v>25813.333333333332</v>
      </c>
      <c r="F251" s="8">
        <f>1/Tabla2[[#This Row],[v (pasos/s)]]</f>
        <v>3.8739669421487606E-5</v>
      </c>
      <c r="G251" s="8">
        <f>Tabla2[[#This Row],[s/paso]]*1000000</f>
        <v>38.739669421487605</v>
      </c>
      <c r="H251" s="8">
        <f>ROUND(Tabla2[[#This Row],[us/paso]],0)</f>
        <v>39</v>
      </c>
    </row>
    <row r="252" spans="2:8" x14ac:dyDescent="0.35">
      <c r="B252" s="1">
        <v>243</v>
      </c>
      <c r="C252" s="4">
        <v>6400</v>
      </c>
      <c r="D252" s="1">
        <f t="shared" si="4"/>
        <v>1555200</v>
      </c>
      <c r="E252" s="3">
        <f>Tabla2[[#This Row],[v ( pasos/min))]]/60</f>
        <v>25920</v>
      </c>
      <c r="F252" s="8">
        <f>1/Tabla2[[#This Row],[v (pasos/s)]]</f>
        <v>3.8580246913580246E-5</v>
      </c>
      <c r="G252" s="8">
        <f>Tabla2[[#This Row],[s/paso]]*1000000</f>
        <v>38.580246913580247</v>
      </c>
      <c r="H252" s="8">
        <f>ROUND(Tabla2[[#This Row],[us/paso]],0)</f>
        <v>39</v>
      </c>
    </row>
    <row r="253" spans="2:8" x14ac:dyDescent="0.35">
      <c r="B253" s="1">
        <v>244</v>
      </c>
      <c r="C253" s="4">
        <v>6400</v>
      </c>
      <c r="D253" s="1">
        <f t="shared" si="4"/>
        <v>1561600</v>
      </c>
      <c r="E253" s="3">
        <f>Tabla2[[#This Row],[v ( pasos/min))]]/60</f>
        <v>26026.666666666668</v>
      </c>
      <c r="F253" s="8">
        <f>1/Tabla2[[#This Row],[v (pasos/s)]]</f>
        <v>3.842213114754098E-5</v>
      </c>
      <c r="G253" s="8">
        <f>Tabla2[[#This Row],[s/paso]]*1000000</f>
        <v>38.422131147540981</v>
      </c>
      <c r="H253" s="8">
        <f>ROUND(Tabla2[[#This Row],[us/paso]],0)</f>
        <v>38</v>
      </c>
    </row>
    <row r="254" spans="2:8" x14ac:dyDescent="0.35">
      <c r="B254" s="1">
        <v>245</v>
      </c>
      <c r="C254" s="4">
        <v>6400</v>
      </c>
      <c r="D254" s="1">
        <f t="shared" si="4"/>
        <v>1568000</v>
      </c>
      <c r="E254" s="3">
        <f>Tabla2[[#This Row],[v ( pasos/min))]]/60</f>
        <v>26133.333333333332</v>
      </c>
      <c r="F254" s="8">
        <f>1/Tabla2[[#This Row],[v (pasos/s)]]</f>
        <v>3.8265306122448984E-5</v>
      </c>
      <c r="G254" s="8">
        <f>Tabla2[[#This Row],[s/paso]]*1000000</f>
        <v>38.265306122448983</v>
      </c>
      <c r="H254" s="8">
        <f>ROUND(Tabla2[[#This Row],[us/paso]],0)</f>
        <v>38</v>
      </c>
    </row>
    <row r="255" spans="2:8" x14ac:dyDescent="0.35">
      <c r="B255" s="1">
        <v>246</v>
      </c>
      <c r="C255" s="4">
        <v>6400</v>
      </c>
      <c r="D255" s="1">
        <f t="shared" si="4"/>
        <v>1574400</v>
      </c>
      <c r="E255" s="3">
        <f>Tabla2[[#This Row],[v ( pasos/min))]]/60</f>
        <v>26240</v>
      </c>
      <c r="F255" s="8">
        <f>1/Tabla2[[#This Row],[v (pasos/s)]]</f>
        <v>3.8109756097560976E-5</v>
      </c>
      <c r="G255" s="8">
        <f>Tabla2[[#This Row],[s/paso]]*1000000</f>
        <v>38.109756097560975</v>
      </c>
      <c r="H255" s="8">
        <f>ROUND(Tabla2[[#This Row],[us/paso]],0)</f>
        <v>38</v>
      </c>
    </row>
    <row r="256" spans="2:8" x14ac:dyDescent="0.35">
      <c r="B256" s="1">
        <v>247</v>
      </c>
      <c r="C256" s="4">
        <v>6400</v>
      </c>
      <c r="D256" s="1">
        <f t="shared" si="4"/>
        <v>1580800</v>
      </c>
      <c r="E256" s="3">
        <f>Tabla2[[#This Row],[v ( pasos/min))]]/60</f>
        <v>26346.666666666668</v>
      </c>
      <c r="F256" s="8">
        <f>1/Tabla2[[#This Row],[v (pasos/s)]]</f>
        <v>3.7955465587044529E-5</v>
      </c>
      <c r="G256" s="8">
        <f>Tabla2[[#This Row],[s/paso]]*1000000</f>
        <v>37.955465587044529</v>
      </c>
      <c r="H256" s="8">
        <f>ROUND(Tabla2[[#This Row],[us/paso]],0)</f>
        <v>38</v>
      </c>
    </row>
    <row r="257" spans="2:8" x14ac:dyDescent="0.35">
      <c r="B257" s="1">
        <v>248</v>
      </c>
      <c r="C257" s="4">
        <v>6400</v>
      </c>
      <c r="D257" s="1">
        <f t="shared" si="4"/>
        <v>1587200</v>
      </c>
      <c r="E257" s="3">
        <f>Tabla2[[#This Row],[v ( pasos/min))]]/60</f>
        <v>26453.333333333332</v>
      </c>
      <c r="F257" s="8">
        <f>1/Tabla2[[#This Row],[v (pasos/s)]]</f>
        <v>3.7802419354838711E-5</v>
      </c>
      <c r="G257" s="8">
        <f>Tabla2[[#This Row],[s/paso]]*1000000</f>
        <v>37.802419354838712</v>
      </c>
      <c r="H257" s="8">
        <f>ROUND(Tabla2[[#This Row],[us/paso]],0)</f>
        <v>38</v>
      </c>
    </row>
    <row r="258" spans="2:8" x14ac:dyDescent="0.35">
      <c r="B258" s="1">
        <v>249</v>
      </c>
      <c r="C258" s="4">
        <v>6400</v>
      </c>
      <c r="D258" s="1">
        <f t="shared" si="4"/>
        <v>1593600</v>
      </c>
      <c r="E258" s="3">
        <f>Tabla2[[#This Row],[v ( pasos/min))]]/60</f>
        <v>26560</v>
      </c>
      <c r="F258" s="8">
        <f>1/Tabla2[[#This Row],[v (pasos/s)]]</f>
        <v>3.7650602409638558E-5</v>
      </c>
      <c r="G258" s="8">
        <f>Tabla2[[#This Row],[s/paso]]*1000000</f>
        <v>37.650602409638559</v>
      </c>
      <c r="H258" s="8">
        <f>ROUND(Tabla2[[#This Row],[us/paso]],0)</f>
        <v>38</v>
      </c>
    </row>
    <row r="259" spans="2:8" x14ac:dyDescent="0.35">
      <c r="B259" s="1">
        <v>250</v>
      </c>
      <c r="C259" s="4">
        <v>6400</v>
      </c>
      <c r="D259" s="1">
        <f t="shared" si="4"/>
        <v>1600000</v>
      </c>
      <c r="E259" s="3">
        <f>Tabla2[[#This Row],[v ( pasos/min))]]/60</f>
        <v>26666.666666666668</v>
      </c>
      <c r="F259" s="8">
        <f>1/Tabla2[[#This Row],[v (pasos/s)]]</f>
        <v>3.7499999999999997E-5</v>
      </c>
      <c r="G259" s="8">
        <f>Tabla2[[#This Row],[s/paso]]*1000000</f>
        <v>37.5</v>
      </c>
      <c r="H259" s="8">
        <f>ROUND(Tabla2[[#This Row],[us/paso]],0)</f>
        <v>38</v>
      </c>
    </row>
    <row r="260" spans="2:8" x14ac:dyDescent="0.35">
      <c r="B260" s="1">
        <v>251</v>
      </c>
      <c r="C260" s="4">
        <v>6400</v>
      </c>
      <c r="D260" s="1">
        <f t="shared" si="4"/>
        <v>1606400</v>
      </c>
      <c r="E260" s="3">
        <f>Tabla2[[#This Row],[v ( pasos/min))]]/60</f>
        <v>26773.333333333332</v>
      </c>
      <c r="F260" s="8">
        <f>1/Tabla2[[#This Row],[v (pasos/s)]]</f>
        <v>3.7350597609561758E-5</v>
      </c>
      <c r="G260" s="8">
        <f>Tabla2[[#This Row],[s/paso]]*1000000</f>
        <v>37.35059760956176</v>
      </c>
      <c r="H260" s="8">
        <f>ROUND(Tabla2[[#This Row],[us/paso]],0)</f>
        <v>37</v>
      </c>
    </row>
    <row r="261" spans="2:8" x14ac:dyDescent="0.35">
      <c r="B261" s="1">
        <v>252</v>
      </c>
      <c r="C261" s="4">
        <v>6400</v>
      </c>
      <c r="D261" s="1">
        <f t="shared" si="4"/>
        <v>1612800</v>
      </c>
      <c r="E261" s="3">
        <f>Tabla2[[#This Row],[v ( pasos/min))]]/60</f>
        <v>26880</v>
      </c>
      <c r="F261" s="8">
        <f>1/Tabla2[[#This Row],[v (pasos/s)]]</f>
        <v>3.7202380952380956E-5</v>
      </c>
      <c r="G261" s="8">
        <f>Tabla2[[#This Row],[s/paso]]*1000000</f>
        <v>37.202380952380956</v>
      </c>
      <c r="H261" s="8">
        <f>ROUND(Tabla2[[#This Row],[us/paso]],0)</f>
        <v>37</v>
      </c>
    </row>
    <row r="262" spans="2:8" x14ac:dyDescent="0.35">
      <c r="B262" s="1">
        <v>253</v>
      </c>
      <c r="C262" s="4">
        <v>6400</v>
      </c>
      <c r="D262" s="1">
        <f t="shared" si="4"/>
        <v>1619200</v>
      </c>
      <c r="E262" s="3">
        <f>Tabla2[[#This Row],[v ( pasos/min))]]/60</f>
        <v>26986.666666666668</v>
      </c>
      <c r="F262" s="8">
        <f>1/Tabla2[[#This Row],[v (pasos/s)]]</f>
        <v>3.7055335968379443E-5</v>
      </c>
      <c r="G262" s="8">
        <f>Tabla2[[#This Row],[s/paso]]*1000000</f>
        <v>37.055335968379445</v>
      </c>
      <c r="H262" s="8">
        <f>ROUND(Tabla2[[#This Row],[us/paso]],0)</f>
        <v>37</v>
      </c>
    </row>
    <row r="263" spans="2:8" x14ac:dyDescent="0.35">
      <c r="B263" s="1">
        <v>254</v>
      </c>
      <c r="C263" s="4">
        <v>6400</v>
      </c>
      <c r="D263" s="1">
        <f t="shared" si="4"/>
        <v>1625600</v>
      </c>
      <c r="E263" s="3">
        <f>Tabla2[[#This Row],[v ( pasos/min))]]/60</f>
        <v>27093.333333333332</v>
      </c>
      <c r="F263" s="8">
        <f>1/Tabla2[[#This Row],[v (pasos/s)]]</f>
        <v>3.6909448818897637E-5</v>
      </c>
      <c r="G263" s="8">
        <f>Tabla2[[#This Row],[s/paso]]*1000000</f>
        <v>36.909448818897637</v>
      </c>
      <c r="H263" s="8">
        <f>ROUND(Tabla2[[#This Row],[us/paso]],0)</f>
        <v>37</v>
      </c>
    </row>
    <row r="264" spans="2:8" x14ac:dyDescent="0.35">
      <c r="B264" s="1">
        <v>255</v>
      </c>
      <c r="C264" s="4">
        <v>6400</v>
      </c>
      <c r="D264" s="1">
        <f t="shared" si="4"/>
        <v>1632000</v>
      </c>
      <c r="E264" s="3">
        <f>Tabla2[[#This Row],[v ( pasos/min))]]/60</f>
        <v>27200</v>
      </c>
      <c r="F264" s="8">
        <f>1/Tabla2[[#This Row],[v (pasos/s)]]</f>
        <v>3.6764705882352938E-5</v>
      </c>
      <c r="G264" s="8">
        <f>Tabla2[[#This Row],[s/paso]]*1000000</f>
        <v>36.764705882352935</v>
      </c>
      <c r="H264" s="8">
        <f>ROUND(Tabla2[[#This Row],[us/paso]],0)</f>
        <v>37</v>
      </c>
    </row>
    <row r="265" spans="2:8" x14ac:dyDescent="0.35">
      <c r="B265" s="1">
        <v>256</v>
      </c>
      <c r="C265" s="4">
        <v>6400</v>
      </c>
      <c r="D265" s="1">
        <f t="shared" si="4"/>
        <v>1638400</v>
      </c>
      <c r="E265" s="3">
        <f>Tabla2[[#This Row],[v ( pasos/min))]]/60</f>
        <v>27306.666666666668</v>
      </c>
      <c r="F265" s="8">
        <f>1/Tabla2[[#This Row],[v (pasos/s)]]</f>
        <v>3.6621093749999999E-5</v>
      </c>
      <c r="G265" s="8">
        <f>Tabla2[[#This Row],[s/paso]]*1000000</f>
        <v>36.62109375</v>
      </c>
      <c r="H265" s="8">
        <f>ROUND(Tabla2[[#This Row],[us/paso]],0)</f>
        <v>37</v>
      </c>
    </row>
    <row r="266" spans="2:8" x14ac:dyDescent="0.35">
      <c r="B266" s="1">
        <v>257</v>
      </c>
      <c r="C266" s="4">
        <v>6400</v>
      </c>
      <c r="D266" s="1">
        <f t="shared" si="4"/>
        <v>1644800</v>
      </c>
      <c r="E266" s="3">
        <f>Tabla2[[#This Row],[v ( pasos/min))]]/60</f>
        <v>27413.333333333332</v>
      </c>
      <c r="F266" s="8">
        <f>1/Tabla2[[#This Row],[v (pasos/s)]]</f>
        <v>3.6478599221789882E-5</v>
      </c>
      <c r="G266" s="8">
        <f>Tabla2[[#This Row],[s/paso]]*1000000</f>
        <v>36.478599221789885</v>
      </c>
      <c r="H266" s="8">
        <f>ROUND(Tabla2[[#This Row],[us/paso]],0)</f>
        <v>36</v>
      </c>
    </row>
    <row r="267" spans="2:8" x14ac:dyDescent="0.35">
      <c r="B267" s="1">
        <v>258</v>
      </c>
      <c r="C267" s="4">
        <v>6400</v>
      </c>
      <c r="D267" s="1">
        <f t="shared" si="4"/>
        <v>1651200</v>
      </c>
      <c r="E267" s="3">
        <f>Tabla2[[#This Row],[v ( pasos/min))]]/60</f>
        <v>27520</v>
      </c>
      <c r="F267" s="8">
        <f>1/Tabla2[[#This Row],[v (pasos/s)]]</f>
        <v>3.6337209302325581E-5</v>
      </c>
      <c r="G267" s="8">
        <f>Tabla2[[#This Row],[s/paso]]*1000000</f>
        <v>36.337209302325583</v>
      </c>
      <c r="H267" s="8">
        <f>ROUND(Tabla2[[#This Row],[us/paso]],0)</f>
        <v>36</v>
      </c>
    </row>
    <row r="268" spans="2:8" x14ac:dyDescent="0.35">
      <c r="B268" s="1">
        <v>259</v>
      </c>
      <c r="C268" s="4">
        <v>6400</v>
      </c>
      <c r="D268" s="1">
        <f t="shared" si="4"/>
        <v>1657600</v>
      </c>
      <c r="E268" s="3">
        <f>Tabla2[[#This Row],[v ( pasos/min))]]/60</f>
        <v>27626.666666666668</v>
      </c>
      <c r="F268" s="8">
        <f>1/Tabla2[[#This Row],[v (pasos/s)]]</f>
        <v>3.6196911196911195E-5</v>
      </c>
      <c r="G268" s="8">
        <f>Tabla2[[#This Row],[s/paso]]*1000000</f>
        <v>36.196911196911195</v>
      </c>
      <c r="H268" s="8">
        <f>ROUND(Tabla2[[#This Row],[us/paso]],0)</f>
        <v>36</v>
      </c>
    </row>
    <row r="269" spans="2:8" x14ac:dyDescent="0.35">
      <c r="B269" s="1">
        <v>260</v>
      </c>
      <c r="C269" s="4">
        <v>6400</v>
      </c>
      <c r="D269" s="1">
        <f t="shared" si="4"/>
        <v>1664000</v>
      </c>
      <c r="E269" s="3">
        <f>Tabla2[[#This Row],[v ( pasos/min))]]/60</f>
        <v>27733.333333333332</v>
      </c>
      <c r="F269" s="8">
        <f>1/Tabla2[[#This Row],[v (pasos/s)]]</f>
        <v>3.6057692307692311E-5</v>
      </c>
      <c r="G269" s="8">
        <f>Tabla2[[#This Row],[s/paso]]*1000000</f>
        <v>36.057692307692314</v>
      </c>
      <c r="H269" s="8">
        <f>ROUND(Tabla2[[#This Row],[us/paso]],0)</f>
        <v>36</v>
      </c>
    </row>
    <row r="270" spans="2:8" x14ac:dyDescent="0.35">
      <c r="B270" s="1">
        <v>261</v>
      </c>
      <c r="C270" s="4">
        <v>6400</v>
      </c>
      <c r="D270" s="1">
        <f t="shared" si="4"/>
        <v>1670400</v>
      </c>
      <c r="E270" s="3">
        <f>Tabla2[[#This Row],[v ( pasos/min))]]/60</f>
        <v>27840</v>
      </c>
      <c r="F270" s="8">
        <f>1/Tabla2[[#This Row],[v (pasos/s)]]</f>
        <v>3.5919540229885057E-5</v>
      </c>
      <c r="G270" s="8">
        <f>Tabla2[[#This Row],[s/paso]]*1000000</f>
        <v>35.919540229885058</v>
      </c>
      <c r="H270" s="8">
        <f>ROUND(Tabla2[[#This Row],[us/paso]],0)</f>
        <v>36</v>
      </c>
    </row>
    <row r="271" spans="2:8" x14ac:dyDescent="0.35">
      <c r="B271" s="1">
        <v>262</v>
      </c>
      <c r="C271" s="4">
        <v>6400</v>
      </c>
      <c r="D271" s="1">
        <f t="shared" si="4"/>
        <v>1676800</v>
      </c>
      <c r="E271" s="3">
        <f>Tabla2[[#This Row],[v ( pasos/min))]]/60</f>
        <v>27946.666666666668</v>
      </c>
      <c r="F271" s="8">
        <f>1/Tabla2[[#This Row],[v (pasos/s)]]</f>
        <v>3.5782442748091604E-5</v>
      </c>
      <c r="G271" s="8">
        <f>Tabla2[[#This Row],[s/paso]]*1000000</f>
        <v>35.782442748091604</v>
      </c>
      <c r="H271" s="8">
        <f>ROUND(Tabla2[[#This Row],[us/paso]],0)</f>
        <v>36</v>
      </c>
    </row>
    <row r="272" spans="2:8" x14ac:dyDescent="0.35">
      <c r="B272" s="1">
        <v>263</v>
      </c>
      <c r="C272" s="4">
        <v>6400</v>
      </c>
      <c r="D272" s="1">
        <f t="shared" si="4"/>
        <v>1683200</v>
      </c>
      <c r="E272" s="3">
        <f>Tabla2[[#This Row],[v ( pasos/min))]]/60</f>
        <v>28053.333333333332</v>
      </c>
      <c r="F272" s="8">
        <f>1/Tabla2[[#This Row],[v (pasos/s)]]</f>
        <v>3.5646387832699621E-5</v>
      </c>
      <c r="G272" s="8">
        <f>Tabla2[[#This Row],[s/paso]]*1000000</f>
        <v>35.646387832699624</v>
      </c>
      <c r="H272" s="8">
        <f>ROUND(Tabla2[[#This Row],[us/paso]],0)</f>
        <v>36</v>
      </c>
    </row>
    <row r="273" spans="2:8" x14ac:dyDescent="0.35">
      <c r="B273" s="1">
        <v>264</v>
      </c>
      <c r="C273" s="4">
        <v>6400</v>
      </c>
      <c r="D273" s="1">
        <f t="shared" si="4"/>
        <v>1689600</v>
      </c>
      <c r="E273" s="3">
        <f>Tabla2[[#This Row],[v ( pasos/min))]]/60</f>
        <v>28160</v>
      </c>
      <c r="F273" s="8">
        <f>1/Tabla2[[#This Row],[v (pasos/s)]]</f>
        <v>3.5511363636363635E-5</v>
      </c>
      <c r="G273" s="8">
        <f>Tabla2[[#This Row],[s/paso]]*1000000</f>
        <v>35.511363636363633</v>
      </c>
      <c r="H273" s="8">
        <f>ROUND(Tabla2[[#This Row],[us/paso]],0)</f>
        <v>36</v>
      </c>
    </row>
    <row r="274" spans="2:8" x14ac:dyDescent="0.35">
      <c r="B274" s="1">
        <v>265</v>
      </c>
      <c r="C274" s="4">
        <v>6400</v>
      </c>
      <c r="D274" s="1">
        <f t="shared" si="4"/>
        <v>1696000</v>
      </c>
      <c r="E274" s="3">
        <f>Tabla2[[#This Row],[v ( pasos/min))]]/60</f>
        <v>28266.666666666668</v>
      </c>
      <c r="F274" s="8">
        <f>1/Tabla2[[#This Row],[v (pasos/s)]]</f>
        <v>3.5377358490566039E-5</v>
      </c>
      <c r="G274" s="8">
        <f>Tabla2[[#This Row],[s/paso]]*1000000</f>
        <v>35.377358490566039</v>
      </c>
      <c r="H274" s="8">
        <f>ROUND(Tabla2[[#This Row],[us/paso]],0)</f>
        <v>35</v>
      </c>
    </row>
    <row r="275" spans="2:8" x14ac:dyDescent="0.35">
      <c r="B275" s="1">
        <v>266</v>
      </c>
      <c r="C275" s="4">
        <v>6400</v>
      </c>
      <c r="D275" s="1">
        <f t="shared" si="4"/>
        <v>1702400</v>
      </c>
      <c r="E275" s="3">
        <f>Tabla2[[#This Row],[v ( pasos/min))]]/60</f>
        <v>28373.333333333332</v>
      </c>
      <c r="F275" s="8">
        <f>1/Tabla2[[#This Row],[v (pasos/s)]]</f>
        <v>3.5244360902255641E-5</v>
      </c>
      <c r="G275" s="8">
        <f>Tabla2[[#This Row],[s/paso]]*1000000</f>
        <v>35.244360902255643</v>
      </c>
      <c r="H275" s="8">
        <f>ROUND(Tabla2[[#This Row],[us/paso]],0)</f>
        <v>35</v>
      </c>
    </row>
    <row r="276" spans="2:8" x14ac:dyDescent="0.35">
      <c r="B276" s="1">
        <v>267</v>
      </c>
      <c r="C276" s="4">
        <v>6400</v>
      </c>
      <c r="D276" s="1">
        <f t="shared" si="4"/>
        <v>1708800</v>
      </c>
      <c r="E276" s="3">
        <f>Tabla2[[#This Row],[v ( pasos/min))]]/60</f>
        <v>28480</v>
      </c>
      <c r="F276" s="8">
        <f>1/Tabla2[[#This Row],[v (pasos/s)]]</f>
        <v>3.5112359550561801E-5</v>
      </c>
      <c r="G276" s="8">
        <f>Tabla2[[#This Row],[s/paso]]*1000000</f>
        <v>35.112359550561798</v>
      </c>
      <c r="H276" s="8">
        <f>ROUND(Tabla2[[#This Row],[us/paso]],0)</f>
        <v>35</v>
      </c>
    </row>
    <row r="277" spans="2:8" x14ac:dyDescent="0.35">
      <c r="B277" s="1">
        <v>268</v>
      </c>
      <c r="C277" s="4">
        <v>6400</v>
      </c>
      <c r="D277" s="1">
        <f t="shared" si="4"/>
        <v>1715200</v>
      </c>
      <c r="E277" s="3">
        <f>Tabla2[[#This Row],[v ( pasos/min))]]/60</f>
        <v>28586.666666666668</v>
      </c>
      <c r="F277" s="8">
        <f>1/Tabla2[[#This Row],[v (pasos/s)]]</f>
        <v>3.4981343283582085E-5</v>
      </c>
      <c r="G277" s="8">
        <f>Tabla2[[#This Row],[s/paso]]*1000000</f>
        <v>34.981343283582085</v>
      </c>
      <c r="H277" s="8">
        <f>ROUND(Tabla2[[#This Row],[us/paso]],0)</f>
        <v>35</v>
      </c>
    </row>
    <row r="278" spans="2:8" x14ac:dyDescent="0.35">
      <c r="B278" s="1">
        <v>269</v>
      </c>
      <c r="C278" s="4">
        <v>6400</v>
      </c>
      <c r="D278" s="1">
        <f t="shared" si="4"/>
        <v>1721600</v>
      </c>
      <c r="E278" s="3">
        <f>Tabla2[[#This Row],[v ( pasos/min))]]/60</f>
        <v>28693.333333333332</v>
      </c>
      <c r="F278" s="8">
        <f>1/Tabla2[[#This Row],[v (pasos/s)]]</f>
        <v>3.4851301115241637E-5</v>
      </c>
      <c r="G278" s="8">
        <f>Tabla2[[#This Row],[s/paso]]*1000000</f>
        <v>34.85130111524164</v>
      </c>
      <c r="H278" s="8">
        <f>ROUND(Tabla2[[#This Row],[us/paso]],0)</f>
        <v>35</v>
      </c>
    </row>
    <row r="279" spans="2:8" x14ac:dyDescent="0.35">
      <c r="B279" s="1">
        <v>270</v>
      </c>
      <c r="C279" s="4">
        <v>6400</v>
      </c>
      <c r="D279" s="1">
        <f t="shared" si="4"/>
        <v>1728000</v>
      </c>
      <c r="E279" s="3">
        <f>Tabla2[[#This Row],[v ( pasos/min))]]/60</f>
        <v>28800</v>
      </c>
      <c r="F279" s="8">
        <f>1/Tabla2[[#This Row],[v (pasos/s)]]</f>
        <v>3.4722222222222222E-5</v>
      </c>
      <c r="G279" s="8">
        <f>Tabla2[[#This Row],[s/paso]]*1000000</f>
        <v>34.722222222222221</v>
      </c>
      <c r="H279" s="8">
        <f>ROUND(Tabla2[[#This Row],[us/paso]],0)</f>
        <v>35</v>
      </c>
    </row>
    <row r="280" spans="2:8" x14ac:dyDescent="0.35">
      <c r="B280" s="1">
        <v>271</v>
      </c>
      <c r="C280" s="4">
        <v>6400</v>
      </c>
      <c r="D280" s="1">
        <f t="shared" si="4"/>
        <v>1734400</v>
      </c>
      <c r="E280" s="3">
        <f>Tabla2[[#This Row],[v ( pasos/min))]]/60</f>
        <v>28906.666666666668</v>
      </c>
      <c r="F280" s="8">
        <f>1/Tabla2[[#This Row],[v (pasos/s)]]</f>
        <v>3.4594095940959409E-5</v>
      </c>
      <c r="G280" s="8">
        <f>Tabla2[[#This Row],[s/paso]]*1000000</f>
        <v>34.594095940959406</v>
      </c>
      <c r="H280" s="8">
        <f>ROUND(Tabla2[[#This Row],[us/paso]],0)</f>
        <v>35</v>
      </c>
    </row>
    <row r="281" spans="2:8" x14ac:dyDescent="0.35">
      <c r="B281" s="1">
        <v>272</v>
      </c>
      <c r="C281" s="4">
        <v>6400</v>
      </c>
      <c r="D281" s="1">
        <f t="shared" si="4"/>
        <v>1740800</v>
      </c>
      <c r="E281" s="3">
        <f>Tabla2[[#This Row],[v ( pasos/min))]]/60</f>
        <v>29013.333333333332</v>
      </c>
      <c r="F281" s="8">
        <f>1/Tabla2[[#This Row],[v (pasos/s)]]</f>
        <v>3.4466911764705882E-5</v>
      </c>
      <c r="G281" s="8">
        <f>Tabla2[[#This Row],[s/paso]]*1000000</f>
        <v>34.466911764705884</v>
      </c>
      <c r="H281" s="8">
        <f>ROUND(Tabla2[[#This Row],[us/paso]],0)</f>
        <v>34</v>
      </c>
    </row>
    <row r="282" spans="2:8" x14ac:dyDescent="0.35">
      <c r="B282" s="1">
        <v>273</v>
      </c>
      <c r="C282" s="4">
        <v>6400</v>
      </c>
      <c r="D282" s="1">
        <f t="shared" si="4"/>
        <v>1747200</v>
      </c>
      <c r="E282" s="3">
        <f>Tabla2[[#This Row],[v ( pasos/min))]]/60</f>
        <v>29120</v>
      </c>
      <c r="F282" s="8">
        <f>1/Tabla2[[#This Row],[v (pasos/s)]]</f>
        <v>3.4340659340659341E-5</v>
      </c>
      <c r="G282" s="8">
        <f>Tabla2[[#This Row],[s/paso]]*1000000</f>
        <v>34.340659340659343</v>
      </c>
      <c r="H282" s="8">
        <f>ROUND(Tabla2[[#This Row],[us/paso]],0)</f>
        <v>34</v>
      </c>
    </row>
    <row r="283" spans="2:8" x14ac:dyDescent="0.35">
      <c r="B283" s="1">
        <v>274</v>
      </c>
      <c r="C283" s="4">
        <v>6400</v>
      </c>
      <c r="D283" s="1">
        <f t="shared" si="4"/>
        <v>1753600</v>
      </c>
      <c r="E283" s="3">
        <f>Tabla2[[#This Row],[v ( pasos/min))]]/60</f>
        <v>29226.666666666668</v>
      </c>
      <c r="F283" s="8">
        <f>1/Tabla2[[#This Row],[v (pasos/s)]]</f>
        <v>3.4215328467153281E-5</v>
      </c>
      <c r="G283" s="8">
        <f>Tabla2[[#This Row],[s/paso]]*1000000</f>
        <v>34.215328467153277</v>
      </c>
      <c r="H283" s="8">
        <f>ROUND(Tabla2[[#This Row],[us/paso]],0)</f>
        <v>34</v>
      </c>
    </row>
    <row r="284" spans="2:8" x14ac:dyDescent="0.35">
      <c r="B284" s="1">
        <v>275</v>
      </c>
      <c r="C284" s="4">
        <v>6400</v>
      </c>
      <c r="D284" s="1">
        <f t="shared" si="4"/>
        <v>1760000</v>
      </c>
      <c r="E284" s="3">
        <f>Tabla2[[#This Row],[v ( pasos/min))]]/60</f>
        <v>29333.333333333332</v>
      </c>
      <c r="F284" s="8">
        <f>1/Tabla2[[#This Row],[v (pasos/s)]]</f>
        <v>3.4090909090909092E-5</v>
      </c>
      <c r="G284" s="8">
        <f>Tabla2[[#This Row],[s/paso]]*1000000</f>
        <v>34.090909090909093</v>
      </c>
      <c r="H284" s="8">
        <f>ROUND(Tabla2[[#This Row],[us/paso]],0)</f>
        <v>34</v>
      </c>
    </row>
    <row r="285" spans="2:8" x14ac:dyDescent="0.35">
      <c r="B285" s="1">
        <v>276</v>
      </c>
      <c r="C285" s="4">
        <v>6400</v>
      </c>
      <c r="D285" s="1">
        <f t="shared" si="4"/>
        <v>1766400</v>
      </c>
      <c r="E285" s="3">
        <f>Tabla2[[#This Row],[v ( pasos/min))]]/60</f>
        <v>29440</v>
      </c>
      <c r="F285" s="8">
        <f>1/Tabla2[[#This Row],[v (pasos/s)]]</f>
        <v>3.3967391304347826E-5</v>
      </c>
      <c r="G285" s="8">
        <f>Tabla2[[#This Row],[s/paso]]*1000000</f>
        <v>33.967391304347828</v>
      </c>
      <c r="H285" s="8">
        <f>ROUND(Tabla2[[#This Row],[us/paso]],0)</f>
        <v>34</v>
      </c>
    </row>
    <row r="286" spans="2:8" x14ac:dyDescent="0.35">
      <c r="B286" s="1">
        <v>277</v>
      </c>
      <c r="C286" s="4">
        <v>6400</v>
      </c>
      <c r="D286" s="1">
        <f t="shared" si="4"/>
        <v>1772800</v>
      </c>
      <c r="E286" s="3">
        <f>Tabla2[[#This Row],[v ( pasos/min))]]/60</f>
        <v>29546.666666666668</v>
      </c>
      <c r="F286" s="8">
        <f>1/Tabla2[[#This Row],[v (pasos/s)]]</f>
        <v>3.3844765342960289E-5</v>
      </c>
      <c r="G286" s="8">
        <f>Tabla2[[#This Row],[s/paso]]*1000000</f>
        <v>33.844765342960287</v>
      </c>
      <c r="H286" s="8">
        <f>ROUND(Tabla2[[#This Row],[us/paso]],0)</f>
        <v>34</v>
      </c>
    </row>
    <row r="287" spans="2:8" x14ac:dyDescent="0.35">
      <c r="B287" s="1">
        <v>278</v>
      </c>
      <c r="C287" s="4">
        <v>6400</v>
      </c>
      <c r="D287" s="1">
        <f t="shared" si="4"/>
        <v>1779200</v>
      </c>
      <c r="E287" s="3">
        <f>Tabla2[[#This Row],[v ( pasos/min))]]/60</f>
        <v>29653.333333333332</v>
      </c>
      <c r="F287" s="8">
        <f>1/Tabla2[[#This Row],[v (pasos/s)]]</f>
        <v>3.3723021582733812E-5</v>
      </c>
      <c r="G287" s="8">
        <f>Tabla2[[#This Row],[s/paso]]*1000000</f>
        <v>33.723021582733814</v>
      </c>
      <c r="H287" s="8">
        <f>ROUND(Tabla2[[#This Row],[us/paso]],0)</f>
        <v>34</v>
      </c>
    </row>
    <row r="288" spans="2:8" x14ac:dyDescent="0.35">
      <c r="B288" s="1">
        <v>279</v>
      </c>
      <c r="C288" s="4">
        <v>6400</v>
      </c>
      <c r="D288" s="1">
        <f t="shared" si="4"/>
        <v>1785600</v>
      </c>
      <c r="E288" s="3">
        <f>Tabla2[[#This Row],[v ( pasos/min))]]/60</f>
        <v>29760</v>
      </c>
      <c r="F288" s="8">
        <f>1/Tabla2[[#This Row],[v (pasos/s)]]</f>
        <v>3.3602150537634409E-5</v>
      </c>
      <c r="G288" s="8">
        <f>Tabla2[[#This Row],[s/paso]]*1000000</f>
        <v>33.602150537634408</v>
      </c>
      <c r="H288" s="8">
        <f>ROUND(Tabla2[[#This Row],[us/paso]],0)</f>
        <v>34</v>
      </c>
    </row>
    <row r="289" spans="2:8" x14ac:dyDescent="0.35">
      <c r="B289" s="1">
        <v>280</v>
      </c>
      <c r="C289" s="4">
        <v>6400</v>
      </c>
      <c r="D289" s="1">
        <f t="shared" si="4"/>
        <v>1792000</v>
      </c>
      <c r="E289" s="3">
        <f>Tabla2[[#This Row],[v ( pasos/min))]]/60</f>
        <v>29866.666666666668</v>
      </c>
      <c r="F289" s="8">
        <f>1/Tabla2[[#This Row],[v (pasos/s)]]</f>
        <v>3.3482142857142859E-5</v>
      </c>
      <c r="G289" s="8">
        <f>Tabla2[[#This Row],[s/paso]]*1000000</f>
        <v>33.482142857142861</v>
      </c>
      <c r="H289" s="8">
        <f>ROUND(Tabla2[[#This Row],[us/paso]],0)</f>
        <v>33</v>
      </c>
    </row>
    <row r="290" spans="2:8" x14ac:dyDescent="0.35">
      <c r="B290" s="1">
        <v>281</v>
      </c>
      <c r="C290" s="4">
        <v>6400</v>
      </c>
      <c r="D290" s="1">
        <f t="shared" si="4"/>
        <v>1798400</v>
      </c>
      <c r="E290" s="3">
        <f>Tabla2[[#This Row],[v ( pasos/min))]]/60</f>
        <v>29973.333333333332</v>
      </c>
      <c r="F290" s="8">
        <f>1/Tabla2[[#This Row],[v (pasos/s)]]</f>
        <v>3.3362989323843419E-5</v>
      </c>
      <c r="G290" s="8">
        <f>Tabla2[[#This Row],[s/paso]]*1000000</f>
        <v>33.362989323843422</v>
      </c>
      <c r="H290" s="8">
        <f>ROUND(Tabla2[[#This Row],[us/paso]],0)</f>
        <v>33</v>
      </c>
    </row>
    <row r="291" spans="2:8" x14ac:dyDescent="0.35">
      <c r="B291" s="1">
        <v>282</v>
      </c>
      <c r="C291" s="4">
        <v>6400</v>
      </c>
      <c r="D291" s="1">
        <f t="shared" si="4"/>
        <v>1804800</v>
      </c>
      <c r="E291" s="3">
        <f>Tabla2[[#This Row],[v ( pasos/min))]]/60</f>
        <v>30080</v>
      </c>
      <c r="F291" s="8">
        <f>1/Tabla2[[#This Row],[v (pasos/s)]]</f>
        <v>3.324468085106383E-5</v>
      </c>
      <c r="G291" s="8">
        <f>Tabla2[[#This Row],[s/paso]]*1000000</f>
        <v>33.244680851063833</v>
      </c>
      <c r="H291" s="8">
        <f>ROUND(Tabla2[[#This Row],[us/paso]],0)</f>
        <v>33</v>
      </c>
    </row>
    <row r="292" spans="2:8" x14ac:dyDescent="0.35">
      <c r="B292" s="1">
        <v>283</v>
      </c>
      <c r="C292" s="4">
        <v>6400</v>
      </c>
      <c r="D292" s="1">
        <f t="shared" si="4"/>
        <v>1811200</v>
      </c>
      <c r="E292" s="3">
        <f>Tabla2[[#This Row],[v ( pasos/min))]]/60</f>
        <v>30186.666666666668</v>
      </c>
      <c r="F292" s="8">
        <f>1/Tabla2[[#This Row],[v (pasos/s)]]</f>
        <v>3.3127208480565368E-5</v>
      </c>
      <c r="G292" s="8">
        <f>Tabla2[[#This Row],[s/paso]]*1000000</f>
        <v>33.127208480565365</v>
      </c>
      <c r="H292" s="8">
        <f>ROUND(Tabla2[[#This Row],[us/paso]],0)</f>
        <v>33</v>
      </c>
    </row>
    <row r="293" spans="2:8" x14ac:dyDescent="0.35">
      <c r="B293" s="1">
        <v>284</v>
      </c>
      <c r="C293" s="4">
        <v>6400</v>
      </c>
      <c r="D293" s="1">
        <f t="shared" si="4"/>
        <v>1817600</v>
      </c>
      <c r="E293" s="3">
        <f>Tabla2[[#This Row],[v ( pasos/min))]]/60</f>
        <v>30293.333333333332</v>
      </c>
      <c r="F293" s="8">
        <f>1/Tabla2[[#This Row],[v (pasos/s)]]</f>
        <v>3.3010563380281694E-5</v>
      </c>
      <c r="G293" s="8">
        <f>Tabla2[[#This Row],[s/paso]]*1000000</f>
        <v>33.010563380281695</v>
      </c>
      <c r="H293" s="8">
        <f>ROUND(Tabla2[[#This Row],[us/paso]],0)</f>
        <v>33</v>
      </c>
    </row>
    <row r="294" spans="2:8" x14ac:dyDescent="0.35">
      <c r="B294" s="1">
        <v>285</v>
      </c>
      <c r="C294" s="4">
        <v>6400</v>
      </c>
      <c r="D294" s="1">
        <f t="shared" si="4"/>
        <v>1824000</v>
      </c>
      <c r="E294" s="3">
        <f>Tabla2[[#This Row],[v ( pasos/min))]]/60</f>
        <v>30400</v>
      </c>
      <c r="F294" s="8">
        <f>1/Tabla2[[#This Row],[v (pasos/s)]]</f>
        <v>3.2894736842105262E-5</v>
      </c>
      <c r="G294" s="8">
        <f>Tabla2[[#This Row],[s/paso]]*1000000</f>
        <v>32.89473684210526</v>
      </c>
      <c r="H294" s="8">
        <f>ROUND(Tabla2[[#This Row],[us/paso]],0)</f>
        <v>33</v>
      </c>
    </row>
    <row r="295" spans="2:8" x14ac:dyDescent="0.35">
      <c r="B295" s="1">
        <v>286</v>
      </c>
      <c r="C295" s="4">
        <v>6400</v>
      </c>
      <c r="D295" s="1">
        <f t="shared" si="4"/>
        <v>1830400</v>
      </c>
      <c r="E295" s="3">
        <f>Tabla2[[#This Row],[v ( pasos/min))]]/60</f>
        <v>30506.666666666668</v>
      </c>
      <c r="F295" s="8">
        <f>1/Tabla2[[#This Row],[v (pasos/s)]]</f>
        <v>3.277972027972028E-5</v>
      </c>
      <c r="G295" s="8">
        <f>Tabla2[[#This Row],[s/paso]]*1000000</f>
        <v>32.77972027972028</v>
      </c>
      <c r="H295" s="8">
        <f>ROUND(Tabla2[[#This Row],[us/paso]],0)</f>
        <v>33</v>
      </c>
    </row>
    <row r="296" spans="2:8" x14ac:dyDescent="0.35">
      <c r="B296" s="1">
        <v>287</v>
      </c>
      <c r="C296" s="4">
        <v>6400</v>
      </c>
      <c r="D296" s="1">
        <f t="shared" si="4"/>
        <v>1836800</v>
      </c>
      <c r="E296" s="3">
        <f>Tabla2[[#This Row],[v ( pasos/min))]]/60</f>
        <v>30613.333333333332</v>
      </c>
      <c r="F296" s="8">
        <f>1/Tabla2[[#This Row],[v (pasos/s)]]</f>
        <v>3.2665505226480836E-5</v>
      </c>
      <c r="G296" s="8">
        <f>Tabla2[[#This Row],[s/paso]]*1000000</f>
        <v>32.665505226480839</v>
      </c>
      <c r="H296" s="8">
        <f>ROUND(Tabla2[[#This Row],[us/paso]],0)</f>
        <v>33</v>
      </c>
    </row>
    <row r="297" spans="2:8" x14ac:dyDescent="0.35">
      <c r="B297" s="1">
        <v>288</v>
      </c>
      <c r="C297" s="4">
        <v>6400</v>
      </c>
      <c r="D297" s="1">
        <f t="shared" si="4"/>
        <v>1843200</v>
      </c>
      <c r="E297" s="3">
        <f>Tabla2[[#This Row],[v ( pasos/min))]]/60</f>
        <v>30720</v>
      </c>
      <c r="F297" s="8">
        <f>1/Tabla2[[#This Row],[v (pasos/s)]]</f>
        <v>3.2552083333333333E-5</v>
      </c>
      <c r="G297" s="8">
        <f>Tabla2[[#This Row],[s/paso]]*1000000</f>
        <v>32.552083333333336</v>
      </c>
      <c r="H297" s="8">
        <f>ROUND(Tabla2[[#This Row],[us/paso]],0)</f>
        <v>33</v>
      </c>
    </row>
    <row r="298" spans="2:8" x14ac:dyDescent="0.35">
      <c r="B298" s="1">
        <v>289</v>
      </c>
      <c r="C298" s="4">
        <v>6400</v>
      </c>
      <c r="D298" s="1">
        <f t="shared" si="4"/>
        <v>1849600</v>
      </c>
      <c r="E298" s="3">
        <f>Tabla2[[#This Row],[v ( pasos/min))]]/60</f>
        <v>30826.666666666668</v>
      </c>
      <c r="F298" s="8">
        <f>1/Tabla2[[#This Row],[v (pasos/s)]]</f>
        <v>3.2439446366782002E-5</v>
      </c>
      <c r="G298" s="8">
        <f>Tabla2[[#This Row],[s/paso]]*1000000</f>
        <v>32.439446366782001</v>
      </c>
      <c r="H298" s="8">
        <f>ROUND(Tabla2[[#This Row],[us/paso]],0)</f>
        <v>32</v>
      </c>
    </row>
    <row r="299" spans="2:8" x14ac:dyDescent="0.35">
      <c r="B299" s="1">
        <v>290</v>
      </c>
      <c r="C299" s="4">
        <v>6400</v>
      </c>
      <c r="D299" s="1">
        <f t="shared" si="4"/>
        <v>1856000</v>
      </c>
      <c r="E299" s="3">
        <f>Tabla2[[#This Row],[v ( pasos/min))]]/60</f>
        <v>30933.333333333332</v>
      </c>
      <c r="F299" s="8">
        <f>1/Tabla2[[#This Row],[v (pasos/s)]]</f>
        <v>3.2327586206896553E-5</v>
      </c>
      <c r="G299" s="8">
        <f>Tabla2[[#This Row],[s/paso]]*1000000</f>
        <v>32.327586206896555</v>
      </c>
      <c r="H299" s="8">
        <f>ROUND(Tabla2[[#This Row],[us/paso]],0)</f>
        <v>32</v>
      </c>
    </row>
    <row r="300" spans="2:8" x14ac:dyDescent="0.35">
      <c r="B300" s="1">
        <v>291</v>
      </c>
      <c r="C300" s="4">
        <v>6400</v>
      </c>
      <c r="D300" s="1">
        <f t="shared" si="4"/>
        <v>1862400</v>
      </c>
      <c r="E300" s="3">
        <f>Tabla2[[#This Row],[v ( pasos/min))]]/60</f>
        <v>31040</v>
      </c>
      <c r="F300" s="8">
        <f>1/Tabla2[[#This Row],[v (pasos/s)]]</f>
        <v>3.2216494845360825E-5</v>
      </c>
      <c r="G300" s="8">
        <f>Tabla2[[#This Row],[s/paso]]*1000000</f>
        <v>32.216494845360828</v>
      </c>
      <c r="H300" s="8">
        <f>ROUND(Tabla2[[#This Row],[us/paso]],0)</f>
        <v>32</v>
      </c>
    </row>
    <row r="301" spans="2:8" x14ac:dyDescent="0.35">
      <c r="B301" s="1">
        <v>292</v>
      </c>
      <c r="C301" s="4">
        <v>6400</v>
      </c>
      <c r="D301" s="1">
        <f t="shared" ref="D301:D364" si="5">B301*C301</f>
        <v>1868800</v>
      </c>
      <c r="E301" s="3">
        <f>Tabla2[[#This Row],[v ( pasos/min))]]/60</f>
        <v>31146.666666666668</v>
      </c>
      <c r="F301" s="8">
        <f>1/Tabla2[[#This Row],[v (pasos/s)]]</f>
        <v>3.2106164383561641E-5</v>
      </c>
      <c r="G301" s="8">
        <f>Tabla2[[#This Row],[s/paso]]*1000000</f>
        <v>32.106164383561641</v>
      </c>
      <c r="H301" s="8">
        <f>ROUND(Tabla2[[#This Row],[us/paso]],0)</f>
        <v>32</v>
      </c>
    </row>
    <row r="302" spans="2:8" x14ac:dyDescent="0.35">
      <c r="B302" s="1">
        <v>293</v>
      </c>
      <c r="C302" s="4">
        <v>6400</v>
      </c>
      <c r="D302" s="1">
        <f t="shared" si="5"/>
        <v>1875200</v>
      </c>
      <c r="E302" s="3">
        <f>Tabla2[[#This Row],[v ( pasos/min))]]/60</f>
        <v>31253.333333333332</v>
      </c>
      <c r="F302" s="8">
        <f>1/Tabla2[[#This Row],[v (pasos/s)]]</f>
        <v>3.1996587030716724E-5</v>
      </c>
      <c r="G302" s="8">
        <f>Tabla2[[#This Row],[s/paso]]*1000000</f>
        <v>31.996587030716725</v>
      </c>
      <c r="H302" s="8">
        <f>ROUND(Tabla2[[#This Row],[us/paso]],0)</f>
        <v>32</v>
      </c>
    </row>
    <row r="303" spans="2:8" x14ac:dyDescent="0.35">
      <c r="B303" s="1">
        <v>294</v>
      </c>
      <c r="C303" s="4">
        <v>6400</v>
      </c>
      <c r="D303" s="1">
        <f t="shared" si="5"/>
        <v>1881600</v>
      </c>
      <c r="E303" s="3">
        <f>Tabla2[[#This Row],[v ( pasos/min))]]/60</f>
        <v>31360</v>
      </c>
      <c r="F303" s="8">
        <f>1/Tabla2[[#This Row],[v (pasos/s)]]</f>
        <v>3.1887755102040819E-5</v>
      </c>
      <c r="G303" s="8">
        <f>Tabla2[[#This Row],[s/paso]]*1000000</f>
        <v>31.887755102040821</v>
      </c>
      <c r="H303" s="8">
        <f>ROUND(Tabla2[[#This Row],[us/paso]],0)</f>
        <v>32</v>
      </c>
    </row>
    <row r="304" spans="2:8" x14ac:dyDescent="0.35">
      <c r="B304" s="1">
        <v>295</v>
      </c>
      <c r="C304" s="4">
        <v>6400</v>
      </c>
      <c r="D304" s="1">
        <f t="shared" si="5"/>
        <v>1888000</v>
      </c>
      <c r="E304" s="3">
        <f>Tabla2[[#This Row],[v ( pasos/min))]]/60</f>
        <v>31466.666666666668</v>
      </c>
      <c r="F304" s="8">
        <f>1/Tabla2[[#This Row],[v (pasos/s)]]</f>
        <v>3.1779661016949153E-5</v>
      </c>
      <c r="G304" s="8">
        <f>Tabla2[[#This Row],[s/paso]]*1000000</f>
        <v>31.779661016949152</v>
      </c>
      <c r="H304" s="8">
        <f>ROUND(Tabla2[[#This Row],[us/paso]],0)</f>
        <v>32</v>
      </c>
    </row>
    <row r="305" spans="2:8" x14ac:dyDescent="0.35">
      <c r="B305" s="1">
        <v>296</v>
      </c>
      <c r="C305" s="4">
        <v>6400</v>
      </c>
      <c r="D305" s="1">
        <f t="shared" si="5"/>
        <v>1894400</v>
      </c>
      <c r="E305" s="3">
        <f>Tabla2[[#This Row],[v ( pasos/min))]]/60</f>
        <v>31573.333333333332</v>
      </c>
      <c r="F305" s="8">
        <f>1/Tabla2[[#This Row],[v (pasos/s)]]</f>
        <v>3.1672297297297299E-5</v>
      </c>
      <c r="G305" s="8">
        <f>Tabla2[[#This Row],[s/paso]]*1000000</f>
        <v>31.672297297297298</v>
      </c>
      <c r="H305" s="8">
        <f>ROUND(Tabla2[[#This Row],[us/paso]],0)</f>
        <v>32</v>
      </c>
    </row>
    <row r="306" spans="2:8" x14ac:dyDescent="0.35">
      <c r="B306" s="1">
        <v>297</v>
      </c>
      <c r="C306" s="4">
        <v>6400</v>
      </c>
      <c r="D306" s="1">
        <f t="shared" si="5"/>
        <v>1900800</v>
      </c>
      <c r="E306" s="3">
        <f>Tabla2[[#This Row],[v ( pasos/min))]]/60</f>
        <v>31680</v>
      </c>
      <c r="F306" s="8">
        <f>1/Tabla2[[#This Row],[v (pasos/s)]]</f>
        <v>3.1565656565656566E-5</v>
      </c>
      <c r="G306" s="8">
        <f>Tabla2[[#This Row],[s/paso]]*1000000</f>
        <v>31.565656565656564</v>
      </c>
      <c r="H306" s="8">
        <f>ROUND(Tabla2[[#This Row],[us/paso]],0)</f>
        <v>32</v>
      </c>
    </row>
    <row r="307" spans="2:8" x14ac:dyDescent="0.35">
      <c r="B307" s="1">
        <v>298</v>
      </c>
      <c r="C307" s="4">
        <v>6400</v>
      </c>
      <c r="D307" s="1">
        <f t="shared" si="5"/>
        <v>1907200</v>
      </c>
      <c r="E307" s="3">
        <f>Tabla2[[#This Row],[v ( pasos/min))]]/60</f>
        <v>31786.666666666668</v>
      </c>
      <c r="F307" s="8">
        <f>1/Tabla2[[#This Row],[v (pasos/s)]]</f>
        <v>3.1459731543624158E-5</v>
      </c>
      <c r="G307" s="8">
        <f>Tabla2[[#This Row],[s/paso]]*1000000</f>
        <v>31.459731543624159</v>
      </c>
      <c r="H307" s="8">
        <f>ROUND(Tabla2[[#This Row],[us/paso]],0)</f>
        <v>31</v>
      </c>
    </row>
    <row r="308" spans="2:8" x14ac:dyDescent="0.35">
      <c r="B308" s="1">
        <v>299</v>
      </c>
      <c r="C308" s="4">
        <v>6400</v>
      </c>
      <c r="D308" s="1">
        <f t="shared" si="5"/>
        <v>1913600</v>
      </c>
      <c r="E308" s="3">
        <f>Tabla2[[#This Row],[v ( pasos/min))]]/60</f>
        <v>31893.333333333332</v>
      </c>
      <c r="F308" s="8">
        <f>1/Tabla2[[#This Row],[v (pasos/s)]]</f>
        <v>3.1354515050167228E-5</v>
      </c>
      <c r="G308" s="8">
        <f>Tabla2[[#This Row],[s/paso]]*1000000</f>
        <v>31.354515050167226</v>
      </c>
      <c r="H308" s="8">
        <f>ROUND(Tabla2[[#This Row],[us/paso]],0)</f>
        <v>31</v>
      </c>
    </row>
    <row r="309" spans="2:8" x14ac:dyDescent="0.35">
      <c r="B309" s="1">
        <v>300</v>
      </c>
      <c r="C309" s="4">
        <v>6400</v>
      </c>
      <c r="D309" s="1">
        <f t="shared" si="5"/>
        <v>1920000</v>
      </c>
      <c r="E309" s="3">
        <f>Tabla2[[#This Row],[v ( pasos/min))]]/60</f>
        <v>32000</v>
      </c>
      <c r="F309" s="8">
        <f>1/Tabla2[[#This Row],[v (pasos/s)]]</f>
        <v>3.1250000000000001E-5</v>
      </c>
      <c r="G309" s="8">
        <f>Tabla2[[#This Row],[s/paso]]*1000000</f>
        <v>31.25</v>
      </c>
      <c r="H309" s="8">
        <f>ROUND(Tabla2[[#This Row],[us/paso]],0)</f>
        <v>31</v>
      </c>
    </row>
    <row r="310" spans="2:8" x14ac:dyDescent="0.35">
      <c r="B310" s="1">
        <v>301</v>
      </c>
      <c r="C310" s="4">
        <v>6400</v>
      </c>
      <c r="D310" s="1">
        <f t="shared" si="5"/>
        <v>1926400</v>
      </c>
      <c r="E310" s="3">
        <f>Tabla2[[#This Row],[v ( pasos/min))]]/60</f>
        <v>32106.666666666668</v>
      </c>
      <c r="F310" s="8">
        <f>1/Tabla2[[#This Row],[v (pasos/s)]]</f>
        <v>3.1146179401993352E-5</v>
      </c>
      <c r="G310" s="8">
        <f>Tabla2[[#This Row],[s/paso]]*1000000</f>
        <v>31.146179401993351</v>
      </c>
      <c r="H310" s="8">
        <f>ROUND(Tabla2[[#This Row],[us/paso]],0)</f>
        <v>31</v>
      </c>
    </row>
    <row r="311" spans="2:8" x14ac:dyDescent="0.35">
      <c r="B311" s="1">
        <v>302</v>
      </c>
      <c r="C311" s="4">
        <v>6400</v>
      </c>
      <c r="D311" s="1">
        <f t="shared" si="5"/>
        <v>1932800</v>
      </c>
      <c r="E311" s="3">
        <f>Tabla2[[#This Row],[v ( pasos/min))]]/60</f>
        <v>32213.333333333332</v>
      </c>
      <c r="F311" s="8">
        <f>1/Tabla2[[#This Row],[v (pasos/s)]]</f>
        <v>3.1043046357615894E-5</v>
      </c>
      <c r="G311" s="8">
        <f>Tabla2[[#This Row],[s/paso]]*1000000</f>
        <v>31.043046357615893</v>
      </c>
      <c r="H311" s="8">
        <f>ROUND(Tabla2[[#This Row],[us/paso]],0)</f>
        <v>31</v>
      </c>
    </row>
    <row r="312" spans="2:8" x14ac:dyDescent="0.35">
      <c r="B312" s="1">
        <v>303</v>
      </c>
      <c r="C312" s="4">
        <v>6400</v>
      </c>
      <c r="D312" s="1">
        <f t="shared" si="5"/>
        <v>1939200</v>
      </c>
      <c r="E312" s="3">
        <f>Tabla2[[#This Row],[v ( pasos/min))]]/60</f>
        <v>32320</v>
      </c>
      <c r="F312" s="8">
        <f>1/Tabla2[[#This Row],[v (pasos/s)]]</f>
        <v>3.0940594059405941E-5</v>
      </c>
      <c r="G312" s="8">
        <f>Tabla2[[#This Row],[s/paso]]*1000000</f>
        <v>30.940594059405942</v>
      </c>
      <c r="H312" s="8">
        <f>ROUND(Tabla2[[#This Row],[us/paso]],0)</f>
        <v>31</v>
      </c>
    </row>
    <row r="313" spans="2:8" x14ac:dyDescent="0.35">
      <c r="B313" s="1">
        <v>304</v>
      </c>
      <c r="C313" s="4">
        <v>6400</v>
      </c>
      <c r="D313" s="1">
        <f t="shared" si="5"/>
        <v>1945600</v>
      </c>
      <c r="E313" s="3">
        <f>Tabla2[[#This Row],[v ( pasos/min))]]/60</f>
        <v>32426.666666666668</v>
      </c>
      <c r="F313" s="8">
        <f>1/Tabla2[[#This Row],[v (pasos/s)]]</f>
        <v>3.0838815789473685E-5</v>
      </c>
      <c r="G313" s="8">
        <f>Tabla2[[#This Row],[s/paso]]*1000000</f>
        <v>30.838815789473685</v>
      </c>
      <c r="H313" s="8">
        <f>ROUND(Tabla2[[#This Row],[us/paso]],0)</f>
        <v>31</v>
      </c>
    </row>
    <row r="314" spans="2:8" x14ac:dyDescent="0.35">
      <c r="B314" s="1">
        <v>305</v>
      </c>
      <c r="C314" s="4">
        <v>6400</v>
      </c>
      <c r="D314" s="1">
        <f t="shared" si="5"/>
        <v>1952000</v>
      </c>
      <c r="E314" s="3">
        <f>Tabla2[[#This Row],[v ( pasos/min))]]/60</f>
        <v>32533.333333333332</v>
      </c>
      <c r="F314" s="8">
        <f>1/Tabla2[[#This Row],[v (pasos/s)]]</f>
        <v>3.0737704918032787E-5</v>
      </c>
      <c r="G314" s="8">
        <f>Tabla2[[#This Row],[s/paso]]*1000000</f>
        <v>30.737704918032787</v>
      </c>
      <c r="H314" s="8">
        <f>ROUND(Tabla2[[#This Row],[us/paso]],0)</f>
        <v>31</v>
      </c>
    </row>
    <row r="315" spans="2:8" x14ac:dyDescent="0.35">
      <c r="B315" s="1">
        <v>306</v>
      </c>
      <c r="C315" s="4">
        <v>6400</v>
      </c>
      <c r="D315" s="1">
        <f t="shared" si="5"/>
        <v>1958400</v>
      </c>
      <c r="E315" s="3">
        <f>Tabla2[[#This Row],[v ( pasos/min))]]/60</f>
        <v>32640</v>
      </c>
      <c r="F315" s="8">
        <f>1/Tabla2[[#This Row],[v (pasos/s)]]</f>
        <v>3.0637254901960784E-5</v>
      </c>
      <c r="G315" s="8">
        <f>Tabla2[[#This Row],[s/paso]]*1000000</f>
        <v>30.637254901960784</v>
      </c>
      <c r="H315" s="8">
        <f>ROUND(Tabla2[[#This Row],[us/paso]],0)</f>
        <v>31</v>
      </c>
    </row>
    <row r="316" spans="2:8" x14ac:dyDescent="0.35">
      <c r="B316" s="1">
        <v>307</v>
      </c>
      <c r="C316" s="4">
        <v>6400</v>
      </c>
      <c r="D316" s="1">
        <f t="shared" si="5"/>
        <v>1964800</v>
      </c>
      <c r="E316" s="3">
        <f>Tabla2[[#This Row],[v ( pasos/min))]]/60</f>
        <v>32746.666666666668</v>
      </c>
      <c r="F316" s="8">
        <f>1/Tabla2[[#This Row],[v (pasos/s)]]</f>
        <v>3.0537459283387624E-5</v>
      </c>
      <c r="G316" s="8">
        <f>Tabla2[[#This Row],[s/paso]]*1000000</f>
        <v>30.537459283387623</v>
      </c>
      <c r="H316" s="8">
        <f>ROUND(Tabla2[[#This Row],[us/paso]],0)</f>
        <v>31</v>
      </c>
    </row>
    <row r="317" spans="2:8" x14ac:dyDescent="0.35">
      <c r="B317" s="1">
        <v>308</v>
      </c>
      <c r="C317" s="4">
        <v>6400</v>
      </c>
      <c r="D317" s="1">
        <f t="shared" si="5"/>
        <v>1971200</v>
      </c>
      <c r="E317" s="3">
        <f>Tabla2[[#This Row],[v ( pasos/min))]]/60</f>
        <v>32853.333333333336</v>
      </c>
      <c r="F317" s="8">
        <f>1/Tabla2[[#This Row],[v (pasos/s)]]</f>
        <v>3.0438311688311685E-5</v>
      </c>
      <c r="G317" s="8">
        <f>Tabla2[[#This Row],[s/paso]]*1000000</f>
        <v>30.438311688311686</v>
      </c>
      <c r="H317" s="8">
        <f>ROUND(Tabla2[[#This Row],[us/paso]],0)</f>
        <v>30</v>
      </c>
    </row>
    <row r="318" spans="2:8" x14ac:dyDescent="0.35">
      <c r="B318" s="1">
        <v>309</v>
      </c>
      <c r="C318" s="4">
        <v>6400</v>
      </c>
      <c r="D318" s="1">
        <f t="shared" si="5"/>
        <v>1977600</v>
      </c>
      <c r="E318" s="3">
        <f>Tabla2[[#This Row],[v ( pasos/min))]]/60</f>
        <v>32960</v>
      </c>
      <c r="F318" s="8">
        <f>1/Tabla2[[#This Row],[v (pasos/s)]]</f>
        <v>3.0339805825242717E-5</v>
      </c>
      <c r="G318" s="8">
        <f>Tabla2[[#This Row],[s/paso]]*1000000</f>
        <v>30.339805825242717</v>
      </c>
      <c r="H318" s="8">
        <f>ROUND(Tabla2[[#This Row],[us/paso]],0)</f>
        <v>30</v>
      </c>
    </row>
    <row r="319" spans="2:8" x14ac:dyDescent="0.35">
      <c r="B319" s="1">
        <v>310</v>
      </c>
      <c r="C319" s="4">
        <v>6400</v>
      </c>
      <c r="D319" s="1">
        <f t="shared" si="5"/>
        <v>1984000</v>
      </c>
      <c r="E319" s="3">
        <f>Tabla2[[#This Row],[v ( pasos/min))]]/60</f>
        <v>33066.666666666664</v>
      </c>
      <c r="F319" s="8">
        <f>1/Tabla2[[#This Row],[v (pasos/s)]]</f>
        <v>3.0241935483870971E-5</v>
      </c>
      <c r="G319" s="8">
        <f>Tabla2[[#This Row],[s/paso]]*1000000</f>
        <v>30.241935483870972</v>
      </c>
      <c r="H319" s="8">
        <f>ROUND(Tabla2[[#This Row],[us/paso]],0)</f>
        <v>30</v>
      </c>
    </row>
    <row r="320" spans="2:8" x14ac:dyDescent="0.35">
      <c r="B320" s="1">
        <v>311</v>
      </c>
      <c r="C320" s="4">
        <v>6400</v>
      </c>
      <c r="D320" s="1">
        <f t="shared" si="5"/>
        <v>1990400</v>
      </c>
      <c r="E320" s="3">
        <f>Tabla2[[#This Row],[v ( pasos/min))]]/60</f>
        <v>33173.333333333336</v>
      </c>
      <c r="F320" s="8">
        <f>1/Tabla2[[#This Row],[v (pasos/s)]]</f>
        <v>3.0144694533762057E-5</v>
      </c>
      <c r="G320" s="8">
        <f>Tabla2[[#This Row],[s/paso]]*1000000</f>
        <v>30.144694533762056</v>
      </c>
      <c r="H320" s="8">
        <f>ROUND(Tabla2[[#This Row],[us/paso]],0)</f>
        <v>30</v>
      </c>
    </row>
    <row r="321" spans="2:8" x14ac:dyDescent="0.35">
      <c r="B321" s="1">
        <v>312</v>
      </c>
      <c r="C321" s="4">
        <v>6400</v>
      </c>
      <c r="D321" s="1">
        <f t="shared" si="5"/>
        <v>1996800</v>
      </c>
      <c r="E321" s="3">
        <f>Tabla2[[#This Row],[v ( pasos/min))]]/60</f>
        <v>33280</v>
      </c>
      <c r="F321" s="8">
        <f>1/Tabla2[[#This Row],[v (pasos/s)]]</f>
        <v>3.0048076923076925E-5</v>
      </c>
      <c r="G321" s="8">
        <f>Tabla2[[#This Row],[s/paso]]*1000000</f>
        <v>30.048076923076923</v>
      </c>
      <c r="H321" s="8">
        <f>ROUND(Tabla2[[#This Row],[us/paso]],0)</f>
        <v>30</v>
      </c>
    </row>
    <row r="322" spans="2:8" x14ac:dyDescent="0.35">
      <c r="B322" s="1">
        <v>313</v>
      </c>
      <c r="C322" s="4">
        <v>6400</v>
      </c>
      <c r="D322" s="1">
        <f t="shared" si="5"/>
        <v>2003200</v>
      </c>
      <c r="E322" s="3">
        <f>Tabla2[[#This Row],[v ( pasos/min))]]/60</f>
        <v>33386.666666666664</v>
      </c>
      <c r="F322" s="8">
        <f>1/Tabla2[[#This Row],[v (pasos/s)]]</f>
        <v>2.9952076677316295E-5</v>
      </c>
      <c r="G322" s="8">
        <f>Tabla2[[#This Row],[s/paso]]*1000000</f>
        <v>29.952076677316295</v>
      </c>
      <c r="H322" s="8">
        <f>ROUND(Tabla2[[#This Row],[us/paso]],0)</f>
        <v>30</v>
      </c>
    </row>
    <row r="323" spans="2:8" x14ac:dyDescent="0.35">
      <c r="B323" s="1">
        <v>314</v>
      </c>
      <c r="C323" s="4">
        <v>6400</v>
      </c>
      <c r="D323" s="1">
        <f t="shared" si="5"/>
        <v>2009600</v>
      </c>
      <c r="E323" s="3">
        <f>Tabla2[[#This Row],[v ( pasos/min))]]/60</f>
        <v>33493.333333333336</v>
      </c>
      <c r="F323" s="8">
        <f>1/Tabla2[[#This Row],[v (pasos/s)]]</f>
        <v>2.9856687898089169E-5</v>
      </c>
      <c r="G323" s="8">
        <f>Tabla2[[#This Row],[s/paso]]*1000000</f>
        <v>29.85668789808917</v>
      </c>
      <c r="H323" s="8">
        <f>ROUND(Tabla2[[#This Row],[us/paso]],0)</f>
        <v>30</v>
      </c>
    </row>
    <row r="324" spans="2:8" x14ac:dyDescent="0.35">
      <c r="B324" s="1">
        <v>315</v>
      </c>
      <c r="C324" s="4">
        <v>6400</v>
      </c>
      <c r="D324" s="1">
        <f t="shared" si="5"/>
        <v>2016000</v>
      </c>
      <c r="E324" s="3">
        <f>Tabla2[[#This Row],[v ( pasos/min))]]/60</f>
        <v>33600</v>
      </c>
      <c r="F324" s="8">
        <f>1/Tabla2[[#This Row],[v (pasos/s)]]</f>
        <v>2.9761904761904762E-5</v>
      </c>
      <c r="G324" s="8">
        <f>Tabla2[[#This Row],[s/paso]]*1000000</f>
        <v>29.761904761904763</v>
      </c>
      <c r="H324" s="8">
        <f>ROUND(Tabla2[[#This Row],[us/paso]],0)</f>
        <v>30</v>
      </c>
    </row>
    <row r="325" spans="2:8" x14ac:dyDescent="0.35">
      <c r="B325" s="1">
        <v>316</v>
      </c>
      <c r="C325" s="4">
        <v>6400</v>
      </c>
      <c r="D325" s="1">
        <f t="shared" si="5"/>
        <v>2022400</v>
      </c>
      <c r="E325" s="3">
        <f>Tabla2[[#This Row],[v ( pasos/min))]]/60</f>
        <v>33706.666666666664</v>
      </c>
      <c r="F325" s="8">
        <f>1/Tabla2[[#This Row],[v (pasos/s)]]</f>
        <v>2.9667721518987344E-5</v>
      </c>
      <c r="G325" s="8">
        <f>Tabla2[[#This Row],[s/paso]]*1000000</f>
        <v>29.667721518987346</v>
      </c>
      <c r="H325" s="8">
        <f>ROUND(Tabla2[[#This Row],[us/paso]],0)</f>
        <v>30</v>
      </c>
    </row>
    <row r="326" spans="2:8" x14ac:dyDescent="0.35">
      <c r="B326" s="1">
        <v>317</v>
      </c>
      <c r="C326" s="4">
        <v>6400</v>
      </c>
      <c r="D326" s="1">
        <f t="shared" si="5"/>
        <v>2028800</v>
      </c>
      <c r="E326" s="3">
        <f>Tabla2[[#This Row],[v ( pasos/min))]]/60</f>
        <v>33813.333333333336</v>
      </c>
      <c r="F326" s="8">
        <f>1/Tabla2[[#This Row],[v (pasos/s)]]</f>
        <v>2.9574132492113562E-5</v>
      </c>
      <c r="G326" s="8">
        <f>Tabla2[[#This Row],[s/paso]]*1000000</f>
        <v>29.574132492113563</v>
      </c>
      <c r="H326" s="8">
        <f>ROUND(Tabla2[[#This Row],[us/paso]],0)</f>
        <v>30</v>
      </c>
    </row>
    <row r="327" spans="2:8" x14ac:dyDescent="0.35">
      <c r="B327" s="1">
        <v>318</v>
      </c>
      <c r="C327" s="4">
        <v>6400</v>
      </c>
      <c r="D327" s="1">
        <f t="shared" si="5"/>
        <v>2035200</v>
      </c>
      <c r="E327" s="3">
        <f>Tabla2[[#This Row],[v ( pasos/min))]]/60</f>
        <v>33920</v>
      </c>
      <c r="F327" s="8">
        <f>1/Tabla2[[#This Row],[v (pasos/s)]]</f>
        <v>2.9481132075471698E-5</v>
      </c>
      <c r="G327" s="8">
        <f>Tabla2[[#This Row],[s/paso]]*1000000</f>
        <v>29.481132075471699</v>
      </c>
      <c r="H327" s="8">
        <f>ROUND(Tabla2[[#This Row],[us/paso]],0)</f>
        <v>29</v>
      </c>
    </row>
    <row r="328" spans="2:8" x14ac:dyDescent="0.35">
      <c r="B328" s="1">
        <v>319</v>
      </c>
      <c r="C328" s="4">
        <v>6400</v>
      </c>
      <c r="D328" s="1">
        <f t="shared" si="5"/>
        <v>2041600</v>
      </c>
      <c r="E328" s="3">
        <f>Tabla2[[#This Row],[v ( pasos/min))]]/60</f>
        <v>34026.666666666664</v>
      </c>
      <c r="F328" s="8">
        <f>1/Tabla2[[#This Row],[v (pasos/s)]]</f>
        <v>2.9388714733542323E-5</v>
      </c>
      <c r="G328" s="8">
        <f>Tabla2[[#This Row],[s/paso]]*1000000</f>
        <v>29.388714733542322</v>
      </c>
      <c r="H328" s="8">
        <f>ROUND(Tabla2[[#This Row],[us/paso]],0)</f>
        <v>29</v>
      </c>
    </row>
    <row r="329" spans="2:8" x14ac:dyDescent="0.35">
      <c r="B329" s="1">
        <v>320</v>
      </c>
      <c r="C329" s="4">
        <v>6400</v>
      </c>
      <c r="D329" s="1">
        <f t="shared" si="5"/>
        <v>2048000</v>
      </c>
      <c r="E329" s="3">
        <f>Tabla2[[#This Row],[v ( pasos/min))]]/60</f>
        <v>34133.333333333336</v>
      </c>
      <c r="F329" s="8">
        <f>1/Tabla2[[#This Row],[v (pasos/s)]]</f>
        <v>2.9296874999999999E-5</v>
      </c>
      <c r="G329" s="8">
        <f>Tabla2[[#This Row],[s/paso]]*1000000</f>
        <v>29.296875</v>
      </c>
      <c r="H329" s="8">
        <f>ROUND(Tabla2[[#This Row],[us/paso]],0)</f>
        <v>29</v>
      </c>
    </row>
    <row r="330" spans="2:8" x14ac:dyDescent="0.35">
      <c r="B330" s="1">
        <v>321</v>
      </c>
      <c r="C330" s="4">
        <v>6400</v>
      </c>
      <c r="D330" s="1">
        <f t="shared" si="5"/>
        <v>2054400</v>
      </c>
      <c r="E330" s="3">
        <f>Tabla2[[#This Row],[v ( pasos/min))]]/60</f>
        <v>34240</v>
      </c>
      <c r="F330" s="8">
        <f>1/Tabla2[[#This Row],[v (pasos/s)]]</f>
        <v>2.9205607476635515E-5</v>
      </c>
      <c r="G330" s="8">
        <f>Tabla2[[#This Row],[s/paso]]*1000000</f>
        <v>29.205607476635514</v>
      </c>
      <c r="H330" s="8">
        <f>ROUND(Tabla2[[#This Row],[us/paso]],0)</f>
        <v>29</v>
      </c>
    </row>
    <row r="331" spans="2:8" x14ac:dyDescent="0.35">
      <c r="B331" s="1">
        <v>322</v>
      </c>
      <c r="C331" s="4">
        <v>6400</v>
      </c>
      <c r="D331" s="1">
        <f t="shared" si="5"/>
        <v>2060800</v>
      </c>
      <c r="E331" s="3">
        <f>Tabla2[[#This Row],[v ( pasos/min))]]/60</f>
        <v>34346.666666666664</v>
      </c>
      <c r="F331" s="8">
        <f>1/Tabla2[[#This Row],[v (pasos/s)]]</f>
        <v>2.9114906832298139E-5</v>
      </c>
      <c r="G331" s="8">
        <f>Tabla2[[#This Row],[s/paso]]*1000000</f>
        <v>29.114906832298139</v>
      </c>
      <c r="H331" s="8">
        <f>ROUND(Tabla2[[#This Row],[us/paso]],0)</f>
        <v>29</v>
      </c>
    </row>
    <row r="332" spans="2:8" x14ac:dyDescent="0.35">
      <c r="B332" s="1">
        <v>323</v>
      </c>
      <c r="C332" s="4">
        <v>6400</v>
      </c>
      <c r="D332" s="1">
        <f t="shared" si="5"/>
        <v>2067200</v>
      </c>
      <c r="E332" s="3">
        <f>Tabla2[[#This Row],[v ( pasos/min))]]/60</f>
        <v>34453.333333333336</v>
      </c>
      <c r="F332" s="8">
        <f>1/Tabla2[[#This Row],[v (pasos/s)]]</f>
        <v>2.9024767801857583E-5</v>
      </c>
      <c r="G332" s="8">
        <f>Tabla2[[#This Row],[s/paso]]*1000000</f>
        <v>29.024767801857582</v>
      </c>
      <c r="H332" s="8">
        <f>ROUND(Tabla2[[#This Row],[us/paso]],0)</f>
        <v>29</v>
      </c>
    </row>
    <row r="333" spans="2:8" x14ac:dyDescent="0.35">
      <c r="B333" s="1">
        <v>324</v>
      </c>
      <c r="C333" s="4">
        <v>6400</v>
      </c>
      <c r="D333" s="1">
        <f t="shared" si="5"/>
        <v>2073600</v>
      </c>
      <c r="E333" s="3">
        <f>Tabla2[[#This Row],[v ( pasos/min))]]/60</f>
        <v>34560</v>
      </c>
      <c r="F333" s="8">
        <f>1/Tabla2[[#This Row],[v (pasos/s)]]</f>
        <v>2.8935185185185186E-5</v>
      </c>
      <c r="G333" s="8">
        <f>Tabla2[[#This Row],[s/paso]]*1000000</f>
        <v>28.935185185185187</v>
      </c>
      <c r="H333" s="8">
        <f>ROUND(Tabla2[[#This Row],[us/paso]],0)</f>
        <v>29</v>
      </c>
    </row>
    <row r="334" spans="2:8" x14ac:dyDescent="0.35">
      <c r="B334" s="1">
        <v>325</v>
      </c>
      <c r="C334" s="4">
        <v>6400</v>
      </c>
      <c r="D334" s="1">
        <f t="shared" si="5"/>
        <v>2080000</v>
      </c>
      <c r="E334" s="3">
        <f>Tabla2[[#This Row],[v ( pasos/min))]]/60</f>
        <v>34666.666666666664</v>
      </c>
      <c r="F334" s="8">
        <f>1/Tabla2[[#This Row],[v (pasos/s)]]</f>
        <v>2.8846153846153849E-5</v>
      </c>
      <c r="G334" s="8">
        <f>Tabla2[[#This Row],[s/paso]]*1000000</f>
        <v>28.84615384615385</v>
      </c>
      <c r="H334" s="8">
        <f>ROUND(Tabla2[[#This Row],[us/paso]],0)</f>
        <v>29</v>
      </c>
    </row>
    <row r="335" spans="2:8" x14ac:dyDescent="0.35">
      <c r="B335" s="1">
        <v>326</v>
      </c>
      <c r="C335" s="4">
        <v>6400</v>
      </c>
      <c r="D335" s="1">
        <f t="shared" si="5"/>
        <v>2086400</v>
      </c>
      <c r="E335" s="3">
        <f>Tabla2[[#This Row],[v ( pasos/min))]]/60</f>
        <v>34773.333333333336</v>
      </c>
      <c r="F335" s="8">
        <f>1/Tabla2[[#This Row],[v (pasos/s)]]</f>
        <v>2.8757668711656438E-5</v>
      </c>
      <c r="G335" s="8">
        <f>Tabla2[[#This Row],[s/paso]]*1000000</f>
        <v>28.757668711656439</v>
      </c>
      <c r="H335" s="8">
        <f>ROUND(Tabla2[[#This Row],[us/paso]],0)</f>
        <v>29</v>
      </c>
    </row>
    <row r="336" spans="2:8" x14ac:dyDescent="0.35">
      <c r="B336" s="1">
        <v>327</v>
      </c>
      <c r="C336" s="4">
        <v>6400</v>
      </c>
      <c r="D336" s="1">
        <f t="shared" si="5"/>
        <v>2092800</v>
      </c>
      <c r="E336" s="3">
        <f>Tabla2[[#This Row],[v ( pasos/min))]]/60</f>
        <v>34880</v>
      </c>
      <c r="F336" s="8">
        <f>1/Tabla2[[#This Row],[v (pasos/s)]]</f>
        <v>2.8669724770642203E-5</v>
      </c>
      <c r="G336" s="8">
        <f>Tabla2[[#This Row],[s/paso]]*1000000</f>
        <v>28.669724770642205</v>
      </c>
      <c r="H336" s="8">
        <f>ROUND(Tabla2[[#This Row],[us/paso]],0)</f>
        <v>29</v>
      </c>
    </row>
    <row r="337" spans="2:8" x14ac:dyDescent="0.35">
      <c r="B337" s="1">
        <v>328</v>
      </c>
      <c r="C337" s="4">
        <v>6400</v>
      </c>
      <c r="D337" s="1">
        <f t="shared" si="5"/>
        <v>2099200</v>
      </c>
      <c r="E337" s="3">
        <f>Tabla2[[#This Row],[v ( pasos/min))]]/60</f>
        <v>34986.666666666664</v>
      </c>
      <c r="F337" s="8">
        <f>1/Tabla2[[#This Row],[v (pasos/s)]]</f>
        <v>2.8582317073170733E-5</v>
      </c>
      <c r="G337" s="8">
        <f>Tabla2[[#This Row],[s/paso]]*1000000</f>
        <v>28.582317073170735</v>
      </c>
      <c r="H337" s="8">
        <f>ROUND(Tabla2[[#This Row],[us/paso]],0)</f>
        <v>29</v>
      </c>
    </row>
    <row r="338" spans="2:8" x14ac:dyDescent="0.35">
      <c r="B338" s="1">
        <v>329</v>
      </c>
      <c r="C338" s="4">
        <v>6400</v>
      </c>
      <c r="D338" s="1">
        <f t="shared" si="5"/>
        <v>2105600</v>
      </c>
      <c r="E338" s="3">
        <f>Tabla2[[#This Row],[v ( pasos/min))]]/60</f>
        <v>35093.333333333336</v>
      </c>
      <c r="F338" s="8">
        <f>1/Tabla2[[#This Row],[v (pasos/s)]]</f>
        <v>2.8495440729483281E-5</v>
      </c>
      <c r="G338" s="8">
        <f>Tabla2[[#This Row],[s/paso]]*1000000</f>
        <v>28.495440729483281</v>
      </c>
      <c r="H338" s="8">
        <f>ROUND(Tabla2[[#This Row],[us/paso]],0)</f>
        <v>28</v>
      </c>
    </row>
    <row r="339" spans="2:8" x14ac:dyDescent="0.35">
      <c r="B339" s="1">
        <v>330</v>
      </c>
      <c r="C339" s="4">
        <v>6400</v>
      </c>
      <c r="D339" s="1">
        <f t="shared" si="5"/>
        <v>2112000</v>
      </c>
      <c r="E339" s="3">
        <f>Tabla2[[#This Row],[v ( pasos/min))]]/60</f>
        <v>35200</v>
      </c>
      <c r="F339" s="8">
        <f>1/Tabla2[[#This Row],[v (pasos/s)]]</f>
        <v>2.8409090909090909E-5</v>
      </c>
      <c r="G339" s="8">
        <f>Tabla2[[#This Row],[s/paso]]*1000000</f>
        <v>28.40909090909091</v>
      </c>
      <c r="H339" s="8">
        <f>ROUND(Tabla2[[#This Row],[us/paso]],0)</f>
        <v>28</v>
      </c>
    </row>
    <row r="340" spans="2:8" x14ac:dyDescent="0.35">
      <c r="B340" s="1">
        <v>331</v>
      </c>
      <c r="C340" s="4">
        <v>6400</v>
      </c>
      <c r="D340" s="1">
        <f t="shared" si="5"/>
        <v>2118400</v>
      </c>
      <c r="E340" s="3">
        <f>Tabla2[[#This Row],[v ( pasos/min))]]/60</f>
        <v>35306.666666666664</v>
      </c>
      <c r="F340" s="8">
        <f>1/Tabla2[[#This Row],[v (pasos/s)]]</f>
        <v>2.8323262839879157E-5</v>
      </c>
      <c r="G340" s="8">
        <f>Tabla2[[#This Row],[s/paso]]*1000000</f>
        <v>28.323262839879156</v>
      </c>
      <c r="H340" s="8">
        <f>ROUND(Tabla2[[#This Row],[us/paso]],0)</f>
        <v>28</v>
      </c>
    </row>
    <row r="341" spans="2:8" x14ac:dyDescent="0.35">
      <c r="B341" s="1">
        <v>332</v>
      </c>
      <c r="C341" s="4">
        <v>6400</v>
      </c>
      <c r="D341" s="1">
        <f t="shared" si="5"/>
        <v>2124800</v>
      </c>
      <c r="E341" s="3">
        <f>Tabla2[[#This Row],[v ( pasos/min))]]/60</f>
        <v>35413.333333333336</v>
      </c>
      <c r="F341" s="8">
        <f>1/Tabla2[[#This Row],[v (pasos/s)]]</f>
        <v>2.8237951807228913E-5</v>
      </c>
      <c r="G341" s="8">
        <f>Tabla2[[#This Row],[s/paso]]*1000000</f>
        <v>28.237951807228914</v>
      </c>
      <c r="H341" s="8">
        <f>ROUND(Tabla2[[#This Row],[us/paso]],0)</f>
        <v>28</v>
      </c>
    </row>
    <row r="342" spans="2:8" x14ac:dyDescent="0.35">
      <c r="B342" s="1">
        <v>333</v>
      </c>
      <c r="C342" s="4">
        <v>6400</v>
      </c>
      <c r="D342" s="1">
        <f t="shared" si="5"/>
        <v>2131200</v>
      </c>
      <c r="E342" s="3">
        <f>Tabla2[[#This Row],[v ( pasos/min))]]/60</f>
        <v>35520</v>
      </c>
      <c r="F342" s="8">
        <f>1/Tabla2[[#This Row],[v (pasos/s)]]</f>
        <v>2.8153153153153154E-5</v>
      </c>
      <c r="G342" s="8">
        <f>Tabla2[[#This Row],[s/paso]]*1000000</f>
        <v>28.153153153153152</v>
      </c>
      <c r="H342" s="8">
        <f>ROUND(Tabla2[[#This Row],[us/paso]],0)</f>
        <v>28</v>
      </c>
    </row>
    <row r="343" spans="2:8" x14ac:dyDescent="0.35">
      <c r="B343" s="1">
        <v>334</v>
      </c>
      <c r="C343" s="4">
        <v>6400</v>
      </c>
      <c r="D343" s="1">
        <f t="shared" si="5"/>
        <v>2137600</v>
      </c>
      <c r="E343" s="3">
        <f>Tabla2[[#This Row],[v ( pasos/min))]]/60</f>
        <v>35626.666666666664</v>
      </c>
      <c r="F343" s="8">
        <f>1/Tabla2[[#This Row],[v (pasos/s)]]</f>
        <v>2.8068862275449105E-5</v>
      </c>
      <c r="G343" s="8">
        <f>Tabla2[[#This Row],[s/paso]]*1000000</f>
        <v>28.068862275449106</v>
      </c>
      <c r="H343" s="8">
        <f>ROUND(Tabla2[[#This Row],[us/paso]],0)</f>
        <v>28</v>
      </c>
    </row>
    <row r="344" spans="2:8" x14ac:dyDescent="0.35">
      <c r="B344" s="1">
        <v>335</v>
      </c>
      <c r="C344" s="4">
        <v>6400</v>
      </c>
      <c r="D344" s="1">
        <f t="shared" si="5"/>
        <v>2144000</v>
      </c>
      <c r="E344" s="3">
        <f>Tabla2[[#This Row],[v ( pasos/min))]]/60</f>
        <v>35733.333333333336</v>
      </c>
      <c r="F344" s="8">
        <f>1/Tabla2[[#This Row],[v (pasos/s)]]</f>
        <v>2.7985074626865669E-5</v>
      </c>
      <c r="G344" s="8">
        <f>Tabla2[[#This Row],[s/paso]]*1000000</f>
        <v>27.985074626865668</v>
      </c>
      <c r="H344" s="8">
        <f>ROUND(Tabla2[[#This Row],[us/paso]],0)</f>
        <v>28</v>
      </c>
    </row>
    <row r="345" spans="2:8" x14ac:dyDescent="0.35">
      <c r="B345" s="1">
        <v>336</v>
      </c>
      <c r="C345" s="4">
        <v>6400</v>
      </c>
      <c r="D345" s="1">
        <f t="shared" si="5"/>
        <v>2150400</v>
      </c>
      <c r="E345" s="3">
        <f>Tabla2[[#This Row],[v ( pasos/min))]]/60</f>
        <v>35840</v>
      </c>
      <c r="F345" s="8">
        <f>1/Tabla2[[#This Row],[v (pasos/s)]]</f>
        <v>2.7901785714285713E-5</v>
      </c>
      <c r="G345" s="8">
        <f>Tabla2[[#This Row],[s/paso]]*1000000</f>
        <v>27.901785714285712</v>
      </c>
      <c r="H345" s="8">
        <f>ROUND(Tabla2[[#This Row],[us/paso]],0)</f>
        <v>28</v>
      </c>
    </row>
    <row r="346" spans="2:8" x14ac:dyDescent="0.35">
      <c r="B346" s="1">
        <v>337</v>
      </c>
      <c r="C346" s="4">
        <v>6400</v>
      </c>
      <c r="D346" s="1">
        <f t="shared" si="5"/>
        <v>2156800</v>
      </c>
      <c r="E346" s="3">
        <f>Tabla2[[#This Row],[v ( pasos/min))]]/60</f>
        <v>35946.666666666664</v>
      </c>
      <c r="F346" s="8">
        <f>1/Tabla2[[#This Row],[v (pasos/s)]]</f>
        <v>2.7818991097922851E-5</v>
      </c>
      <c r="G346" s="8">
        <f>Tabla2[[#This Row],[s/paso]]*1000000</f>
        <v>27.818991097922851</v>
      </c>
      <c r="H346" s="8">
        <f>ROUND(Tabla2[[#This Row],[us/paso]],0)</f>
        <v>28</v>
      </c>
    </row>
    <row r="347" spans="2:8" x14ac:dyDescent="0.35">
      <c r="B347" s="1">
        <v>338</v>
      </c>
      <c r="C347" s="4">
        <v>6400</v>
      </c>
      <c r="D347" s="1">
        <f t="shared" si="5"/>
        <v>2163200</v>
      </c>
      <c r="E347" s="3">
        <f>Tabla2[[#This Row],[v ( pasos/min))]]/60</f>
        <v>36053.333333333336</v>
      </c>
      <c r="F347" s="8">
        <f>1/Tabla2[[#This Row],[v (pasos/s)]]</f>
        <v>2.7736686390532543E-5</v>
      </c>
      <c r="G347" s="8">
        <f>Tabla2[[#This Row],[s/paso]]*1000000</f>
        <v>27.736686390532544</v>
      </c>
      <c r="H347" s="8">
        <f>ROUND(Tabla2[[#This Row],[us/paso]],0)</f>
        <v>28</v>
      </c>
    </row>
    <row r="348" spans="2:8" x14ac:dyDescent="0.35">
      <c r="B348" s="1">
        <v>339</v>
      </c>
      <c r="C348" s="4">
        <v>6400</v>
      </c>
      <c r="D348" s="1">
        <f t="shared" si="5"/>
        <v>2169600</v>
      </c>
      <c r="E348" s="3">
        <f>Tabla2[[#This Row],[v ( pasos/min))]]/60</f>
        <v>36160</v>
      </c>
      <c r="F348" s="8">
        <f>1/Tabla2[[#This Row],[v (pasos/s)]]</f>
        <v>2.7654867256637168E-5</v>
      </c>
      <c r="G348" s="8">
        <f>Tabla2[[#This Row],[s/paso]]*1000000</f>
        <v>27.654867256637168</v>
      </c>
      <c r="H348" s="8">
        <f>ROUND(Tabla2[[#This Row],[us/paso]],0)</f>
        <v>28</v>
      </c>
    </row>
    <row r="349" spans="2:8" x14ac:dyDescent="0.35">
      <c r="B349" s="1">
        <v>340</v>
      </c>
      <c r="C349" s="4">
        <v>6400</v>
      </c>
      <c r="D349" s="1">
        <f t="shared" si="5"/>
        <v>2176000</v>
      </c>
      <c r="E349" s="3">
        <f>Tabla2[[#This Row],[v ( pasos/min))]]/60</f>
        <v>36266.666666666664</v>
      </c>
      <c r="F349" s="8">
        <f>1/Tabla2[[#This Row],[v (pasos/s)]]</f>
        <v>2.7573529411764707E-5</v>
      </c>
      <c r="G349" s="8">
        <f>Tabla2[[#This Row],[s/paso]]*1000000</f>
        <v>27.573529411764707</v>
      </c>
      <c r="H349" s="8">
        <f>ROUND(Tabla2[[#This Row],[us/paso]],0)</f>
        <v>28</v>
      </c>
    </row>
    <row r="350" spans="2:8" x14ac:dyDescent="0.35">
      <c r="B350" s="1">
        <v>341</v>
      </c>
      <c r="C350" s="4">
        <v>6400</v>
      </c>
      <c r="D350" s="1">
        <f t="shared" si="5"/>
        <v>2182400</v>
      </c>
      <c r="E350" s="3">
        <f>Tabla2[[#This Row],[v ( pasos/min))]]/60</f>
        <v>36373.333333333336</v>
      </c>
      <c r="F350" s="8">
        <f>1/Tabla2[[#This Row],[v (pasos/s)]]</f>
        <v>2.7492668621700876E-5</v>
      </c>
      <c r="G350" s="8">
        <f>Tabla2[[#This Row],[s/paso]]*1000000</f>
        <v>27.492668621700876</v>
      </c>
      <c r="H350" s="8">
        <f>ROUND(Tabla2[[#This Row],[us/paso]],0)</f>
        <v>27</v>
      </c>
    </row>
    <row r="351" spans="2:8" x14ac:dyDescent="0.35">
      <c r="B351" s="1">
        <v>342</v>
      </c>
      <c r="C351" s="4">
        <v>6400</v>
      </c>
      <c r="D351" s="1">
        <f t="shared" si="5"/>
        <v>2188800</v>
      </c>
      <c r="E351" s="3">
        <f>Tabla2[[#This Row],[v ( pasos/min))]]/60</f>
        <v>36480</v>
      </c>
      <c r="F351" s="8">
        <f>1/Tabla2[[#This Row],[v (pasos/s)]]</f>
        <v>2.7412280701754386E-5</v>
      </c>
      <c r="G351" s="8">
        <f>Tabla2[[#This Row],[s/paso]]*1000000</f>
        <v>27.412280701754387</v>
      </c>
      <c r="H351" s="8">
        <f>ROUND(Tabla2[[#This Row],[us/paso]],0)</f>
        <v>27</v>
      </c>
    </row>
    <row r="352" spans="2:8" x14ac:dyDescent="0.35">
      <c r="B352" s="1">
        <v>343</v>
      </c>
      <c r="C352" s="4">
        <v>6400</v>
      </c>
      <c r="D352" s="1">
        <f t="shared" si="5"/>
        <v>2195200</v>
      </c>
      <c r="E352" s="3">
        <f>Tabla2[[#This Row],[v ( pasos/min))]]/60</f>
        <v>36586.666666666664</v>
      </c>
      <c r="F352" s="8">
        <f>1/Tabla2[[#This Row],[v (pasos/s)]]</f>
        <v>2.7332361516034988E-5</v>
      </c>
      <c r="G352" s="8">
        <f>Tabla2[[#This Row],[s/paso]]*1000000</f>
        <v>27.33236151603499</v>
      </c>
      <c r="H352" s="8">
        <f>ROUND(Tabla2[[#This Row],[us/paso]],0)</f>
        <v>27</v>
      </c>
    </row>
    <row r="353" spans="2:8" x14ac:dyDescent="0.35">
      <c r="B353" s="1">
        <v>344</v>
      </c>
      <c r="C353" s="4">
        <v>6400</v>
      </c>
      <c r="D353" s="1">
        <f t="shared" si="5"/>
        <v>2201600</v>
      </c>
      <c r="E353" s="3">
        <f>Tabla2[[#This Row],[v ( pasos/min))]]/60</f>
        <v>36693.333333333336</v>
      </c>
      <c r="F353" s="8">
        <f>1/Tabla2[[#This Row],[v (pasos/s)]]</f>
        <v>2.7252906976744186E-5</v>
      </c>
      <c r="G353" s="8">
        <f>Tabla2[[#This Row],[s/paso]]*1000000</f>
        <v>27.252906976744185</v>
      </c>
      <c r="H353" s="8">
        <f>ROUND(Tabla2[[#This Row],[us/paso]],0)</f>
        <v>27</v>
      </c>
    </row>
    <row r="354" spans="2:8" x14ac:dyDescent="0.35">
      <c r="B354" s="1">
        <v>345</v>
      </c>
      <c r="C354" s="4">
        <v>6400</v>
      </c>
      <c r="D354" s="1">
        <f t="shared" si="5"/>
        <v>2208000</v>
      </c>
      <c r="E354" s="3">
        <f>Tabla2[[#This Row],[v ( pasos/min))]]/60</f>
        <v>36800</v>
      </c>
      <c r="F354" s="8">
        <f>1/Tabla2[[#This Row],[v (pasos/s)]]</f>
        <v>2.7173913043478262E-5</v>
      </c>
      <c r="G354" s="8">
        <f>Tabla2[[#This Row],[s/paso]]*1000000</f>
        <v>27.173913043478262</v>
      </c>
      <c r="H354" s="8">
        <f>ROUND(Tabla2[[#This Row],[us/paso]],0)</f>
        <v>27</v>
      </c>
    </row>
    <row r="355" spans="2:8" x14ac:dyDescent="0.35">
      <c r="B355" s="1">
        <v>346</v>
      </c>
      <c r="C355" s="4">
        <v>6400</v>
      </c>
      <c r="D355" s="1">
        <f t="shared" si="5"/>
        <v>2214400</v>
      </c>
      <c r="E355" s="3">
        <f>Tabla2[[#This Row],[v ( pasos/min))]]/60</f>
        <v>36906.666666666664</v>
      </c>
      <c r="F355" s="8">
        <f>1/Tabla2[[#This Row],[v (pasos/s)]]</f>
        <v>2.7095375722543356E-5</v>
      </c>
      <c r="G355" s="8">
        <f>Tabla2[[#This Row],[s/paso]]*1000000</f>
        <v>27.095375722543356</v>
      </c>
      <c r="H355" s="8">
        <f>ROUND(Tabla2[[#This Row],[us/paso]],0)</f>
        <v>27</v>
      </c>
    </row>
    <row r="356" spans="2:8" x14ac:dyDescent="0.35">
      <c r="B356" s="1">
        <v>347</v>
      </c>
      <c r="C356" s="4">
        <v>6400</v>
      </c>
      <c r="D356" s="1">
        <f t="shared" si="5"/>
        <v>2220800</v>
      </c>
      <c r="E356" s="3">
        <f>Tabla2[[#This Row],[v ( pasos/min))]]/60</f>
        <v>37013.333333333336</v>
      </c>
      <c r="F356" s="8">
        <f>1/Tabla2[[#This Row],[v (pasos/s)]]</f>
        <v>2.701729106628242E-5</v>
      </c>
      <c r="G356" s="8">
        <f>Tabla2[[#This Row],[s/paso]]*1000000</f>
        <v>27.017291066282421</v>
      </c>
      <c r="H356" s="8">
        <f>ROUND(Tabla2[[#This Row],[us/paso]],0)</f>
        <v>27</v>
      </c>
    </row>
    <row r="357" spans="2:8" x14ac:dyDescent="0.35">
      <c r="B357" s="1">
        <v>348</v>
      </c>
      <c r="C357" s="4">
        <v>6400</v>
      </c>
      <c r="D357" s="1">
        <f t="shared" si="5"/>
        <v>2227200</v>
      </c>
      <c r="E357" s="3">
        <f>Tabla2[[#This Row],[v ( pasos/min))]]/60</f>
        <v>37120</v>
      </c>
      <c r="F357" s="8">
        <f>1/Tabla2[[#This Row],[v (pasos/s)]]</f>
        <v>2.6939655172413793E-5</v>
      </c>
      <c r="G357" s="8">
        <f>Tabla2[[#This Row],[s/paso]]*1000000</f>
        <v>26.939655172413794</v>
      </c>
      <c r="H357" s="8">
        <f>ROUND(Tabla2[[#This Row],[us/paso]],0)</f>
        <v>27</v>
      </c>
    </row>
    <row r="358" spans="2:8" x14ac:dyDescent="0.35">
      <c r="B358" s="1">
        <v>349</v>
      </c>
      <c r="C358" s="4">
        <v>6400</v>
      </c>
      <c r="D358" s="1">
        <f t="shared" si="5"/>
        <v>2233600</v>
      </c>
      <c r="E358" s="3">
        <f>Tabla2[[#This Row],[v ( pasos/min))]]/60</f>
        <v>37226.666666666664</v>
      </c>
      <c r="F358" s="8">
        <f>1/Tabla2[[#This Row],[v (pasos/s)]]</f>
        <v>2.6862464183381092E-5</v>
      </c>
      <c r="G358" s="8">
        <f>Tabla2[[#This Row],[s/paso]]*1000000</f>
        <v>26.862464183381093</v>
      </c>
      <c r="H358" s="8">
        <f>ROUND(Tabla2[[#This Row],[us/paso]],0)</f>
        <v>27</v>
      </c>
    </row>
    <row r="359" spans="2:8" x14ac:dyDescent="0.35">
      <c r="B359" s="1">
        <v>350</v>
      </c>
      <c r="C359" s="4">
        <v>6400</v>
      </c>
      <c r="D359" s="1">
        <f t="shared" si="5"/>
        <v>2240000</v>
      </c>
      <c r="E359" s="3">
        <f>Tabla2[[#This Row],[v ( pasos/min))]]/60</f>
        <v>37333.333333333336</v>
      </c>
      <c r="F359" s="8">
        <f>1/Tabla2[[#This Row],[v (pasos/s)]]</f>
        <v>2.6785714285714284E-5</v>
      </c>
      <c r="G359" s="8">
        <f>Tabla2[[#This Row],[s/paso]]*1000000</f>
        <v>26.785714285714285</v>
      </c>
      <c r="H359" s="8">
        <f>ROUND(Tabla2[[#This Row],[us/paso]],0)</f>
        <v>27</v>
      </c>
    </row>
    <row r="360" spans="2:8" x14ac:dyDescent="0.35">
      <c r="B360" s="1">
        <v>351</v>
      </c>
      <c r="C360" s="4">
        <v>6400</v>
      </c>
      <c r="D360" s="1">
        <f t="shared" si="5"/>
        <v>2246400</v>
      </c>
      <c r="E360" s="3">
        <f>Tabla2[[#This Row],[v ( pasos/min))]]/60</f>
        <v>37440</v>
      </c>
      <c r="F360" s="8">
        <f>1/Tabla2[[#This Row],[v (pasos/s)]]</f>
        <v>2.6709401709401709E-5</v>
      </c>
      <c r="G360" s="8">
        <f>Tabla2[[#This Row],[s/paso]]*1000000</f>
        <v>26.70940170940171</v>
      </c>
      <c r="H360" s="8">
        <f>ROUND(Tabla2[[#This Row],[us/paso]],0)</f>
        <v>27</v>
      </c>
    </row>
    <row r="361" spans="2:8" x14ac:dyDescent="0.35">
      <c r="B361" s="1">
        <v>352</v>
      </c>
      <c r="C361" s="4">
        <v>6400</v>
      </c>
      <c r="D361" s="1">
        <f t="shared" si="5"/>
        <v>2252800</v>
      </c>
      <c r="E361" s="3">
        <f>Tabla2[[#This Row],[v ( pasos/min))]]/60</f>
        <v>37546.666666666664</v>
      </c>
      <c r="F361" s="8">
        <f>1/Tabla2[[#This Row],[v (pasos/s)]]</f>
        <v>2.6633522727272729E-5</v>
      </c>
      <c r="G361" s="8">
        <f>Tabla2[[#This Row],[s/paso]]*1000000</f>
        <v>26.63352272727273</v>
      </c>
      <c r="H361" s="8">
        <f>ROUND(Tabla2[[#This Row],[us/paso]],0)</f>
        <v>27</v>
      </c>
    </row>
    <row r="362" spans="2:8" x14ac:dyDescent="0.35">
      <c r="B362" s="1">
        <v>353</v>
      </c>
      <c r="C362" s="4">
        <v>6400</v>
      </c>
      <c r="D362" s="1">
        <f t="shared" si="5"/>
        <v>2259200</v>
      </c>
      <c r="E362" s="3">
        <f>Tabla2[[#This Row],[v ( pasos/min))]]/60</f>
        <v>37653.333333333336</v>
      </c>
      <c r="F362" s="8">
        <f>1/Tabla2[[#This Row],[v (pasos/s)]]</f>
        <v>2.6558073654390935E-5</v>
      </c>
      <c r="G362" s="8">
        <f>Tabla2[[#This Row],[s/paso]]*1000000</f>
        <v>26.558073654390935</v>
      </c>
      <c r="H362" s="8">
        <f>ROUND(Tabla2[[#This Row],[us/paso]],0)</f>
        <v>27</v>
      </c>
    </row>
    <row r="363" spans="2:8" x14ac:dyDescent="0.35">
      <c r="B363" s="1">
        <v>354</v>
      </c>
      <c r="C363" s="4">
        <v>6400</v>
      </c>
      <c r="D363" s="1">
        <f t="shared" si="5"/>
        <v>2265600</v>
      </c>
      <c r="E363" s="3">
        <f>Tabla2[[#This Row],[v ( pasos/min))]]/60</f>
        <v>37760</v>
      </c>
      <c r="F363" s="8">
        <f>1/Tabla2[[#This Row],[v (pasos/s)]]</f>
        <v>2.6483050847457626E-5</v>
      </c>
      <c r="G363" s="8">
        <f>Tabla2[[#This Row],[s/paso]]*1000000</f>
        <v>26.483050847457626</v>
      </c>
      <c r="H363" s="8">
        <f>ROUND(Tabla2[[#This Row],[us/paso]],0)</f>
        <v>26</v>
      </c>
    </row>
    <row r="364" spans="2:8" x14ac:dyDescent="0.35">
      <c r="B364" s="1">
        <v>355</v>
      </c>
      <c r="C364" s="4">
        <v>6400</v>
      </c>
      <c r="D364" s="1">
        <f t="shared" si="5"/>
        <v>2272000</v>
      </c>
      <c r="E364" s="3">
        <f>Tabla2[[#This Row],[v ( pasos/min))]]/60</f>
        <v>37866.666666666664</v>
      </c>
      <c r="F364" s="8">
        <f>1/Tabla2[[#This Row],[v (pasos/s)]]</f>
        <v>2.6408450704225354E-5</v>
      </c>
      <c r="G364" s="8">
        <f>Tabla2[[#This Row],[s/paso]]*1000000</f>
        <v>26.408450704225352</v>
      </c>
      <c r="H364" s="8">
        <f>ROUND(Tabla2[[#This Row],[us/paso]],0)</f>
        <v>26</v>
      </c>
    </row>
    <row r="365" spans="2:8" x14ac:dyDescent="0.35">
      <c r="B365" s="1">
        <v>356</v>
      </c>
      <c r="C365" s="4">
        <v>6400</v>
      </c>
      <c r="D365" s="1">
        <f t="shared" ref="D365:D409" si="6">B365*C365</f>
        <v>2278400</v>
      </c>
      <c r="E365" s="3">
        <f>Tabla2[[#This Row],[v ( pasos/min))]]/60</f>
        <v>37973.333333333336</v>
      </c>
      <c r="F365" s="8">
        <f>1/Tabla2[[#This Row],[v (pasos/s)]]</f>
        <v>2.6334269662921346E-5</v>
      </c>
      <c r="G365" s="8">
        <f>Tabla2[[#This Row],[s/paso]]*1000000</f>
        <v>26.334269662921347</v>
      </c>
      <c r="H365" s="8">
        <f>ROUND(Tabla2[[#This Row],[us/paso]],0)</f>
        <v>26</v>
      </c>
    </row>
    <row r="366" spans="2:8" x14ac:dyDescent="0.35">
      <c r="B366" s="1">
        <v>357</v>
      </c>
      <c r="C366" s="4">
        <v>6400</v>
      </c>
      <c r="D366" s="1">
        <f t="shared" si="6"/>
        <v>2284800</v>
      </c>
      <c r="E366" s="3">
        <f>Tabla2[[#This Row],[v ( pasos/min))]]/60</f>
        <v>38080</v>
      </c>
      <c r="F366" s="8">
        <f>1/Tabla2[[#This Row],[v (pasos/s)]]</f>
        <v>2.6260504201680674E-5</v>
      </c>
      <c r="G366" s="8">
        <f>Tabla2[[#This Row],[s/paso]]*1000000</f>
        <v>26.260504201680675</v>
      </c>
      <c r="H366" s="8">
        <f>ROUND(Tabla2[[#This Row],[us/paso]],0)</f>
        <v>26</v>
      </c>
    </row>
    <row r="367" spans="2:8" x14ac:dyDescent="0.35">
      <c r="B367" s="1">
        <v>358</v>
      </c>
      <c r="C367" s="4">
        <v>6400</v>
      </c>
      <c r="D367" s="1">
        <f t="shared" si="6"/>
        <v>2291200</v>
      </c>
      <c r="E367" s="3">
        <f>Tabla2[[#This Row],[v ( pasos/min))]]/60</f>
        <v>38186.666666666664</v>
      </c>
      <c r="F367" s="8">
        <f>1/Tabla2[[#This Row],[v (pasos/s)]]</f>
        <v>2.618715083798883E-5</v>
      </c>
      <c r="G367" s="8">
        <f>Tabla2[[#This Row],[s/paso]]*1000000</f>
        <v>26.187150837988831</v>
      </c>
      <c r="H367" s="8">
        <f>ROUND(Tabla2[[#This Row],[us/paso]],0)</f>
        <v>26</v>
      </c>
    </row>
    <row r="368" spans="2:8" x14ac:dyDescent="0.35">
      <c r="B368" s="1">
        <v>359</v>
      </c>
      <c r="C368" s="4">
        <v>6400</v>
      </c>
      <c r="D368" s="1">
        <f t="shared" si="6"/>
        <v>2297600</v>
      </c>
      <c r="E368" s="3">
        <f>Tabla2[[#This Row],[v ( pasos/min))]]/60</f>
        <v>38293.333333333336</v>
      </c>
      <c r="F368" s="8">
        <f>1/Tabla2[[#This Row],[v (pasos/s)]]</f>
        <v>2.6114206128133704E-5</v>
      </c>
      <c r="G368" s="8">
        <f>Tabla2[[#This Row],[s/paso]]*1000000</f>
        <v>26.114206128133706</v>
      </c>
      <c r="H368" s="8">
        <f>ROUND(Tabla2[[#This Row],[us/paso]],0)</f>
        <v>26</v>
      </c>
    </row>
    <row r="369" spans="2:8" x14ac:dyDescent="0.35">
      <c r="B369" s="1">
        <v>360</v>
      </c>
      <c r="C369" s="4">
        <v>6400</v>
      </c>
      <c r="D369" s="1">
        <f t="shared" si="6"/>
        <v>2304000</v>
      </c>
      <c r="E369" s="3">
        <f>Tabla2[[#This Row],[v ( pasos/min))]]/60</f>
        <v>38400</v>
      </c>
      <c r="F369" s="8">
        <f>1/Tabla2[[#This Row],[v (pasos/s)]]</f>
        <v>2.6041666666666668E-5</v>
      </c>
      <c r="G369" s="8">
        <f>Tabla2[[#This Row],[s/paso]]*1000000</f>
        <v>26.041666666666668</v>
      </c>
      <c r="H369" s="8">
        <f>ROUND(Tabla2[[#This Row],[us/paso]],0)</f>
        <v>26</v>
      </c>
    </row>
    <row r="370" spans="2:8" x14ac:dyDescent="0.35">
      <c r="B370" s="1">
        <v>361</v>
      </c>
      <c r="C370" s="4">
        <v>6400</v>
      </c>
      <c r="D370" s="1">
        <f t="shared" si="6"/>
        <v>2310400</v>
      </c>
      <c r="E370" s="3">
        <f>Tabla2[[#This Row],[v ( pasos/min))]]/60</f>
        <v>38506.666666666664</v>
      </c>
      <c r="F370" s="8">
        <f>1/Tabla2[[#This Row],[v (pasos/s)]]</f>
        <v>2.5969529085872578E-5</v>
      </c>
      <c r="G370" s="8">
        <f>Tabla2[[#This Row],[s/paso]]*1000000</f>
        <v>25.96952908587258</v>
      </c>
      <c r="H370" s="8">
        <f>ROUND(Tabla2[[#This Row],[us/paso]],0)</f>
        <v>26</v>
      </c>
    </row>
    <row r="371" spans="2:8" x14ac:dyDescent="0.35">
      <c r="B371" s="1">
        <v>362</v>
      </c>
      <c r="C371" s="4">
        <v>6400</v>
      </c>
      <c r="D371" s="1">
        <f t="shared" si="6"/>
        <v>2316800</v>
      </c>
      <c r="E371" s="3">
        <f>Tabla2[[#This Row],[v ( pasos/min))]]/60</f>
        <v>38613.333333333336</v>
      </c>
      <c r="F371" s="8">
        <f>1/Tabla2[[#This Row],[v (pasos/s)]]</f>
        <v>2.5897790055248616E-5</v>
      </c>
      <c r="G371" s="8">
        <f>Tabla2[[#This Row],[s/paso]]*1000000</f>
        <v>25.897790055248617</v>
      </c>
      <c r="H371" s="8">
        <f>ROUND(Tabla2[[#This Row],[us/paso]],0)</f>
        <v>26</v>
      </c>
    </row>
    <row r="372" spans="2:8" x14ac:dyDescent="0.35">
      <c r="B372" s="1">
        <v>363</v>
      </c>
      <c r="C372" s="4">
        <v>6400</v>
      </c>
      <c r="D372" s="1">
        <f t="shared" si="6"/>
        <v>2323200</v>
      </c>
      <c r="E372" s="3">
        <f>Tabla2[[#This Row],[v ( pasos/min))]]/60</f>
        <v>38720</v>
      </c>
      <c r="F372" s="8">
        <f>1/Tabla2[[#This Row],[v (pasos/s)]]</f>
        <v>2.5826446280991735E-5</v>
      </c>
      <c r="G372" s="8">
        <f>Tabla2[[#This Row],[s/paso]]*1000000</f>
        <v>25.826446280991735</v>
      </c>
      <c r="H372" s="8">
        <f>ROUND(Tabla2[[#This Row],[us/paso]],0)</f>
        <v>26</v>
      </c>
    </row>
    <row r="373" spans="2:8" x14ac:dyDescent="0.35">
      <c r="B373" s="1">
        <v>364</v>
      </c>
      <c r="C373" s="4">
        <v>6400</v>
      </c>
      <c r="D373" s="1">
        <f t="shared" si="6"/>
        <v>2329600</v>
      </c>
      <c r="E373" s="3">
        <f>Tabla2[[#This Row],[v ( pasos/min))]]/60</f>
        <v>38826.666666666664</v>
      </c>
      <c r="F373" s="8">
        <f>1/Tabla2[[#This Row],[v (pasos/s)]]</f>
        <v>2.5755494505494505E-5</v>
      </c>
      <c r="G373" s="8">
        <f>Tabla2[[#This Row],[s/paso]]*1000000</f>
        <v>25.755494505494504</v>
      </c>
      <c r="H373" s="8">
        <f>ROUND(Tabla2[[#This Row],[us/paso]],0)</f>
        <v>26</v>
      </c>
    </row>
    <row r="374" spans="2:8" x14ac:dyDescent="0.35">
      <c r="B374" s="1">
        <v>365</v>
      </c>
      <c r="C374" s="4">
        <v>6400</v>
      </c>
      <c r="D374" s="1">
        <f t="shared" si="6"/>
        <v>2336000</v>
      </c>
      <c r="E374" s="3">
        <f>Tabla2[[#This Row],[v ( pasos/min))]]/60</f>
        <v>38933.333333333336</v>
      </c>
      <c r="F374" s="8">
        <f>1/Tabla2[[#This Row],[v (pasos/s)]]</f>
        <v>2.5684931506849313E-5</v>
      </c>
      <c r="G374" s="8">
        <f>Tabla2[[#This Row],[s/paso]]*1000000</f>
        <v>25.684931506849313</v>
      </c>
      <c r="H374" s="8">
        <f>ROUND(Tabla2[[#This Row],[us/paso]],0)</f>
        <v>26</v>
      </c>
    </row>
    <row r="375" spans="2:8" x14ac:dyDescent="0.35">
      <c r="B375" s="1">
        <v>366</v>
      </c>
      <c r="C375" s="4">
        <v>6400</v>
      </c>
      <c r="D375" s="1">
        <f t="shared" si="6"/>
        <v>2342400</v>
      </c>
      <c r="E375" s="3">
        <f>Tabla2[[#This Row],[v ( pasos/min))]]/60</f>
        <v>39040</v>
      </c>
      <c r="F375" s="8">
        <f>1/Tabla2[[#This Row],[v (pasos/s)]]</f>
        <v>2.5614754098360656E-5</v>
      </c>
      <c r="G375" s="8">
        <f>Tabla2[[#This Row],[s/paso]]*1000000</f>
        <v>25.614754098360656</v>
      </c>
      <c r="H375" s="8">
        <f>ROUND(Tabla2[[#This Row],[us/paso]],0)</f>
        <v>26</v>
      </c>
    </row>
    <row r="376" spans="2:8" x14ac:dyDescent="0.35">
      <c r="B376" s="1">
        <v>367</v>
      </c>
      <c r="C376" s="4">
        <v>6400</v>
      </c>
      <c r="D376" s="1">
        <f t="shared" si="6"/>
        <v>2348800</v>
      </c>
      <c r="E376" s="3">
        <f>Tabla2[[#This Row],[v ( pasos/min))]]/60</f>
        <v>39146.666666666664</v>
      </c>
      <c r="F376" s="8">
        <f>1/Tabla2[[#This Row],[v (pasos/s)]]</f>
        <v>2.5544959128065396E-5</v>
      </c>
      <c r="G376" s="8">
        <f>Tabla2[[#This Row],[s/paso]]*1000000</f>
        <v>25.544959128065397</v>
      </c>
      <c r="H376" s="8">
        <f>ROUND(Tabla2[[#This Row],[us/paso]],0)</f>
        <v>26</v>
      </c>
    </row>
    <row r="377" spans="2:8" x14ac:dyDescent="0.35">
      <c r="B377" s="1">
        <v>368</v>
      </c>
      <c r="C377" s="4">
        <v>6400</v>
      </c>
      <c r="D377" s="1">
        <f t="shared" si="6"/>
        <v>2355200</v>
      </c>
      <c r="E377" s="3">
        <f>Tabla2[[#This Row],[v ( pasos/min))]]/60</f>
        <v>39253.333333333336</v>
      </c>
      <c r="F377" s="8">
        <f>1/Tabla2[[#This Row],[v (pasos/s)]]</f>
        <v>2.5475543478260868E-5</v>
      </c>
      <c r="G377" s="8">
        <f>Tabla2[[#This Row],[s/paso]]*1000000</f>
        <v>25.475543478260867</v>
      </c>
      <c r="H377" s="8">
        <f>ROUND(Tabla2[[#This Row],[us/paso]],0)</f>
        <v>25</v>
      </c>
    </row>
    <row r="378" spans="2:8" x14ac:dyDescent="0.35">
      <c r="B378" s="1">
        <v>369</v>
      </c>
      <c r="C378" s="4">
        <v>6400</v>
      </c>
      <c r="D378" s="1">
        <f t="shared" si="6"/>
        <v>2361600</v>
      </c>
      <c r="E378" s="3">
        <f>Tabla2[[#This Row],[v ( pasos/min))]]/60</f>
        <v>39360</v>
      </c>
      <c r="F378" s="8">
        <f>1/Tabla2[[#This Row],[v (pasos/s)]]</f>
        <v>2.540650406504065E-5</v>
      </c>
      <c r="G378" s="8">
        <f>Tabla2[[#This Row],[s/paso]]*1000000</f>
        <v>25.40650406504065</v>
      </c>
      <c r="H378" s="8">
        <f>ROUND(Tabla2[[#This Row],[us/paso]],0)</f>
        <v>25</v>
      </c>
    </row>
    <row r="379" spans="2:8" x14ac:dyDescent="0.35">
      <c r="B379" s="1">
        <v>370</v>
      </c>
      <c r="C379" s="4">
        <v>6400</v>
      </c>
      <c r="D379" s="1">
        <f t="shared" si="6"/>
        <v>2368000</v>
      </c>
      <c r="E379" s="3">
        <f>Tabla2[[#This Row],[v ( pasos/min))]]/60</f>
        <v>39466.666666666664</v>
      </c>
      <c r="F379" s="8">
        <f>1/Tabla2[[#This Row],[v (pasos/s)]]</f>
        <v>2.533783783783784E-5</v>
      </c>
      <c r="G379" s="8">
        <f>Tabla2[[#This Row],[s/paso]]*1000000</f>
        <v>25.337837837837839</v>
      </c>
      <c r="H379" s="8">
        <f>ROUND(Tabla2[[#This Row],[us/paso]],0)</f>
        <v>25</v>
      </c>
    </row>
    <row r="380" spans="2:8" x14ac:dyDescent="0.35">
      <c r="B380" s="1">
        <v>371</v>
      </c>
      <c r="C380" s="4">
        <v>6400</v>
      </c>
      <c r="D380" s="1">
        <f t="shared" si="6"/>
        <v>2374400</v>
      </c>
      <c r="E380" s="3">
        <f>Tabla2[[#This Row],[v ( pasos/min))]]/60</f>
        <v>39573.333333333336</v>
      </c>
      <c r="F380" s="8">
        <f>1/Tabla2[[#This Row],[v (pasos/s)]]</f>
        <v>2.5269541778975739E-5</v>
      </c>
      <c r="G380" s="8">
        <f>Tabla2[[#This Row],[s/paso]]*1000000</f>
        <v>25.269541778975739</v>
      </c>
      <c r="H380" s="8">
        <f>ROUND(Tabla2[[#This Row],[us/paso]],0)</f>
        <v>25</v>
      </c>
    </row>
    <row r="381" spans="2:8" x14ac:dyDescent="0.35">
      <c r="B381" s="1">
        <v>372</v>
      </c>
      <c r="C381" s="4">
        <v>6400</v>
      </c>
      <c r="D381" s="1">
        <f t="shared" si="6"/>
        <v>2380800</v>
      </c>
      <c r="E381" s="3">
        <f>Tabla2[[#This Row],[v ( pasos/min))]]/60</f>
        <v>39680</v>
      </c>
      <c r="F381" s="8">
        <f>1/Tabla2[[#This Row],[v (pasos/s)]]</f>
        <v>2.5201612903225806E-5</v>
      </c>
      <c r="G381" s="8">
        <f>Tabla2[[#This Row],[s/paso]]*1000000</f>
        <v>25.201612903225808</v>
      </c>
      <c r="H381" s="8">
        <f>ROUND(Tabla2[[#This Row],[us/paso]],0)</f>
        <v>25</v>
      </c>
    </row>
    <row r="382" spans="2:8" x14ac:dyDescent="0.35">
      <c r="B382" s="1">
        <v>373</v>
      </c>
      <c r="C382" s="4">
        <v>6400</v>
      </c>
      <c r="D382" s="1">
        <f t="shared" si="6"/>
        <v>2387200</v>
      </c>
      <c r="E382" s="3">
        <f>Tabla2[[#This Row],[v ( pasos/min))]]/60</f>
        <v>39786.666666666664</v>
      </c>
      <c r="F382" s="8">
        <f>1/Tabla2[[#This Row],[v (pasos/s)]]</f>
        <v>2.5134048257372657E-5</v>
      </c>
      <c r="G382" s="8">
        <f>Tabla2[[#This Row],[s/paso]]*1000000</f>
        <v>25.134048257372658</v>
      </c>
      <c r="H382" s="8">
        <f>ROUND(Tabla2[[#This Row],[us/paso]],0)</f>
        <v>25</v>
      </c>
    </row>
    <row r="383" spans="2:8" x14ac:dyDescent="0.35">
      <c r="B383" s="1">
        <v>374</v>
      </c>
      <c r="C383" s="4">
        <v>6400</v>
      </c>
      <c r="D383" s="1">
        <f t="shared" si="6"/>
        <v>2393600</v>
      </c>
      <c r="E383" s="3">
        <f>Tabla2[[#This Row],[v ( pasos/min))]]/60</f>
        <v>39893.333333333336</v>
      </c>
      <c r="F383" s="8">
        <f>1/Tabla2[[#This Row],[v (pasos/s)]]</f>
        <v>2.5066844919786093E-5</v>
      </c>
      <c r="G383" s="8">
        <f>Tabla2[[#This Row],[s/paso]]*1000000</f>
        <v>25.066844919786092</v>
      </c>
      <c r="H383" s="8">
        <f>ROUND(Tabla2[[#This Row],[us/paso]],0)</f>
        <v>25</v>
      </c>
    </row>
    <row r="384" spans="2:8" x14ac:dyDescent="0.35">
      <c r="B384" s="1">
        <v>375</v>
      </c>
      <c r="C384" s="4">
        <v>6400</v>
      </c>
      <c r="D384" s="1">
        <f t="shared" si="6"/>
        <v>2400000</v>
      </c>
      <c r="E384" s="3">
        <f>Tabla2[[#This Row],[v ( pasos/min))]]/60</f>
        <v>40000</v>
      </c>
      <c r="F384" s="8">
        <f>1/Tabla2[[#This Row],[v (pasos/s)]]</f>
        <v>2.5000000000000001E-5</v>
      </c>
      <c r="G384" s="8">
        <f>Tabla2[[#This Row],[s/paso]]*1000000</f>
        <v>25</v>
      </c>
      <c r="H384" s="8">
        <f>ROUND(Tabla2[[#This Row],[us/paso]],0)</f>
        <v>25</v>
      </c>
    </row>
    <row r="385" spans="2:8" x14ac:dyDescent="0.35">
      <c r="B385" s="1">
        <v>376</v>
      </c>
      <c r="C385" s="4">
        <v>6400</v>
      </c>
      <c r="D385" s="1">
        <f t="shared" si="6"/>
        <v>2406400</v>
      </c>
      <c r="E385" s="3">
        <f>Tabla2[[#This Row],[v ( pasos/min))]]/60</f>
        <v>40106.666666666664</v>
      </c>
      <c r="F385" s="8">
        <f>1/Tabla2[[#This Row],[v (pasos/s)]]</f>
        <v>2.4933510638297874E-5</v>
      </c>
      <c r="G385" s="8">
        <f>Tabla2[[#This Row],[s/paso]]*1000000</f>
        <v>24.933510638297875</v>
      </c>
      <c r="H385" s="8">
        <f>ROUND(Tabla2[[#This Row],[us/paso]],0)</f>
        <v>25</v>
      </c>
    </row>
    <row r="386" spans="2:8" x14ac:dyDescent="0.35">
      <c r="B386" s="1">
        <v>377</v>
      </c>
      <c r="C386" s="4">
        <v>6400</v>
      </c>
      <c r="D386" s="1">
        <f t="shared" si="6"/>
        <v>2412800</v>
      </c>
      <c r="E386" s="3">
        <f>Tabla2[[#This Row],[v ( pasos/min))]]/60</f>
        <v>40213.333333333336</v>
      </c>
      <c r="F386" s="8">
        <f>1/Tabla2[[#This Row],[v (pasos/s)]]</f>
        <v>2.4867374005305039E-5</v>
      </c>
      <c r="G386" s="8">
        <f>Tabla2[[#This Row],[s/paso]]*1000000</f>
        <v>24.867374005305038</v>
      </c>
      <c r="H386" s="8">
        <f>ROUND(Tabla2[[#This Row],[us/paso]],0)</f>
        <v>25</v>
      </c>
    </row>
    <row r="387" spans="2:8" x14ac:dyDescent="0.35">
      <c r="B387" s="1">
        <v>378</v>
      </c>
      <c r="C387" s="4">
        <v>6400</v>
      </c>
      <c r="D387" s="1">
        <f t="shared" si="6"/>
        <v>2419200</v>
      </c>
      <c r="E387" s="3">
        <f>Tabla2[[#This Row],[v ( pasos/min))]]/60</f>
        <v>40320</v>
      </c>
      <c r="F387" s="8">
        <f>1/Tabla2[[#This Row],[v (pasos/s)]]</f>
        <v>2.4801587301587302E-5</v>
      </c>
      <c r="G387" s="8">
        <f>Tabla2[[#This Row],[s/paso]]*1000000</f>
        <v>24.801587301587301</v>
      </c>
      <c r="H387" s="8">
        <f>ROUND(Tabla2[[#This Row],[us/paso]],0)</f>
        <v>25</v>
      </c>
    </row>
    <row r="388" spans="2:8" x14ac:dyDescent="0.35">
      <c r="B388" s="1">
        <v>379</v>
      </c>
      <c r="C388" s="4">
        <v>6400</v>
      </c>
      <c r="D388" s="1">
        <f t="shared" si="6"/>
        <v>2425600</v>
      </c>
      <c r="E388" s="3">
        <f>Tabla2[[#This Row],[v ( pasos/min))]]/60</f>
        <v>40426.666666666664</v>
      </c>
      <c r="F388" s="8">
        <f>1/Tabla2[[#This Row],[v (pasos/s)]]</f>
        <v>2.4736147757255939E-5</v>
      </c>
      <c r="G388" s="8">
        <f>Tabla2[[#This Row],[s/paso]]*1000000</f>
        <v>24.736147757255939</v>
      </c>
      <c r="H388" s="8">
        <f>ROUND(Tabla2[[#This Row],[us/paso]],0)</f>
        <v>25</v>
      </c>
    </row>
    <row r="389" spans="2:8" x14ac:dyDescent="0.35">
      <c r="B389" s="1">
        <v>380</v>
      </c>
      <c r="C389" s="4">
        <v>6400</v>
      </c>
      <c r="D389" s="1">
        <f t="shared" si="6"/>
        <v>2432000</v>
      </c>
      <c r="E389" s="3">
        <f>Tabla2[[#This Row],[v ( pasos/min))]]/60</f>
        <v>40533.333333333336</v>
      </c>
      <c r="F389" s="8">
        <f>1/Tabla2[[#This Row],[v (pasos/s)]]</f>
        <v>2.4671052631578947E-5</v>
      </c>
      <c r="G389" s="8">
        <f>Tabla2[[#This Row],[s/paso]]*1000000</f>
        <v>24.671052631578945</v>
      </c>
      <c r="H389" s="8">
        <f>ROUND(Tabla2[[#This Row],[us/paso]],0)</f>
        <v>25</v>
      </c>
    </row>
    <row r="390" spans="2:8" x14ac:dyDescent="0.35">
      <c r="B390" s="1">
        <v>381</v>
      </c>
      <c r="C390" s="4">
        <v>6400</v>
      </c>
      <c r="D390" s="1">
        <f t="shared" si="6"/>
        <v>2438400</v>
      </c>
      <c r="E390" s="3">
        <f>Tabla2[[#This Row],[v ( pasos/min))]]/60</f>
        <v>40640</v>
      </c>
      <c r="F390" s="8">
        <f>1/Tabla2[[#This Row],[v (pasos/s)]]</f>
        <v>2.4606299212598425E-5</v>
      </c>
      <c r="G390" s="8">
        <f>Tabla2[[#This Row],[s/paso]]*1000000</f>
        <v>24.606299212598426</v>
      </c>
      <c r="H390" s="8">
        <f>ROUND(Tabla2[[#This Row],[us/paso]],0)</f>
        <v>25</v>
      </c>
    </row>
    <row r="391" spans="2:8" x14ac:dyDescent="0.35">
      <c r="B391" s="1">
        <v>382</v>
      </c>
      <c r="C391" s="4">
        <v>6400</v>
      </c>
      <c r="D391" s="1">
        <f t="shared" si="6"/>
        <v>2444800</v>
      </c>
      <c r="E391" s="3">
        <f>Tabla2[[#This Row],[v ( pasos/min))]]/60</f>
        <v>40746.666666666664</v>
      </c>
      <c r="F391" s="8">
        <f>1/Tabla2[[#This Row],[v (pasos/s)]]</f>
        <v>2.4541884816753928E-5</v>
      </c>
      <c r="G391" s="8">
        <f>Tabla2[[#This Row],[s/paso]]*1000000</f>
        <v>24.541884816753928</v>
      </c>
      <c r="H391" s="8">
        <f>ROUND(Tabla2[[#This Row],[us/paso]],0)</f>
        <v>25</v>
      </c>
    </row>
    <row r="392" spans="2:8" x14ac:dyDescent="0.35">
      <c r="B392" s="1">
        <v>383</v>
      </c>
      <c r="C392" s="4">
        <v>6400</v>
      </c>
      <c r="D392" s="1">
        <f t="shared" si="6"/>
        <v>2451200</v>
      </c>
      <c r="E392" s="3">
        <f>Tabla2[[#This Row],[v ( pasos/min))]]/60</f>
        <v>40853.333333333336</v>
      </c>
      <c r="F392" s="8">
        <f>1/Tabla2[[#This Row],[v (pasos/s)]]</f>
        <v>2.4477806788511747E-5</v>
      </c>
      <c r="G392" s="8">
        <f>Tabla2[[#This Row],[s/paso]]*1000000</f>
        <v>24.477806788511746</v>
      </c>
      <c r="H392" s="8">
        <f>ROUND(Tabla2[[#This Row],[us/paso]],0)</f>
        <v>24</v>
      </c>
    </row>
    <row r="393" spans="2:8" x14ac:dyDescent="0.35">
      <c r="B393" s="1">
        <v>384</v>
      </c>
      <c r="C393" s="4">
        <v>6400</v>
      </c>
      <c r="D393" s="1">
        <f t="shared" si="6"/>
        <v>2457600</v>
      </c>
      <c r="E393" s="3">
        <f>Tabla2[[#This Row],[v ( pasos/min))]]/60</f>
        <v>40960</v>
      </c>
      <c r="F393" s="8">
        <f>1/Tabla2[[#This Row],[v (pasos/s)]]</f>
        <v>2.4414062500000001E-5</v>
      </c>
      <c r="G393" s="8">
        <f>Tabla2[[#This Row],[s/paso]]*1000000</f>
        <v>24.4140625</v>
      </c>
      <c r="H393" s="8">
        <f>ROUND(Tabla2[[#This Row],[us/paso]],0)</f>
        <v>24</v>
      </c>
    </row>
    <row r="394" spans="2:8" x14ac:dyDescent="0.35">
      <c r="B394" s="1">
        <v>385</v>
      </c>
      <c r="C394" s="4">
        <v>6400</v>
      </c>
      <c r="D394" s="1">
        <f t="shared" si="6"/>
        <v>2464000</v>
      </c>
      <c r="E394" s="3">
        <f>Tabla2[[#This Row],[v ( pasos/min))]]/60</f>
        <v>41066.666666666664</v>
      </c>
      <c r="F394" s="8">
        <f>1/Tabla2[[#This Row],[v (pasos/s)]]</f>
        <v>2.4350649350649351E-5</v>
      </c>
      <c r="G394" s="8">
        <f>Tabla2[[#This Row],[s/paso]]*1000000</f>
        <v>24.350649350649352</v>
      </c>
      <c r="H394" s="8">
        <f>ROUND(Tabla2[[#This Row],[us/paso]],0)</f>
        <v>24</v>
      </c>
    </row>
    <row r="395" spans="2:8" x14ac:dyDescent="0.35">
      <c r="B395" s="1">
        <v>386</v>
      </c>
      <c r="C395" s="4">
        <v>6400</v>
      </c>
      <c r="D395" s="1">
        <f t="shared" si="6"/>
        <v>2470400</v>
      </c>
      <c r="E395" s="3">
        <f>Tabla2[[#This Row],[v ( pasos/min))]]/60</f>
        <v>41173.333333333336</v>
      </c>
      <c r="F395" s="8">
        <f>1/Tabla2[[#This Row],[v (pasos/s)]]</f>
        <v>2.4287564766839377E-5</v>
      </c>
      <c r="G395" s="8">
        <f>Tabla2[[#This Row],[s/paso]]*1000000</f>
        <v>24.287564766839377</v>
      </c>
      <c r="H395" s="8">
        <f>ROUND(Tabla2[[#This Row],[us/paso]],0)</f>
        <v>24</v>
      </c>
    </row>
    <row r="396" spans="2:8" x14ac:dyDescent="0.35">
      <c r="B396" s="1">
        <v>387</v>
      </c>
      <c r="C396" s="4">
        <v>6400</v>
      </c>
      <c r="D396" s="1">
        <f t="shared" si="6"/>
        <v>2476800</v>
      </c>
      <c r="E396" s="3">
        <f>Tabla2[[#This Row],[v ( pasos/min))]]/60</f>
        <v>41280</v>
      </c>
      <c r="F396" s="8">
        <f>1/Tabla2[[#This Row],[v (pasos/s)]]</f>
        <v>2.4224806201550387E-5</v>
      </c>
      <c r="G396" s="8">
        <f>Tabla2[[#This Row],[s/paso]]*1000000</f>
        <v>24.224806201550386</v>
      </c>
      <c r="H396" s="8">
        <f>ROUND(Tabla2[[#This Row],[us/paso]],0)</f>
        <v>24</v>
      </c>
    </row>
    <row r="397" spans="2:8" x14ac:dyDescent="0.35">
      <c r="B397" s="1">
        <v>388</v>
      </c>
      <c r="C397" s="4">
        <v>6400</v>
      </c>
      <c r="D397" s="1">
        <f t="shared" si="6"/>
        <v>2483200</v>
      </c>
      <c r="E397" s="3">
        <f>Tabla2[[#This Row],[v ( pasos/min))]]/60</f>
        <v>41386.666666666664</v>
      </c>
      <c r="F397" s="8">
        <f>1/Tabla2[[#This Row],[v (pasos/s)]]</f>
        <v>2.4162371134020621E-5</v>
      </c>
      <c r="G397" s="8">
        <f>Tabla2[[#This Row],[s/paso]]*1000000</f>
        <v>24.162371134020621</v>
      </c>
      <c r="H397" s="8">
        <f>ROUND(Tabla2[[#This Row],[us/paso]],0)</f>
        <v>24</v>
      </c>
    </row>
    <row r="398" spans="2:8" x14ac:dyDescent="0.35">
      <c r="B398" s="1">
        <v>389</v>
      </c>
      <c r="C398" s="4">
        <v>6400</v>
      </c>
      <c r="D398" s="1">
        <f t="shared" si="6"/>
        <v>2489600</v>
      </c>
      <c r="E398" s="3">
        <f>Tabla2[[#This Row],[v ( pasos/min))]]/60</f>
        <v>41493.333333333336</v>
      </c>
      <c r="F398" s="8">
        <f>1/Tabla2[[#This Row],[v (pasos/s)]]</f>
        <v>2.4100257069408739E-5</v>
      </c>
      <c r="G398" s="8">
        <f>Tabla2[[#This Row],[s/paso]]*1000000</f>
        <v>24.100257069408737</v>
      </c>
      <c r="H398" s="8">
        <f>ROUND(Tabla2[[#This Row],[us/paso]],0)</f>
        <v>24</v>
      </c>
    </row>
    <row r="399" spans="2:8" x14ac:dyDescent="0.35">
      <c r="B399" s="1">
        <v>390</v>
      </c>
      <c r="C399" s="4">
        <v>6400</v>
      </c>
      <c r="D399" s="1">
        <f t="shared" si="6"/>
        <v>2496000</v>
      </c>
      <c r="E399" s="3">
        <f>Tabla2[[#This Row],[v ( pasos/min))]]/60</f>
        <v>41600</v>
      </c>
      <c r="F399" s="8">
        <f>1/Tabla2[[#This Row],[v (pasos/s)]]</f>
        <v>2.4038461538461538E-5</v>
      </c>
      <c r="G399" s="8">
        <f>Tabla2[[#This Row],[s/paso]]*1000000</f>
        <v>24.03846153846154</v>
      </c>
      <c r="H399" s="8">
        <f>ROUND(Tabla2[[#This Row],[us/paso]],0)</f>
        <v>24</v>
      </c>
    </row>
    <row r="400" spans="2:8" x14ac:dyDescent="0.35">
      <c r="B400" s="1">
        <v>391</v>
      </c>
      <c r="C400" s="4">
        <v>6400</v>
      </c>
      <c r="D400" s="1">
        <f t="shared" si="6"/>
        <v>2502400</v>
      </c>
      <c r="E400" s="3">
        <f>Tabla2[[#This Row],[v ( pasos/min))]]/60</f>
        <v>41706.666666666664</v>
      </c>
      <c r="F400" s="8">
        <f>1/Tabla2[[#This Row],[v (pasos/s)]]</f>
        <v>2.3976982097186702E-5</v>
      </c>
      <c r="G400" s="8">
        <f>Tabla2[[#This Row],[s/paso]]*1000000</f>
        <v>23.976982097186703</v>
      </c>
      <c r="H400" s="8">
        <f>ROUND(Tabla2[[#This Row],[us/paso]],0)</f>
        <v>24</v>
      </c>
    </row>
    <row r="401" spans="2:8" x14ac:dyDescent="0.35">
      <c r="B401" s="1">
        <v>392</v>
      </c>
      <c r="C401" s="4">
        <v>6400</v>
      </c>
      <c r="D401" s="1">
        <f t="shared" si="6"/>
        <v>2508800</v>
      </c>
      <c r="E401" s="3">
        <f>Tabla2[[#This Row],[v ( pasos/min))]]/60</f>
        <v>41813.333333333336</v>
      </c>
      <c r="F401" s="8">
        <f>1/Tabla2[[#This Row],[v (pasos/s)]]</f>
        <v>2.3915816326530611E-5</v>
      </c>
      <c r="G401" s="8">
        <f>Tabla2[[#This Row],[s/paso]]*1000000</f>
        <v>23.91581632653061</v>
      </c>
      <c r="H401" s="8">
        <f>ROUND(Tabla2[[#This Row],[us/paso]],0)</f>
        <v>24</v>
      </c>
    </row>
    <row r="402" spans="2:8" x14ac:dyDescent="0.35">
      <c r="B402" s="1">
        <v>393</v>
      </c>
      <c r="C402" s="4">
        <v>6400</v>
      </c>
      <c r="D402" s="1">
        <f t="shared" si="6"/>
        <v>2515200</v>
      </c>
      <c r="E402" s="3">
        <f>Tabla2[[#This Row],[v ( pasos/min))]]/60</f>
        <v>41920</v>
      </c>
      <c r="F402" s="8">
        <f>1/Tabla2[[#This Row],[v (pasos/s)]]</f>
        <v>2.3854961832061068E-5</v>
      </c>
      <c r="G402" s="8">
        <f>Tabla2[[#This Row],[s/paso]]*1000000</f>
        <v>23.854961832061068</v>
      </c>
      <c r="H402" s="8">
        <f>ROUND(Tabla2[[#This Row],[us/paso]],0)</f>
        <v>24</v>
      </c>
    </row>
    <row r="403" spans="2:8" x14ac:dyDescent="0.35">
      <c r="B403" s="1">
        <v>394</v>
      </c>
      <c r="C403" s="4">
        <v>6400</v>
      </c>
      <c r="D403" s="1">
        <f t="shared" si="6"/>
        <v>2521600</v>
      </c>
      <c r="E403" s="3">
        <f>Tabla2[[#This Row],[v ( pasos/min))]]/60</f>
        <v>42026.666666666664</v>
      </c>
      <c r="F403" s="8">
        <f>1/Tabla2[[#This Row],[v (pasos/s)]]</f>
        <v>2.3794416243654825E-5</v>
      </c>
      <c r="G403" s="8">
        <f>Tabla2[[#This Row],[s/paso]]*1000000</f>
        <v>23.794416243654826</v>
      </c>
      <c r="H403" s="8">
        <f>ROUND(Tabla2[[#This Row],[us/paso]],0)</f>
        <v>24</v>
      </c>
    </row>
    <row r="404" spans="2:8" x14ac:dyDescent="0.35">
      <c r="B404" s="1">
        <v>395</v>
      </c>
      <c r="C404" s="4">
        <v>6400</v>
      </c>
      <c r="D404" s="1">
        <f t="shared" si="6"/>
        <v>2528000</v>
      </c>
      <c r="E404" s="3">
        <f>Tabla2[[#This Row],[v ( pasos/min))]]/60</f>
        <v>42133.333333333336</v>
      </c>
      <c r="F404" s="8">
        <f>1/Tabla2[[#This Row],[v (pasos/s)]]</f>
        <v>2.3734177215189873E-5</v>
      </c>
      <c r="G404" s="8">
        <f>Tabla2[[#This Row],[s/paso]]*1000000</f>
        <v>23.734177215189874</v>
      </c>
      <c r="H404" s="8">
        <f>ROUND(Tabla2[[#This Row],[us/paso]],0)</f>
        <v>24</v>
      </c>
    </row>
    <row r="405" spans="2:8" x14ac:dyDescent="0.35">
      <c r="B405" s="1">
        <v>396</v>
      </c>
      <c r="C405" s="4">
        <v>6400</v>
      </c>
      <c r="D405" s="1">
        <f t="shared" si="6"/>
        <v>2534400</v>
      </c>
      <c r="E405" s="3">
        <f>Tabla2[[#This Row],[v ( pasos/min))]]/60</f>
        <v>42240</v>
      </c>
      <c r="F405" s="8">
        <f>1/Tabla2[[#This Row],[v (pasos/s)]]</f>
        <v>2.3674242424242424E-5</v>
      </c>
      <c r="G405" s="8">
        <f>Tabla2[[#This Row],[s/paso]]*1000000</f>
        <v>23.674242424242426</v>
      </c>
      <c r="H405" s="8">
        <f>ROUND(Tabla2[[#This Row],[us/paso]],0)</f>
        <v>24</v>
      </c>
    </row>
    <row r="406" spans="2:8" x14ac:dyDescent="0.35">
      <c r="B406" s="1">
        <v>397</v>
      </c>
      <c r="C406" s="4">
        <v>6400</v>
      </c>
      <c r="D406" s="1">
        <f t="shared" si="6"/>
        <v>2540800</v>
      </c>
      <c r="E406" s="3">
        <f>Tabla2[[#This Row],[v ( pasos/min))]]/60</f>
        <v>42346.666666666664</v>
      </c>
      <c r="F406" s="8">
        <f>1/Tabla2[[#This Row],[v (pasos/s)]]</f>
        <v>2.3614609571788416E-5</v>
      </c>
      <c r="G406" s="8">
        <f>Tabla2[[#This Row],[s/paso]]*1000000</f>
        <v>23.614609571788417</v>
      </c>
      <c r="H406" s="8">
        <f>ROUND(Tabla2[[#This Row],[us/paso]],0)</f>
        <v>24</v>
      </c>
    </row>
    <row r="407" spans="2:8" x14ac:dyDescent="0.35">
      <c r="B407" s="1">
        <v>398</v>
      </c>
      <c r="C407" s="4">
        <v>6400</v>
      </c>
      <c r="D407" s="1">
        <f t="shared" si="6"/>
        <v>2547200</v>
      </c>
      <c r="E407" s="3">
        <f>Tabla2[[#This Row],[v ( pasos/min))]]/60</f>
        <v>42453.333333333336</v>
      </c>
      <c r="F407" s="8">
        <f>1/Tabla2[[#This Row],[v (pasos/s)]]</f>
        <v>2.3555276381909547E-5</v>
      </c>
      <c r="G407" s="8">
        <f>Tabla2[[#This Row],[s/paso]]*1000000</f>
        <v>23.555276381909547</v>
      </c>
      <c r="H407" s="8">
        <f>ROUND(Tabla2[[#This Row],[us/paso]],0)</f>
        <v>24</v>
      </c>
    </row>
    <row r="408" spans="2:8" x14ac:dyDescent="0.35">
      <c r="B408" s="1">
        <v>399</v>
      </c>
      <c r="C408" s="4">
        <v>6400</v>
      </c>
      <c r="D408" s="1">
        <f t="shared" si="6"/>
        <v>2553600</v>
      </c>
      <c r="E408" s="3">
        <f>Tabla2[[#This Row],[v ( pasos/min))]]/60</f>
        <v>42560</v>
      </c>
      <c r="F408" s="8">
        <f>1/Tabla2[[#This Row],[v (pasos/s)]]</f>
        <v>2.3496240601503761E-5</v>
      </c>
      <c r="G408" s="8">
        <f>Tabla2[[#This Row],[s/paso]]*1000000</f>
        <v>23.496240601503761</v>
      </c>
      <c r="H408" s="8">
        <f>ROUND(Tabla2[[#This Row],[us/paso]],0)</f>
        <v>23</v>
      </c>
    </row>
    <row r="409" spans="2:8" x14ac:dyDescent="0.35">
      <c r="B409" s="1">
        <v>400</v>
      </c>
      <c r="C409" s="4">
        <v>6400</v>
      </c>
      <c r="D409" s="1">
        <f t="shared" si="6"/>
        <v>2560000</v>
      </c>
      <c r="E409" s="3">
        <f>Tabla2[[#This Row],[v ( pasos/min))]]/60</f>
        <v>42666.666666666664</v>
      </c>
      <c r="F409" s="8">
        <f>1/Tabla2[[#This Row],[v (pasos/s)]]</f>
        <v>2.34375E-5</v>
      </c>
      <c r="G409" s="8">
        <f>Tabla2[[#This Row],[s/paso]]*1000000</f>
        <v>23.4375</v>
      </c>
      <c r="H409" s="8">
        <f>ROUND(Tabla2[[#This Row],[us/paso]],0)</f>
        <v>23</v>
      </c>
    </row>
    <row r="410" spans="2:8" x14ac:dyDescent="0.35">
      <c r="B410" s="1">
        <v>450</v>
      </c>
      <c r="C410" s="4">
        <v>6400</v>
      </c>
      <c r="D410" s="1">
        <f>B410*C410</f>
        <v>2880000</v>
      </c>
      <c r="E410" s="3">
        <f>Tabla2[[#This Row],[v ( pasos/min))]]/60</f>
        <v>48000</v>
      </c>
      <c r="F410" s="8">
        <f>1/Tabla2[[#This Row],[v (pasos/s)]]</f>
        <v>2.0833333333333333E-5</v>
      </c>
      <c r="G410" s="8">
        <f>Tabla2[[#This Row],[s/paso]]*1000000</f>
        <v>20.833333333333332</v>
      </c>
      <c r="H410" s="8">
        <f>ROUND(Tabla2[[#This Row],[us/paso]],0)</f>
        <v>21</v>
      </c>
    </row>
    <row r="411" spans="2:8" x14ac:dyDescent="0.35">
      <c r="B411" s="1">
        <v>500</v>
      </c>
      <c r="C411" s="4">
        <v>6400</v>
      </c>
      <c r="D411" s="1">
        <f>B411*C411</f>
        <v>3200000</v>
      </c>
      <c r="E411" s="3">
        <f>Tabla2[[#This Row],[v ( pasos/min))]]/60</f>
        <v>53333.333333333336</v>
      </c>
      <c r="F411" s="8">
        <f>1/Tabla2[[#This Row],[v (pasos/s)]]</f>
        <v>1.8749999999999998E-5</v>
      </c>
      <c r="G411" s="8">
        <f>Tabla2[[#This Row],[s/paso]]*1000000</f>
        <v>18.75</v>
      </c>
      <c r="H411" s="8">
        <f>ROUND(Tabla2[[#This Row],[us/paso]],0)</f>
        <v>19</v>
      </c>
    </row>
    <row r="412" spans="2:8" x14ac:dyDescent="0.35">
      <c r="B412" s="1">
        <v>550</v>
      </c>
      <c r="C412" s="4">
        <v>6400</v>
      </c>
      <c r="D412" s="1">
        <f>B412*C412</f>
        <v>3520000</v>
      </c>
      <c r="E412" s="3">
        <f>Tabla2[[#This Row],[v ( pasos/min))]]/60</f>
        <v>58666.666666666664</v>
      </c>
      <c r="F412" s="8">
        <f>1/Tabla2[[#This Row],[v (pasos/s)]]</f>
        <v>1.7045454545454546E-5</v>
      </c>
      <c r="G412" s="8">
        <f>Tabla2[[#This Row],[s/paso]]*1000000</f>
        <v>17.045454545454547</v>
      </c>
      <c r="H412" s="8">
        <f>ROUND(Tabla2[[#This Row],[us/paso]],0)</f>
        <v>17</v>
      </c>
    </row>
    <row r="413" spans="2:8" x14ac:dyDescent="0.35">
      <c r="B413" s="1">
        <v>600</v>
      </c>
      <c r="C413" s="4">
        <v>6400</v>
      </c>
      <c r="D413" s="1">
        <f>B413*C413</f>
        <v>3840000</v>
      </c>
      <c r="E413" s="3">
        <f>Tabla2[[#This Row],[v ( pasos/min))]]/60</f>
        <v>64000</v>
      </c>
      <c r="F413" s="8">
        <f>1/Tabla2[[#This Row],[v (pasos/s)]]</f>
        <v>1.5625E-5</v>
      </c>
      <c r="G413" s="8">
        <f>Tabla2[[#This Row],[s/paso]]*1000000</f>
        <v>15.625</v>
      </c>
      <c r="H413" s="8">
        <f>ROUND(Tabla2[[#This Row],[us/paso]],0)</f>
        <v>16</v>
      </c>
    </row>
  </sheetData>
  <pageMargins left="0.7" right="0.7" top="0.75" bottom="0.75" header="0.3" footer="0.3"/>
  <pageSetup paperSize="9" orientation="portrait" verticalDpi="0" r:id="rId1"/>
  <ignoredErrors>
    <ignoredError sqref="F9:F108 G9:G108" evalErro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 Los de mis padres</dc:creator>
  <cp:lastModifiedBy>Víctor Alonso Gómez</cp:lastModifiedBy>
  <dcterms:created xsi:type="dcterms:W3CDTF">2023-03-17T12:11:22Z</dcterms:created>
  <dcterms:modified xsi:type="dcterms:W3CDTF">2025-03-03T09:37:54Z</dcterms:modified>
</cp:coreProperties>
</file>