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900" windowHeight="12150" activeTab="1"/>
  </bookViews>
  <sheets>
    <sheet name="tissues" sheetId="1" r:id="rId1"/>
    <sheet name="raw Ct values" sheetId="2" r:id="rId2"/>
    <sheet name="18S std curve" sheetId="6" r:id="rId3"/>
  </sheets>
  <calcPr calcId="145621"/>
</workbook>
</file>

<file path=xl/calcChain.xml><?xml version="1.0" encoding="utf-8"?>
<calcChain xmlns="http://schemas.openxmlformats.org/spreadsheetml/2006/main">
  <c r="D21" i="6" l="1"/>
  <c r="D18" i="6"/>
  <c r="D15" i="6"/>
  <c r="D12" i="6"/>
  <c r="D9" i="6"/>
  <c r="D6" i="6"/>
</calcChain>
</file>

<file path=xl/sharedStrings.xml><?xml version="1.0" encoding="utf-8"?>
<sst xmlns="http://schemas.openxmlformats.org/spreadsheetml/2006/main" count="112" uniqueCount="65">
  <si>
    <t>mix-450</t>
  </si>
  <si>
    <t>Testis</t>
  </si>
  <si>
    <t>2 hun</t>
  </si>
  <si>
    <t>29 hun</t>
  </si>
  <si>
    <t>5 han</t>
  </si>
  <si>
    <t>54 han</t>
  </si>
  <si>
    <t>Actb</t>
  </si>
  <si>
    <t>B2m</t>
  </si>
  <si>
    <t>Gapdh</t>
  </si>
  <si>
    <t>Hprt</t>
  </si>
  <si>
    <t>Pgk1</t>
  </si>
  <si>
    <t>Rpl13a</t>
  </si>
  <si>
    <t>Rps18</t>
  </si>
  <si>
    <t>Rps29</t>
  </si>
  <si>
    <t>Tbp</t>
  </si>
  <si>
    <t>Ubc</t>
  </si>
  <si>
    <t>18S rat-ViS</t>
  </si>
  <si>
    <t>ntc</t>
  </si>
  <si>
    <t>Slope</t>
  </si>
  <si>
    <t>Y-Intercept</t>
  </si>
  <si>
    <t>R^2</t>
  </si>
  <si>
    <t>konc.</t>
  </si>
  <si>
    <t>Ct</t>
  </si>
  <si>
    <t>ct mean</t>
  </si>
  <si>
    <t>21-10-14</t>
  </si>
  <si>
    <t>Tissues for RT-qPCR runs</t>
  </si>
  <si>
    <t>Prostate</t>
  </si>
  <si>
    <t>Tissue (x4 each)</t>
  </si>
  <si>
    <t>Developmental stage</t>
  </si>
  <si>
    <t>P16</t>
  </si>
  <si>
    <t>P13</t>
  </si>
  <si>
    <t>P17</t>
  </si>
  <si>
    <t>adult</t>
  </si>
  <si>
    <t>control</t>
  </si>
  <si>
    <t>Experiment</t>
  </si>
  <si>
    <t>h-PFNA</t>
  </si>
  <si>
    <t>Mix + h-PFNA</t>
  </si>
  <si>
    <t>adrenal</t>
  </si>
  <si>
    <t>Liver</t>
  </si>
  <si>
    <t>Ovary</t>
  </si>
  <si>
    <t>TaqMan run</t>
  </si>
  <si>
    <t>Ct values</t>
  </si>
  <si>
    <t>Sdha</t>
  </si>
  <si>
    <t>P16 control, prostate</t>
  </si>
  <si>
    <t>P16 mix 450, prostate</t>
  </si>
  <si>
    <t>P16 control, Adrenal</t>
  </si>
  <si>
    <t>P16 control, Testis</t>
  </si>
  <si>
    <t>P13 control, Liver</t>
  </si>
  <si>
    <t>P17 control, Ovary</t>
  </si>
  <si>
    <t>P17 mix 450, ovary</t>
  </si>
  <si>
    <t>Adult control, prostate</t>
  </si>
  <si>
    <t>Adult mix 450, prostate</t>
  </si>
  <si>
    <t>Adult control, Testis</t>
  </si>
  <si>
    <t>Adult h-PFNA, Testis</t>
  </si>
  <si>
    <t>Adult mix+h-PFNA, Testis</t>
  </si>
  <si>
    <t>Adult control, Liver</t>
  </si>
  <si>
    <t>Adult h-PFNA, Liver</t>
  </si>
  <si>
    <t>Adult mix+h-PFNA, Liver</t>
  </si>
  <si>
    <t>18S standard curve</t>
  </si>
  <si>
    <t>P16 control, Fat pad</t>
  </si>
  <si>
    <t>Adult control, fat pad</t>
  </si>
  <si>
    <t>Adult h-PFNA, Fat pad</t>
  </si>
  <si>
    <t>Adult mix+ h-PFNA, Fat pad</t>
  </si>
  <si>
    <t>Fat pad</t>
  </si>
  <si>
    <t>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</si>
</sst>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0" xfId="0" applyFon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0" xfId="0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0" fontId="0" fillId="0" borderId="3" xfId="0" applyBorder="1"/>
    <xf numFmtId="0" fontId="0" fillId="0" borderId="27" xfId="0" applyBorder="1"/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0" fillId="0" borderId="35" xfId="0" applyBorder="1"/>
    <xf numFmtId="49" fontId="0" fillId="0" borderId="0" xfId="0" applyNumberFormat="1"/>
    <xf numFmtId="0" fontId="7" fillId="0" borderId="24" xfId="0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4" fillId="0" borderId="3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6" xfId="0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'18S std curve'!$B$6:$B$26</c:f>
              <c:strCache>
                <c:ptCount val="19"/>
                <c:pt idx="0">
                  <c:v>1</c:v>
                </c:pt>
                <c:pt idx="3">
                  <c:v>10</c:v>
                </c:pt>
                <c:pt idx="6">
                  <c:v>100</c:v>
                </c:pt>
                <c:pt idx="9">
                  <c:v>1000</c:v>
                </c:pt>
                <c:pt idx="12">
                  <c:v>10000</c:v>
                </c:pt>
                <c:pt idx="15">
                  <c:v>100000</c:v>
                </c:pt>
                <c:pt idx="18">
                  <c:v>ntc</c:v>
                </c:pt>
              </c:strCache>
            </c:strRef>
          </c:cat>
          <c:val>
            <c:numRef>
              <c:f>'18S std curve'!$D$6:$D$26</c:f>
              <c:numCache>
                <c:formatCode>General</c:formatCode>
                <c:ptCount val="21"/>
                <c:pt idx="0">
                  <c:v>9.4517696666666673</c:v>
                </c:pt>
                <c:pt idx="3">
                  <c:v>12.634053333333334</c:v>
                </c:pt>
                <c:pt idx="6">
                  <c:v>16.115443333333332</c:v>
                </c:pt>
                <c:pt idx="9">
                  <c:v>19.355536666666669</c:v>
                </c:pt>
                <c:pt idx="12">
                  <c:v>22.912040000000001</c:v>
                </c:pt>
                <c:pt idx="15">
                  <c:v>26.488033333333334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32992"/>
        <c:axId val="138934528"/>
      </c:lineChart>
      <c:catAx>
        <c:axId val="13893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934528"/>
        <c:crosses val="autoZero"/>
        <c:auto val="1"/>
        <c:lblAlgn val="ctr"/>
        <c:lblOffset val="100"/>
        <c:noMultiLvlLbl val="0"/>
      </c:catAx>
      <c:valAx>
        <c:axId val="1389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3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19050</xdr:rowOff>
    </xdr:from>
    <xdr:to>
      <xdr:col>12</xdr:col>
      <xdr:colOff>314325</xdr:colOff>
      <xdr:row>18</xdr:row>
      <xdr:rowOff>95250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A28" sqref="A28"/>
    </sheetView>
  </sheetViews>
  <sheetFormatPr defaultRowHeight="15" x14ac:dyDescent="0.25"/>
  <cols>
    <col min="1" max="1" width="25.7109375" customWidth="1"/>
    <col min="2" max="3" width="25.7109375" style="1" customWidth="1"/>
  </cols>
  <sheetData>
    <row r="2" spans="1:3" ht="21" x14ac:dyDescent="0.35">
      <c r="A2" s="9" t="s">
        <v>25</v>
      </c>
    </row>
    <row r="3" spans="1:3" ht="15.75" thickBot="1" x14ac:dyDescent="0.3"/>
    <row r="4" spans="1:3" ht="15.75" thickBot="1" x14ac:dyDescent="0.3">
      <c r="A4" s="10" t="s">
        <v>27</v>
      </c>
      <c r="B4" s="11" t="s">
        <v>28</v>
      </c>
      <c r="C4" s="11" t="s">
        <v>34</v>
      </c>
    </row>
    <row r="5" spans="1:3" x14ac:dyDescent="0.25">
      <c r="A5" s="2" t="s">
        <v>26</v>
      </c>
      <c r="B5" s="56" t="s">
        <v>29</v>
      </c>
      <c r="C5" s="3" t="s">
        <v>33</v>
      </c>
    </row>
    <row r="6" spans="1:3" x14ac:dyDescent="0.25">
      <c r="A6" s="5" t="s">
        <v>26</v>
      </c>
      <c r="B6" s="57" t="s">
        <v>29</v>
      </c>
      <c r="C6" s="6" t="s">
        <v>0</v>
      </c>
    </row>
    <row r="7" spans="1:3" x14ac:dyDescent="0.25">
      <c r="A7" s="5" t="s">
        <v>37</v>
      </c>
      <c r="B7" s="57" t="s">
        <v>29</v>
      </c>
      <c r="C7" s="6" t="s">
        <v>33</v>
      </c>
    </row>
    <row r="8" spans="1:3" x14ac:dyDescent="0.25">
      <c r="A8" s="5" t="s">
        <v>1</v>
      </c>
      <c r="B8" s="57" t="s">
        <v>29</v>
      </c>
      <c r="C8" s="6" t="s">
        <v>33</v>
      </c>
    </row>
    <row r="9" spans="1:3" x14ac:dyDescent="0.25">
      <c r="A9" s="5" t="s">
        <v>38</v>
      </c>
      <c r="B9" s="57" t="s">
        <v>30</v>
      </c>
      <c r="C9" s="6" t="s">
        <v>33</v>
      </c>
    </row>
    <row r="10" spans="1:3" x14ac:dyDescent="0.25">
      <c r="A10" s="5" t="s">
        <v>39</v>
      </c>
      <c r="B10" s="57" t="s">
        <v>31</v>
      </c>
      <c r="C10" s="6" t="s">
        <v>33</v>
      </c>
    </row>
    <row r="11" spans="1:3" x14ac:dyDescent="0.25">
      <c r="A11" s="5" t="s">
        <v>39</v>
      </c>
      <c r="B11" s="57" t="s">
        <v>31</v>
      </c>
      <c r="C11" s="6" t="s">
        <v>0</v>
      </c>
    </row>
    <row r="12" spans="1:3" x14ac:dyDescent="0.25">
      <c r="A12" s="5" t="s">
        <v>63</v>
      </c>
      <c r="B12" s="57" t="s">
        <v>29</v>
      </c>
      <c r="C12" s="6" t="s">
        <v>33</v>
      </c>
    </row>
    <row r="13" spans="1:3" x14ac:dyDescent="0.25">
      <c r="A13" s="5" t="s">
        <v>26</v>
      </c>
      <c r="B13" s="54" t="s">
        <v>32</v>
      </c>
      <c r="C13" s="6" t="s">
        <v>33</v>
      </c>
    </row>
    <row r="14" spans="1:3" x14ac:dyDescent="0.25">
      <c r="A14" s="5" t="s">
        <v>26</v>
      </c>
      <c r="B14" s="54" t="s">
        <v>32</v>
      </c>
      <c r="C14" s="6" t="s">
        <v>0</v>
      </c>
    </row>
    <row r="15" spans="1:3" x14ac:dyDescent="0.25">
      <c r="A15" s="5" t="s">
        <v>1</v>
      </c>
      <c r="B15" s="54" t="s">
        <v>32</v>
      </c>
      <c r="C15" s="6" t="s">
        <v>33</v>
      </c>
    </row>
    <row r="16" spans="1:3" x14ac:dyDescent="0.25">
      <c r="A16" s="5" t="s">
        <v>1</v>
      </c>
      <c r="B16" s="54" t="s">
        <v>32</v>
      </c>
      <c r="C16" s="6" t="s">
        <v>35</v>
      </c>
    </row>
    <row r="17" spans="1:3" x14ac:dyDescent="0.25">
      <c r="A17" s="5" t="s">
        <v>1</v>
      </c>
      <c r="B17" s="54" t="s">
        <v>32</v>
      </c>
      <c r="C17" s="6" t="s">
        <v>36</v>
      </c>
    </row>
    <row r="18" spans="1:3" x14ac:dyDescent="0.25">
      <c r="A18" s="5" t="s">
        <v>38</v>
      </c>
      <c r="B18" s="54" t="s">
        <v>32</v>
      </c>
      <c r="C18" s="6" t="s">
        <v>33</v>
      </c>
    </row>
    <row r="19" spans="1:3" x14ac:dyDescent="0.25">
      <c r="A19" s="5" t="s">
        <v>38</v>
      </c>
      <c r="B19" s="54" t="s">
        <v>32</v>
      </c>
      <c r="C19" s="6" t="s">
        <v>35</v>
      </c>
    </row>
    <row r="20" spans="1:3" ht="15.75" thickBot="1" x14ac:dyDescent="0.3">
      <c r="A20" s="7" t="s">
        <v>38</v>
      </c>
      <c r="B20" s="55" t="s">
        <v>32</v>
      </c>
      <c r="C20" s="8" t="s">
        <v>36</v>
      </c>
    </row>
    <row r="21" spans="1:3" x14ac:dyDescent="0.25">
      <c r="A21" s="5" t="s">
        <v>63</v>
      </c>
      <c r="B21" s="54" t="s">
        <v>32</v>
      </c>
      <c r="C21" s="6" t="s">
        <v>33</v>
      </c>
    </row>
    <row r="22" spans="1:3" x14ac:dyDescent="0.25">
      <c r="A22" s="5" t="s">
        <v>63</v>
      </c>
      <c r="B22" s="54" t="s">
        <v>32</v>
      </c>
      <c r="C22" s="6" t="s">
        <v>35</v>
      </c>
    </row>
    <row r="23" spans="1:3" ht="15.75" thickBot="1" x14ac:dyDescent="0.3">
      <c r="A23" s="7" t="s">
        <v>63</v>
      </c>
      <c r="B23" s="55" t="s">
        <v>32</v>
      </c>
      <c r="C23" s="8" t="s">
        <v>36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tabSelected="1" zoomScale="90" zoomScaleNormal="90" workbookViewId="0">
      <selection activeCell="A29" sqref="A29"/>
    </sheetView>
  </sheetViews>
  <sheetFormatPr defaultRowHeight="15.75" x14ac:dyDescent="0.25"/>
  <cols>
    <col min="1" max="1" width="16.140625" bestFit="1" customWidth="1"/>
    <col min="2" max="2" width="40.140625" style="13" bestFit="1" customWidth="1"/>
    <col min="3" max="3" width="26.28515625" style="1" bestFit="1" customWidth="1"/>
    <col min="4" max="15" width="15.7109375" style="1" customWidth="1"/>
    <col min="18" max="18" width="22.28515625" customWidth="1"/>
  </cols>
  <sheetData>
    <row r="1" spans="1:18" ht="23.25" x14ac:dyDescent="0.35">
      <c r="A1" s="14"/>
      <c r="P1" s="31"/>
    </row>
    <row r="2" spans="1:18" ht="16.5" customHeight="1" thickBot="1" x14ac:dyDescent="0.4">
      <c r="P2" s="31"/>
    </row>
    <row r="3" spans="1:18" ht="19.5" customHeight="1" thickBot="1" x14ac:dyDescent="0.4">
      <c r="A3" s="32" t="s">
        <v>64</v>
      </c>
      <c r="B3" s="34" t="s">
        <v>34</v>
      </c>
      <c r="C3" s="32" t="s">
        <v>40</v>
      </c>
      <c r="D3" s="39" t="s">
        <v>41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8" ht="15.75" customHeight="1" thickBot="1" x14ac:dyDescent="0.4">
      <c r="A4" s="42"/>
      <c r="B4" s="35"/>
      <c r="C4" s="33"/>
      <c r="D4" s="28" t="s">
        <v>16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9" t="s">
        <v>11</v>
      </c>
      <c r="K4" s="29" t="s">
        <v>12</v>
      </c>
      <c r="L4" s="29" t="s">
        <v>13</v>
      </c>
      <c r="M4" s="29" t="s">
        <v>42</v>
      </c>
      <c r="N4" s="29" t="s">
        <v>14</v>
      </c>
      <c r="O4" s="30" t="s">
        <v>15</v>
      </c>
    </row>
    <row r="5" spans="1:18" ht="15" customHeight="1" x14ac:dyDescent="0.25">
      <c r="A5" s="37">
        <v>4</v>
      </c>
      <c r="B5" s="64" t="s">
        <v>43</v>
      </c>
      <c r="C5" s="15">
        <v>1</v>
      </c>
      <c r="D5" s="25">
        <v>14.83184</v>
      </c>
      <c r="E5" s="26">
        <v>20.551259999999999</v>
      </c>
      <c r="F5" s="26">
        <v>24.336790000000001</v>
      </c>
      <c r="G5" s="26">
        <v>23.875530000000001</v>
      </c>
      <c r="H5" s="26">
        <v>26.94455</v>
      </c>
      <c r="I5" s="26">
        <v>27.114409999999999</v>
      </c>
      <c r="J5" s="26">
        <v>22.94218</v>
      </c>
      <c r="K5" s="26">
        <v>20.284109999999998</v>
      </c>
      <c r="L5" s="26">
        <v>21.07292</v>
      </c>
      <c r="M5" s="26">
        <v>25.943110000000001</v>
      </c>
      <c r="N5" s="26">
        <v>29.925180000000001</v>
      </c>
      <c r="O5" s="27">
        <v>21.41816</v>
      </c>
    </row>
    <row r="6" spans="1:18" ht="15" customHeight="1" x14ac:dyDescent="0.25">
      <c r="A6" s="36"/>
      <c r="B6" s="65"/>
      <c r="C6" s="16">
        <v>1</v>
      </c>
      <c r="D6" s="19">
        <v>13.98461</v>
      </c>
      <c r="E6" s="20">
        <v>20.197579999999999</v>
      </c>
      <c r="F6" s="20">
        <v>24.14012</v>
      </c>
      <c r="G6" s="20">
        <v>23.672350000000002</v>
      </c>
      <c r="H6" s="20">
        <v>26.818049999999999</v>
      </c>
      <c r="I6" s="20">
        <v>27.185970000000001</v>
      </c>
      <c r="J6" s="20">
        <v>22.917860000000001</v>
      </c>
      <c r="K6" s="20">
        <v>20.266960000000001</v>
      </c>
      <c r="L6" s="20">
        <v>21.13571</v>
      </c>
      <c r="M6" s="20">
        <v>25.967549999999999</v>
      </c>
      <c r="N6" s="20">
        <v>30.10408</v>
      </c>
      <c r="O6" s="21">
        <v>21.474799999999998</v>
      </c>
    </row>
    <row r="7" spans="1:18" ht="15" customHeight="1" x14ac:dyDescent="0.25">
      <c r="A7" s="36">
        <v>6</v>
      </c>
      <c r="B7" s="65"/>
      <c r="C7" s="16">
        <v>2</v>
      </c>
      <c r="D7" s="19">
        <v>14.2958</v>
      </c>
      <c r="E7" s="20">
        <v>20.3004</v>
      </c>
      <c r="F7" s="20">
        <v>24.14227</v>
      </c>
      <c r="G7" s="20">
        <v>24.19472</v>
      </c>
      <c r="H7" s="20">
        <v>26.919930000000001</v>
      </c>
      <c r="I7" s="20">
        <v>27.814309999999999</v>
      </c>
      <c r="J7" s="20">
        <v>23.327570000000001</v>
      </c>
      <c r="K7" s="20">
        <v>20.5808</v>
      </c>
      <c r="L7" s="20">
        <v>21.505890000000001</v>
      </c>
      <c r="M7" s="20">
        <v>26.31392</v>
      </c>
      <c r="N7" s="20">
        <v>30.390370000000001</v>
      </c>
      <c r="O7" s="21">
        <v>21.709959999999999</v>
      </c>
    </row>
    <row r="8" spans="1:18" ht="15" customHeight="1" x14ac:dyDescent="0.25">
      <c r="A8" s="36"/>
      <c r="B8" s="65"/>
      <c r="C8" s="16">
        <v>2</v>
      </c>
      <c r="D8" s="19">
        <v>14.16154</v>
      </c>
      <c r="E8" s="20">
        <v>19.984559999999998</v>
      </c>
      <c r="F8" s="20">
        <v>24.058599999999998</v>
      </c>
      <c r="G8" s="20">
        <v>24.049589999999998</v>
      </c>
      <c r="H8" s="20">
        <v>26.817779999999999</v>
      </c>
      <c r="I8" s="20">
        <v>27.780709999999999</v>
      </c>
      <c r="J8" s="20">
        <v>23.389990000000001</v>
      </c>
      <c r="K8" s="20">
        <v>20.628329999999998</v>
      </c>
      <c r="L8" s="20">
        <v>21.603100000000001</v>
      </c>
      <c r="M8" s="20">
        <v>26.33136</v>
      </c>
      <c r="N8" s="20">
        <v>30.47785</v>
      </c>
      <c r="O8" s="21">
        <v>21.84975</v>
      </c>
    </row>
    <row r="9" spans="1:18" ht="15" customHeight="1" x14ac:dyDescent="0.25">
      <c r="A9" s="36">
        <v>81</v>
      </c>
      <c r="B9" s="65"/>
      <c r="C9" s="16">
        <v>3</v>
      </c>
      <c r="D9" s="19">
        <v>14.498749999999999</v>
      </c>
      <c r="E9" s="20">
        <v>20.07461</v>
      </c>
      <c r="F9" s="20">
        <v>23.81512</v>
      </c>
      <c r="G9" s="20">
        <v>23.86468</v>
      </c>
      <c r="H9" s="20">
        <v>27.070789999999999</v>
      </c>
      <c r="I9" s="20">
        <v>27.350570000000001</v>
      </c>
      <c r="J9" s="20">
        <v>23.38457</v>
      </c>
      <c r="K9" s="20">
        <v>21.141749999999998</v>
      </c>
      <c r="L9" s="20">
        <v>21.323899999999998</v>
      </c>
      <c r="M9" s="20">
        <v>25.951599999999999</v>
      </c>
      <c r="N9" s="20">
        <v>30.24596</v>
      </c>
      <c r="O9" s="21">
        <v>21.85127</v>
      </c>
    </row>
    <row r="10" spans="1:18" ht="15" customHeight="1" x14ac:dyDescent="0.25">
      <c r="A10" s="36"/>
      <c r="B10" s="65"/>
      <c r="C10" s="16">
        <v>3</v>
      </c>
      <c r="D10" s="19">
        <v>13.89054</v>
      </c>
      <c r="E10" s="20">
        <v>19.6296</v>
      </c>
      <c r="F10" s="20">
        <v>23.631270000000001</v>
      </c>
      <c r="G10" s="20">
        <v>24.232410000000002</v>
      </c>
      <c r="H10" s="20">
        <v>26.59496</v>
      </c>
      <c r="I10" s="20">
        <v>27.107869999999998</v>
      </c>
      <c r="J10" s="20">
        <v>23.014610000000001</v>
      </c>
      <c r="K10" s="20">
        <v>20.72973</v>
      </c>
      <c r="L10" s="20">
        <v>21.366790000000002</v>
      </c>
      <c r="M10" s="20">
        <v>26.08023</v>
      </c>
      <c r="N10" s="20">
        <v>30.12124</v>
      </c>
      <c r="O10" s="21">
        <v>21.690940000000001</v>
      </c>
    </row>
    <row r="11" spans="1:18" ht="15" customHeight="1" x14ac:dyDescent="0.25">
      <c r="A11" s="36">
        <v>115</v>
      </c>
      <c r="B11" s="65"/>
      <c r="C11" s="16">
        <v>4</v>
      </c>
      <c r="D11" s="19">
        <v>13.97208</v>
      </c>
      <c r="E11" s="20">
        <v>19.721879999999999</v>
      </c>
      <c r="F11" s="20">
        <v>23.69369</v>
      </c>
      <c r="G11" s="20">
        <v>23.75938</v>
      </c>
      <c r="H11" s="20">
        <v>26.575150000000001</v>
      </c>
      <c r="I11" s="20">
        <v>26.796530000000001</v>
      </c>
      <c r="J11" s="20">
        <v>23.017469999999999</v>
      </c>
      <c r="K11" s="20">
        <v>20.090420000000002</v>
      </c>
      <c r="L11" s="20">
        <v>21.171489999999999</v>
      </c>
      <c r="M11" s="20">
        <v>25.785049999999998</v>
      </c>
      <c r="N11" s="20">
        <v>29.741299999999999</v>
      </c>
      <c r="O11" s="21">
        <v>21.525880000000001</v>
      </c>
    </row>
    <row r="12" spans="1:18" ht="15.75" customHeight="1" thickBot="1" x14ac:dyDescent="0.3">
      <c r="A12" s="38"/>
      <c r="B12" s="66"/>
      <c r="C12" s="17">
        <v>4</v>
      </c>
      <c r="D12" s="22">
        <v>13.588469999999999</v>
      </c>
      <c r="E12" s="23">
        <v>19.668279999999999</v>
      </c>
      <c r="F12" s="23">
        <v>23.779299999999999</v>
      </c>
      <c r="G12" s="23">
        <v>23.894760000000002</v>
      </c>
      <c r="H12" s="23">
        <v>26.183630000000001</v>
      </c>
      <c r="I12" s="23">
        <v>26.936810000000001</v>
      </c>
      <c r="J12" s="23">
        <v>22.552600000000002</v>
      </c>
      <c r="K12" s="23">
        <v>20.353100000000001</v>
      </c>
      <c r="L12" s="23">
        <v>21.505320000000001</v>
      </c>
      <c r="M12" s="23">
        <v>25.848749999999999</v>
      </c>
      <c r="N12" s="23">
        <v>29.646270000000001</v>
      </c>
      <c r="O12" s="24">
        <v>21.755849999999999</v>
      </c>
    </row>
    <row r="13" spans="1:18" ht="15" customHeight="1" x14ac:dyDescent="0.25">
      <c r="A13" s="37">
        <v>16</v>
      </c>
      <c r="B13" s="64" t="s">
        <v>44</v>
      </c>
      <c r="C13" s="15">
        <v>5</v>
      </c>
      <c r="D13" s="25">
        <v>14.398669999999999</v>
      </c>
      <c r="E13" s="26">
        <v>19.887139999999999</v>
      </c>
      <c r="F13" s="26">
        <v>23.706800000000001</v>
      </c>
      <c r="G13" s="26">
        <v>24.54524</v>
      </c>
      <c r="H13" s="26">
        <v>27.254239999999999</v>
      </c>
      <c r="I13" s="26">
        <v>27.130019999999998</v>
      </c>
      <c r="J13" s="26">
        <v>23.200790000000001</v>
      </c>
      <c r="K13" s="26">
        <v>20.64733</v>
      </c>
      <c r="L13" s="26">
        <v>21.281880000000001</v>
      </c>
      <c r="M13" s="26">
        <v>26.376860000000001</v>
      </c>
      <c r="N13" s="26">
        <v>30.09882</v>
      </c>
      <c r="O13" s="27">
        <v>21.776230000000002</v>
      </c>
    </row>
    <row r="14" spans="1:18" ht="15" customHeight="1" x14ac:dyDescent="0.25">
      <c r="A14" s="36"/>
      <c r="B14" s="65"/>
      <c r="C14" s="16">
        <v>5</v>
      </c>
      <c r="D14" s="19">
        <v>13.81851</v>
      </c>
      <c r="E14" s="20">
        <v>19.8202</v>
      </c>
      <c r="F14" s="20">
        <v>23.482279999999999</v>
      </c>
      <c r="G14" s="20">
        <v>24.10857</v>
      </c>
      <c r="H14" s="20">
        <v>26.30744</v>
      </c>
      <c r="I14" s="20">
        <v>27.105180000000001</v>
      </c>
      <c r="J14" s="20">
        <v>23.038309999999999</v>
      </c>
      <c r="K14" s="20">
        <v>20.444130000000001</v>
      </c>
      <c r="L14" s="20">
        <v>21.618980000000001</v>
      </c>
      <c r="M14" s="20">
        <v>25.940950000000001</v>
      </c>
      <c r="N14" s="20">
        <v>29.975639999999999</v>
      </c>
      <c r="O14" s="21">
        <v>22.014859999999999</v>
      </c>
    </row>
    <row r="15" spans="1:18" ht="15" customHeight="1" x14ac:dyDescent="0.25">
      <c r="A15" s="36">
        <v>54</v>
      </c>
      <c r="B15" s="65"/>
      <c r="C15" s="16">
        <v>6</v>
      </c>
      <c r="D15" s="19">
        <v>14.360200000000001</v>
      </c>
      <c r="E15" s="20">
        <v>20.07104</v>
      </c>
      <c r="F15" s="20">
        <v>23.90653</v>
      </c>
      <c r="G15" s="20">
        <v>24.02619</v>
      </c>
      <c r="H15" s="20">
        <v>26.671479999999999</v>
      </c>
      <c r="I15" s="20">
        <v>26.994230000000002</v>
      </c>
      <c r="J15" s="20">
        <v>22.80341</v>
      </c>
      <c r="K15" s="20">
        <v>20.018599999999999</v>
      </c>
      <c r="L15" s="20">
        <v>21.027249999999999</v>
      </c>
      <c r="M15" s="20">
        <v>25.93554</v>
      </c>
      <c r="N15" s="20">
        <v>29.862919999999999</v>
      </c>
      <c r="O15" s="21">
        <v>21.764849999999999</v>
      </c>
    </row>
    <row r="16" spans="1:18" ht="15" customHeight="1" x14ac:dyDescent="0.25">
      <c r="A16" s="36"/>
      <c r="B16" s="65"/>
      <c r="C16" s="16">
        <v>6</v>
      </c>
      <c r="D16" s="19">
        <v>13.95088</v>
      </c>
      <c r="E16" s="20">
        <v>19.87698</v>
      </c>
      <c r="F16" s="20">
        <v>23.822040000000001</v>
      </c>
      <c r="G16" s="20">
        <v>23.80921</v>
      </c>
      <c r="H16" s="20">
        <v>26.265180000000001</v>
      </c>
      <c r="I16" s="20">
        <v>26.975860000000001</v>
      </c>
      <c r="J16" s="20">
        <v>22.716339999999999</v>
      </c>
      <c r="K16" s="20">
        <v>19.950330000000001</v>
      </c>
      <c r="L16" s="20">
        <v>21.26689</v>
      </c>
      <c r="M16" s="20">
        <v>25.629619999999999</v>
      </c>
      <c r="N16" s="20">
        <v>29.928879999999999</v>
      </c>
      <c r="O16" s="21">
        <v>21.844819999999999</v>
      </c>
      <c r="R16" s="12"/>
    </row>
    <row r="17" spans="1:18" ht="15" customHeight="1" x14ac:dyDescent="0.25">
      <c r="A17" s="36">
        <v>94</v>
      </c>
      <c r="B17" s="65"/>
      <c r="C17" s="16">
        <v>7</v>
      </c>
      <c r="D17" s="19">
        <v>14.42891</v>
      </c>
      <c r="E17" s="20">
        <v>20.061640000000001</v>
      </c>
      <c r="F17" s="20">
        <v>23.606280000000002</v>
      </c>
      <c r="G17" s="20">
        <v>24.353249999999999</v>
      </c>
      <c r="H17" s="20">
        <v>26.805620000000001</v>
      </c>
      <c r="I17" s="20">
        <v>27.18835</v>
      </c>
      <c r="J17" s="20">
        <v>22.53631</v>
      </c>
      <c r="K17" s="20">
        <v>20.073820000000001</v>
      </c>
      <c r="L17" s="20">
        <v>21.30686</v>
      </c>
      <c r="M17" s="20">
        <v>25.879169999999998</v>
      </c>
      <c r="N17" s="20">
        <v>29.691990000000001</v>
      </c>
      <c r="O17" s="21">
        <v>21.445119999999999</v>
      </c>
      <c r="R17" s="12"/>
    </row>
    <row r="18" spans="1:18" ht="15" customHeight="1" x14ac:dyDescent="0.25">
      <c r="A18" s="36"/>
      <c r="B18" s="65"/>
      <c r="C18" s="16">
        <v>7</v>
      </c>
      <c r="D18" s="19">
        <v>14.77167</v>
      </c>
      <c r="E18" s="20">
        <v>20.328250000000001</v>
      </c>
      <c r="F18" s="20">
        <v>24.271509999999999</v>
      </c>
      <c r="G18" s="20">
        <v>24.78228</v>
      </c>
      <c r="H18" s="20">
        <v>26.39546</v>
      </c>
      <c r="I18" s="20">
        <v>27.304569999999998</v>
      </c>
      <c r="J18" s="20">
        <v>22.853190000000001</v>
      </c>
      <c r="K18" s="20">
        <v>19.962420000000002</v>
      </c>
      <c r="L18" s="20">
        <v>21.085840000000001</v>
      </c>
      <c r="M18" s="20">
        <v>25.556229999999999</v>
      </c>
      <c r="N18" s="20">
        <v>29.659330000000001</v>
      </c>
      <c r="O18" s="21">
        <v>21.2913</v>
      </c>
      <c r="R18" s="12"/>
    </row>
    <row r="19" spans="1:18" ht="15" customHeight="1" x14ac:dyDescent="0.25">
      <c r="A19" s="36">
        <v>132</v>
      </c>
      <c r="B19" s="65"/>
      <c r="C19" s="16">
        <v>8</v>
      </c>
      <c r="D19" s="19">
        <v>15.38818</v>
      </c>
      <c r="E19" s="20">
        <v>20.36422</v>
      </c>
      <c r="F19" s="20">
        <v>23.782779999999999</v>
      </c>
      <c r="G19" s="20">
        <v>23.719280000000001</v>
      </c>
      <c r="H19" s="20">
        <v>26.49691</v>
      </c>
      <c r="I19" s="20">
        <v>26.88578</v>
      </c>
      <c r="J19" s="20">
        <v>22.410550000000001</v>
      </c>
      <c r="K19" s="20">
        <v>19.787320000000001</v>
      </c>
      <c r="L19" s="20">
        <v>21.000990000000002</v>
      </c>
      <c r="M19" s="20">
        <v>25.423580000000001</v>
      </c>
      <c r="N19" s="20">
        <v>29.495909999999999</v>
      </c>
      <c r="O19" s="21">
        <v>21.13289</v>
      </c>
      <c r="R19" s="12"/>
    </row>
    <row r="20" spans="1:18" ht="15.75" customHeight="1" thickBot="1" x14ac:dyDescent="0.3">
      <c r="A20" s="38"/>
      <c r="B20" s="66"/>
      <c r="C20" s="17">
        <v>8</v>
      </c>
      <c r="D20" s="22">
        <v>15.23174</v>
      </c>
      <c r="E20" s="23">
        <v>20.178650000000001</v>
      </c>
      <c r="F20" s="23">
        <v>23.843520000000002</v>
      </c>
      <c r="G20" s="23">
        <v>23.834980000000002</v>
      </c>
      <c r="H20" s="23">
        <v>26.38862</v>
      </c>
      <c r="I20" s="23">
        <v>26.94979</v>
      </c>
      <c r="J20" s="23">
        <v>22.587589999999999</v>
      </c>
      <c r="K20" s="23">
        <v>19.87651</v>
      </c>
      <c r="L20" s="23">
        <v>20.670529999999999</v>
      </c>
      <c r="M20" s="23">
        <v>25.704940000000001</v>
      </c>
      <c r="N20" s="23">
        <v>29.792480000000001</v>
      </c>
      <c r="O20" s="24">
        <v>21.51107</v>
      </c>
      <c r="R20" s="12"/>
    </row>
    <row r="21" spans="1:18" ht="15" customHeight="1" x14ac:dyDescent="0.25">
      <c r="A21" s="37">
        <v>4</v>
      </c>
      <c r="B21" s="64" t="s">
        <v>45</v>
      </c>
      <c r="C21" s="15">
        <v>9</v>
      </c>
      <c r="D21" s="25">
        <v>14.36035</v>
      </c>
      <c r="E21" s="26">
        <v>20.97559</v>
      </c>
      <c r="F21" s="26">
        <v>22.621860000000002</v>
      </c>
      <c r="G21" s="26">
        <v>23.457049999999999</v>
      </c>
      <c r="H21" s="26">
        <v>26.78209</v>
      </c>
      <c r="I21" s="26">
        <v>24.62604</v>
      </c>
      <c r="J21" s="26">
        <v>23.509499999999999</v>
      </c>
      <c r="K21" s="26">
        <v>20.73846</v>
      </c>
      <c r="L21" s="26">
        <v>21.7728</v>
      </c>
      <c r="M21" s="26">
        <v>24.022739999999999</v>
      </c>
      <c r="N21" s="26">
        <v>29.694890000000001</v>
      </c>
      <c r="O21" s="27">
        <v>21.933119999999999</v>
      </c>
      <c r="R21" s="12"/>
    </row>
    <row r="22" spans="1:18" ht="15" customHeight="1" x14ac:dyDescent="0.25">
      <c r="A22" s="36"/>
      <c r="B22" s="65"/>
      <c r="C22" s="16">
        <v>9</v>
      </c>
      <c r="D22" s="19">
        <v>13.97057</v>
      </c>
      <c r="E22" s="20">
        <v>20.65137</v>
      </c>
      <c r="F22" s="20">
        <v>22.343139999999998</v>
      </c>
      <c r="G22" s="20">
        <v>23.313559999999999</v>
      </c>
      <c r="H22" s="20">
        <v>26.621169999999999</v>
      </c>
      <c r="I22" s="20">
        <v>24.706019999999999</v>
      </c>
      <c r="J22" s="20">
        <v>23.493749999999999</v>
      </c>
      <c r="K22" s="20">
        <v>20.627320000000001</v>
      </c>
      <c r="L22" s="20">
        <v>21.774429999999999</v>
      </c>
      <c r="M22" s="20">
        <v>23.910959999999999</v>
      </c>
      <c r="N22" s="20">
        <v>29.82518</v>
      </c>
      <c r="O22" s="21">
        <v>21.94314</v>
      </c>
      <c r="R22" s="12"/>
    </row>
    <row r="23" spans="1:18" ht="15" customHeight="1" x14ac:dyDescent="0.25">
      <c r="A23" s="36">
        <v>8</v>
      </c>
      <c r="B23" s="65"/>
      <c r="C23" s="16">
        <v>10</v>
      </c>
      <c r="D23" s="19">
        <v>14.35924</v>
      </c>
      <c r="E23" s="20">
        <v>20.690239999999999</v>
      </c>
      <c r="F23" s="20">
        <v>22.342089999999999</v>
      </c>
      <c r="G23" s="20">
        <v>22.738130000000002</v>
      </c>
      <c r="H23" s="20">
        <v>26.08353</v>
      </c>
      <c r="I23" s="20">
        <v>24.68713</v>
      </c>
      <c r="J23" s="20">
        <v>23.303159999999998</v>
      </c>
      <c r="K23" s="20">
        <v>20.99541</v>
      </c>
      <c r="L23" s="20">
        <v>21.94209</v>
      </c>
      <c r="M23" s="20">
        <v>24.574210000000001</v>
      </c>
      <c r="N23" s="20">
        <v>30.48686</v>
      </c>
      <c r="O23" s="21">
        <v>22.58419</v>
      </c>
      <c r="R23" s="12"/>
    </row>
    <row r="24" spans="1:18" ht="15" customHeight="1" x14ac:dyDescent="0.25">
      <c r="A24" s="36"/>
      <c r="B24" s="65"/>
      <c r="C24" s="16">
        <v>10</v>
      </c>
      <c r="D24" s="19">
        <v>13.799099999999999</v>
      </c>
      <c r="E24" s="20">
        <v>20.387799999999999</v>
      </c>
      <c r="F24" s="20">
        <v>22.162330000000001</v>
      </c>
      <c r="G24" s="20">
        <v>22.54458</v>
      </c>
      <c r="H24" s="20">
        <v>26.014890000000001</v>
      </c>
      <c r="I24" s="20">
        <v>24.6632</v>
      </c>
      <c r="J24" s="20">
        <v>23.174990000000001</v>
      </c>
      <c r="K24" s="20">
        <v>20.893820000000002</v>
      </c>
      <c r="L24" s="20">
        <v>22.15784</v>
      </c>
      <c r="M24" s="20">
        <v>24.453430000000001</v>
      </c>
      <c r="N24" s="20">
        <v>30.486940000000001</v>
      </c>
      <c r="O24" s="21">
        <v>22.655909999999999</v>
      </c>
      <c r="R24" s="12"/>
    </row>
    <row r="25" spans="1:18" ht="15" customHeight="1" x14ac:dyDescent="0.25">
      <c r="A25" s="36">
        <v>30</v>
      </c>
      <c r="B25" s="65"/>
      <c r="C25" s="16">
        <v>11</v>
      </c>
      <c r="D25" s="19">
        <v>13.390930000000001</v>
      </c>
      <c r="E25" s="20">
        <v>20.16967</v>
      </c>
      <c r="F25" s="20">
        <v>21.971050000000002</v>
      </c>
      <c r="G25" s="20">
        <v>22.52863</v>
      </c>
      <c r="H25" s="20">
        <v>25.972909999999999</v>
      </c>
      <c r="I25" s="20">
        <v>24.356950000000001</v>
      </c>
      <c r="J25" s="20">
        <v>23.18102</v>
      </c>
      <c r="K25" s="20">
        <v>20.765239999999999</v>
      </c>
      <c r="L25" s="20">
        <v>21.968109999999999</v>
      </c>
      <c r="M25" s="20">
        <v>24.195409999999999</v>
      </c>
      <c r="N25" s="20">
        <v>29.95449</v>
      </c>
      <c r="O25" s="21">
        <v>22.47186</v>
      </c>
      <c r="R25" s="12"/>
    </row>
    <row r="26" spans="1:18" ht="15" customHeight="1" x14ac:dyDescent="0.25">
      <c r="A26" s="36"/>
      <c r="B26" s="65"/>
      <c r="C26" s="16">
        <v>11</v>
      </c>
      <c r="D26" s="19">
        <v>13.483309999999999</v>
      </c>
      <c r="E26" s="20">
        <v>19.953569999999999</v>
      </c>
      <c r="F26" s="20">
        <v>21.585000000000001</v>
      </c>
      <c r="G26" s="20">
        <v>21.974550000000001</v>
      </c>
      <c r="H26" s="20">
        <v>25.825060000000001</v>
      </c>
      <c r="I26" s="20">
        <v>24.207380000000001</v>
      </c>
      <c r="J26" s="20">
        <v>22.970189999999999</v>
      </c>
      <c r="K26" s="20">
        <v>20.892610000000001</v>
      </c>
      <c r="L26" s="20">
        <v>21.92971</v>
      </c>
      <c r="M26" s="20">
        <v>23.969190000000001</v>
      </c>
      <c r="N26" s="20">
        <v>30.157039999999999</v>
      </c>
      <c r="O26" s="21">
        <v>22.460370000000001</v>
      </c>
      <c r="R26" s="12"/>
    </row>
    <row r="27" spans="1:18" ht="15" customHeight="1" x14ac:dyDescent="0.25">
      <c r="A27" s="36">
        <v>33</v>
      </c>
      <c r="B27" s="65"/>
      <c r="C27" s="16">
        <v>12</v>
      </c>
      <c r="D27" s="19">
        <v>14.09623</v>
      </c>
      <c r="E27" s="20">
        <v>20.623100000000001</v>
      </c>
      <c r="F27" s="20">
        <v>22.00365</v>
      </c>
      <c r="G27" s="20">
        <v>22.398620000000001</v>
      </c>
      <c r="H27" s="20">
        <v>26.046569999999999</v>
      </c>
      <c r="I27" s="20">
        <v>25.076239999999999</v>
      </c>
      <c r="J27" s="20">
        <v>23.274380000000001</v>
      </c>
      <c r="K27" s="20">
        <v>20.921610000000001</v>
      </c>
      <c r="L27" s="20">
        <v>21.839919999999999</v>
      </c>
      <c r="M27" s="20">
        <v>24.877300000000002</v>
      </c>
      <c r="N27" s="20">
        <v>30.5961</v>
      </c>
      <c r="O27" s="21">
        <v>22.323029999999999</v>
      </c>
      <c r="R27" s="12"/>
    </row>
    <row r="28" spans="1:18" ht="15.75" customHeight="1" thickBot="1" x14ac:dyDescent="0.3">
      <c r="A28" s="38"/>
      <c r="B28" s="66"/>
      <c r="C28" s="17">
        <v>12</v>
      </c>
      <c r="D28" s="22">
        <v>13.77571</v>
      </c>
      <c r="E28" s="23">
        <v>20.238939999999999</v>
      </c>
      <c r="F28" s="23">
        <v>21.820489999999999</v>
      </c>
      <c r="G28" s="23">
        <v>22.267130000000002</v>
      </c>
      <c r="H28" s="23">
        <v>26.292000000000002</v>
      </c>
      <c r="I28" s="23">
        <v>25.207830000000001</v>
      </c>
      <c r="J28" s="23">
        <v>23.063749999999999</v>
      </c>
      <c r="K28" s="23">
        <v>20.865680000000001</v>
      </c>
      <c r="L28" s="23">
        <v>21.945640000000001</v>
      </c>
      <c r="M28" s="23">
        <v>24.599920000000001</v>
      </c>
      <c r="N28" s="23">
        <v>30.483450000000001</v>
      </c>
      <c r="O28" s="24">
        <v>22.353100000000001</v>
      </c>
      <c r="R28" s="12"/>
    </row>
    <row r="29" spans="1:18" ht="15" customHeight="1" x14ac:dyDescent="0.25">
      <c r="A29" s="37">
        <v>4</v>
      </c>
      <c r="B29" s="64" t="s">
        <v>46</v>
      </c>
      <c r="C29" s="15">
        <v>13</v>
      </c>
      <c r="D29" s="25">
        <v>13.4939</v>
      </c>
      <c r="E29" s="26">
        <v>19.392029999999998</v>
      </c>
      <c r="F29" s="26">
        <v>23.683679999999999</v>
      </c>
      <c r="G29" s="26">
        <v>23.008839999999999</v>
      </c>
      <c r="H29" s="26">
        <v>25.934159999999999</v>
      </c>
      <c r="I29" s="26">
        <v>27.076720000000002</v>
      </c>
      <c r="J29" s="26">
        <v>22.799040000000002</v>
      </c>
      <c r="K29" s="26">
        <v>20.41039</v>
      </c>
      <c r="L29" s="26">
        <v>21.780830000000002</v>
      </c>
      <c r="M29" s="26">
        <v>25.227709999999998</v>
      </c>
      <c r="N29" s="26">
        <v>28.364509999999999</v>
      </c>
      <c r="O29" s="27">
        <v>22.364249999999998</v>
      </c>
      <c r="R29" s="12"/>
    </row>
    <row r="30" spans="1:18" ht="15" customHeight="1" x14ac:dyDescent="0.25">
      <c r="A30" s="36"/>
      <c r="B30" s="65"/>
      <c r="C30" s="16">
        <v>13</v>
      </c>
      <c r="D30" s="19">
        <v>13.173780000000001</v>
      </c>
      <c r="E30" s="20">
        <v>18.978670000000001</v>
      </c>
      <c r="F30" s="20">
        <v>23.479420000000001</v>
      </c>
      <c r="G30" s="20">
        <v>22.991520000000001</v>
      </c>
      <c r="H30" s="20">
        <v>25.722149999999999</v>
      </c>
      <c r="I30" s="20">
        <v>27.329740000000001</v>
      </c>
      <c r="J30" s="20">
        <v>22.82564</v>
      </c>
      <c r="K30" s="20">
        <v>20.609390000000001</v>
      </c>
      <c r="L30" s="20">
        <v>21.46622</v>
      </c>
      <c r="M30" s="20">
        <v>25.217449999999999</v>
      </c>
      <c r="N30" s="20">
        <v>27.71078</v>
      </c>
      <c r="O30" s="21">
        <v>22.053180000000001</v>
      </c>
      <c r="R30" s="12"/>
    </row>
    <row r="31" spans="1:18" ht="15" customHeight="1" x14ac:dyDescent="0.25">
      <c r="A31" s="36">
        <v>9</v>
      </c>
      <c r="B31" s="65"/>
      <c r="C31" s="16">
        <v>14</v>
      </c>
      <c r="D31" s="19">
        <v>13.43268</v>
      </c>
      <c r="E31" s="20">
        <v>19.60435</v>
      </c>
      <c r="F31" s="20">
        <v>23.684159999999999</v>
      </c>
      <c r="G31" s="20">
        <v>23.16553</v>
      </c>
      <c r="H31" s="20">
        <v>26.191690000000001</v>
      </c>
      <c r="I31" s="20">
        <v>27.311689999999999</v>
      </c>
      <c r="J31" s="20">
        <v>22.922029999999999</v>
      </c>
      <c r="K31" s="20">
        <v>20.714279999999999</v>
      </c>
      <c r="L31" s="20">
        <v>21.683019999999999</v>
      </c>
      <c r="M31" s="20">
        <v>25.266719999999999</v>
      </c>
      <c r="N31" s="20">
        <v>28.41114</v>
      </c>
      <c r="O31" s="21">
        <v>22.10811</v>
      </c>
    </row>
    <row r="32" spans="1:18" ht="15" customHeight="1" x14ac:dyDescent="0.25">
      <c r="A32" s="36"/>
      <c r="B32" s="65"/>
      <c r="C32" s="16">
        <v>14</v>
      </c>
      <c r="D32" s="19">
        <v>13.6927</v>
      </c>
      <c r="E32" s="20">
        <v>19.102160000000001</v>
      </c>
      <c r="F32" s="20">
        <v>23.38504</v>
      </c>
      <c r="G32" s="20">
        <v>22.846270000000001</v>
      </c>
      <c r="H32" s="20">
        <v>25.405010000000001</v>
      </c>
      <c r="I32" s="20">
        <v>27.39575</v>
      </c>
      <c r="J32" s="20">
        <v>22.982939999999999</v>
      </c>
      <c r="K32" s="20">
        <v>20.747769999999999</v>
      </c>
      <c r="L32" s="20">
        <v>21.620419999999999</v>
      </c>
      <c r="M32" s="20">
        <v>25.131699999999999</v>
      </c>
      <c r="N32" s="20">
        <v>28.31578</v>
      </c>
      <c r="O32" s="21">
        <v>21.993469999999999</v>
      </c>
    </row>
    <row r="33" spans="1:15" ht="15" customHeight="1" x14ac:dyDescent="0.25">
      <c r="A33" s="36">
        <v>41</v>
      </c>
      <c r="B33" s="65"/>
      <c r="C33" s="16">
        <v>15</v>
      </c>
      <c r="D33" s="19">
        <v>13.866949999999999</v>
      </c>
      <c r="E33" s="20">
        <v>19.671579999999999</v>
      </c>
      <c r="F33" s="20">
        <v>23.76135</v>
      </c>
      <c r="G33" s="20">
        <v>23.075949999999999</v>
      </c>
      <c r="H33" s="20">
        <v>25.323519999999998</v>
      </c>
      <c r="I33" s="20">
        <v>26.866569999999999</v>
      </c>
      <c r="J33" s="20">
        <v>22.706610000000001</v>
      </c>
      <c r="K33" s="20">
        <v>20.271719999999998</v>
      </c>
      <c r="L33" s="20">
        <v>21.50273</v>
      </c>
      <c r="M33" s="20">
        <v>25.09534</v>
      </c>
      <c r="N33" s="20">
        <v>28.18947</v>
      </c>
      <c r="O33" s="21">
        <v>22.15343</v>
      </c>
    </row>
    <row r="34" spans="1:15" ht="15" customHeight="1" x14ac:dyDescent="0.25">
      <c r="A34" s="36"/>
      <c r="B34" s="65"/>
      <c r="C34" s="16">
        <v>15</v>
      </c>
      <c r="D34" s="19">
        <v>14.15461</v>
      </c>
      <c r="E34" s="20">
        <v>19.32573</v>
      </c>
      <c r="F34" s="20">
        <v>23.79421</v>
      </c>
      <c r="G34" s="20">
        <v>22.956810000000001</v>
      </c>
      <c r="H34" s="20">
        <v>25.415620000000001</v>
      </c>
      <c r="I34" s="20">
        <v>27.967359999999999</v>
      </c>
      <c r="J34" s="20">
        <v>22.985420000000001</v>
      </c>
      <c r="K34" s="20">
        <v>20.022960000000001</v>
      </c>
      <c r="L34" s="20">
        <v>21.180489999999999</v>
      </c>
      <c r="M34" s="20">
        <v>24.874970000000001</v>
      </c>
      <c r="N34" s="20">
        <v>27.94473</v>
      </c>
      <c r="O34" s="21">
        <v>21.993480000000002</v>
      </c>
    </row>
    <row r="35" spans="1:15" ht="15" customHeight="1" x14ac:dyDescent="0.25">
      <c r="A35" s="36">
        <v>81</v>
      </c>
      <c r="B35" s="65"/>
      <c r="C35" s="16">
        <v>16</v>
      </c>
      <c r="D35" s="19">
        <v>14.802619999999999</v>
      </c>
      <c r="E35" s="20">
        <v>20.679379999999998</v>
      </c>
      <c r="F35" s="20">
        <v>24.950340000000001</v>
      </c>
      <c r="G35" s="20">
        <v>23.60304</v>
      </c>
      <c r="H35" s="20">
        <v>25.975100000000001</v>
      </c>
      <c r="I35" s="20">
        <v>27.243569999999998</v>
      </c>
      <c r="J35" s="20">
        <v>22.781220000000001</v>
      </c>
      <c r="K35" s="20">
        <v>20.436869999999999</v>
      </c>
      <c r="L35" s="20">
        <v>19.988949999999999</v>
      </c>
      <c r="M35" s="20">
        <v>25.06559</v>
      </c>
      <c r="N35" s="20">
        <v>28.079519999999999</v>
      </c>
      <c r="O35" s="21">
        <v>21.81944</v>
      </c>
    </row>
    <row r="36" spans="1:15" ht="15.75" customHeight="1" thickBot="1" x14ac:dyDescent="0.3">
      <c r="A36" s="38"/>
      <c r="B36" s="66"/>
      <c r="C36" s="17">
        <v>16</v>
      </c>
      <c r="D36" s="22">
        <v>14.83146</v>
      </c>
      <c r="E36" s="23">
        <v>20.707630000000002</v>
      </c>
      <c r="F36" s="23">
        <v>24.689859999999999</v>
      </c>
      <c r="G36" s="23">
        <v>23.694220000000001</v>
      </c>
      <c r="H36" s="23">
        <v>26.00112</v>
      </c>
      <c r="I36" s="23">
        <v>27.52637</v>
      </c>
      <c r="J36" s="23">
        <v>22.98246</v>
      </c>
      <c r="K36" s="23">
        <v>20.60575</v>
      </c>
      <c r="L36" s="23">
        <v>20.109660000000002</v>
      </c>
      <c r="M36" s="23">
        <v>25.275099999999998</v>
      </c>
      <c r="N36" s="23">
        <v>28.960909999999998</v>
      </c>
      <c r="O36" s="24">
        <v>21.75459</v>
      </c>
    </row>
    <row r="37" spans="1:15" ht="15" x14ac:dyDescent="0.25">
      <c r="A37" s="58" t="s">
        <v>2</v>
      </c>
      <c r="B37" s="60" t="s">
        <v>47</v>
      </c>
      <c r="C37" s="15">
        <v>17</v>
      </c>
      <c r="D37" s="25">
        <v>13.69478</v>
      </c>
      <c r="E37" s="26">
        <v>22.473130000000001</v>
      </c>
      <c r="F37" s="26">
        <v>23.56268</v>
      </c>
      <c r="G37" s="26">
        <v>24.030480000000001</v>
      </c>
      <c r="H37" s="26">
        <v>27.813310000000001</v>
      </c>
      <c r="I37" s="26">
        <v>27.9023</v>
      </c>
      <c r="J37" s="26">
        <v>25.20965</v>
      </c>
      <c r="K37" s="26">
        <v>21.9526</v>
      </c>
      <c r="L37" s="26">
        <v>21.316549999999999</v>
      </c>
      <c r="M37" s="26">
        <v>26.4954</v>
      </c>
      <c r="N37" s="26">
        <v>32.244880000000002</v>
      </c>
      <c r="O37" s="27">
        <v>24.240939999999998</v>
      </c>
    </row>
    <row r="38" spans="1:15" ht="15" x14ac:dyDescent="0.25">
      <c r="A38" s="59"/>
      <c r="B38" s="61"/>
      <c r="C38" s="16">
        <v>17</v>
      </c>
      <c r="D38" s="19">
        <v>13.697900000000001</v>
      </c>
      <c r="E38" s="20">
        <v>22.96547</v>
      </c>
      <c r="F38" s="20">
        <v>23.44162</v>
      </c>
      <c r="G38" s="20">
        <v>23.705469999999998</v>
      </c>
      <c r="H38" s="20">
        <v>27.471959999999999</v>
      </c>
      <c r="I38" s="20">
        <v>27.514469999999999</v>
      </c>
      <c r="J38" s="20">
        <v>25.132349999999999</v>
      </c>
      <c r="K38" s="20">
        <v>21.964510000000001</v>
      </c>
      <c r="L38" s="20">
        <v>21.250039999999998</v>
      </c>
      <c r="M38" s="20">
        <v>26.355619999999998</v>
      </c>
      <c r="N38" s="20">
        <v>32.587960000000002</v>
      </c>
      <c r="O38" s="21">
        <v>23.999199999999998</v>
      </c>
    </row>
    <row r="39" spans="1:15" ht="15" x14ac:dyDescent="0.25">
      <c r="A39" s="59" t="s">
        <v>3</v>
      </c>
      <c r="B39" s="61"/>
      <c r="C39" s="16">
        <v>18</v>
      </c>
      <c r="D39" s="19">
        <v>14.345649999999999</v>
      </c>
      <c r="E39" s="20">
        <v>23.12275</v>
      </c>
      <c r="F39" s="20">
        <v>23.90934</v>
      </c>
      <c r="G39" s="20">
        <v>24.056260000000002</v>
      </c>
      <c r="H39" s="20">
        <v>28.69923</v>
      </c>
      <c r="I39" s="20">
        <v>27.939689999999999</v>
      </c>
      <c r="J39" s="20">
        <v>25.559570000000001</v>
      </c>
      <c r="K39" s="20">
        <v>22.560230000000001</v>
      </c>
      <c r="L39" s="20">
        <v>21.801200000000001</v>
      </c>
      <c r="M39" s="20">
        <v>26.921230000000001</v>
      </c>
      <c r="N39" s="20">
        <v>32.935229999999997</v>
      </c>
      <c r="O39" s="21">
        <v>24.013100000000001</v>
      </c>
    </row>
    <row r="40" spans="1:15" ht="15" x14ac:dyDescent="0.25">
      <c r="A40" s="59"/>
      <c r="B40" s="61"/>
      <c r="C40" s="16">
        <v>18</v>
      </c>
      <c r="D40" s="19">
        <v>14.37884</v>
      </c>
      <c r="E40" s="20">
        <v>22.919809999999998</v>
      </c>
      <c r="F40" s="20">
        <v>23.951090000000001</v>
      </c>
      <c r="G40" s="20">
        <v>24.049959999999999</v>
      </c>
      <c r="H40" s="20">
        <v>28.298749999999998</v>
      </c>
      <c r="I40" s="20">
        <v>27.845590000000001</v>
      </c>
      <c r="J40" s="20">
        <v>25.52139</v>
      </c>
      <c r="K40" s="20">
        <v>22.698589999999999</v>
      </c>
      <c r="L40" s="20">
        <v>21.912030000000001</v>
      </c>
      <c r="M40" s="20">
        <v>26.89611</v>
      </c>
      <c r="N40" s="20">
        <v>32.951149999999998</v>
      </c>
      <c r="O40" s="21">
        <v>23.949100000000001</v>
      </c>
    </row>
    <row r="41" spans="1:15" ht="15" x14ac:dyDescent="0.25">
      <c r="A41" s="59" t="s">
        <v>4</v>
      </c>
      <c r="B41" s="61"/>
      <c r="C41" s="16">
        <v>19</v>
      </c>
      <c r="D41" s="19">
        <v>13.63702</v>
      </c>
      <c r="E41" s="20">
        <v>23.554449999999999</v>
      </c>
      <c r="F41" s="20">
        <v>23.662659999999999</v>
      </c>
      <c r="G41" s="20">
        <v>24.365680000000001</v>
      </c>
      <c r="H41" s="20">
        <v>27.738990000000001</v>
      </c>
      <c r="I41" s="20">
        <v>28.253779999999999</v>
      </c>
      <c r="J41" s="20">
        <v>25.42896</v>
      </c>
      <c r="K41" s="20">
        <v>22.6096</v>
      </c>
      <c r="L41" s="20">
        <v>21.459800000000001</v>
      </c>
      <c r="M41" s="20">
        <v>26.481089999999998</v>
      </c>
      <c r="N41" s="20">
        <v>32.890909999999998</v>
      </c>
      <c r="O41" s="21">
        <v>23.46162</v>
      </c>
    </row>
    <row r="42" spans="1:15" ht="15" x14ac:dyDescent="0.25">
      <c r="A42" s="59"/>
      <c r="B42" s="61"/>
      <c r="C42" s="16">
        <v>19</v>
      </c>
      <c r="D42" s="19">
        <v>13.77384</v>
      </c>
      <c r="E42" s="20">
        <v>22.971170000000001</v>
      </c>
      <c r="F42" s="20">
        <v>23.57601</v>
      </c>
      <c r="G42" s="20">
        <v>24.282209999999999</v>
      </c>
      <c r="H42" s="20">
        <v>27.944929999999999</v>
      </c>
      <c r="I42" s="20">
        <v>28.335190000000001</v>
      </c>
      <c r="J42" s="20">
        <v>25.367519999999999</v>
      </c>
      <c r="K42" s="20">
        <v>22.38522</v>
      </c>
      <c r="L42" s="20">
        <v>21.736160000000002</v>
      </c>
      <c r="M42" s="20">
        <v>26.444579999999998</v>
      </c>
      <c r="N42" s="20">
        <v>32.94117</v>
      </c>
      <c r="O42" s="21">
        <v>23.576609999999999</v>
      </c>
    </row>
    <row r="43" spans="1:15" ht="15" x14ac:dyDescent="0.25">
      <c r="A43" s="59" t="s">
        <v>5</v>
      </c>
      <c r="B43" s="61"/>
      <c r="C43" s="16">
        <v>20</v>
      </c>
      <c r="D43" s="19">
        <v>13.126609999999999</v>
      </c>
      <c r="E43" s="20">
        <v>22.875920000000001</v>
      </c>
      <c r="F43" s="20">
        <v>23.592639999999999</v>
      </c>
      <c r="G43" s="20">
        <v>24.18741</v>
      </c>
      <c r="H43" s="20">
        <v>27.868310000000001</v>
      </c>
      <c r="I43" s="20">
        <v>27.434809999999999</v>
      </c>
      <c r="J43" s="20">
        <v>25.396889999999999</v>
      </c>
      <c r="K43" s="20">
        <v>22.019369999999999</v>
      </c>
      <c r="L43" s="20">
        <v>21.75168</v>
      </c>
      <c r="M43" s="20">
        <v>26.28809</v>
      </c>
      <c r="N43" s="20">
        <v>32.440770000000001</v>
      </c>
      <c r="O43" s="21">
        <v>23.933710000000001</v>
      </c>
    </row>
    <row r="44" spans="1:15" thickBot="1" x14ac:dyDescent="0.3">
      <c r="A44" s="63"/>
      <c r="B44" s="62"/>
      <c r="C44" s="17">
        <v>20</v>
      </c>
      <c r="D44" s="22">
        <v>13.422879999999999</v>
      </c>
      <c r="E44" s="23">
        <v>23.342410000000001</v>
      </c>
      <c r="F44" s="23">
        <v>23.31476</v>
      </c>
      <c r="G44" s="23">
        <v>23.962019999999999</v>
      </c>
      <c r="H44" s="23">
        <v>27.89677</v>
      </c>
      <c r="I44" s="23">
        <v>27.70016</v>
      </c>
      <c r="J44" s="23">
        <v>25.628900000000002</v>
      </c>
      <c r="K44" s="23">
        <v>22.1021</v>
      </c>
      <c r="L44" s="23">
        <v>21.554929999999999</v>
      </c>
      <c r="M44" s="23">
        <v>26.331440000000001</v>
      </c>
      <c r="N44" s="23">
        <v>32.325009999999999</v>
      </c>
      <c r="O44" s="24">
        <v>23.787130000000001</v>
      </c>
    </row>
    <row r="45" spans="1:15" ht="15" x14ac:dyDescent="0.25">
      <c r="A45" s="58">
        <v>4</v>
      </c>
      <c r="B45" s="60" t="s">
        <v>48</v>
      </c>
      <c r="C45" s="15">
        <v>21</v>
      </c>
      <c r="D45" s="25">
        <v>13.91995</v>
      </c>
      <c r="E45" s="26">
        <v>20.487279999999998</v>
      </c>
      <c r="F45" s="26">
        <v>22.271509999999999</v>
      </c>
      <c r="G45" s="26">
        <v>23.37651</v>
      </c>
      <c r="H45" s="26">
        <v>26.189900000000002</v>
      </c>
      <c r="I45" s="26">
        <v>25.66131</v>
      </c>
      <c r="J45" s="26">
        <v>22.10463</v>
      </c>
      <c r="K45" s="26">
        <v>19.71116</v>
      </c>
      <c r="L45" s="26">
        <v>19.416080000000001</v>
      </c>
      <c r="M45" s="26">
        <v>24.944279999999999</v>
      </c>
      <c r="N45" s="26">
        <v>28.962769999999999</v>
      </c>
      <c r="O45" s="27">
        <v>22.54758</v>
      </c>
    </row>
    <row r="46" spans="1:15" ht="15" x14ac:dyDescent="0.25">
      <c r="A46" s="59"/>
      <c r="B46" s="61"/>
      <c r="C46" s="16">
        <v>21</v>
      </c>
      <c r="D46" s="19">
        <v>13.812609999999999</v>
      </c>
      <c r="E46" s="20">
        <v>19.90091</v>
      </c>
      <c r="F46" s="20">
        <v>22.334399999999999</v>
      </c>
      <c r="G46" s="20">
        <v>23.049340000000001</v>
      </c>
      <c r="H46" s="20">
        <v>25.92521</v>
      </c>
      <c r="I46" s="20">
        <v>25.17418</v>
      </c>
      <c r="J46" s="20">
        <v>22.440010000000001</v>
      </c>
      <c r="K46" s="20">
        <v>20.086849999999998</v>
      </c>
      <c r="L46" s="20">
        <v>19.364049999999999</v>
      </c>
      <c r="M46" s="20">
        <v>25.031559999999999</v>
      </c>
      <c r="N46" s="20">
        <v>29.12236</v>
      </c>
      <c r="O46" s="21">
        <v>21.758019999999998</v>
      </c>
    </row>
    <row r="47" spans="1:15" ht="15" x14ac:dyDescent="0.25">
      <c r="A47" s="59">
        <v>39</v>
      </c>
      <c r="B47" s="61"/>
      <c r="C47" s="16">
        <v>22</v>
      </c>
      <c r="D47" s="19">
        <v>14.32902</v>
      </c>
      <c r="E47" s="20">
        <v>20.263480000000001</v>
      </c>
      <c r="F47" s="20">
        <v>22.181750000000001</v>
      </c>
      <c r="G47" s="20">
        <v>22.913620000000002</v>
      </c>
      <c r="H47" s="20">
        <v>25.69537</v>
      </c>
      <c r="I47" s="20">
        <v>25.420470000000002</v>
      </c>
      <c r="J47" s="20">
        <v>22.204699999999999</v>
      </c>
      <c r="K47" s="20">
        <v>19.369289999999999</v>
      </c>
      <c r="L47" s="20">
        <v>19.27364</v>
      </c>
      <c r="M47" s="20">
        <v>25.016480000000001</v>
      </c>
      <c r="N47" s="20">
        <v>28.9299</v>
      </c>
      <c r="O47" s="21">
        <v>22.175249999999998</v>
      </c>
    </row>
    <row r="48" spans="1:15" ht="15" x14ac:dyDescent="0.25">
      <c r="A48" s="59"/>
      <c r="B48" s="61"/>
      <c r="C48" s="16">
        <v>22</v>
      </c>
      <c r="D48" s="19">
        <v>14.314019999999999</v>
      </c>
      <c r="E48" s="20">
        <v>19.9998</v>
      </c>
      <c r="F48" s="20">
        <v>22.232659999999999</v>
      </c>
      <c r="G48" s="20">
        <v>23.25827</v>
      </c>
      <c r="H48" s="20">
        <v>25.536249999999999</v>
      </c>
      <c r="I48" s="20">
        <v>25.090949999999999</v>
      </c>
      <c r="J48" s="20">
        <v>22.312280000000001</v>
      </c>
      <c r="K48" s="20">
        <v>19.39066</v>
      </c>
      <c r="L48" s="20">
        <v>19.169409999999999</v>
      </c>
      <c r="M48" s="20">
        <v>26.266670000000001</v>
      </c>
      <c r="N48" s="20">
        <v>28.568819999999999</v>
      </c>
      <c r="O48" s="21">
        <v>21.90709</v>
      </c>
    </row>
    <row r="49" spans="1:15" ht="15" x14ac:dyDescent="0.25">
      <c r="A49" s="59">
        <v>80</v>
      </c>
      <c r="B49" s="61"/>
      <c r="C49" s="16">
        <v>23</v>
      </c>
      <c r="D49" s="19">
        <v>14.585330000000001</v>
      </c>
      <c r="E49" s="20">
        <v>20.866759999999999</v>
      </c>
      <c r="F49" s="20">
        <v>22.808810000000001</v>
      </c>
      <c r="G49" s="20">
        <v>23.24541</v>
      </c>
      <c r="H49" s="20">
        <v>26.114159999999998</v>
      </c>
      <c r="I49" s="20">
        <v>25.736730000000001</v>
      </c>
      <c r="J49" s="20">
        <v>22.247509999999998</v>
      </c>
      <c r="K49" s="20">
        <v>19.579460000000001</v>
      </c>
      <c r="L49" s="20">
        <v>19.313420000000001</v>
      </c>
      <c r="M49" s="20">
        <v>24.85454</v>
      </c>
      <c r="N49" s="20">
        <v>28.837440000000001</v>
      </c>
      <c r="O49" s="21">
        <v>21.83925</v>
      </c>
    </row>
    <row r="50" spans="1:15" ht="15" x14ac:dyDescent="0.25">
      <c r="A50" s="59"/>
      <c r="B50" s="61"/>
      <c r="C50" s="16">
        <v>23</v>
      </c>
      <c r="D50" s="19">
        <v>14.99638</v>
      </c>
      <c r="E50" s="20">
        <v>20.748809999999999</v>
      </c>
      <c r="F50" s="20">
        <v>22.645759999999999</v>
      </c>
      <c r="G50" s="20">
        <v>23.045829999999999</v>
      </c>
      <c r="H50" s="20">
        <v>25.976289999999999</v>
      </c>
      <c r="I50" s="20">
        <v>25.328440000000001</v>
      </c>
      <c r="J50" s="20">
        <v>22.248550000000002</v>
      </c>
      <c r="K50" s="20">
        <v>19.462969999999999</v>
      </c>
      <c r="L50" s="20">
        <v>19.235520000000001</v>
      </c>
      <c r="M50" s="20">
        <v>24.722149999999999</v>
      </c>
      <c r="N50" s="20">
        <v>28.874949999999998</v>
      </c>
      <c r="O50" s="21">
        <v>21.784469999999999</v>
      </c>
    </row>
    <row r="51" spans="1:15" ht="15" x14ac:dyDescent="0.25">
      <c r="A51" s="59">
        <v>117</v>
      </c>
      <c r="B51" s="61"/>
      <c r="C51" s="16">
        <v>24</v>
      </c>
      <c r="D51" s="19">
        <v>14.33039</v>
      </c>
      <c r="E51" s="20">
        <v>20.83719</v>
      </c>
      <c r="F51" s="20">
        <v>23.265180000000001</v>
      </c>
      <c r="G51" s="20">
        <v>23.57769</v>
      </c>
      <c r="H51" s="20">
        <v>26.278379999999999</v>
      </c>
      <c r="I51" s="20">
        <v>25.91103</v>
      </c>
      <c r="J51" s="20">
        <v>22.401579999999999</v>
      </c>
      <c r="K51" s="20">
        <v>19.728110000000001</v>
      </c>
      <c r="L51" s="20">
        <v>19.498550000000002</v>
      </c>
      <c r="M51" s="20">
        <v>24.946709999999999</v>
      </c>
      <c r="N51" s="20">
        <v>28.805399999999999</v>
      </c>
      <c r="O51" s="21">
        <v>21.855270000000001</v>
      </c>
    </row>
    <row r="52" spans="1:15" thickBot="1" x14ac:dyDescent="0.3">
      <c r="A52" s="63"/>
      <c r="B52" s="62"/>
      <c r="C52" s="17">
        <v>24</v>
      </c>
      <c r="D52" s="22">
        <v>14.179410000000001</v>
      </c>
      <c r="E52" s="23">
        <v>20.259650000000001</v>
      </c>
      <c r="F52" s="23">
        <v>23.37951</v>
      </c>
      <c r="G52" s="23">
        <v>23.403289999999998</v>
      </c>
      <c r="H52" s="23">
        <v>26.169170000000001</v>
      </c>
      <c r="I52" s="23">
        <v>25.587409999999998</v>
      </c>
      <c r="J52" s="23">
        <v>22.337669999999999</v>
      </c>
      <c r="K52" s="23">
        <v>19.569479999999999</v>
      </c>
      <c r="L52" s="23">
        <v>19.41207</v>
      </c>
      <c r="M52" s="23">
        <v>24.892800000000001</v>
      </c>
      <c r="N52" s="23">
        <v>29.1234</v>
      </c>
      <c r="O52" s="24">
        <v>22.065069999999999</v>
      </c>
    </row>
    <row r="53" spans="1:15" ht="15" x14ac:dyDescent="0.25">
      <c r="A53" s="58">
        <v>18</v>
      </c>
      <c r="B53" s="60" t="s">
        <v>49</v>
      </c>
      <c r="C53" s="15">
        <v>25</v>
      </c>
      <c r="D53" s="25">
        <v>14.37532</v>
      </c>
      <c r="E53" s="26">
        <v>21.49025</v>
      </c>
      <c r="F53" s="26">
        <v>22.476600000000001</v>
      </c>
      <c r="G53" s="26">
        <v>23.29814</v>
      </c>
      <c r="H53" s="26">
        <v>26.53229</v>
      </c>
      <c r="I53" s="26">
        <v>25.95147</v>
      </c>
      <c r="J53" s="26">
        <v>22.796849999999999</v>
      </c>
      <c r="K53" s="26">
        <v>19.892849999999999</v>
      </c>
      <c r="L53" s="26">
        <v>19.51098</v>
      </c>
      <c r="M53" s="26">
        <v>25.52064</v>
      </c>
      <c r="N53" s="26">
        <v>29.155429999999999</v>
      </c>
      <c r="O53" s="27">
        <v>22.543959999999998</v>
      </c>
    </row>
    <row r="54" spans="1:15" ht="15" x14ac:dyDescent="0.25">
      <c r="A54" s="59"/>
      <c r="B54" s="61"/>
      <c r="C54" s="16">
        <v>25</v>
      </c>
      <c r="D54" s="19">
        <v>14.04261</v>
      </c>
      <c r="E54" s="20">
        <v>20.49905</v>
      </c>
      <c r="F54" s="20">
        <v>22.756889999999999</v>
      </c>
      <c r="G54" s="20">
        <v>23.161819999999999</v>
      </c>
      <c r="H54" s="20">
        <v>26.1768</v>
      </c>
      <c r="I54" s="20">
        <v>25.962319999999998</v>
      </c>
      <c r="J54" s="20">
        <v>22.668849999999999</v>
      </c>
      <c r="K54" s="20">
        <v>19.981390000000001</v>
      </c>
      <c r="L54" s="20">
        <v>19.60737</v>
      </c>
      <c r="M54" s="20">
        <v>25.421209999999999</v>
      </c>
      <c r="N54" s="20">
        <v>29.66986</v>
      </c>
      <c r="O54" s="21">
        <v>22.751550000000002</v>
      </c>
    </row>
    <row r="55" spans="1:15" ht="15" x14ac:dyDescent="0.25">
      <c r="A55" s="59">
        <v>53</v>
      </c>
      <c r="B55" s="61"/>
      <c r="C55" s="16">
        <v>26</v>
      </c>
      <c r="D55" s="19">
        <v>14.146380000000001</v>
      </c>
      <c r="E55" s="20">
        <v>19.998819999999998</v>
      </c>
      <c r="F55" s="20">
        <v>23.19811</v>
      </c>
      <c r="G55" s="20">
        <v>23.005949999999999</v>
      </c>
      <c r="H55" s="20">
        <v>26.493320000000001</v>
      </c>
      <c r="I55" s="20">
        <v>25.480239999999998</v>
      </c>
      <c r="J55" s="20">
        <v>22.777560000000001</v>
      </c>
      <c r="K55" s="20">
        <v>19.82105</v>
      </c>
      <c r="L55" s="20">
        <v>19.603000000000002</v>
      </c>
      <c r="M55" s="20">
        <v>25.171700000000001</v>
      </c>
      <c r="N55" s="20">
        <v>29.221329999999998</v>
      </c>
      <c r="O55" s="21">
        <v>22.384250000000002</v>
      </c>
    </row>
    <row r="56" spans="1:15" ht="15" x14ac:dyDescent="0.25">
      <c r="A56" s="59"/>
      <c r="B56" s="61"/>
      <c r="C56" s="16">
        <v>26</v>
      </c>
      <c r="D56" s="19">
        <v>13.618169999999999</v>
      </c>
      <c r="E56" s="20">
        <v>20.051770000000001</v>
      </c>
      <c r="F56" s="20">
        <v>23.1145</v>
      </c>
      <c r="G56" s="20">
        <v>23.139279999999999</v>
      </c>
      <c r="H56" s="20">
        <v>25.91872</v>
      </c>
      <c r="I56" s="20">
        <v>25.724969999999999</v>
      </c>
      <c r="J56" s="20">
        <v>22.645980000000002</v>
      </c>
      <c r="K56" s="20">
        <v>19.981999999999999</v>
      </c>
      <c r="L56" s="20">
        <v>19.516190000000002</v>
      </c>
      <c r="M56" s="20">
        <v>25.36111</v>
      </c>
      <c r="N56" s="20">
        <v>29.584199999999999</v>
      </c>
      <c r="O56" s="21">
        <v>22.248449999999998</v>
      </c>
    </row>
    <row r="57" spans="1:15" ht="15" x14ac:dyDescent="0.25">
      <c r="A57" s="59">
        <v>92</v>
      </c>
      <c r="B57" s="61"/>
      <c r="C57" s="16">
        <v>27</v>
      </c>
      <c r="D57" s="19">
        <v>14.123900000000001</v>
      </c>
      <c r="E57" s="20">
        <v>20.381419999999999</v>
      </c>
      <c r="F57" s="20">
        <v>22.703479999999999</v>
      </c>
      <c r="G57" s="20">
        <v>23.340170000000001</v>
      </c>
      <c r="H57" s="20">
        <v>26.154949999999999</v>
      </c>
      <c r="I57" s="20">
        <v>25.450790000000001</v>
      </c>
      <c r="J57" s="20">
        <v>22.39969</v>
      </c>
      <c r="K57" s="20">
        <v>19.296600000000002</v>
      </c>
      <c r="L57" s="20">
        <v>19.521799999999999</v>
      </c>
      <c r="M57" s="20">
        <v>24.886980000000001</v>
      </c>
      <c r="N57" s="20">
        <v>28.821709999999999</v>
      </c>
      <c r="O57" s="21">
        <v>22.09768</v>
      </c>
    </row>
    <row r="58" spans="1:15" ht="15" x14ac:dyDescent="0.25">
      <c r="A58" s="59"/>
      <c r="B58" s="61"/>
      <c r="C58" s="16">
        <v>27</v>
      </c>
      <c r="D58" s="19">
        <v>14.03036</v>
      </c>
      <c r="E58" s="20">
        <v>20.380030000000001</v>
      </c>
      <c r="F58" s="20">
        <v>22.697520000000001</v>
      </c>
      <c r="G58" s="20">
        <v>23.299800000000001</v>
      </c>
      <c r="H58" s="20">
        <v>25.950749999999999</v>
      </c>
      <c r="I58" s="20">
        <v>25.544899999999998</v>
      </c>
      <c r="J58" s="20">
        <v>22.6052</v>
      </c>
      <c r="K58" s="20">
        <v>19.75704</v>
      </c>
      <c r="L58" s="20">
        <v>19.44192</v>
      </c>
      <c r="M58" s="20">
        <v>24.805869999999999</v>
      </c>
      <c r="N58" s="20">
        <v>28.571840000000002</v>
      </c>
      <c r="O58" s="21">
        <v>22.122669999999999</v>
      </c>
    </row>
    <row r="59" spans="1:15" ht="15" x14ac:dyDescent="0.25">
      <c r="A59" s="59">
        <v>129</v>
      </c>
      <c r="B59" s="61"/>
      <c r="C59" s="16">
        <v>28</v>
      </c>
      <c r="D59" s="19">
        <v>14.30958</v>
      </c>
      <c r="E59" s="20">
        <v>20.791149999999998</v>
      </c>
      <c r="F59" s="20">
        <v>23.523150000000001</v>
      </c>
      <c r="G59" s="20">
        <v>22.987850000000002</v>
      </c>
      <c r="H59" s="20">
        <v>26.446719999999999</v>
      </c>
      <c r="I59" s="20">
        <v>25.148070000000001</v>
      </c>
      <c r="J59" s="20">
        <v>22.777000000000001</v>
      </c>
      <c r="K59" s="20">
        <v>19.869910000000001</v>
      </c>
      <c r="L59" s="20">
        <v>19.612649999999999</v>
      </c>
      <c r="M59" s="20">
        <v>24.992450000000002</v>
      </c>
      <c r="N59" s="20">
        <v>29.280819999999999</v>
      </c>
      <c r="O59" s="21">
        <v>22.437760000000001</v>
      </c>
    </row>
    <row r="60" spans="1:15" thickBot="1" x14ac:dyDescent="0.3">
      <c r="A60" s="63"/>
      <c r="B60" s="62"/>
      <c r="C60" s="17">
        <v>28</v>
      </c>
      <c r="D60" s="22">
        <v>14.12529</v>
      </c>
      <c r="E60" s="23">
        <v>20.952719999999999</v>
      </c>
      <c r="F60" s="23">
        <v>23.740500000000001</v>
      </c>
      <c r="G60" s="23">
        <v>23.373480000000001</v>
      </c>
      <c r="H60" s="23">
        <v>26.289110000000001</v>
      </c>
      <c r="I60" s="23">
        <v>25.420760000000001</v>
      </c>
      <c r="J60" s="23">
        <v>22.690950000000001</v>
      </c>
      <c r="K60" s="23">
        <v>19.84815</v>
      </c>
      <c r="L60" s="23">
        <v>19.36674</v>
      </c>
      <c r="M60" s="23">
        <v>25.022739999999999</v>
      </c>
      <c r="N60" s="23">
        <v>29.507079999999998</v>
      </c>
      <c r="O60" s="24">
        <v>22.406400000000001</v>
      </c>
    </row>
    <row r="61" spans="1:15" ht="15" x14ac:dyDescent="0.25">
      <c r="A61" s="58">
        <v>401</v>
      </c>
      <c r="B61" s="60" t="s">
        <v>50</v>
      </c>
      <c r="C61" s="15">
        <v>29</v>
      </c>
      <c r="D61" s="25">
        <v>13.706630000000001</v>
      </c>
      <c r="E61" s="26">
        <v>20.765529999999998</v>
      </c>
      <c r="F61" s="26">
        <v>22.375109999999999</v>
      </c>
      <c r="G61" s="26">
        <v>24.140889999999999</v>
      </c>
      <c r="H61" s="26">
        <v>26.666609999999999</v>
      </c>
      <c r="I61" s="26">
        <v>26.87595</v>
      </c>
      <c r="J61" s="26">
        <v>23.285240000000002</v>
      </c>
      <c r="K61" s="26">
        <v>20.779810000000001</v>
      </c>
      <c r="L61" s="26">
        <v>21.83004</v>
      </c>
      <c r="M61" s="26">
        <v>26.141970000000001</v>
      </c>
      <c r="N61" s="26">
        <v>30.493169999999999</v>
      </c>
      <c r="O61" s="27">
        <v>21.6098</v>
      </c>
    </row>
    <row r="62" spans="1:15" ht="15" x14ac:dyDescent="0.25">
      <c r="A62" s="59"/>
      <c r="B62" s="61"/>
      <c r="C62" s="16">
        <v>29</v>
      </c>
      <c r="D62" s="19">
        <v>13.52966</v>
      </c>
      <c r="E62" s="20">
        <v>20.471579999999999</v>
      </c>
      <c r="F62" s="20">
        <v>23.004639999999998</v>
      </c>
      <c r="G62" s="20">
        <v>24.99362</v>
      </c>
      <c r="H62" s="20">
        <v>26.32197</v>
      </c>
      <c r="I62" s="20">
        <v>27.689150000000001</v>
      </c>
      <c r="J62" s="20">
        <v>23.66281</v>
      </c>
      <c r="K62" s="20">
        <v>20.830079999999999</v>
      </c>
      <c r="L62" s="20">
        <v>20.036020000000001</v>
      </c>
      <c r="M62" s="20">
        <v>27.141950000000001</v>
      </c>
      <c r="N62" s="20">
        <v>30.791399999999999</v>
      </c>
      <c r="O62" s="21">
        <v>21.88908</v>
      </c>
    </row>
    <row r="63" spans="1:15" ht="15" x14ac:dyDescent="0.25">
      <c r="A63" s="59">
        <v>483</v>
      </c>
      <c r="B63" s="61"/>
      <c r="C63" s="16">
        <v>30</v>
      </c>
      <c r="D63" s="19">
        <v>14.22057</v>
      </c>
      <c r="E63" s="20">
        <v>20.64357</v>
      </c>
      <c r="F63" s="20">
        <v>24.186050000000002</v>
      </c>
      <c r="G63" s="20">
        <v>24.83914</v>
      </c>
      <c r="H63" s="20">
        <v>26.58954</v>
      </c>
      <c r="I63" s="20">
        <v>27.219809999999999</v>
      </c>
      <c r="J63" s="20">
        <v>23.477049999999998</v>
      </c>
      <c r="K63" s="20">
        <v>20.842469999999999</v>
      </c>
      <c r="L63" s="20">
        <v>20.328800000000001</v>
      </c>
      <c r="M63" s="20">
        <v>26.471340000000001</v>
      </c>
      <c r="N63" s="20">
        <v>30.139510000000001</v>
      </c>
      <c r="O63" s="21">
        <v>21.683890000000002</v>
      </c>
    </row>
    <row r="64" spans="1:15" ht="15" x14ac:dyDescent="0.25">
      <c r="A64" s="59"/>
      <c r="B64" s="61"/>
      <c r="C64" s="16">
        <v>30</v>
      </c>
      <c r="D64" s="19">
        <v>14.495290000000001</v>
      </c>
      <c r="E64" s="20">
        <v>21.096409999999999</v>
      </c>
      <c r="F64" s="20">
        <v>24.265360000000001</v>
      </c>
      <c r="G64" s="20">
        <v>25.044730000000001</v>
      </c>
      <c r="H64" s="20">
        <v>26.57227</v>
      </c>
      <c r="I64" s="20">
        <v>27.39556</v>
      </c>
      <c r="J64" s="20">
        <v>23.646070000000002</v>
      </c>
      <c r="K64" s="20">
        <v>20.952179999999998</v>
      </c>
      <c r="L64" s="20">
        <v>20.250810000000001</v>
      </c>
      <c r="M64" s="20">
        <v>26.290759999999999</v>
      </c>
      <c r="N64" s="20">
        <v>30.313020000000002</v>
      </c>
      <c r="O64" s="21">
        <v>21.24483</v>
      </c>
    </row>
    <row r="65" spans="1:15" ht="15" x14ac:dyDescent="0.25">
      <c r="A65" s="59">
        <v>571</v>
      </c>
      <c r="B65" s="61"/>
      <c r="C65" s="16">
        <v>31</v>
      </c>
      <c r="D65" s="19">
        <v>16.081890000000001</v>
      </c>
      <c r="E65" s="20">
        <v>21.671720000000001</v>
      </c>
      <c r="F65" s="20">
        <v>24.4221</v>
      </c>
      <c r="G65" s="20">
        <v>24.42362</v>
      </c>
      <c r="H65" s="20">
        <v>27.001429999999999</v>
      </c>
      <c r="I65" s="20">
        <v>26.71491</v>
      </c>
      <c r="J65" s="20">
        <v>23.800049999999999</v>
      </c>
      <c r="K65" s="20">
        <v>21.273820000000001</v>
      </c>
      <c r="L65" s="20">
        <v>21.654399999999999</v>
      </c>
      <c r="M65" s="20">
        <v>26.241499999999998</v>
      </c>
      <c r="N65" s="20">
        <v>29.951840000000001</v>
      </c>
      <c r="O65" s="21">
        <v>21.461790000000001</v>
      </c>
    </row>
    <row r="66" spans="1:15" ht="15" x14ac:dyDescent="0.25">
      <c r="A66" s="59"/>
      <c r="B66" s="61"/>
      <c r="C66" s="16">
        <v>31</v>
      </c>
      <c r="D66" s="19">
        <v>15.49081</v>
      </c>
      <c r="E66" s="20">
        <v>21.771879999999999</v>
      </c>
      <c r="F66" s="20">
        <v>24.386620000000001</v>
      </c>
      <c r="G66" s="20">
        <v>24.462129999999998</v>
      </c>
      <c r="H66" s="20">
        <v>27.02514</v>
      </c>
      <c r="I66" s="20">
        <v>26.753139999999998</v>
      </c>
      <c r="J66" s="20">
        <v>23.874210000000001</v>
      </c>
      <c r="K66" s="20">
        <v>21.491250000000001</v>
      </c>
      <c r="L66" s="20">
        <v>21.951699999999999</v>
      </c>
      <c r="M66" s="20">
        <v>26.303470000000001</v>
      </c>
      <c r="N66" s="20">
        <v>30.367989999999999</v>
      </c>
      <c r="O66" s="21">
        <v>21.45036</v>
      </c>
    </row>
    <row r="67" spans="1:15" ht="15" x14ac:dyDescent="0.25">
      <c r="A67" s="59">
        <v>604</v>
      </c>
      <c r="B67" s="61"/>
      <c r="C67" s="16">
        <v>32</v>
      </c>
      <c r="D67" s="19">
        <v>15.011799999999999</v>
      </c>
      <c r="E67" s="20">
        <v>21.380240000000001</v>
      </c>
      <c r="F67" s="20">
        <v>24.237310000000001</v>
      </c>
      <c r="G67" s="20">
        <v>24.401440000000001</v>
      </c>
      <c r="H67" s="20">
        <v>26.9435</v>
      </c>
      <c r="I67" s="20">
        <v>26.321529999999999</v>
      </c>
      <c r="J67" s="20">
        <v>23.595020000000002</v>
      </c>
      <c r="K67" s="20">
        <v>20.866379999999999</v>
      </c>
      <c r="L67" s="20">
        <v>21.565840000000001</v>
      </c>
      <c r="M67" s="20">
        <v>26.113620000000001</v>
      </c>
      <c r="N67" s="20">
        <v>30.088010000000001</v>
      </c>
      <c r="O67" s="21">
        <v>21.387419999999999</v>
      </c>
    </row>
    <row r="68" spans="1:15" thickBot="1" x14ac:dyDescent="0.3">
      <c r="A68" s="63"/>
      <c r="B68" s="62"/>
      <c r="C68" s="17">
        <v>32</v>
      </c>
      <c r="D68" s="22">
        <v>15.219469999999999</v>
      </c>
      <c r="E68" s="23">
        <v>21.34038</v>
      </c>
      <c r="F68" s="23">
        <v>24.2943</v>
      </c>
      <c r="G68" s="23">
        <v>24.393380000000001</v>
      </c>
      <c r="H68" s="23">
        <v>26.921690000000002</v>
      </c>
      <c r="I68" s="23">
        <v>26.3184</v>
      </c>
      <c r="J68" s="23">
        <v>23.531980000000001</v>
      </c>
      <c r="K68" s="23">
        <v>20.795639999999999</v>
      </c>
      <c r="L68" s="23">
        <v>21.569120000000002</v>
      </c>
      <c r="M68" s="23">
        <v>26.121939999999999</v>
      </c>
      <c r="N68" s="23">
        <v>30.09198</v>
      </c>
      <c r="O68" s="24">
        <v>21.383579999999998</v>
      </c>
    </row>
    <row r="69" spans="1:15" ht="15" x14ac:dyDescent="0.25">
      <c r="A69" s="58">
        <v>470</v>
      </c>
      <c r="B69" s="60" t="s">
        <v>51</v>
      </c>
      <c r="C69" s="15">
        <v>33</v>
      </c>
      <c r="D69" s="25">
        <v>14.84137</v>
      </c>
      <c r="E69" s="26">
        <v>21.46631</v>
      </c>
      <c r="F69" s="26">
        <v>24.771650000000001</v>
      </c>
      <c r="G69" s="26">
        <v>24.183350000000001</v>
      </c>
      <c r="H69" s="26">
        <v>26.942440000000001</v>
      </c>
      <c r="I69" s="26">
        <v>26.581990000000001</v>
      </c>
      <c r="J69" s="26">
        <v>23.828289999999999</v>
      </c>
      <c r="K69" s="26">
        <v>20.91967</v>
      </c>
      <c r="L69" s="26">
        <v>21.625219999999999</v>
      </c>
      <c r="M69" s="26">
        <v>26.525040000000001</v>
      </c>
      <c r="N69" s="26">
        <v>30.337009999999999</v>
      </c>
      <c r="O69" s="27">
        <v>21.229679999999998</v>
      </c>
    </row>
    <row r="70" spans="1:15" ht="15" x14ac:dyDescent="0.25">
      <c r="A70" s="59"/>
      <c r="B70" s="61"/>
      <c r="C70" s="16">
        <v>33</v>
      </c>
      <c r="D70" s="19">
        <v>14.61783</v>
      </c>
      <c r="E70" s="20">
        <v>21.454550000000001</v>
      </c>
      <c r="F70" s="20">
        <v>24.842559999999999</v>
      </c>
      <c r="G70" s="20">
        <v>23.756699999999999</v>
      </c>
      <c r="H70" s="20">
        <v>26.949929999999998</v>
      </c>
      <c r="I70" s="20">
        <v>26.554200000000002</v>
      </c>
      <c r="J70" s="20">
        <v>23.58802</v>
      </c>
      <c r="K70" s="20">
        <v>20.94688</v>
      </c>
      <c r="L70" s="20">
        <v>21.628979999999999</v>
      </c>
      <c r="M70" s="20">
        <v>26.48929</v>
      </c>
      <c r="N70" s="20">
        <v>30.410489999999999</v>
      </c>
      <c r="O70" s="21">
        <v>21.214700000000001</v>
      </c>
    </row>
    <row r="71" spans="1:15" ht="15" x14ac:dyDescent="0.25">
      <c r="A71" s="59">
        <v>523</v>
      </c>
      <c r="B71" s="61"/>
      <c r="C71" s="16">
        <v>34</v>
      </c>
      <c r="D71" s="19">
        <v>14.92498</v>
      </c>
      <c r="E71" s="20">
        <v>21.568560000000002</v>
      </c>
      <c r="F71" s="20">
        <v>24.215990000000001</v>
      </c>
      <c r="G71" s="20">
        <v>24.13785</v>
      </c>
      <c r="H71" s="20">
        <v>26.746590000000001</v>
      </c>
      <c r="I71" s="20">
        <v>26.38353</v>
      </c>
      <c r="J71" s="20">
        <v>23.690069999999999</v>
      </c>
      <c r="K71" s="20">
        <v>20.924060000000001</v>
      </c>
      <c r="L71" s="20">
        <v>21.52412</v>
      </c>
      <c r="M71" s="20">
        <v>26.135480000000001</v>
      </c>
      <c r="N71" s="20">
        <v>30.277619999999999</v>
      </c>
      <c r="O71" s="21">
        <v>21.19049</v>
      </c>
    </row>
    <row r="72" spans="1:15" ht="15" x14ac:dyDescent="0.25">
      <c r="A72" s="59"/>
      <c r="B72" s="61"/>
      <c r="C72" s="16">
        <v>34</v>
      </c>
      <c r="D72" s="19">
        <v>14.581580000000001</v>
      </c>
      <c r="E72" s="20">
        <v>21.635649999999998</v>
      </c>
      <c r="F72" s="20">
        <v>24.308039999999998</v>
      </c>
      <c r="G72" s="20">
        <v>24.108049999999999</v>
      </c>
      <c r="H72" s="20">
        <v>26.924910000000001</v>
      </c>
      <c r="I72" s="20">
        <v>26.464939999999999</v>
      </c>
      <c r="J72" s="20">
        <v>23.749780000000001</v>
      </c>
      <c r="K72" s="20">
        <v>20.914819999999999</v>
      </c>
      <c r="L72" s="20">
        <v>21.549209999999999</v>
      </c>
      <c r="M72" s="20">
        <v>26.118130000000001</v>
      </c>
      <c r="N72" s="20">
        <v>30.21781</v>
      </c>
      <c r="O72" s="21">
        <v>21.275320000000001</v>
      </c>
    </row>
    <row r="73" spans="1:15" ht="15" x14ac:dyDescent="0.25">
      <c r="A73" s="59">
        <v>532</v>
      </c>
      <c r="B73" s="61"/>
      <c r="C73" s="16">
        <v>35</v>
      </c>
      <c r="D73" s="19">
        <v>15.129</v>
      </c>
      <c r="E73" s="20">
        <v>21.49446</v>
      </c>
      <c r="F73" s="20">
        <v>24.46696</v>
      </c>
      <c r="G73" s="20">
        <v>24.52009</v>
      </c>
      <c r="H73" s="20">
        <v>26.93817</v>
      </c>
      <c r="I73" s="20">
        <v>26.48753</v>
      </c>
      <c r="J73" s="20">
        <v>23.589030000000001</v>
      </c>
      <c r="K73" s="20">
        <v>21.084820000000001</v>
      </c>
      <c r="L73" s="20">
        <v>21.588809999999999</v>
      </c>
      <c r="M73" s="20">
        <v>26.184329999999999</v>
      </c>
      <c r="N73" s="20">
        <v>30.337969999999999</v>
      </c>
      <c r="O73" s="21">
        <v>21.3748</v>
      </c>
    </row>
    <row r="74" spans="1:15" ht="15" x14ac:dyDescent="0.25">
      <c r="A74" s="59"/>
      <c r="B74" s="61"/>
      <c r="C74" s="16">
        <v>35</v>
      </c>
      <c r="D74" s="19">
        <v>14.876860000000001</v>
      </c>
      <c r="E74" s="20">
        <v>21.334990000000001</v>
      </c>
      <c r="F74" s="20">
        <v>24.536989999999999</v>
      </c>
      <c r="G74" s="20">
        <v>24.3322</v>
      </c>
      <c r="H74" s="20">
        <v>26.884049999999998</v>
      </c>
      <c r="I74" s="20">
        <v>26.58342</v>
      </c>
      <c r="J74" s="20">
        <v>23.65005</v>
      </c>
      <c r="K74" s="20">
        <v>21.13672</v>
      </c>
      <c r="L74" s="20">
        <v>21.604700000000001</v>
      </c>
      <c r="M74" s="20">
        <v>26.302700000000002</v>
      </c>
      <c r="N74" s="20">
        <v>30.515429999999999</v>
      </c>
      <c r="O74" s="21">
        <v>21.320450000000001</v>
      </c>
    </row>
    <row r="75" spans="1:15" ht="15" x14ac:dyDescent="0.25">
      <c r="A75" s="59">
        <v>648</v>
      </c>
      <c r="B75" s="61"/>
      <c r="C75" s="16">
        <v>36</v>
      </c>
      <c r="D75" s="19">
        <v>15.229369999999999</v>
      </c>
      <c r="E75" s="20">
        <v>21.108550000000001</v>
      </c>
      <c r="F75" s="20">
        <v>24.177230000000002</v>
      </c>
      <c r="G75" s="20">
        <v>24.09057</v>
      </c>
      <c r="H75" s="20">
        <v>26.87359</v>
      </c>
      <c r="I75" s="20">
        <v>26.460049999999999</v>
      </c>
      <c r="J75" s="20">
        <v>23.594480000000001</v>
      </c>
      <c r="K75" s="20">
        <v>20.974640000000001</v>
      </c>
      <c r="L75" s="20">
        <v>21.642109999999999</v>
      </c>
      <c r="M75" s="20">
        <v>26.13073</v>
      </c>
      <c r="N75" s="20">
        <v>30.297190000000001</v>
      </c>
      <c r="O75" s="21">
        <v>20.940280000000001</v>
      </c>
    </row>
    <row r="76" spans="1:15" thickBot="1" x14ac:dyDescent="0.3">
      <c r="A76" s="63"/>
      <c r="B76" s="62"/>
      <c r="C76" s="17">
        <v>36</v>
      </c>
      <c r="D76" s="22">
        <v>14.421749999999999</v>
      </c>
      <c r="E76" s="23">
        <v>21.501010000000001</v>
      </c>
      <c r="F76" s="23">
        <v>24.116230000000002</v>
      </c>
      <c r="G76" s="23">
        <v>24.29843</v>
      </c>
      <c r="H76" s="23">
        <v>27.05433</v>
      </c>
      <c r="I76" s="23">
        <v>26.6556</v>
      </c>
      <c r="J76" s="23">
        <v>23.758469999999999</v>
      </c>
      <c r="K76" s="23">
        <v>21.060130000000001</v>
      </c>
      <c r="L76" s="23">
        <v>21.672270000000001</v>
      </c>
      <c r="M76" s="23">
        <v>26.291689999999999</v>
      </c>
      <c r="N76" s="23">
        <v>30.457429999999999</v>
      </c>
      <c r="O76" s="24">
        <v>21.518000000000001</v>
      </c>
    </row>
    <row r="77" spans="1:15" ht="15" x14ac:dyDescent="0.25">
      <c r="A77" s="58">
        <v>1</v>
      </c>
      <c r="B77" s="60" t="s">
        <v>52</v>
      </c>
      <c r="C77" s="15">
        <v>37</v>
      </c>
      <c r="D77" s="25">
        <v>15.216229999999999</v>
      </c>
      <c r="E77" s="26">
        <v>21.181529999999999</v>
      </c>
      <c r="F77" s="26">
        <v>23.272120000000001</v>
      </c>
      <c r="G77" s="26">
        <v>23.634370000000001</v>
      </c>
      <c r="H77" s="26">
        <v>27.106909999999999</v>
      </c>
      <c r="I77" s="26">
        <v>26.839549999999999</v>
      </c>
      <c r="J77" s="26">
        <v>24.47214</v>
      </c>
      <c r="K77" s="26">
        <v>19.695540000000001</v>
      </c>
      <c r="L77" s="26">
        <v>21.552250000000001</v>
      </c>
      <c r="M77" s="26">
        <v>25.196529999999999</v>
      </c>
      <c r="N77" s="26">
        <v>25.24896</v>
      </c>
      <c r="O77" s="27">
        <v>20.290669999999999</v>
      </c>
    </row>
    <row r="78" spans="1:15" ht="15" x14ac:dyDescent="0.25">
      <c r="A78" s="59"/>
      <c r="B78" s="61"/>
      <c r="C78" s="16">
        <v>37</v>
      </c>
      <c r="D78" s="19">
        <v>15.526120000000001</v>
      </c>
      <c r="E78" s="20">
        <v>20.975079999999998</v>
      </c>
      <c r="F78" s="20">
        <v>23.20166</v>
      </c>
      <c r="G78" s="20">
        <v>23.549980000000001</v>
      </c>
      <c r="H78" s="20">
        <v>26.98434</v>
      </c>
      <c r="I78" s="20">
        <v>26.886610000000001</v>
      </c>
      <c r="J78" s="20">
        <v>24.623719999999999</v>
      </c>
      <c r="K78" s="20">
        <v>19.716930000000001</v>
      </c>
      <c r="L78" s="20">
        <v>21.499929999999999</v>
      </c>
      <c r="M78" s="20">
        <v>25.085730000000002</v>
      </c>
      <c r="N78" s="20">
        <v>25.031199999999998</v>
      </c>
      <c r="O78" s="21">
        <v>20.27045</v>
      </c>
    </row>
    <row r="79" spans="1:15" ht="15" x14ac:dyDescent="0.25">
      <c r="A79" s="59">
        <v>5</v>
      </c>
      <c r="B79" s="61"/>
      <c r="C79" s="16">
        <v>38</v>
      </c>
      <c r="D79" s="19">
        <v>15.93858</v>
      </c>
      <c r="E79" s="20">
        <v>20.966850000000001</v>
      </c>
      <c r="F79" s="20">
        <v>23.350480000000001</v>
      </c>
      <c r="G79" s="20">
        <v>23.434670000000001</v>
      </c>
      <c r="H79" s="20">
        <v>26.95241</v>
      </c>
      <c r="I79" s="20">
        <v>27.046779999999998</v>
      </c>
      <c r="J79" s="20">
        <v>24.335550000000001</v>
      </c>
      <c r="K79" s="20">
        <v>19.63936</v>
      </c>
      <c r="L79" s="20">
        <v>21.192820000000001</v>
      </c>
      <c r="M79" s="20">
        <v>25.300650000000001</v>
      </c>
      <c r="N79" s="20">
        <v>24.944859999999998</v>
      </c>
      <c r="O79" s="21">
        <v>20.023099999999999</v>
      </c>
    </row>
    <row r="80" spans="1:15" ht="15" x14ac:dyDescent="0.25">
      <c r="A80" s="59"/>
      <c r="B80" s="61"/>
      <c r="C80" s="16">
        <v>38</v>
      </c>
      <c r="D80" s="19">
        <v>16.05921</v>
      </c>
      <c r="E80" s="20">
        <v>21.06955</v>
      </c>
      <c r="F80" s="20">
        <v>23.400459999999999</v>
      </c>
      <c r="G80" s="20">
        <v>23.53726</v>
      </c>
      <c r="H80" s="20">
        <v>26.966539999999998</v>
      </c>
      <c r="I80" s="20">
        <v>27.06409</v>
      </c>
      <c r="J80" s="20">
        <v>24.15859</v>
      </c>
      <c r="K80" s="20">
        <v>19.712730000000001</v>
      </c>
      <c r="L80" s="20">
        <v>21.136330000000001</v>
      </c>
      <c r="M80" s="20">
        <v>25.31644</v>
      </c>
      <c r="N80" s="20">
        <v>24.98685</v>
      </c>
      <c r="O80" s="21">
        <v>20.062380000000001</v>
      </c>
    </row>
    <row r="81" spans="1:15" ht="15" x14ac:dyDescent="0.25">
      <c r="A81" s="59">
        <v>8</v>
      </c>
      <c r="B81" s="61"/>
      <c r="C81" s="16">
        <v>39</v>
      </c>
      <c r="D81" s="19">
        <v>13.06845</v>
      </c>
      <c r="E81" s="20">
        <v>21.284189999999999</v>
      </c>
      <c r="F81" s="20">
        <v>23.664750000000002</v>
      </c>
      <c r="G81" s="20">
        <v>24.095320000000001</v>
      </c>
      <c r="H81" s="20">
        <v>27.263629999999999</v>
      </c>
      <c r="I81" s="20">
        <v>27.278040000000001</v>
      </c>
      <c r="J81" s="20">
        <v>24.81232</v>
      </c>
      <c r="K81" s="20">
        <v>20.183700000000002</v>
      </c>
      <c r="L81" s="20">
        <v>21.83691</v>
      </c>
      <c r="M81" s="20">
        <v>25.279900000000001</v>
      </c>
      <c r="N81" s="20">
        <v>24.84741</v>
      </c>
      <c r="O81" s="21">
        <v>20.407859999999999</v>
      </c>
    </row>
    <row r="82" spans="1:15" ht="15" x14ac:dyDescent="0.25">
      <c r="A82" s="59"/>
      <c r="B82" s="61"/>
      <c r="C82" s="16">
        <v>39</v>
      </c>
      <c r="D82" s="19">
        <v>13.320869999999999</v>
      </c>
      <c r="E82" s="20">
        <v>21.262730000000001</v>
      </c>
      <c r="F82" s="20">
        <v>23.669170000000001</v>
      </c>
      <c r="G82" s="20">
        <v>24.18675</v>
      </c>
      <c r="H82" s="20">
        <v>27.270130000000002</v>
      </c>
      <c r="I82" s="20">
        <v>27.036259999999999</v>
      </c>
      <c r="J82" s="20">
        <v>24.825949999999999</v>
      </c>
      <c r="K82" s="20">
        <v>20.09975</v>
      </c>
      <c r="L82" s="20">
        <v>21.816109999999998</v>
      </c>
      <c r="M82" s="20">
        <v>25.314920000000001</v>
      </c>
      <c r="N82" s="20">
        <v>24.886500000000002</v>
      </c>
      <c r="O82" s="21">
        <v>20.37218</v>
      </c>
    </row>
    <row r="83" spans="1:15" ht="15" x14ac:dyDescent="0.25">
      <c r="A83" s="59">
        <v>9</v>
      </c>
      <c r="B83" s="61"/>
      <c r="C83" s="16">
        <v>40</v>
      </c>
      <c r="D83" s="19">
        <v>12.763030000000001</v>
      </c>
      <c r="E83" s="20">
        <v>20.532730000000001</v>
      </c>
      <c r="F83" s="20">
        <v>23.04316</v>
      </c>
      <c r="G83" s="20">
        <v>23.480789999999999</v>
      </c>
      <c r="H83" s="20">
        <v>26.8934</v>
      </c>
      <c r="I83" s="20">
        <v>26.45692</v>
      </c>
      <c r="J83" s="20">
        <v>24.561920000000001</v>
      </c>
      <c r="K83" s="20">
        <v>19.87022</v>
      </c>
      <c r="L83" s="20">
        <v>21.27796</v>
      </c>
      <c r="M83" s="20">
        <v>24.857990000000001</v>
      </c>
      <c r="N83" s="20">
        <v>24.224499999999999</v>
      </c>
      <c r="O83" s="21">
        <v>19.70562</v>
      </c>
    </row>
    <row r="84" spans="1:15" thickBot="1" x14ac:dyDescent="0.3">
      <c r="A84" s="63"/>
      <c r="B84" s="62"/>
      <c r="C84" s="17">
        <v>40</v>
      </c>
      <c r="D84" s="22">
        <v>12.95256</v>
      </c>
      <c r="E84" s="23">
        <v>20.581309999999998</v>
      </c>
      <c r="F84" s="23">
        <v>23.05761</v>
      </c>
      <c r="G84" s="23">
        <v>23.564080000000001</v>
      </c>
      <c r="H84" s="23">
        <v>26.827079999999999</v>
      </c>
      <c r="I84" s="23">
        <v>26.418810000000001</v>
      </c>
      <c r="J84" s="23">
        <v>24.475059999999999</v>
      </c>
      <c r="K84" s="23">
        <v>19.70533</v>
      </c>
      <c r="L84" s="23">
        <v>21.36402</v>
      </c>
      <c r="M84" s="23">
        <v>24.911770000000001</v>
      </c>
      <c r="N84" s="23">
        <v>24.241309999999999</v>
      </c>
      <c r="O84" s="24">
        <v>19.722940000000001</v>
      </c>
    </row>
    <row r="85" spans="1:15" ht="15" x14ac:dyDescent="0.25">
      <c r="A85" s="58">
        <v>33</v>
      </c>
      <c r="B85" s="60" t="s">
        <v>53</v>
      </c>
      <c r="C85" s="15">
        <v>41</v>
      </c>
      <c r="D85" s="25">
        <v>12.261810000000001</v>
      </c>
      <c r="E85" s="26">
        <v>20.263660000000002</v>
      </c>
      <c r="F85" s="26">
        <v>23.876300000000001</v>
      </c>
      <c r="G85" s="26">
        <v>24.240259999999999</v>
      </c>
      <c r="H85" s="26">
        <v>26.99633</v>
      </c>
      <c r="I85" s="26">
        <v>27.484120000000001</v>
      </c>
      <c r="J85" s="26">
        <v>24.418140000000001</v>
      </c>
      <c r="K85" s="26">
        <v>19.717490000000002</v>
      </c>
      <c r="L85" s="26">
        <v>21.27657</v>
      </c>
      <c r="M85" s="26">
        <v>25.019870000000001</v>
      </c>
      <c r="N85" s="26">
        <v>24.164020000000001</v>
      </c>
      <c r="O85" s="27">
        <v>19.67353</v>
      </c>
    </row>
    <row r="86" spans="1:15" ht="15" x14ac:dyDescent="0.25">
      <c r="A86" s="59"/>
      <c r="B86" s="61"/>
      <c r="C86" s="16">
        <v>41</v>
      </c>
      <c r="D86" s="19">
        <v>12.191380000000001</v>
      </c>
      <c r="E86" s="20">
        <v>20.538709999999998</v>
      </c>
      <c r="F86" s="20">
        <v>23.968419999999998</v>
      </c>
      <c r="G86" s="20">
        <v>24.16892</v>
      </c>
      <c r="H86" s="20">
        <v>27.157330000000002</v>
      </c>
      <c r="I86" s="20">
        <v>27.38861</v>
      </c>
      <c r="J86" s="20">
        <v>24.400099999999998</v>
      </c>
      <c r="K86" s="20">
        <v>19.84308</v>
      </c>
      <c r="L86" s="20">
        <v>21.33184</v>
      </c>
      <c r="M86" s="20">
        <v>24.96575</v>
      </c>
      <c r="N86" s="20">
        <v>24.2179</v>
      </c>
      <c r="O86" s="21">
        <v>19.702200000000001</v>
      </c>
    </row>
    <row r="87" spans="1:15" ht="15" x14ac:dyDescent="0.25">
      <c r="A87" s="59">
        <v>37</v>
      </c>
      <c r="B87" s="61"/>
      <c r="C87" s="16">
        <v>42</v>
      </c>
      <c r="D87" s="19">
        <v>12.08052</v>
      </c>
      <c r="E87" s="20">
        <v>20.295100000000001</v>
      </c>
      <c r="F87" s="20">
        <v>23.574010000000001</v>
      </c>
      <c r="G87" s="20">
        <v>23.977730000000001</v>
      </c>
      <c r="H87" s="20">
        <v>27.02768</v>
      </c>
      <c r="I87" s="20">
        <v>27.446719999999999</v>
      </c>
      <c r="J87" s="20">
        <v>24.51492</v>
      </c>
      <c r="K87" s="20">
        <v>19.903700000000001</v>
      </c>
      <c r="L87" s="20">
        <v>21.294540000000001</v>
      </c>
      <c r="M87" s="20">
        <v>25.037700000000001</v>
      </c>
      <c r="N87" s="20">
        <v>24.390750000000001</v>
      </c>
      <c r="O87" s="21">
        <v>19.9694</v>
      </c>
    </row>
    <row r="88" spans="1:15" ht="15" x14ac:dyDescent="0.25">
      <c r="A88" s="59"/>
      <c r="B88" s="61"/>
      <c r="C88" s="16">
        <v>42</v>
      </c>
      <c r="D88" s="19">
        <v>12.21593</v>
      </c>
      <c r="E88" s="20">
        <v>20.317820000000001</v>
      </c>
      <c r="F88" s="20">
        <v>23.522040000000001</v>
      </c>
      <c r="G88" s="20">
        <v>23.96311</v>
      </c>
      <c r="H88" s="20">
        <v>27.015779999999999</v>
      </c>
      <c r="I88" s="20">
        <v>27.336320000000001</v>
      </c>
      <c r="J88" s="20">
        <v>24.635179999999998</v>
      </c>
      <c r="K88" s="20">
        <v>19.947649999999999</v>
      </c>
      <c r="L88" s="20">
        <v>21.391500000000001</v>
      </c>
      <c r="M88" s="20">
        <v>25.092759999999998</v>
      </c>
      <c r="N88" s="20">
        <v>24.438140000000001</v>
      </c>
      <c r="O88" s="21">
        <v>20.1252</v>
      </c>
    </row>
    <row r="89" spans="1:15" ht="15" x14ac:dyDescent="0.25">
      <c r="A89" s="59">
        <v>38</v>
      </c>
      <c r="B89" s="61"/>
      <c r="C89" s="16">
        <v>43</v>
      </c>
      <c r="D89" s="19">
        <v>12.38429</v>
      </c>
      <c r="E89" s="20">
        <v>20.471979999999999</v>
      </c>
      <c r="F89" s="20">
        <v>24.00506</v>
      </c>
      <c r="G89" s="20">
        <v>23.794809999999998</v>
      </c>
      <c r="H89" s="20">
        <v>27.197189999999999</v>
      </c>
      <c r="I89" s="20">
        <v>27.63944</v>
      </c>
      <c r="J89" s="20">
        <v>24.68037</v>
      </c>
      <c r="K89" s="20">
        <v>19.81025</v>
      </c>
      <c r="L89" s="20">
        <v>21.595960000000002</v>
      </c>
      <c r="M89" s="20">
        <v>25.057110000000002</v>
      </c>
      <c r="N89" s="20">
        <v>24.594110000000001</v>
      </c>
      <c r="O89" s="21">
        <v>20.119260000000001</v>
      </c>
    </row>
    <row r="90" spans="1:15" ht="15" x14ac:dyDescent="0.25">
      <c r="A90" s="59"/>
      <c r="B90" s="61"/>
      <c r="C90" s="16">
        <v>43</v>
      </c>
      <c r="D90" s="19">
        <v>12.01136</v>
      </c>
      <c r="E90" s="20">
        <v>20.376280000000001</v>
      </c>
      <c r="F90" s="20">
        <v>24.084599999999998</v>
      </c>
      <c r="G90" s="20">
        <v>24.241820000000001</v>
      </c>
      <c r="H90" s="20">
        <v>27.028700000000001</v>
      </c>
      <c r="I90" s="20">
        <v>27.544779999999999</v>
      </c>
      <c r="J90" s="20">
        <v>24.755610000000001</v>
      </c>
      <c r="K90" s="20">
        <v>19.884709999999998</v>
      </c>
      <c r="L90" s="20">
        <v>21.498799999999999</v>
      </c>
      <c r="M90" s="20">
        <v>25.180520000000001</v>
      </c>
      <c r="N90" s="20">
        <v>24.609570000000001</v>
      </c>
      <c r="O90" s="21">
        <v>20.146709999999999</v>
      </c>
    </row>
    <row r="91" spans="1:15" ht="15" x14ac:dyDescent="0.25">
      <c r="A91" s="59">
        <v>39</v>
      </c>
      <c r="B91" s="61"/>
      <c r="C91" s="16">
        <v>44</v>
      </c>
      <c r="D91" s="19">
        <v>12.36774</v>
      </c>
      <c r="E91" s="20">
        <v>19.945599999999999</v>
      </c>
      <c r="F91" s="20">
        <v>22.96733</v>
      </c>
      <c r="G91" s="20">
        <v>23.464300000000001</v>
      </c>
      <c r="H91" s="20">
        <v>26.52927</v>
      </c>
      <c r="I91" s="20">
        <v>26.6114</v>
      </c>
      <c r="J91" s="20">
        <v>23.954000000000001</v>
      </c>
      <c r="K91" s="20">
        <v>19.340969999999999</v>
      </c>
      <c r="L91" s="20">
        <v>20.805859999999999</v>
      </c>
      <c r="M91" s="20">
        <v>24.580719999999999</v>
      </c>
      <c r="N91" s="20">
        <v>23.76924</v>
      </c>
      <c r="O91" s="21">
        <v>19.178599999999999</v>
      </c>
    </row>
    <row r="92" spans="1:15" thickBot="1" x14ac:dyDescent="0.3">
      <c r="A92" s="63"/>
      <c r="B92" s="62"/>
      <c r="C92" s="17">
        <v>44</v>
      </c>
      <c r="D92" s="22">
        <v>12.11205</v>
      </c>
      <c r="E92" s="23">
        <v>19.836659999999998</v>
      </c>
      <c r="F92" s="23">
        <v>23.04148</v>
      </c>
      <c r="G92" s="23">
        <v>23.544219999999999</v>
      </c>
      <c r="H92" s="23">
        <v>26.41441</v>
      </c>
      <c r="I92" s="23">
        <v>26.566310000000001</v>
      </c>
      <c r="J92" s="23">
        <v>23.978290000000001</v>
      </c>
      <c r="K92" s="23">
        <v>19.34441</v>
      </c>
      <c r="L92" s="23">
        <v>20.96396</v>
      </c>
      <c r="M92" s="23">
        <v>24.56692</v>
      </c>
      <c r="N92" s="23">
        <v>23.891559999999998</v>
      </c>
      <c r="O92" s="24">
        <v>19.39012</v>
      </c>
    </row>
    <row r="93" spans="1:15" ht="15" x14ac:dyDescent="0.25">
      <c r="A93" s="58">
        <v>65</v>
      </c>
      <c r="B93" s="60" t="s">
        <v>54</v>
      </c>
      <c r="C93" s="15">
        <v>45</v>
      </c>
      <c r="D93" s="25">
        <v>12.963660000000001</v>
      </c>
      <c r="E93" s="26">
        <v>20.268419999999999</v>
      </c>
      <c r="F93" s="26">
        <v>24.271879999999999</v>
      </c>
      <c r="G93" s="26">
        <v>24.278749999999999</v>
      </c>
      <c r="H93" s="26">
        <v>26.85604</v>
      </c>
      <c r="I93" s="26">
        <v>27.142849999999999</v>
      </c>
      <c r="J93" s="26">
        <v>24.21677</v>
      </c>
      <c r="K93" s="26">
        <v>19.515129999999999</v>
      </c>
      <c r="L93" s="26">
        <v>21.244319999999998</v>
      </c>
      <c r="M93" s="26">
        <v>24.774570000000001</v>
      </c>
      <c r="N93" s="26">
        <v>24.232990000000001</v>
      </c>
      <c r="O93" s="27">
        <v>19.526890000000002</v>
      </c>
    </row>
    <row r="94" spans="1:15" ht="15" x14ac:dyDescent="0.25">
      <c r="A94" s="59"/>
      <c r="B94" s="61"/>
      <c r="C94" s="16">
        <v>45</v>
      </c>
      <c r="D94" s="19">
        <v>12.843</v>
      </c>
      <c r="E94" s="20">
        <v>20.552969999999998</v>
      </c>
      <c r="F94" s="20">
        <v>24.320119999999999</v>
      </c>
      <c r="G94" s="20">
        <v>24.08539</v>
      </c>
      <c r="H94" s="20">
        <v>26.77111</v>
      </c>
      <c r="I94" s="20">
        <v>27.16123</v>
      </c>
      <c r="J94" s="20">
        <v>24.195270000000001</v>
      </c>
      <c r="K94" s="20">
        <v>19.720890000000001</v>
      </c>
      <c r="L94" s="20">
        <v>21.2468</v>
      </c>
      <c r="M94" s="20">
        <v>24.595130000000001</v>
      </c>
      <c r="N94" s="20">
        <v>24.139520000000001</v>
      </c>
      <c r="O94" s="21">
        <v>19.580559999999998</v>
      </c>
    </row>
    <row r="95" spans="1:15" ht="15" x14ac:dyDescent="0.25">
      <c r="A95" s="59">
        <v>67</v>
      </c>
      <c r="B95" s="61"/>
      <c r="C95" s="16">
        <v>46</v>
      </c>
      <c r="D95" s="19">
        <v>15.07066</v>
      </c>
      <c r="E95" s="20">
        <v>21.04373</v>
      </c>
      <c r="F95" s="20">
        <v>24.06465</v>
      </c>
      <c r="G95" s="20">
        <v>21.668150000000001</v>
      </c>
      <c r="H95" s="20">
        <v>27.288150000000002</v>
      </c>
      <c r="I95" s="20">
        <v>27.958089999999999</v>
      </c>
      <c r="J95" s="20">
        <v>24.55847</v>
      </c>
      <c r="K95" s="20">
        <v>20.380939999999999</v>
      </c>
      <c r="L95" s="20">
        <v>21.72673</v>
      </c>
      <c r="M95" s="20">
        <v>25.258230000000001</v>
      </c>
      <c r="N95" s="20">
        <v>24.930420000000002</v>
      </c>
      <c r="O95" s="21">
        <v>20.64715</v>
      </c>
    </row>
    <row r="96" spans="1:15" ht="15" x14ac:dyDescent="0.25">
      <c r="A96" s="59"/>
      <c r="B96" s="61"/>
      <c r="C96" s="16">
        <v>46</v>
      </c>
      <c r="D96" s="19">
        <v>14.969049999999999</v>
      </c>
      <c r="E96" s="20">
        <v>21.091519999999999</v>
      </c>
      <c r="F96" s="20">
        <v>24.025670000000002</v>
      </c>
      <c r="G96" s="20">
        <v>21.571539999999999</v>
      </c>
      <c r="H96" s="20">
        <v>27.398720000000001</v>
      </c>
      <c r="I96" s="20">
        <v>28.05838</v>
      </c>
      <c r="J96" s="20">
        <v>24.808350000000001</v>
      </c>
      <c r="K96" s="20">
        <v>20.063800000000001</v>
      </c>
      <c r="L96" s="20">
        <v>21.815000000000001</v>
      </c>
      <c r="M96" s="20">
        <v>25.592860000000002</v>
      </c>
      <c r="N96" s="20">
        <v>24.902419999999999</v>
      </c>
      <c r="O96" s="21">
        <v>20.826599999999999</v>
      </c>
    </row>
    <row r="97" spans="1:15" ht="15" x14ac:dyDescent="0.25">
      <c r="A97" s="59">
        <v>68</v>
      </c>
      <c r="B97" s="61"/>
      <c r="C97" s="16">
        <v>47</v>
      </c>
      <c r="D97" s="19">
        <v>14.29373</v>
      </c>
      <c r="E97" s="20">
        <v>20.703220000000002</v>
      </c>
      <c r="F97" s="20">
        <v>23.26397</v>
      </c>
      <c r="G97" s="20">
        <v>21.539470000000001</v>
      </c>
      <c r="H97" s="20">
        <v>27.133880000000001</v>
      </c>
      <c r="I97" s="20">
        <v>27.851120000000002</v>
      </c>
      <c r="J97" s="20">
        <v>24.701450000000001</v>
      </c>
      <c r="K97" s="20">
        <v>20.089459999999999</v>
      </c>
      <c r="L97" s="20">
        <v>21.472729999999999</v>
      </c>
      <c r="M97" s="20">
        <v>25.098590000000002</v>
      </c>
      <c r="N97" s="20">
        <v>24.612189999999998</v>
      </c>
      <c r="O97" s="21">
        <v>19.919280000000001</v>
      </c>
    </row>
    <row r="98" spans="1:15" ht="15" x14ac:dyDescent="0.25">
      <c r="A98" s="59"/>
      <c r="B98" s="61"/>
      <c r="C98" s="16">
        <v>47</v>
      </c>
      <c r="D98" s="19">
        <v>14.25332</v>
      </c>
      <c r="E98" s="20">
        <v>20.53912</v>
      </c>
      <c r="F98" s="20">
        <v>23.260149999999999</v>
      </c>
      <c r="G98" s="20">
        <v>21.49418</v>
      </c>
      <c r="H98" s="20">
        <v>27.351790000000001</v>
      </c>
      <c r="I98" s="20">
        <v>27.848849999999999</v>
      </c>
      <c r="J98" s="20">
        <v>24.503399999999999</v>
      </c>
      <c r="K98" s="20">
        <v>19.856729999999999</v>
      </c>
      <c r="L98" s="20">
        <v>21.64199</v>
      </c>
      <c r="M98" s="20">
        <v>24.974129999999999</v>
      </c>
      <c r="N98" s="20">
        <v>24.452290000000001</v>
      </c>
      <c r="O98" s="21">
        <v>19.947610000000001</v>
      </c>
    </row>
    <row r="99" spans="1:15" ht="15" x14ac:dyDescent="0.25">
      <c r="A99" s="59">
        <v>71</v>
      </c>
      <c r="B99" s="61"/>
      <c r="C99" s="16">
        <v>48</v>
      </c>
      <c r="D99" s="19">
        <v>14.429690000000001</v>
      </c>
      <c r="E99" s="20">
        <v>20.49052</v>
      </c>
      <c r="F99" s="20">
        <v>23.687169999999998</v>
      </c>
      <c r="G99" s="20">
        <v>21.568349999999999</v>
      </c>
      <c r="H99" s="20">
        <v>27.20889</v>
      </c>
      <c r="I99" s="20">
        <v>28.01878</v>
      </c>
      <c r="J99" s="20">
        <v>24.569790000000001</v>
      </c>
      <c r="K99" s="20">
        <v>19.946670000000001</v>
      </c>
      <c r="L99" s="20">
        <v>21.429829999999999</v>
      </c>
      <c r="M99" s="20">
        <v>24.913160000000001</v>
      </c>
      <c r="N99" s="20">
        <v>24.246580000000002</v>
      </c>
      <c r="O99" s="21">
        <v>19.849810000000002</v>
      </c>
    </row>
    <row r="100" spans="1:15" thickBot="1" x14ac:dyDescent="0.3">
      <c r="A100" s="63"/>
      <c r="B100" s="62"/>
      <c r="C100" s="17">
        <v>48</v>
      </c>
      <c r="D100" s="22">
        <v>14.298489999999999</v>
      </c>
      <c r="E100" s="23">
        <v>20.55039</v>
      </c>
      <c r="F100" s="23">
        <v>23.8399</v>
      </c>
      <c r="G100" s="23">
        <v>21.186240000000002</v>
      </c>
      <c r="H100" s="23">
        <v>27.363579999999999</v>
      </c>
      <c r="I100" s="23">
        <v>28.09132</v>
      </c>
      <c r="J100" s="23">
        <v>24.568159999999999</v>
      </c>
      <c r="K100" s="23">
        <v>19.952559999999998</v>
      </c>
      <c r="L100" s="23">
        <v>21.369009999999999</v>
      </c>
      <c r="M100" s="23">
        <v>24.95674</v>
      </c>
      <c r="N100" s="23">
        <v>24.288019999999999</v>
      </c>
      <c r="O100" s="24">
        <v>19.831869999999999</v>
      </c>
    </row>
    <row r="101" spans="1:15" ht="15" x14ac:dyDescent="0.25">
      <c r="A101" s="58">
        <v>2</v>
      </c>
      <c r="B101" s="60" t="s">
        <v>55</v>
      </c>
      <c r="C101" s="15">
        <v>49</v>
      </c>
      <c r="D101" s="25">
        <v>14.236829999999999</v>
      </c>
      <c r="E101" s="26">
        <v>22.958839999999999</v>
      </c>
      <c r="F101" s="26">
        <v>21.43722</v>
      </c>
      <c r="G101" s="26">
        <v>20.60613</v>
      </c>
      <c r="H101" s="26">
        <v>27.862279999999998</v>
      </c>
      <c r="I101" s="26">
        <v>25.89818</v>
      </c>
      <c r="J101" s="26">
        <v>25.963480000000001</v>
      </c>
      <c r="K101" s="26">
        <v>23.07611</v>
      </c>
      <c r="L101" s="26">
        <v>23.396039999999999</v>
      </c>
      <c r="M101" s="26">
        <v>24.963889999999999</v>
      </c>
      <c r="N101" s="26">
        <v>31.652529999999999</v>
      </c>
      <c r="O101" s="27">
        <v>21.934180000000001</v>
      </c>
    </row>
    <row r="102" spans="1:15" ht="15" x14ac:dyDescent="0.25">
      <c r="A102" s="59"/>
      <c r="B102" s="61"/>
      <c r="C102" s="16">
        <v>49</v>
      </c>
      <c r="D102" s="19">
        <v>14.07456</v>
      </c>
      <c r="E102" s="20">
        <v>22.848780000000001</v>
      </c>
      <c r="F102" s="20">
        <v>21.449369999999998</v>
      </c>
      <c r="G102" s="20">
        <v>20.647459999999999</v>
      </c>
      <c r="H102" s="20">
        <v>27.934370000000001</v>
      </c>
      <c r="I102" s="20">
        <v>25.796800000000001</v>
      </c>
      <c r="J102" s="20">
        <v>26.003689999999999</v>
      </c>
      <c r="K102" s="20">
        <v>23.034040000000001</v>
      </c>
      <c r="L102" s="20">
        <v>23.52017</v>
      </c>
      <c r="M102" s="20">
        <v>25.059270000000001</v>
      </c>
      <c r="N102" s="20">
        <v>31.876760000000001</v>
      </c>
      <c r="O102" s="21">
        <v>21.94537</v>
      </c>
    </row>
    <row r="103" spans="1:15" ht="15" x14ac:dyDescent="0.25">
      <c r="A103" s="59">
        <v>3</v>
      </c>
      <c r="B103" s="61"/>
      <c r="C103" s="16">
        <v>50</v>
      </c>
      <c r="D103" s="19">
        <v>17.149450000000002</v>
      </c>
      <c r="E103" s="20">
        <v>23.11431</v>
      </c>
      <c r="F103" s="20">
        <v>21.842359999999999</v>
      </c>
      <c r="G103" s="20">
        <v>20.719460000000002</v>
      </c>
      <c r="H103" s="20">
        <v>28.13532</v>
      </c>
      <c r="I103" s="20">
        <v>26.014220000000002</v>
      </c>
      <c r="J103" s="20">
        <v>25.74147</v>
      </c>
      <c r="K103" s="20">
        <v>24.213480000000001</v>
      </c>
      <c r="L103" s="20">
        <v>23.29607</v>
      </c>
      <c r="M103" s="20">
        <v>25.522870000000001</v>
      </c>
      <c r="N103" s="20">
        <v>32.479399999999998</v>
      </c>
      <c r="O103" s="21">
        <v>22.684570000000001</v>
      </c>
    </row>
    <row r="104" spans="1:15" ht="15" x14ac:dyDescent="0.25">
      <c r="A104" s="59"/>
      <c r="B104" s="61"/>
      <c r="C104" s="16">
        <v>50</v>
      </c>
      <c r="D104" s="19">
        <v>17.002210000000002</v>
      </c>
      <c r="E104" s="20">
        <v>23.12</v>
      </c>
      <c r="F104" s="20">
        <v>21.82152</v>
      </c>
      <c r="G104" s="20">
        <v>20.912269999999999</v>
      </c>
      <c r="H104" s="20">
        <v>27.956320000000002</v>
      </c>
      <c r="I104" s="20">
        <v>26.032640000000001</v>
      </c>
      <c r="J104" s="20">
        <v>25.921340000000001</v>
      </c>
      <c r="K104" s="20">
        <v>24.14517</v>
      </c>
      <c r="L104" s="20">
        <v>23.35473</v>
      </c>
      <c r="M104" s="20">
        <v>25.70749</v>
      </c>
      <c r="N104" s="20">
        <v>32.404559999999996</v>
      </c>
      <c r="O104" s="21">
        <v>22.80452</v>
      </c>
    </row>
    <row r="105" spans="1:15" ht="15" x14ac:dyDescent="0.25">
      <c r="A105" s="59">
        <v>6</v>
      </c>
      <c r="B105" s="61"/>
      <c r="C105" s="16">
        <v>51</v>
      </c>
      <c r="D105" s="19">
        <v>14.381550000000001</v>
      </c>
      <c r="E105" s="20">
        <v>23.231549999999999</v>
      </c>
      <c r="F105" s="20">
        <v>21.202590000000001</v>
      </c>
      <c r="G105" s="20">
        <v>20.884080000000001</v>
      </c>
      <c r="H105" s="20">
        <v>27.816079999999999</v>
      </c>
      <c r="I105" s="20">
        <v>26.130050000000001</v>
      </c>
      <c r="J105" s="20">
        <v>25.401969999999999</v>
      </c>
      <c r="K105" s="20">
        <v>22.725449999999999</v>
      </c>
      <c r="L105" s="20">
        <v>23.133179999999999</v>
      </c>
      <c r="M105" s="20">
        <v>24.978090000000002</v>
      </c>
      <c r="N105" s="20">
        <v>31.435639999999999</v>
      </c>
      <c r="O105" s="21">
        <v>21.757459999999998</v>
      </c>
    </row>
    <row r="106" spans="1:15" ht="15" x14ac:dyDescent="0.25">
      <c r="A106" s="59"/>
      <c r="B106" s="61"/>
      <c r="C106" s="16">
        <v>51</v>
      </c>
      <c r="D106" s="19">
        <v>13.80185</v>
      </c>
      <c r="E106" s="20">
        <v>23.343360000000001</v>
      </c>
      <c r="F106" s="20">
        <v>21.230879999999999</v>
      </c>
      <c r="G106" s="20">
        <v>20.855519999999999</v>
      </c>
      <c r="H106" s="20">
        <v>27.728390000000001</v>
      </c>
      <c r="I106" s="20">
        <v>26.058299999999999</v>
      </c>
      <c r="J106" s="20">
        <v>25.602239999999998</v>
      </c>
      <c r="K106" s="20">
        <v>22.79391</v>
      </c>
      <c r="L106" s="20">
        <v>23.232970000000002</v>
      </c>
      <c r="M106" s="20">
        <v>24.945209999999999</v>
      </c>
      <c r="N106" s="20">
        <v>31.309139999999999</v>
      </c>
      <c r="O106" s="21">
        <v>21.805</v>
      </c>
    </row>
    <row r="107" spans="1:15" ht="15" x14ac:dyDescent="0.25">
      <c r="A107" s="59">
        <v>7</v>
      </c>
      <c r="B107" s="61"/>
      <c r="C107" s="16">
        <v>52</v>
      </c>
      <c r="D107" s="19">
        <v>13.887700000000001</v>
      </c>
      <c r="E107" s="20">
        <v>23.248819999999998</v>
      </c>
      <c r="F107" s="20">
        <v>20.946570000000001</v>
      </c>
      <c r="G107" s="20">
        <v>20.616890000000001</v>
      </c>
      <c r="H107" s="20">
        <v>27.195139999999999</v>
      </c>
      <c r="I107" s="20">
        <v>25.28931</v>
      </c>
      <c r="J107" s="20">
        <v>25.2485</v>
      </c>
      <c r="K107" s="20">
        <v>22.241140000000001</v>
      </c>
      <c r="L107" s="20">
        <v>22.925380000000001</v>
      </c>
      <c r="M107" s="20">
        <v>24.606739999999999</v>
      </c>
      <c r="N107" s="20">
        <v>31.103629999999999</v>
      </c>
      <c r="O107" s="21">
        <v>22.288720000000001</v>
      </c>
    </row>
    <row r="108" spans="1:15" thickBot="1" x14ac:dyDescent="0.3">
      <c r="A108" s="63"/>
      <c r="B108" s="62"/>
      <c r="C108" s="17">
        <v>52</v>
      </c>
      <c r="D108" s="22">
        <v>13.58386</v>
      </c>
      <c r="E108" s="23">
        <v>22.848109999999998</v>
      </c>
      <c r="F108" s="23">
        <v>20.932929999999999</v>
      </c>
      <c r="G108" s="23">
        <v>20.700610000000001</v>
      </c>
      <c r="H108" s="23">
        <v>27.111329999999999</v>
      </c>
      <c r="I108" s="23">
        <v>25.359950000000001</v>
      </c>
      <c r="J108" s="23">
        <v>25.129470000000001</v>
      </c>
      <c r="K108" s="23">
        <v>22.225899999999999</v>
      </c>
      <c r="L108" s="23">
        <v>22.813120000000001</v>
      </c>
      <c r="M108" s="23">
        <v>24.607880000000002</v>
      </c>
      <c r="N108" s="23">
        <v>30.93394</v>
      </c>
      <c r="O108" s="24">
        <v>21.966329999999999</v>
      </c>
    </row>
    <row r="109" spans="1:15" ht="15" x14ac:dyDescent="0.25">
      <c r="A109" s="58">
        <v>34</v>
      </c>
      <c r="B109" s="60" t="s">
        <v>56</v>
      </c>
      <c r="C109" s="15">
        <v>53</v>
      </c>
      <c r="D109" s="25">
        <v>14.478540000000001</v>
      </c>
      <c r="E109" s="26">
        <v>22.732759999999999</v>
      </c>
      <c r="F109" s="26">
        <v>21.187529999999999</v>
      </c>
      <c r="G109" s="26">
        <v>19.61073</v>
      </c>
      <c r="H109" s="26">
        <v>26.3535</v>
      </c>
      <c r="I109" s="26">
        <v>23.965730000000001</v>
      </c>
      <c r="J109" s="26">
        <v>22.846109999999999</v>
      </c>
      <c r="K109" s="26">
        <v>20.025780000000001</v>
      </c>
      <c r="L109" s="26">
        <v>21.431719999999999</v>
      </c>
      <c r="M109" s="26">
        <v>24.02572</v>
      </c>
      <c r="N109" s="26">
        <v>30.321100000000001</v>
      </c>
      <c r="O109" s="27">
        <v>20.81672</v>
      </c>
    </row>
    <row r="110" spans="1:15" ht="15" x14ac:dyDescent="0.25">
      <c r="A110" s="59"/>
      <c r="B110" s="61"/>
      <c r="C110" s="16">
        <v>53</v>
      </c>
      <c r="D110" s="19">
        <v>14.307740000000001</v>
      </c>
      <c r="E110" s="20">
        <v>22.650659999999998</v>
      </c>
      <c r="F110" s="20">
        <v>21.2347</v>
      </c>
      <c r="G110" s="20">
        <v>19.48094</v>
      </c>
      <c r="H110" s="20">
        <v>26.369199999999999</v>
      </c>
      <c r="I110" s="20">
        <v>23.968219999999999</v>
      </c>
      <c r="J110" s="20">
        <v>23.012630000000001</v>
      </c>
      <c r="K110" s="20">
        <v>19.994029999999999</v>
      </c>
      <c r="L110" s="20">
        <v>21.331630000000001</v>
      </c>
      <c r="M110" s="20">
        <v>24.02469</v>
      </c>
      <c r="N110" s="20">
        <v>30.11553</v>
      </c>
      <c r="O110" s="21">
        <v>20.709029999999998</v>
      </c>
    </row>
    <row r="111" spans="1:15" ht="15" x14ac:dyDescent="0.25">
      <c r="A111" s="59">
        <v>36</v>
      </c>
      <c r="B111" s="61"/>
      <c r="C111" s="16">
        <v>54</v>
      </c>
      <c r="D111" s="19">
        <v>14.43662</v>
      </c>
      <c r="E111" s="20">
        <v>22.791630000000001</v>
      </c>
      <c r="F111" s="20">
        <v>21.466480000000001</v>
      </c>
      <c r="G111" s="20">
        <v>19.684519999999999</v>
      </c>
      <c r="H111" s="20">
        <v>26.415040000000001</v>
      </c>
      <c r="I111" s="20">
        <v>24.35446</v>
      </c>
      <c r="J111" s="20">
        <v>23.328240000000001</v>
      </c>
      <c r="K111" s="20">
        <v>20.292380000000001</v>
      </c>
      <c r="L111" s="20">
        <v>21.73095</v>
      </c>
      <c r="M111" s="20">
        <v>24.415659999999999</v>
      </c>
      <c r="N111" s="20">
        <v>30.29318</v>
      </c>
      <c r="O111" s="21">
        <v>21.254249999999999</v>
      </c>
    </row>
    <row r="112" spans="1:15" ht="15" x14ac:dyDescent="0.25">
      <c r="A112" s="59"/>
      <c r="B112" s="61"/>
      <c r="C112" s="16">
        <v>54</v>
      </c>
      <c r="D112" s="19">
        <v>14.532400000000001</v>
      </c>
      <c r="E112" s="20">
        <v>22.85915</v>
      </c>
      <c r="F112" s="20">
        <v>21.450340000000001</v>
      </c>
      <c r="G112" s="20">
        <v>19.872589999999999</v>
      </c>
      <c r="H112" s="20">
        <v>26.359279999999998</v>
      </c>
      <c r="I112" s="20">
        <v>24.737259999999999</v>
      </c>
      <c r="J112" s="20">
        <v>23.158480000000001</v>
      </c>
      <c r="K112" s="20">
        <v>20.3596</v>
      </c>
      <c r="L112" s="20">
        <v>21.655909999999999</v>
      </c>
      <c r="M112" s="20">
        <v>24.18638</v>
      </c>
      <c r="N112" s="20">
        <v>30.834050000000001</v>
      </c>
      <c r="O112" s="21">
        <v>21.262930000000001</v>
      </c>
    </row>
    <row r="113" spans="1:15" ht="15" x14ac:dyDescent="0.25">
      <c r="A113" s="59">
        <v>37</v>
      </c>
      <c r="B113" s="61"/>
      <c r="C113" s="16">
        <v>55</v>
      </c>
      <c r="D113" s="19">
        <v>14.33916</v>
      </c>
      <c r="E113" s="20">
        <v>22.7805</v>
      </c>
      <c r="F113" s="20">
        <v>21.43458</v>
      </c>
      <c r="G113" s="20">
        <v>19.961020000000001</v>
      </c>
      <c r="H113" s="20">
        <v>26.512250000000002</v>
      </c>
      <c r="I113" s="20">
        <v>24.380479999999999</v>
      </c>
      <c r="J113" s="20">
        <v>23.03509</v>
      </c>
      <c r="K113" s="20">
        <v>20.126290000000001</v>
      </c>
      <c r="L113" s="20">
        <v>21.582799999999999</v>
      </c>
      <c r="M113" s="20">
        <v>24.142420000000001</v>
      </c>
      <c r="N113" s="20">
        <v>30.076239999999999</v>
      </c>
      <c r="O113" s="21">
        <v>21.151289999999999</v>
      </c>
    </row>
    <row r="114" spans="1:15" ht="15" x14ac:dyDescent="0.25">
      <c r="A114" s="59"/>
      <c r="B114" s="61"/>
      <c r="C114" s="16">
        <v>55</v>
      </c>
      <c r="D114" s="19">
        <v>14.58798</v>
      </c>
      <c r="E114" s="20">
        <v>22.792259999999999</v>
      </c>
      <c r="F114" s="20">
        <v>21.506820000000001</v>
      </c>
      <c r="G114" s="20">
        <v>19.952580000000001</v>
      </c>
      <c r="H114" s="20">
        <v>26.490089999999999</v>
      </c>
      <c r="I114" s="20">
        <v>24.272860000000001</v>
      </c>
      <c r="J114" s="20">
        <v>22.854839999999999</v>
      </c>
      <c r="K114" s="20">
        <v>19.97053</v>
      </c>
      <c r="L114" s="20">
        <v>21.430319999999998</v>
      </c>
      <c r="M114" s="20">
        <v>24.172789999999999</v>
      </c>
      <c r="N114" s="20">
        <v>30.191510000000001</v>
      </c>
      <c r="O114" s="21">
        <v>20.875810000000001</v>
      </c>
    </row>
    <row r="115" spans="1:15" ht="15" x14ac:dyDescent="0.25">
      <c r="A115" s="59">
        <v>39</v>
      </c>
      <c r="B115" s="61"/>
      <c r="C115" s="16">
        <v>56</v>
      </c>
      <c r="D115" s="19">
        <v>17.030950000000001</v>
      </c>
      <c r="E115" s="20">
        <v>22.740410000000001</v>
      </c>
      <c r="F115" s="20">
        <v>21.437809999999999</v>
      </c>
      <c r="G115" s="20">
        <v>19.883659999999999</v>
      </c>
      <c r="H115" s="20">
        <v>26.939440000000001</v>
      </c>
      <c r="I115" s="20">
        <v>24.348030000000001</v>
      </c>
      <c r="J115" s="20">
        <v>23.218129999999999</v>
      </c>
      <c r="K115" s="20">
        <v>20.35163</v>
      </c>
      <c r="L115" s="20">
        <v>21.728719999999999</v>
      </c>
      <c r="M115" s="20">
        <v>24.63354</v>
      </c>
      <c r="N115" s="20">
        <v>30.951090000000001</v>
      </c>
      <c r="O115" s="21">
        <v>21.09646</v>
      </c>
    </row>
    <row r="116" spans="1:15" thickBot="1" x14ac:dyDescent="0.3">
      <c r="A116" s="63"/>
      <c r="B116" s="62"/>
      <c r="C116" s="17">
        <v>56</v>
      </c>
      <c r="D116" s="22">
        <v>16.93364</v>
      </c>
      <c r="E116" s="23">
        <v>22.713529999999999</v>
      </c>
      <c r="F116" s="23">
        <v>21.456160000000001</v>
      </c>
      <c r="G116" s="23">
        <v>19.897819999999999</v>
      </c>
      <c r="H116" s="23">
        <v>26.953810000000001</v>
      </c>
      <c r="I116" s="23">
        <v>24.349810000000002</v>
      </c>
      <c r="J116" s="23">
        <v>23.358090000000001</v>
      </c>
      <c r="K116" s="23">
        <v>20.511990000000001</v>
      </c>
      <c r="L116" s="23">
        <v>21.84018</v>
      </c>
      <c r="M116" s="23">
        <v>24.72409</v>
      </c>
      <c r="N116" s="23">
        <v>31.131440000000001</v>
      </c>
      <c r="O116" s="24">
        <v>21.099630000000001</v>
      </c>
    </row>
    <row r="117" spans="1:15" ht="15" x14ac:dyDescent="0.25">
      <c r="A117" s="58">
        <v>65</v>
      </c>
      <c r="B117" s="60" t="s">
        <v>57</v>
      </c>
      <c r="C117" s="15">
        <v>57</v>
      </c>
      <c r="D117" s="25">
        <v>14.307270000000001</v>
      </c>
      <c r="E117" s="26">
        <v>23.028300000000002</v>
      </c>
      <c r="F117" s="26">
        <v>21.818460000000002</v>
      </c>
      <c r="G117" s="26">
        <v>19.677990000000001</v>
      </c>
      <c r="H117" s="26">
        <v>26.40916</v>
      </c>
      <c r="I117" s="26">
        <v>24.13081</v>
      </c>
      <c r="J117" s="26">
        <v>22.825679999999998</v>
      </c>
      <c r="K117" s="26">
        <v>20.087599999999998</v>
      </c>
      <c r="L117" s="26">
        <v>21.500969999999999</v>
      </c>
      <c r="M117" s="26">
        <v>23.995729999999998</v>
      </c>
      <c r="N117" s="26">
        <v>30.045369999999998</v>
      </c>
      <c r="O117" s="27">
        <v>21.112760000000002</v>
      </c>
    </row>
    <row r="118" spans="1:15" ht="15" x14ac:dyDescent="0.25">
      <c r="A118" s="59"/>
      <c r="B118" s="61"/>
      <c r="C118" s="16">
        <v>57</v>
      </c>
      <c r="D118" s="19">
        <v>14.256220000000001</v>
      </c>
      <c r="E118" s="20">
        <v>22.955359999999999</v>
      </c>
      <c r="F118" s="20">
        <v>21.829370000000001</v>
      </c>
      <c r="G118" s="20">
        <v>19.568149999999999</v>
      </c>
      <c r="H118" s="20">
        <v>26.4206</v>
      </c>
      <c r="I118" s="20">
        <v>24.266169999999999</v>
      </c>
      <c r="J118" s="20">
        <v>23.126539999999999</v>
      </c>
      <c r="K118" s="20">
        <v>20.28069</v>
      </c>
      <c r="L118" s="20">
        <v>21.512589999999999</v>
      </c>
      <c r="M118" s="20">
        <v>24.165569999999999</v>
      </c>
      <c r="N118" s="20">
        <v>29.957979999999999</v>
      </c>
      <c r="O118" s="21">
        <v>20.761859999999999</v>
      </c>
    </row>
    <row r="119" spans="1:15" ht="15" x14ac:dyDescent="0.25">
      <c r="A119" s="59">
        <v>69</v>
      </c>
      <c r="B119" s="61"/>
      <c r="C119" s="16">
        <v>58</v>
      </c>
      <c r="D119" s="19">
        <v>14.106490000000001</v>
      </c>
      <c r="E119" s="20">
        <v>22.414349999999999</v>
      </c>
      <c r="F119" s="20">
        <v>21.468779999999999</v>
      </c>
      <c r="G119" s="20">
        <v>19.8429</v>
      </c>
      <c r="H119" s="20">
        <v>26.635059999999999</v>
      </c>
      <c r="I119" s="20">
        <v>24.46576</v>
      </c>
      <c r="J119" s="20">
        <v>23.37274</v>
      </c>
      <c r="K119" s="20">
        <v>20.488790000000002</v>
      </c>
      <c r="L119" s="20">
        <v>21.840959999999999</v>
      </c>
      <c r="M119" s="20">
        <v>24.355160000000001</v>
      </c>
      <c r="N119" s="20">
        <v>30.533439999999999</v>
      </c>
      <c r="O119" s="21">
        <v>21.052050000000001</v>
      </c>
    </row>
    <row r="120" spans="1:15" ht="15" x14ac:dyDescent="0.25">
      <c r="A120" s="59"/>
      <c r="B120" s="61"/>
      <c r="C120" s="16">
        <v>58</v>
      </c>
      <c r="D120" s="19">
        <v>14.351699999999999</v>
      </c>
      <c r="E120" s="20">
        <v>22.527139999999999</v>
      </c>
      <c r="F120" s="20">
        <v>21.544260000000001</v>
      </c>
      <c r="G120" s="20">
        <v>19.96688</v>
      </c>
      <c r="H120" s="20">
        <v>26.75947</v>
      </c>
      <c r="I120" s="20">
        <v>24.42559</v>
      </c>
      <c r="J120" s="20">
        <v>23.563600000000001</v>
      </c>
      <c r="K120" s="20">
        <v>20.481670000000001</v>
      </c>
      <c r="L120" s="20">
        <v>21.880379999999999</v>
      </c>
      <c r="M120" s="20">
        <v>24.356819999999999</v>
      </c>
      <c r="N120" s="20">
        <v>30.45102</v>
      </c>
      <c r="O120" s="21">
        <v>21.134239999999998</v>
      </c>
    </row>
    <row r="121" spans="1:15" ht="15" x14ac:dyDescent="0.25">
      <c r="A121" s="59">
        <v>70</v>
      </c>
      <c r="B121" s="61"/>
      <c r="C121" s="16">
        <v>59</v>
      </c>
      <c r="D121" s="19">
        <v>14.081939999999999</v>
      </c>
      <c r="E121" s="20">
        <v>22.208570000000002</v>
      </c>
      <c r="F121" s="20">
        <v>21.245840000000001</v>
      </c>
      <c r="G121" s="20">
        <v>19.95654</v>
      </c>
      <c r="H121" s="20">
        <v>26.29983</v>
      </c>
      <c r="I121" s="20">
        <v>23.908750000000001</v>
      </c>
      <c r="J121" s="20">
        <v>22.779620000000001</v>
      </c>
      <c r="K121" s="20">
        <v>19.66207</v>
      </c>
      <c r="L121" s="20">
        <v>21.30208</v>
      </c>
      <c r="M121" s="20">
        <v>24.193950000000001</v>
      </c>
      <c r="N121" s="20">
        <v>30.225449999999999</v>
      </c>
      <c r="O121" s="21">
        <v>20.826350000000001</v>
      </c>
    </row>
    <row r="122" spans="1:15" ht="15" x14ac:dyDescent="0.25">
      <c r="A122" s="59"/>
      <c r="B122" s="61"/>
      <c r="C122" s="16">
        <v>59</v>
      </c>
      <c r="D122" s="19">
        <v>14.261889999999999</v>
      </c>
      <c r="E122" s="20">
        <v>22.319369999999999</v>
      </c>
      <c r="F122" s="20">
        <v>21.241409999999998</v>
      </c>
      <c r="G122" s="20">
        <v>19.733090000000001</v>
      </c>
      <c r="H122" s="20">
        <v>26.359960000000001</v>
      </c>
      <c r="I122" s="20">
        <v>23.873349999999999</v>
      </c>
      <c r="J122" s="20">
        <v>22.752030000000001</v>
      </c>
      <c r="K122" s="20">
        <v>19.69979</v>
      </c>
      <c r="L122" s="20">
        <v>21.27336</v>
      </c>
      <c r="M122" s="20">
        <v>24.158270000000002</v>
      </c>
      <c r="N122" s="20">
        <v>30.247789999999998</v>
      </c>
      <c r="O122" s="21">
        <v>20.748660000000001</v>
      </c>
    </row>
    <row r="123" spans="1:15" ht="15" x14ac:dyDescent="0.25">
      <c r="A123" s="59">
        <v>72</v>
      </c>
      <c r="B123" s="61"/>
      <c r="C123" s="16">
        <v>60</v>
      </c>
      <c r="D123" s="19">
        <v>13.99799</v>
      </c>
      <c r="E123" s="20">
        <v>22.24991</v>
      </c>
      <c r="F123" s="20">
        <v>21.234269999999999</v>
      </c>
      <c r="G123" s="20">
        <v>19.629619999999999</v>
      </c>
      <c r="H123" s="20">
        <v>26.362939999999998</v>
      </c>
      <c r="I123" s="20">
        <v>23.94435</v>
      </c>
      <c r="J123" s="20">
        <v>22.7606</v>
      </c>
      <c r="K123" s="20">
        <v>19.802849999999999</v>
      </c>
      <c r="L123" s="20">
        <v>21.265139999999999</v>
      </c>
      <c r="M123" s="20">
        <v>23.909970000000001</v>
      </c>
      <c r="N123" s="20">
        <v>30.02506</v>
      </c>
      <c r="O123" s="21">
        <v>20.626840000000001</v>
      </c>
    </row>
    <row r="124" spans="1:15" thickBot="1" x14ac:dyDescent="0.3">
      <c r="A124" s="63"/>
      <c r="B124" s="62"/>
      <c r="C124" s="17">
        <v>60</v>
      </c>
      <c r="D124" s="22">
        <v>13.784649999999999</v>
      </c>
      <c r="E124" s="23">
        <v>22.09449</v>
      </c>
      <c r="F124" s="23">
        <v>21.265370000000001</v>
      </c>
      <c r="G124" s="23">
        <v>19.52148</v>
      </c>
      <c r="H124" s="23">
        <v>26.30988</v>
      </c>
      <c r="I124" s="23">
        <v>23.900099999999998</v>
      </c>
      <c r="J124" s="23">
        <v>22.785240000000002</v>
      </c>
      <c r="K124" s="23">
        <v>19.79674</v>
      </c>
      <c r="L124" s="23">
        <v>21.206469999999999</v>
      </c>
      <c r="M124" s="23">
        <v>23.772480000000002</v>
      </c>
      <c r="N124" s="23">
        <v>30.032080000000001</v>
      </c>
      <c r="O124" s="24">
        <v>20.429069999999999</v>
      </c>
    </row>
    <row r="125" spans="1:15" ht="15" x14ac:dyDescent="0.25">
      <c r="A125" s="58">
        <v>6</v>
      </c>
      <c r="B125" s="60" t="s">
        <v>59</v>
      </c>
      <c r="C125" s="15">
        <v>61</v>
      </c>
      <c r="D125" s="43">
        <v>12.311030000000001</v>
      </c>
      <c r="E125" s="44">
        <v>21.950749999999999</v>
      </c>
      <c r="F125" s="44">
        <v>22.56906</v>
      </c>
      <c r="G125" s="44">
        <v>25.097899999999999</v>
      </c>
      <c r="H125" s="44">
        <v>27.170369999999998</v>
      </c>
      <c r="I125" s="44">
        <v>27.006830000000001</v>
      </c>
      <c r="J125" s="44">
        <v>23.662980000000001</v>
      </c>
      <c r="K125" s="44">
        <v>21.301020000000001</v>
      </c>
      <c r="L125" s="44">
        <v>21.555040000000002</v>
      </c>
      <c r="M125" s="44">
        <v>25.653790000000001</v>
      </c>
      <c r="N125" s="44">
        <v>29.84572</v>
      </c>
      <c r="O125" s="45">
        <v>22.719650000000001</v>
      </c>
    </row>
    <row r="126" spans="1:15" ht="15" x14ac:dyDescent="0.25">
      <c r="A126" s="59"/>
      <c r="B126" s="61"/>
      <c r="C126" s="16">
        <v>61</v>
      </c>
      <c r="D126" s="19">
        <v>12.265219999999999</v>
      </c>
      <c r="E126" s="20">
        <v>21.971270000000001</v>
      </c>
      <c r="F126" s="20">
        <v>22.578099999999999</v>
      </c>
      <c r="G126" s="20">
        <v>25.182670000000002</v>
      </c>
      <c r="H126" s="20">
        <v>27.187639999999998</v>
      </c>
      <c r="I126" s="20">
        <v>27.162279999999999</v>
      </c>
      <c r="J126" s="20">
        <v>23.694849999999999</v>
      </c>
      <c r="K126" s="20">
        <v>21.31513</v>
      </c>
      <c r="L126" s="20">
        <v>21.594059999999999</v>
      </c>
      <c r="M126" s="20">
        <v>25.62933</v>
      </c>
      <c r="N126" s="20">
        <v>29.783930000000002</v>
      </c>
      <c r="O126" s="21">
        <v>22.82863</v>
      </c>
    </row>
    <row r="127" spans="1:15" ht="15" x14ac:dyDescent="0.25">
      <c r="A127" s="59">
        <v>40</v>
      </c>
      <c r="B127" s="61"/>
      <c r="C127" s="16">
        <v>62</v>
      </c>
      <c r="D127" s="19">
        <v>12.866569999999999</v>
      </c>
      <c r="E127" s="20">
        <v>22.348109999999998</v>
      </c>
      <c r="F127" s="20">
        <v>22.91976</v>
      </c>
      <c r="G127" s="20">
        <v>23.266649999999998</v>
      </c>
      <c r="H127" s="20">
        <v>27.313559999999999</v>
      </c>
      <c r="I127" s="20">
        <v>25.854410000000001</v>
      </c>
      <c r="J127" s="20">
        <v>23.950189999999999</v>
      </c>
      <c r="K127" s="20">
        <v>21.440519999999999</v>
      </c>
      <c r="L127" s="20">
        <v>21.582039999999999</v>
      </c>
      <c r="M127" s="20">
        <v>25.412469999999999</v>
      </c>
      <c r="N127" s="20">
        <v>30.02196</v>
      </c>
      <c r="O127" s="21">
        <v>23.403890000000001</v>
      </c>
    </row>
    <row r="128" spans="1:15" ht="15" x14ac:dyDescent="0.25">
      <c r="A128" s="59"/>
      <c r="B128" s="61"/>
      <c r="C128" s="16">
        <v>62</v>
      </c>
      <c r="D128" s="19">
        <v>12.59235</v>
      </c>
      <c r="E128" s="20">
        <v>22.356179999999998</v>
      </c>
      <c r="F128" s="20">
        <v>22.962309999999999</v>
      </c>
      <c r="G128" s="20">
        <v>23.370979999999999</v>
      </c>
      <c r="H128" s="20">
        <v>27.375679999999999</v>
      </c>
      <c r="I128" s="20">
        <v>25.919260000000001</v>
      </c>
      <c r="J128" s="20">
        <v>23.971060000000001</v>
      </c>
      <c r="K128" s="20">
        <v>21.48582</v>
      </c>
      <c r="L128" s="20">
        <v>21.674659999999999</v>
      </c>
      <c r="M128" s="20">
        <v>25.506699999999999</v>
      </c>
      <c r="N128" s="20">
        <v>30.062650000000001</v>
      </c>
      <c r="O128" s="21">
        <v>23.305230000000002</v>
      </c>
    </row>
    <row r="129" spans="1:18" ht="15" x14ac:dyDescent="0.25">
      <c r="A129" s="59">
        <v>75</v>
      </c>
      <c r="B129" s="61"/>
      <c r="C129" s="16">
        <v>63</v>
      </c>
      <c r="D129" s="19">
        <v>12.505319999999999</v>
      </c>
      <c r="E129" s="20">
        <v>21.569369999999999</v>
      </c>
      <c r="F129" s="20">
        <v>22.585039999999999</v>
      </c>
      <c r="G129" s="20">
        <v>24.1921</v>
      </c>
      <c r="H129" s="20">
        <v>27.08344</v>
      </c>
      <c r="I129" s="20">
        <v>26.037279999999999</v>
      </c>
      <c r="J129" s="20">
        <v>23.843699999999998</v>
      </c>
      <c r="K129" s="20">
        <v>21.273579999999999</v>
      </c>
      <c r="L129" s="20">
        <v>21.609549999999999</v>
      </c>
      <c r="M129" s="20">
        <v>25.346589999999999</v>
      </c>
      <c r="N129" s="20">
        <v>29.548349999999999</v>
      </c>
      <c r="O129" s="21">
        <v>22.8704</v>
      </c>
    </row>
    <row r="130" spans="1:18" ht="15" x14ac:dyDescent="0.25">
      <c r="A130" s="59"/>
      <c r="B130" s="61"/>
      <c r="C130" s="16">
        <v>63</v>
      </c>
      <c r="D130" s="19">
        <v>12.419969999999999</v>
      </c>
      <c r="E130" s="20">
        <v>21.63476</v>
      </c>
      <c r="F130" s="20">
        <v>22.63888</v>
      </c>
      <c r="G130" s="20">
        <v>24.18816</v>
      </c>
      <c r="H130" s="20">
        <v>27.111740000000001</v>
      </c>
      <c r="I130" s="20">
        <v>26.035440000000001</v>
      </c>
      <c r="J130" s="20">
        <v>23.890619999999998</v>
      </c>
      <c r="K130" s="20">
        <v>21.287379999999999</v>
      </c>
      <c r="L130" s="20">
        <v>21.614059999999998</v>
      </c>
      <c r="M130" s="20">
        <v>25.379359999999998</v>
      </c>
      <c r="N130" s="20">
        <v>29.51567</v>
      </c>
      <c r="O130" s="21">
        <v>22.849119999999999</v>
      </c>
    </row>
    <row r="131" spans="1:18" ht="15" x14ac:dyDescent="0.25">
      <c r="A131" s="59">
        <v>76</v>
      </c>
      <c r="B131" s="61"/>
      <c r="C131" s="16">
        <v>64</v>
      </c>
      <c r="D131" s="19">
        <v>12.70848</v>
      </c>
      <c r="E131" s="20">
        <v>21.98545</v>
      </c>
      <c r="F131" s="20">
        <v>22.536950000000001</v>
      </c>
      <c r="G131" s="20">
        <v>24.209610000000001</v>
      </c>
      <c r="H131" s="20">
        <v>26.961179999999999</v>
      </c>
      <c r="I131" s="20">
        <v>26.75516</v>
      </c>
      <c r="J131" s="20">
        <v>23.809560000000001</v>
      </c>
      <c r="K131" s="20">
        <v>21.66461</v>
      </c>
      <c r="L131" s="20">
        <v>21.360579999999999</v>
      </c>
      <c r="M131" s="20">
        <v>25.72794</v>
      </c>
      <c r="N131" s="20">
        <v>29.964659999999999</v>
      </c>
      <c r="O131" s="21">
        <v>22.854469999999999</v>
      </c>
    </row>
    <row r="132" spans="1:18" thickBot="1" x14ac:dyDescent="0.3">
      <c r="A132" s="63"/>
      <c r="B132" s="62"/>
      <c r="C132" s="17">
        <v>64</v>
      </c>
      <c r="D132" s="22">
        <v>12.529870000000001</v>
      </c>
      <c r="E132" s="23">
        <v>21.980070000000001</v>
      </c>
      <c r="F132" s="23">
        <v>22.481649999999998</v>
      </c>
      <c r="G132" s="23">
        <v>24.28913</v>
      </c>
      <c r="H132" s="23">
        <v>26.94529</v>
      </c>
      <c r="I132" s="23">
        <v>26.767160000000001</v>
      </c>
      <c r="J132" s="23">
        <v>23.841170000000002</v>
      </c>
      <c r="K132" s="23">
        <v>21.672350000000002</v>
      </c>
      <c r="L132" s="23">
        <v>21.359649999999998</v>
      </c>
      <c r="M132" s="23">
        <v>25.838629999999998</v>
      </c>
      <c r="N132" s="23">
        <v>29.984839999999998</v>
      </c>
      <c r="O132" s="24">
        <v>22.934159999999999</v>
      </c>
    </row>
    <row r="133" spans="1:18" ht="15" x14ac:dyDescent="0.25">
      <c r="A133" s="58">
        <v>4</v>
      </c>
      <c r="B133" s="60" t="s">
        <v>60</v>
      </c>
      <c r="C133" s="15">
        <v>65</v>
      </c>
      <c r="D133" s="25">
        <v>12.31428</v>
      </c>
      <c r="E133" s="53">
        <v>21.349609999999998</v>
      </c>
      <c r="F133" s="53">
        <v>20.971689999999999</v>
      </c>
      <c r="G133" s="53">
        <v>23.06315</v>
      </c>
      <c r="H133" s="53">
        <v>27.03463</v>
      </c>
      <c r="I133" s="53">
        <v>25.22682</v>
      </c>
      <c r="J133" s="53">
        <v>24.472249999999999</v>
      </c>
      <c r="K133" s="53">
        <v>22.295280000000002</v>
      </c>
      <c r="L133" s="53">
        <v>22.213940000000001</v>
      </c>
      <c r="M133" s="53">
        <v>24.659839999999999</v>
      </c>
      <c r="N133" s="53">
        <v>30.40147</v>
      </c>
      <c r="O133" s="27">
        <v>21.882110000000001</v>
      </c>
    </row>
    <row r="134" spans="1:18" ht="15" x14ac:dyDescent="0.25">
      <c r="A134" s="59"/>
      <c r="B134" s="61"/>
      <c r="C134" s="16">
        <v>65</v>
      </c>
      <c r="D134" s="19">
        <v>12.325620000000001</v>
      </c>
      <c r="E134" s="20">
        <v>21.347719999999999</v>
      </c>
      <c r="F134" s="20">
        <v>20.93103</v>
      </c>
      <c r="G134" s="20">
        <v>23.3566</v>
      </c>
      <c r="H134" s="20">
        <v>27.0596</v>
      </c>
      <c r="I134" s="20">
        <v>25.323090000000001</v>
      </c>
      <c r="J134" s="20">
        <v>24.534569999999999</v>
      </c>
      <c r="K134" s="20">
        <v>22.259440000000001</v>
      </c>
      <c r="L134" s="20">
        <v>22.24418</v>
      </c>
      <c r="M134" s="20">
        <v>24.645109999999999</v>
      </c>
      <c r="N134" s="20">
        <v>30.38008</v>
      </c>
      <c r="O134" s="21">
        <v>21.923670000000001</v>
      </c>
    </row>
    <row r="135" spans="1:18" ht="15" x14ac:dyDescent="0.25">
      <c r="A135" s="59">
        <v>9</v>
      </c>
      <c r="B135" s="61"/>
      <c r="C135" s="16">
        <v>66</v>
      </c>
      <c r="D135" s="19">
        <v>12.533289999999999</v>
      </c>
      <c r="E135" s="20">
        <v>21.017589999999998</v>
      </c>
      <c r="F135" s="20">
        <v>21.0639</v>
      </c>
      <c r="G135" s="20">
        <v>22.996200000000002</v>
      </c>
      <c r="H135" s="20">
        <v>26.917110000000001</v>
      </c>
      <c r="I135" s="20">
        <v>25.238569999999999</v>
      </c>
      <c r="J135" s="20">
        <v>23.62425</v>
      </c>
      <c r="K135" s="20">
        <v>21.232240000000001</v>
      </c>
      <c r="L135" s="20">
        <v>21.363320000000002</v>
      </c>
      <c r="M135" s="20">
        <v>24.84441</v>
      </c>
      <c r="N135" s="20">
        <v>29.81447</v>
      </c>
      <c r="O135" s="21">
        <v>21.522300000000001</v>
      </c>
    </row>
    <row r="136" spans="1:18" ht="15" x14ac:dyDescent="0.25">
      <c r="A136" s="59"/>
      <c r="B136" s="61"/>
      <c r="C136" s="16">
        <v>66</v>
      </c>
      <c r="D136" s="19">
        <v>12.867139999999999</v>
      </c>
      <c r="E136" s="20">
        <v>21.087990000000001</v>
      </c>
      <c r="F136" s="20">
        <v>21.09938</v>
      </c>
      <c r="G136" s="20">
        <v>23.168669999999999</v>
      </c>
      <c r="H136" s="20">
        <v>26.94293</v>
      </c>
      <c r="I136" s="20">
        <v>25.41245</v>
      </c>
      <c r="J136" s="20">
        <v>23.837309999999999</v>
      </c>
      <c r="K136" s="20">
        <v>21.31202</v>
      </c>
      <c r="L136" s="20">
        <v>21.502790000000001</v>
      </c>
      <c r="M136" s="20">
        <v>24.895569999999999</v>
      </c>
      <c r="N136" s="20">
        <v>29.810459999999999</v>
      </c>
      <c r="O136" s="21">
        <v>21.612410000000001</v>
      </c>
      <c r="R136" s="12"/>
    </row>
    <row r="137" spans="1:18" ht="15" x14ac:dyDescent="0.25">
      <c r="A137" s="59">
        <v>3</v>
      </c>
      <c r="B137" s="61"/>
      <c r="C137" s="16">
        <v>67</v>
      </c>
      <c r="D137" s="19">
        <v>13.010770000000001</v>
      </c>
      <c r="E137" s="20">
        <v>21.429970000000001</v>
      </c>
      <c r="F137" s="20">
        <v>21.53481</v>
      </c>
      <c r="G137" s="20">
        <v>22.63851</v>
      </c>
      <c r="H137" s="20">
        <v>27.191179999999999</v>
      </c>
      <c r="I137" s="20">
        <v>24.947040000000001</v>
      </c>
      <c r="J137" s="20">
        <v>24.556239999999999</v>
      </c>
      <c r="K137" s="20">
        <v>22.941269999999999</v>
      </c>
      <c r="L137" s="20">
        <v>22.18329</v>
      </c>
      <c r="M137" s="20">
        <v>24.516749999999998</v>
      </c>
      <c r="N137" s="20">
        <v>30.238009999999999</v>
      </c>
      <c r="O137" s="21">
        <v>21.95167</v>
      </c>
      <c r="R137" s="12"/>
    </row>
    <row r="138" spans="1:18" ht="15" x14ac:dyDescent="0.25">
      <c r="A138" s="59"/>
      <c r="B138" s="61"/>
      <c r="C138" s="16">
        <v>67</v>
      </c>
      <c r="D138" s="19">
        <v>12.72241</v>
      </c>
      <c r="E138" s="20">
        <v>21.380289999999999</v>
      </c>
      <c r="F138" s="20">
        <v>21.424849999999999</v>
      </c>
      <c r="G138" s="20">
        <v>22.614439999999998</v>
      </c>
      <c r="H138" s="20">
        <v>27.168769999999999</v>
      </c>
      <c r="I138" s="20">
        <v>24.911449999999999</v>
      </c>
      <c r="J138" s="20">
        <v>24.60755</v>
      </c>
      <c r="K138" s="20">
        <v>23.027550000000002</v>
      </c>
      <c r="L138" s="20">
        <v>22.146629999999998</v>
      </c>
      <c r="M138" s="20">
        <v>24.388660000000002</v>
      </c>
      <c r="N138" s="20">
        <v>30.130269999999999</v>
      </c>
      <c r="O138" s="21">
        <v>21.882709999999999</v>
      </c>
      <c r="R138" s="12"/>
    </row>
    <row r="139" spans="1:18" ht="15" x14ac:dyDescent="0.25">
      <c r="A139" s="59">
        <v>10</v>
      </c>
      <c r="B139" s="61"/>
      <c r="C139" s="16">
        <v>68</v>
      </c>
      <c r="D139" s="19">
        <v>13.091229999999999</v>
      </c>
      <c r="E139" s="20">
        <v>21.314769999999999</v>
      </c>
      <c r="F139" s="20">
        <v>20.84497</v>
      </c>
      <c r="G139" s="20">
        <v>22.970700000000001</v>
      </c>
      <c r="H139" s="20">
        <v>27.12097</v>
      </c>
      <c r="I139" s="20">
        <v>25.272300000000001</v>
      </c>
      <c r="J139" s="20">
        <v>24.48875</v>
      </c>
      <c r="K139" s="20">
        <v>22.678699999999999</v>
      </c>
      <c r="L139" s="20">
        <v>22.162289999999999</v>
      </c>
      <c r="M139" s="20">
        <v>24.79889</v>
      </c>
      <c r="N139" s="20">
        <v>30.252109999999998</v>
      </c>
      <c r="O139" s="21">
        <v>21.640139999999999</v>
      </c>
      <c r="R139" s="12"/>
    </row>
    <row r="140" spans="1:18" thickBot="1" x14ac:dyDescent="0.3">
      <c r="A140" s="63"/>
      <c r="B140" s="62"/>
      <c r="C140" s="17">
        <v>68</v>
      </c>
      <c r="D140" s="22">
        <v>12.831759999999999</v>
      </c>
      <c r="E140" s="23">
        <v>21.350339999999999</v>
      </c>
      <c r="F140" s="23">
        <v>20.871030000000001</v>
      </c>
      <c r="G140" s="23">
        <v>22.958220000000001</v>
      </c>
      <c r="H140" s="23">
        <v>27.09796</v>
      </c>
      <c r="I140" s="23">
        <v>25.306010000000001</v>
      </c>
      <c r="J140" s="23">
        <v>24.52111</v>
      </c>
      <c r="K140" s="23">
        <v>22.706330000000001</v>
      </c>
      <c r="L140" s="23">
        <v>22.236450000000001</v>
      </c>
      <c r="M140" s="23">
        <v>24.85173</v>
      </c>
      <c r="N140" s="23">
        <v>30.248889999999999</v>
      </c>
      <c r="O140" s="24">
        <v>21.697240000000001</v>
      </c>
      <c r="R140" s="12"/>
    </row>
    <row r="141" spans="1:18" ht="15" x14ac:dyDescent="0.25">
      <c r="A141" s="58">
        <v>36</v>
      </c>
      <c r="B141" s="60" t="s">
        <v>61</v>
      </c>
      <c r="C141" s="15">
        <v>69</v>
      </c>
      <c r="D141" s="25">
        <v>12.712590000000001</v>
      </c>
      <c r="E141" s="53">
        <v>21.207940000000001</v>
      </c>
      <c r="F141" s="53">
        <v>20.641580000000001</v>
      </c>
      <c r="G141" s="53">
        <v>23.89471</v>
      </c>
      <c r="H141" s="53">
        <v>26.62669</v>
      </c>
      <c r="I141" s="53">
        <v>25.37518</v>
      </c>
      <c r="J141" s="53">
        <v>23.522849999999998</v>
      </c>
      <c r="K141" s="53">
        <v>21.101500000000001</v>
      </c>
      <c r="L141" s="53">
        <v>21.437750000000001</v>
      </c>
      <c r="M141" s="53">
        <v>24.891390000000001</v>
      </c>
      <c r="N141" s="53">
        <v>29.5913</v>
      </c>
      <c r="O141" s="27">
        <v>21.911529999999999</v>
      </c>
      <c r="R141" s="12"/>
    </row>
    <row r="142" spans="1:18" ht="15" x14ac:dyDescent="0.25">
      <c r="A142" s="59"/>
      <c r="B142" s="61"/>
      <c r="C142" s="16">
        <v>69</v>
      </c>
      <c r="D142" s="19">
        <v>12.705719999999999</v>
      </c>
      <c r="E142" s="20">
        <v>21.197109999999999</v>
      </c>
      <c r="F142" s="20">
        <v>20.604340000000001</v>
      </c>
      <c r="G142" s="20">
        <v>23.949300000000001</v>
      </c>
      <c r="H142" s="20">
        <v>26.625419999999998</v>
      </c>
      <c r="I142" s="20">
        <v>25.441659999999999</v>
      </c>
      <c r="J142" s="20">
        <v>23.568829999999998</v>
      </c>
      <c r="K142" s="20">
        <v>21.144950000000001</v>
      </c>
      <c r="L142" s="20">
        <v>21.465579999999999</v>
      </c>
      <c r="M142" s="20">
        <v>24.848030000000001</v>
      </c>
      <c r="N142" s="20">
        <v>29.59761</v>
      </c>
      <c r="O142" s="21">
        <v>21.791260000000001</v>
      </c>
      <c r="R142" s="12"/>
    </row>
    <row r="143" spans="1:18" ht="15" x14ac:dyDescent="0.25">
      <c r="A143" s="59">
        <v>37</v>
      </c>
      <c r="B143" s="61"/>
      <c r="C143" s="16">
        <v>70</v>
      </c>
      <c r="D143" s="19">
        <v>12.368550000000001</v>
      </c>
      <c r="E143" s="20">
        <v>21.694109999999998</v>
      </c>
      <c r="F143" s="20">
        <v>20.91544</v>
      </c>
      <c r="G143" s="20">
        <v>23.6355</v>
      </c>
      <c r="H143" s="20">
        <v>26.897839999999999</v>
      </c>
      <c r="I143" s="20">
        <v>25.12181</v>
      </c>
      <c r="J143" s="20">
        <v>23.964200000000002</v>
      </c>
      <c r="K143" s="20">
        <v>21.506499999999999</v>
      </c>
      <c r="L143" s="20">
        <v>21.92371</v>
      </c>
      <c r="M143" s="20">
        <v>24.344629999999999</v>
      </c>
      <c r="N143" s="20">
        <v>29.900490000000001</v>
      </c>
      <c r="O143" s="21">
        <v>21.735589999999998</v>
      </c>
      <c r="R143" s="12"/>
    </row>
    <row r="144" spans="1:18" ht="15" x14ac:dyDescent="0.25">
      <c r="A144" s="59"/>
      <c r="B144" s="61"/>
      <c r="C144" s="16">
        <v>70</v>
      </c>
      <c r="D144" s="19">
        <v>12.43219</v>
      </c>
      <c r="E144" s="20">
        <v>21.72315</v>
      </c>
      <c r="F144" s="20">
        <v>20.888670000000001</v>
      </c>
      <c r="G144" s="20">
        <v>23.648440000000001</v>
      </c>
      <c r="H144" s="20">
        <v>26.929130000000001</v>
      </c>
      <c r="I144" s="20">
        <v>25.189530000000001</v>
      </c>
      <c r="J144" s="20">
        <v>23.969619999999999</v>
      </c>
      <c r="K144" s="20">
        <v>21.636559999999999</v>
      </c>
      <c r="L144" s="20">
        <v>21.94605</v>
      </c>
      <c r="M144" s="20">
        <v>24.34957</v>
      </c>
      <c r="N144" s="20">
        <v>29.871749999999999</v>
      </c>
      <c r="O144" s="21">
        <v>21.68899</v>
      </c>
      <c r="R144" s="12"/>
    </row>
    <row r="145" spans="1:18" ht="15" x14ac:dyDescent="0.25">
      <c r="A145" s="59">
        <v>40</v>
      </c>
      <c r="B145" s="61"/>
      <c r="C145" s="16">
        <v>71</v>
      </c>
      <c r="D145" s="19">
        <v>12.769069999999999</v>
      </c>
      <c r="E145" s="20">
        <v>21.573699999999999</v>
      </c>
      <c r="F145" s="20">
        <v>20.952590000000001</v>
      </c>
      <c r="G145" s="20">
        <v>24.075679999999998</v>
      </c>
      <c r="H145" s="20">
        <v>26.91263</v>
      </c>
      <c r="I145" s="20">
        <v>25.854700000000001</v>
      </c>
      <c r="J145" s="20">
        <v>23.62143</v>
      </c>
      <c r="K145" s="20">
        <v>21.107949999999999</v>
      </c>
      <c r="L145" s="20">
        <v>21.511489999999998</v>
      </c>
      <c r="M145" s="20">
        <v>25.093160000000001</v>
      </c>
      <c r="N145" s="20">
        <v>29.843440000000001</v>
      </c>
      <c r="O145" s="21">
        <v>21.940840000000001</v>
      </c>
      <c r="R145" s="12"/>
    </row>
    <row r="146" spans="1:18" ht="15" x14ac:dyDescent="0.25">
      <c r="A146" s="59"/>
      <c r="B146" s="61"/>
      <c r="C146" s="16">
        <v>71</v>
      </c>
      <c r="D146" s="19">
        <v>12.93853</v>
      </c>
      <c r="E146" s="20">
        <v>21.611599999999999</v>
      </c>
      <c r="F146" s="20">
        <v>20.93882</v>
      </c>
      <c r="G146" s="20">
        <v>24.194369999999999</v>
      </c>
      <c r="H146" s="20">
        <v>26.968019999999999</v>
      </c>
      <c r="I146" s="20">
        <v>25.873840000000001</v>
      </c>
      <c r="J146" s="20">
        <v>23.616820000000001</v>
      </c>
      <c r="K146" s="20">
        <v>21.092220000000001</v>
      </c>
      <c r="L146" s="20">
        <v>21.547180000000001</v>
      </c>
      <c r="M146" s="20">
        <v>25.104959999999998</v>
      </c>
      <c r="N146" s="20">
        <v>29.88335</v>
      </c>
      <c r="O146" s="21">
        <v>21.84695</v>
      </c>
      <c r="R146" s="12"/>
    </row>
    <row r="147" spans="1:18" ht="15" x14ac:dyDescent="0.25">
      <c r="A147" s="59">
        <v>33</v>
      </c>
      <c r="B147" s="61"/>
      <c r="C147" s="16">
        <v>72</v>
      </c>
      <c r="D147" s="19">
        <v>12.18023</v>
      </c>
      <c r="E147" s="20">
        <v>21.929510000000001</v>
      </c>
      <c r="F147" s="20">
        <v>20.688020000000002</v>
      </c>
      <c r="G147" s="20">
        <v>24.891749999999998</v>
      </c>
      <c r="H147" s="20">
        <v>27.089310000000001</v>
      </c>
      <c r="I147" s="20">
        <v>25.835370000000001</v>
      </c>
      <c r="J147" s="20">
        <v>24.168330000000001</v>
      </c>
      <c r="K147" s="20">
        <v>21.755389999999998</v>
      </c>
      <c r="L147" s="20">
        <v>22.10549</v>
      </c>
      <c r="M147" s="20">
        <v>24.92915</v>
      </c>
      <c r="N147" s="20">
        <v>29.854399999999998</v>
      </c>
      <c r="O147" s="21">
        <v>21.793289999999999</v>
      </c>
      <c r="R147" s="12"/>
    </row>
    <row r="148" spans="1:18" thickBot="1" x14ac:dyDescent="0.3">
      <c r="A148" s="63"/>
      <c r="B148" s="62"/>
      <c r="C148" s="17">
        <v>72</v>
      </c>
      <c r="D148" s="22">
        <v>12.38348</v>
      </c>
      <c r="E148" s="23">
        <v>21.886510000000001</v>
      </c>
      <c r="F148" s="23">
        <v>20.755019999999998</v>
      </c>
      <c r="G148" s="23">
        <v>24.879940000000001</v>
      </c>
      <c r="H148" s="23">
        <v>26.989170000000001</v>
      </c>
      <c r="I148" s="23">
        <v>25.818210000000001</v>
      </c>
      <c r="J148" s="23">
        <v>24.131550000000001</v>
      </c>
      <c r="K148" s="23">
        <v>21.793240000000001</v>
      </c>
      <c r="L148" s="23">
        <v>22.153220000000001</v>
      </c>
      <c r="M148" s="23">
        <v>24.959219999999998</v>
      </c>
      <c r="N148" s="23">
        <v>29.924949999999999</v>
      </c>
      <c r="O148" s="24">
        <v>21.844629999999999</v>
      </c>
      <c r="R148" s="12"/>
    </row>
    <row r="149" spans="1:18" ht="15" x14ac:dyDescent="0.25">
      <c r="A149" s="58">
        <v>67</v>
      </c>
      <c r="B149" s="60" t="s">
        <v>62</v>
      </c>
      <c r="C149" s="15">
        <v>73</v>
      </c>
      <c r="D149" s="25">
        <v>12.578849999999999</v>
      </c>
      <c r="E149" s="53">
        <v>21.53511</v>
      </c>
      <c r="F149" s="53">
        <v>20.92304</v>
      </c>
      <c r="G149" s="53">
        <v>22.643170000000001</v>
      </c>
      <c r="H149" s="53">
        <v>27.162430000000001</v>
      </c>
      <c r="I149" s="53">
        <v>24.98874</v>
      </c>
      <c r="J149" s="53">
        <v>24.056170000000002</v>
      </c>
      <c r="K149" s="53">
        <v>21.727049999999998</v>
      </c>
      <c r="L149" s="53">
        <v>21.93891</v>
      </c>
      <c r="M149" s="53">
        <v>24.560110000000002</v>
      </c>
      <c r="N149" s="53">
        <v>29.968489999999999</v>
      </c>
      <c r="O149" s="27">
        <v>21.33</v>
      </c>
      <c r="R149" s="12"/>
    </row>
    <row r="150" spans="1:18" ht="15" x14ac:dyDescent="0.25">
      <c r="A150" s="59"/>
      <c r="B150" s="61"/>
      <c r="C150" s="16">
        <v>73</v>
      </c>
      <c r="D150" s="19">
        <v>12.78628</v>
      </c>
      <c r="E150" s="20">
        <v>21.597719999999999</v>
      </c>
      <c r="F150" s="20">
        <v>20.975380000000001</v>
      </c>
      <c r="G150" s="20">
        <v>22.836310000000001</v>
      </c>
      <c r="H150" s="20">
        <v>27.151420000000002</v>
      </c>
      <c r="I150" s="20">
        <v>25.02439</v>
      </c>
      <c r="J150" s="20">
        <v>24.095300000000002</v>
      </c>
      <c r="K150" s="20">
        <v>21.870259999999998</v>
      </c>
      <c r="L150" s="20">
        <v>21.941680000000002</v>
      </c>
      <c r="M150" s="20">
        <v>24.58661</v>
      </c>
      <c r="N150" s="20">
        <v>29.956489999999999</v>
      </c>
      <c r="O150" s="21">
        <v>21.369610000000002</v>
      </c>
      <c r="R150" s="12"/>
    </row>
    <row r="151" spans="1:18" ht="15" x14ac:dyDescent="0.25">
      <c r="A151" s="59">
        <v>70</v>
      </c>
      <c r="B151" s="61"/>
      <c r="C151" s="16">
        <v>74</v>
      </c>
      <c r="D151" s="19">
        <v>12.644360000000001</v>
      </c>
      <c r="E151" s="20">
        <v>21.65146</v>
      </c>
      <c r="F151" s="20">
        <v>20.872579999999999</v>
      </c>
      <c r="G151" s="20">
        <v>24.003270000000001</v>
      </c>
      <c r="H151" s="20">
        <v>27.01182</v>
      </c>
      <c r="I151" s="20">
        <v>25.483740000000001</v>
      </c>
      <c r="J151" s="20">
        <v>23.859909999999999</v>
      </c>
      <c r="K151" s="20">
        <v>21.430160000000001</v>
      </c>
      <c r="L151" s="20">
        <v>21.889189999999999</v>
      </c>
      <c r="M151" s="20">
        <v>24.459399999999999</v>
      </c>
      <c r="N151" s="20">
        <v>29.866820000000001</v>
      </c>
      <c r="O151" s="21">
        <v>21.620270000000001</v>
      </c>
    </row>
    <row r="152" spans="1:18" ht="15" x14ac:dyDescent="0.25">
      <c r="A152" s="59"/>
      <c r="B152" s="61"/>
      <c r="C152" s="16">
        <v>74</v>
      </c>
      <c r="D152" s="19">
        <v>12.70641</v>
      </c>
      <c r="E152" s="20">
        <v>21.838519999999999</v>
      </c>
      <c r="F152" s="20">
        <v>20.96407</v>
      </c>
      <c r="G152" s="20">
        <v>24.139710000000001</v>
      </c>
      <c r="H152" s="20">
        <v>27.082750000000001</v>
      </c>
      <c r="I152" s="20">
        <v>25.53753</v>
      </c>
      <c r="J152" s="20">
        <v>24.00836</v>
      </c>
      <c r="K152" s="20">
        <v>21.61795</v>
      </c>
      <c r="L152" s="20">
        <v>21.994479999999999</v>
      </c>
      <c r="M152" s="20">
        <v>24.580819999999999</v>
      </c>
      <c r="N152" s="20">
        <v>29.931039999999999</v>
      </c>
      <c r="O152" s="21">
        <v>21.75273</v>
      </c>
    </row>
    <row r="153" spans="1:18" ht="15" x14ac:dyDescent="0.25">
      <c r="A153" s="59">
        <v>68</v>
      </c>
      <c r="B153" s="61"/>
      <c r="C153" s="16">
        <v>75</v>
      </c>
      <c r="D153" s="19">
        <v>13.07287</v>
      </c>
      <c r="E153" s="20">
        <v>21.145589999999999</v>
      </c>
      <c r="F153" s="20">
        <v>20.89245</v>
      </c>
      <c r="G153" s="20">
        <v>24.111979999999999</v>
      </c>
      <c r="H153" s="20">
        <v>27.021100000000001</v>
      </c>
      <c r="I153" s="20">
        <v>25.85782</v>
      </c>
      <c r="J153" s="20">
        <v>23.594529999999999</v>
      </c>
      <c r="K153" s="20">
        <v>21.159970000000001</v>
      </c>
      <c r="L153" s="20">
        <v>21.488859999999999</v>
      </c>
      <c r="M153" s="20">
        <v>25.258880000000001</v>
      </c>
      <c r="N153" s="20">
        <v>29.89903</v>
      </c>
      <c r="O153" s="21">
        <v>21.799689999999998</v>
      </c>
    </row>
    <row r="154" spans="1:18" ht="15" x14ac:dyDescent="0.25">
      <c r="A154" s="59"/>
      <c r="B154" s="61"/>
      <c r="C154" s="16">
        <v>75</v>
      </c>
      <c r="D154" s="19">
        <v>13.08686</v>
      </c>
      <c r="E154" s="20">
        <v>21.077500000000001</v>
      </c>
      <c r="F154" s="20">
        <v>20.789950000000001</v>
      </c>
      <c r="G154" s="20">
        <v>24.066690000000001</v>
      </c>
      <c r="H154" s="20">
        <v>26.985949999999999</v>
      </c>
      <c r="I154" s="20">
        <v>25.73142</v>
      </c>
      <c r="J154" s="20">
        <v>23.666270000000001</v>
      </c>
      <c r="K154" s="20">
        <v>21.226900000000001</v>
      </c>
      <c r="L154" s="20">
        <v>21.432880000000001</v>
      </c>
      <c r="M154" s="20">
        <v>25.224769999999999</v>
      </c>
      <c r="N154" s="20">
        <v>29.825489999999999</v>
      </c>
      <c r="O154" s="21">
        <v>21.76688</v>
      </c>
    </row>
    <row r="155" spans="1:18" ht="15" x14ac:dyDescent="0.25">
      <c r="A155" s="59">
        <v>65</v>
      </c>
      <c r="B155" s="61"/>
      <c r="C155" s="16">
        <v>76</v>
      </c>
      <c r="D155" s="19">
        <v>14.96819</v>
      </c>
      <c r="E155" s="20">
        <v>21.82159</v>
      </c>
      <c r="F155" s="20">
        <v>21.9603</v>
      </c>
      <c r="G155" s="20">
        <v>22.894690000000001</v>
      </c>
      <c r="H155" s="20">
        <v>25.490379999999998</v>
      </c>
      <c r="I155" s="20">
        <v>25.427779999999998</v>
      </c>
      <c r="J155" s="20">
        <v>23.336749999999999</v>
      </c>
      <c r="K155" s="20">
        <v>21.548570000000002</v>
      </c>
      <c r="L155" s="20">
        <v>21.779710000000001</v>
      </c>
      <c r="M155" s="20">
        <v>23.884640000000001</v>
      </c>
      <c r="N155" s="20">
        <v>29.539200000000001</v>
      </c>
      <c r="O155" s="21">
        <v>20.403980000000001</v>
      </c>
    </row>
    <row r="156" spans="1:18" thickBot="1" x14ac:dyDescent="0.3">
      <c r="A156" s="63"/>
      <c r="B156" s="62"/>
      <c r="C156" s="17">
        <v>76</v>
      </c>
      <c r="D156" s="22">
        <v>14.97982</v>
      </c>
      <c r="E156" s="23">
        <v>21.950610000000001</v>
      </c>
      <c r="F156" s="23">
        <v>21.973890000000001</v>
      </c>
      <c r="G156" s="23">
        <v>22.972629999999999</v>
      </c>
      <c r="H156" s="23">
        <v>25.408329999999999</v>
      </c>
      <c r="I156" s="23">
        <v>25.477869999999999</v>
      </c>
      <c r="J156" s="23">
        <v>23.428830000000001</v>
      </c>
      <c r="K156" s="23">
        <v>21.56569</v>
      </c>
      <c r="L156" s="23">
        <v>21.93422</v>
      </c>
      <c r="M156" s="23">
        <v>23.995190000000001</v>
      </c>
      <c r="N156" s="23">
        <v>29.946760000000001</v>
      </c>
      <c r="O156" s="24">
        <v>20.76688</v>
      </c>
    </row>
  </sheetData>
  <mergeCells count="79">
    <mergeCell ref="A39:A40"/>
    <mergeCell ref="A37:A38"/>
    <mergeCell ref="A87:A88"/>
    <mergeCell ref="A85:A86"/>
    <mergeCell ref="A83:A84"/>
    <mergeCell ref="A81:A82"/>
    <mergeCell ref="A79:A80"/>
    <mergeCell ref="A71:A72"/>
    <mergeCell ref="A51:A52"/>
    <mergeCell ref="A49:A50"/>
    <mergeCell ref="A47:A48"/>
    <mergeCell ref="A45:A46"/>
    <mergeCell ref="A43:A44"/>
    <mergeCell ref="A41:A42"/>
    <mergeCell ref="A77:A78"/>
    <mergeCell ref="A75:A76"/>
    <mergeCell ref="A123:A124"/>
    <mergeCell ref="A121:A122"/>
    <mergeCell ref="A119:A120"/>
    <mergeCell ref="A117:A118"/>
    <mergeCell ref="A99:A100"/>
    <mergeCell ref="A109:A110"/>
    <mergeCell ref="A107:A108"/>
    <mergeCell ref="A105:A106"/>
    <mergeCell ref="A103:A104"/>
    <mergeCell ref="A101:A102"/>
    <mergeCell ref="A115:A116"/>
    <mergeCell ref="A113:A114"/>
    <mergeCell ref="A111:A112"/>
    <mergeCell ref="A97:A98"/>
    <mergeCell ref="A95:A96"/>
    <mergeCell ref="A93:A94"/>
    <mergeCell ref="A91:A92"/>
    <mergeCell ref="A89:A90"/>
    <mergeCell ref="A59:A60"/>
    <mergeCell ref="A55:A56"/>
    <mergeCell ref="A53:A54"/>
    <mergeCell ref="A57:A58"/>
    <mergeCell ref="A73:A74"/>
    <mergeCell ref="A69:A70"/>
    <mergeCell ref="A67:A68"/>
    <mergeCell ref="A65:A66"/>
    <mergeCell ref="A63:A64"/>
    <mergeCell ref="A61:A62"/>
    <mergeCell ref="B109:B116"/>
    <mergeCell ref="B117:B124"/>
    <mergeCell ref="B85:B92"/>
    <mergeCell ref="B93:B100"/>
    <mergeCell ref="B61:B68"/>
    <mergeCell ref="B69:B76"/>
    <mergeCell ref="B77:B84"/>
    <mergeCell ref="B5:B12"/>
    <mergeCell ref="B13:B20"/>
    <mergeCell ref="B21:B28"/>
    <mergeCell ref="B29:B36"/>
    <mergeCell ref="B101:B108"/>
    <mergeCell ref="B37:B44"/>
    <mergeCell ref="B45:B52"/>
    <mergeCell ref="B53:B60"/>
    <mergeCell ref="A125:A126"/>
    <mergeCell ref="B125:B132"/>
    <mergeCell ref="A127:A128"/>
    <mergeCell ref="A129:A130"/>
    <mergeCell ref="A131:A132"/>
    <mergeCell ref="A133:A134"/>
    <mergeCell ref="B133:B140"/>
    <mergeCell ref="A135:A136"/>
    <mergeCell ref="A137:A138"/>
    <mergeCell ref="A139:A140"/>
    <mergeCell ref="A141:A142"/>
    <mergeCell ref="B141:B148"/>
    <mergeCell ref="A143:A144"/>
    <mergeCell ref="A145:A146"/>
    <mergeCell ref="A147:A148"/>
    <mergeCell ref="A149:A150"/>
    <mergeCell ref="B149:B156"/>
    <mergeCell ref="A151:A152"/>
    <mergeCell ref="A153:A154"/>
    <mergeCell ref="A155:A156"/>
  </mergeCells>
  <pageMargins left="0.7" right="0.7" top="0.75" bottom="0.75" header="0.3" footer="0.3"/>
  <pageSetup paperSize="9" scale="83" orientation="landscape" r:id="rId1"/>
  <rowBreaks count="3" manualBreakCount="3">
    <brk id="36" max="16383" man="1"/>
    <brk id="68" max="16383" man="1"/>
    <brk id="10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workbookViewId="0">
      <selection activeCell="K34" sqref="K34"/>
    </sheetView>
  </sheetViews>
  <sheetFormatPr defaultRowHeight="15" x14ac:dyDescent="0.25"/>
  <cols>
    <col min="1" max="2" width="11.85546875" customWidth="1"/>
    <col min="3" max="4" width="13.7109375" customWidth="1"/>
  </cols>
  <sheetData>
    <row r="2" spans="1:12" x14ac:dyDescent="0.25">
      <c r="L2" s="52" t="s">
        <v>24</v>
      </c>
    </row>
    <row r="3" spans="1:12" ht="18.75" x14ac:dyDescent="0.3">
      <c r="A3" s="46" t="s">
        <v>58</v>
      </c>
      <c r="B3" s="46"/>
    </row>
    <row r="4" spans="1:12" ht="19.5" thickBot="1" x14ac:dyDescent="0.35">
      <c r="A4" s="46"/>
      <c r="B4" s="46"/>
    </row>
    <row r="5" spans="1:12" x14ac:dyDescent="0.25">
      <c r="A5" s="47" t="s">
        <v>21</v>
      </c>
      <c r="B5" s="48"/>
      <c r="C5" s="4" t="s">
        <v>22</v>
      </c>
      <c r="D5" s="51" t="s">
        <v>23</v>
      </c>
    </row>
    <row r="6" spans="1:12" x14ac:dyDescent="0.25">
      <c r="A6" s="19">
        <v>1</v>
      </c>
      <c r="B6" s="72">
        <v>1</v>
      </c>
      <c r="C6" s="21">
        <v>9.5838789999999996</v>
      </c>
      <c r="D6" s="70">
        <f>AVERAGE(C6:C8)</f>
        <v>9.4517696666666673</v>
      </c>
    </row>
    <row r="7" spans="1:12" x14ac:dyDescent="0.25">
      <c r="A7" s="19">
        <v>1</v>
      </c>
      <c r="B7" s="73"/>
      <c r="C7" s="21">
        <v>9.3118449999999999</v>
      </c>
      <c r="D7" s="70"/>
    </row>
    <row r="8" spans="1:12" x14ac:dyDescent="0.25">
      <c r="A8" s="19">
        <v>1</v>
      </c>
      <c r="B8" s="74"/>
      <c r="C8" s="21">
        <v>9.4595850000000006</v>
      </c>
      <c r="D8" s="70"/>
    </row>
    <row r="9" spans="1:12" x14ac:dyDescent="0.25">
      <c r="A9" s="19">
        <v>10</v>
      </c>
      <c r="B9" s="72">
        <v>10</v>
      </c>
      <c r="C9" s="21">
        <v>12.763439999999999</v>
      </c>
      <c r="D9" s="70">
        <f>AVERAGE(C9:C11)</f>
        <v>12.634053333333334</v>
      </c>
    </row>
    <row r="10" spans="1:12" x14ac:dyDescent="0.25">
      <c r="A10" s="19">
        <v>10</v>
      </c>
      <c r="B10" s="73"/>
      <c r="C10" s="21">
        <v>12.5563</v>
      </c>
      <c r="D10" s="70"/>
    </row>
    <row r="11" spans="1:12" x14ac:dyDescent="0.25">
      <c r="A11" s="19">
        <v>10</v>
      </c>
      <c r="B11" s="74"/>
      <c r="C11" s="21">
        <v>12.582420000000001</v>
      </c>
      <c r="D11" s="70"/>
    </row>
    <row r="12" spans="1:12" x14ac:dyDescent="0.25">
      <c r="A12" s="19">
        <v>100</v>
      </c>
      <c r="B12" s="72">
        <v>100</v>
      </c>
      <c r="C12" s="21">
        <v>16.174399999999999</v>
      </c>
      <c r="D12" s="70">
        <f>AVERAGE(C12:C14)</f>
        <v>16.115443333333332</v>
      </c>
    </row>
    <row r="13" spans="1:12" x14ac:dyDescent="0.25">
      <c r="A13" s="19">
        <v>100</v>
      </c>
      <c r="B13" s="73"/>
      <c r="C13" s="21">
        <v>16.204260000000001</v>
      </c>
      <c r="D13" s="70"/>
    </row>
    <row r="14" spans="1:12" x14ac:dyDescent="0.25">
      <c r="A14" s="19">
        <v>100</v>
      </c>
      <c r="B14" s="74"/>
      <c r="C14" s="21">
        <v>15.96767</v>
      </c>
      <c r="D14" s="70"/>
    </row>
    <row r="15" spans="1:12" x14ac:dyDescent="0.25">
      <c r="A15" s="19">
        <v>1000</v>
      </c>
      <c r="B15" s="72">
        <v>1000</v>
      </c>
      <c r="C15" s="21">
        <v>19.380780000000001</v>
      </c>
      <c r="D15" s="70">
        <f>AVERAGE(C15:C17)</f>
        <v>19.355536666666669</v>
      </c>
    </row>
    <row r="16" spans="1:12" x14ac:dyDescent="0.25">
      <c r="A16" s="19">
        <v>1000</v>
      </c>
      <c r="B16" s="73"/>
      <c r="C16" s="21">
        <v>19.349900000000002</v>
      </c>
      <c r="D16" s="70"/>
    </row>
    <row r="17" spans="1:4" x14ac:dyDescent="0.25">
      <c r="A17" s="19">
        <v>1000</v>
      </c>
      <c r="B17" s="73"/>
      <c r="C17" s="21">
        <v>19.335930000000001</v>
      </c>
      <c r="D17" s="70"/>
    </row>
    <row r="18" spans="1:4" x14ac:dyDescent="0.25">
      <c r="A18" s="19">
        <v>10000</v>
      </c>
      <c r="B18" s="73">
        <v>10000</v>
      </c>
      <c r="C18" s="21">
        <v>23.044250000000002</v>
      </c>
      <c r="D18" s="70">
        <f>AVERAGE(C18:C20)</f>
        <v>22.912040000000001</v>
      </c>
    </row>
    <row r="19" spans="1:4" x14ac:dyDescent="0.25">
      <c r="A19" s="19">
        <v>10000</v>
      </c>
      <c r="B19" s="73"/>
      <c r="C19" s="21">
        <v>22.94802</v>
      </c>
      <c r="D19" s="70"/>
    </row>
    <row r="20" spans="1:4" x14ac:dyDescent="0.25">
      <c r="A20" s="19">
        <v>10000</v>
      </c>
      <c r="B20" s="73"/>
      <c r="C20" s="21">
        <v>22.743849999999998</v>
      </c>
      <c r="D20" s="70"/>
    </row>
    <row r="21" spans="1:4" x14ac:dyDescent="0.25">
      <c r="A21" s="19">
        <v>100000</v>
      </c>
      <c r="B21" s="73">
        <v>100000</v>
      </c>
      <c r="C21" s="21">
        <v>26.513359999999999</v>
      </c>
      <c r="D21" s="70">
        <f>AVERAGE(C21:C23)</f>
        <v>26.488033333333334</v>
      </c>
    </row>
    <row r="22" spans="1:4" x14ac:dyDescent="0.25">
      <c r="A22" s="19">
        <v>100000</v>
      </c>
      <c r="B22" s="73"/>
      <c r="C22" s="21">
        <v>26.478539999999999</v>
      </c>
      <c r="D22" s="70"/>
    </row>
    <row r="23" spans="1:4" x14ac:dyDescent="0.25">
      <c r="A23" s="19">
        <v>100000</v>
      </c>
      <c r="B23" s="74"/>
      <c r="C23" s="21">
        <v>26.472200000000001</v>
      </c>
      <c r="D23" s="70"/>
    </row>
    <row r="24" spans="1:4" x14ac:dyDescent="0.25">
      <c r="A24" s="19" t="s">
        <v>17</v>
      </c>
      <c r="B24" s="67" t="s">
        <v>17</v>
      </c>
      <c r="C24" s="21">
        <v>0</v>
      </c>
      <c r="D24" s="70">
        <v>0</v>
      </c>
    </row>
    <row r="25" spans="1:4" x14ac:dyDescent="0.25">
      <c r="A25" s="49" t="s">
        <v>17</v>
      </c>
      <c r="B25" s="68"/>
      <c r="C25" s="50">
        <v>0</v>
      </c>
      <c r="D25" s="70"/>
    </row>
    <row r="26" spans="1:4" ht="15.75" thickBot="1" x14ac:dyDescent="0.3">
      <c r="A26" s="22" t="s">
        <v>17</v>
      </c>
      <c r="B26" s="69"/>
      <c r="C26" s="24">
        <v>0</v>
      </c>
      <c r="D26" s="71"/>
    </row>
    <row r="29" spans="1:4" x14ac:dyDescent="0.25">
      <c r="A29" s="18" t="s">
        <v>18</v>
      </c>
      <c r="B29" s="18">
        <v>3.4072960000000001</v>
      </c>
    </row>
    <row r="30" spans="1:4" x14ac:dyDescent="0.25">
      <c r="A30" s="18" t="s">
        <v>19</v>
      </c>
      <c r="B30" s="18">
        <v>9.3079090000000004</v>
      </c>
    </row>
    <row r="31" spans="1:4" x14ac:dyDescent="0.25">
      <c r="A31" s="18" t="s">
        <v>20</v>
      </c>
      <c r="B31" s="18">
        <v>0.99937500000000001</v>
      </c>
    </row>
  </sheetData>
  <mergeCells count="14">
    <mergeCell ref="B24:B26"/>
    <mergeCell ref="D6:D8"/>
    <mergeCell ref="D9:D11"/>
    <mergeCell ref="D12:D14"/>
    <mergeCell ref="D15:D17"/>
    <mergeCell ref="D18:D20"/>
    <mergeCell ref="D21:D23"/>
    <mergeCell ref="D24:D26"/>
    <mergeCell ref="B6:B8"/>
    <mergeCell ref="B9:B11"/>
    <mergeCell ref="B12:B14"/>
    <mergeCell ref="B15:B17"/>
    <mergeCell ref="B18:B20"/>
    <mergeCell ref="B21:B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tissues</vt:lpstr>
      <vt:lpstr>raw Ct values</vt:lpstr>
      <vt:lpstr>18S std curve</vt:lpstr>
    </vt:vector>
  </TitlesOfParts>
  <Company>Food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Letting</dc:creator>
  <cp:lastModifiedBy>Terje Svingen</cp:lastModifiedBy>
  <cp:lastPrinted>2015-01-12T09:48:09Z</cp:lastPrinted>
  <dcterms:created xsi:type="dcterms:W3CDTF">2014-07-31T11:37:54Z</dcterms:created>
  <dcterms:modified xsi:type="dcterms:W3CDTF">2015-01-12T11:29:22Z</dcterms:modified>
</cp:coreProperties>
</file>