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/>
  <mc:AlternateContent xmlns:mc="http://schemas.openxmlformats.org/markup-compatibility/2006">
    <mc:Choice Requires="x15">
      <x15ac:absPath xmlns:x15ac="http://schemas.microsoft.com/office/spreadsheetml/2010/11/ac" url="D:\PycharmProject\Sdelka\data\"/>
    </mc:Choice>
  </mc:AlternateContent>
  <xr:revisionPtr revIDLastSave="0" documentId="13_ncr:1_{F46B0AFA-D879-4986-A0AC-17614D15B3D1}" xr6:coauthVersionLast="47" xr6:coauthVersionMax="47" xr10:uidLastSave="{00000000-0000-0000-0000-000000000000}"/>
  <bookViews>
    <workbookView xWindow="-120" yWindow="-120" windowWidth="21840" windowHeight="13020" tabRatio="946" firstSheet="22" activeTab="22" xr2:uid="{00000000-000D-0000-FFFF-FFFF00000000}"/>
  </bookViews>
  <sheets>
    <sheet name="справочник" sheetId="1" r:id="rId1"/>
    <sheet name="Двигатель 3Д-6" sheetId="237" r:id="rId2"/>
    <sheet name="справочник новый" sheetId="280" r:id="rId3"/>
    <sheet name="Ахмадуллин М" sheetId="93" r:id="rId4"/>
    <sheet name="Асхатов Р" sheetId="188" r:id="rId5"/>
    <sheet name="Асхатов Р-отпуск,Мерзляков" sheetId="10" r:id="rId6"/>
    <sheet name="Асхатов Р,Мерзляков П. отпуск" sheetId="285" r:id="rId7"/>
    <sheet name="Асхатов Р., Мерзляков П." sheetId="211" r:id="rId8"/>
    <sheet name="Бородулин М." sheetId="86" r:id="rId9"/>
    <sheet name="Вологодский Д.С" sheetId="223" r:id="rId10"/>
    <sheet name="Гайнутдинов Р.Р." sheetId="197" r:id="rId11"/>
    <sheet name="Галимуллин М.А." sheetId="302" r:id="rId12"/>
    <sheet name="Денисов В.Г. " sheetId="229" r:id="rId13"/>
    <sheet name="Заболотских Д.А" sheetId="364" r:id="rId14"/>
    <sheet name="Забубенин В.Г." sheetId="230" r:id="rId15"/>
    <sheet name="Забубенин В, Подрезов А." sheetId="240" r:id="rId16"/>
    <sheet name="Забубенин,Перескоков" sheetId="242" r:id="rId17"/>
    <sheet name="Подрезов А.Н." sheetId="241" r:id="rId18"/>
    <sheet name="Забубенин Д.С. Шаронов" sheetId="140" r:id="rId19"/>
    <sheet name="Забубенин Д,Самарин" sheetId="267" r:id="rId20"/>
    <sheet name="Забубенин Д, Кучков С" sheetId="289" r:id="rId21"/>
    <sheet name="Забубенин Д, Хохлов Д" sheetId="381" r:id="rId22"/>
    <sheet name="Кучков,Забубенин,Шаронов" sheetId="291" r:id="rId23"/>
    <sheet name="Тарасов П,Ахмадуллин" sheetId="322" r:id="rId24"/>
    <sheet name="НагорныхАнат,Подрезов" sheetId="46" state="hidden" r:id="rId25"/>
    <sheet name="Плишкин,Хисамеев,Смирнов" sheetId="204" r:id="rId26"/>
    <sheet name="Хисамеев,Смирнов,Загиров" sheetId="31" r:id="rId27"/>
    <sheet name="Плишкин А.В." sheetId="74" r:id="rId28"/>
    <sheet name="Пахмутьев А,Перескоков С" sheetId="143" r:id="rId29"/>
    <sheet name="Пахмутьев А" sheetId="89" r:id="rId30"/>
    <sheet name="Зайцев В" sheetId="110" r:id="rId31"/>
    <sheet name="Зайцев,Сагутдинов" sheetId="348" r:id="rId32"/>
    <sheet name="Зайцев,Гомоюнов" sheetId="183" r:id="rId33"/>
    <sheet name="Газизова Т." sheetId="353" r:id="rId34"/>
    <sheet name="Терентьева Т" sheetId="136" r:id="rId35"/>
    <sheet name="Уржумцева" sheetId="64" r:id="rId36"/>
    <sheet name="Тагиров А" sheetId="108" r:id="rId37"/>
    <sheet name="Хабибуллина" sheetId="65" r:id="rId38"/>
    <sheet name="Шаронова" sheetId="66" r:id="rId39"/>
    <sheet name="Суворов П" sheetId="107" r:id="rId40"/>
    <sheet name="Салахутдинова" sheetId="67" r:id="rId41"/>
    <sheet name="Счанян" sheetId="68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86" l="1"/>
  <c r="F21" i="10" l="1"/>
  <c r="F22" i="10"/>
  <c r="F20" i="10"/>
  <c r="F19" i="10"/>
  <c r="F18" i="10"/>
  <c r="F17" i="10"/>
  <c r="F16" i="10"/>
  <c r="F15" i="10"/>
  <c r="F14" i="10"/>
  <c r="F13" i="10"/>
  <c r="F23" i="10" l="1"/>
  <c r="A2" i="10"/>
  <c r="F29" i="348"/>
  <c r="F34" i="364"/>
  <c r="F35" i="289"/>
  <c r="F34" i="289"/>
  <c r="F19" i="230"/>
  <c r="F17" i="230"/>
  <c r="F33" i="289"/>
  <c r="F31" i="289"/>
  <c r="F28" i="289"/>
  <c r="F26" i="289"/>
  <c r="F24" i="289"/>
  <c r="F23" i="289"/>
  <c r="F22" i="289"/>
  <c r="F20" i="289"/>
  <c r="F14" i="289"/>
  <c r="F8" i="381"/>
  <c r="F10" i="381" s="1"/>
  <c r="A1" i="381"/>
  <c r="F32" i="364"/>
  <c r="F21" i="197"/>
  <c r="F7" i="230"/>
  <c r="F21" i="230" s="1"/>
  <c r="F24" i="364"/>
  <c r="F19" i="197"/>
  <c r="F15" i="197"/>
  <c r="F10" i="348"/>
  <c r="F15" i="230"/>
  <c r="F13" i="230"/>
  <c r="F11" i="230"/>
  <c r="F9" i="230"/>
  <c r="F9" i="241"/>
  <c r="F7" i="241"/>
  <c r="F25" i="10" l="1"/>
  <c r="F30" i="364"/>
  <c r="F17" i="241"/>
  <c r="F19" i="241" s="1"/>
  <c r="F15" i="241"/>
  <c r="F22" i="197"/>
  <c r="F28" i="364"/>
  <c r="F13" i="241"/>
  <c r="F11" i="241"/>
  <c r="F30" i="289"/>
  <c r="F32" i="289"/>
  <c r="F26" i="364"/>
  <c r="F27" i="289"/>
  <c r="F23" i="364"/>
  <c r="F21" i="364"/>
  <c r="F17" i="211"/>
  <c r="F16" i="211"/>
  <c r="F15" i="211"/>
  <c r="F14" i="211"/>
  <c r="F13" i="211"/>
  <c r="F16" i="289"/>
  <c r="F12" i="289"/>
  <c r="F10" i="289"/>
  <c r="F9" i="289"/>
  <c r="F19" i="364"/>
  <c r="F17" i="364"/>
  <c r="F15" i="364"/>
  <c r="F13" i="364"/>
  <c r="F11" i="364"/>
  <c r="F9" i="364"/>
  <c r="F7" i="364"/>
  <c r="F8" i="93"/>
  <c r="F36" i="364" l="1"/>
  <c r="F7" i="229"/>
  <c r="F14" i="348"/>
  <c r="A1" i="364"/>
  <c r="F20" i="197" l="1"/>
  <c r="F18" i="197"/>
  <c r="F18" i="289"/>
  <c r="F13" i="289"/>
  <c r="F8" i="353" l="1"/>
  <c r="F8" i="229" l="1"/>
  <c r="F8" i="223"/>
  <c r="F19" i="289"/>
  <c r="F17" i="197"/>
  <c r="F11" i="289" l="1"/>
  <c r="F25" i="353"/>
  <c r="F24" i="353"/>
  <c r="F23" i="353"/>
  <c r="F22" i="353"/>
  <c r="F21" i="353"/>
  <c r="F20" i="353"/>
  <c r="F19" i="353"/>
  <c r="F18" i="353"/>
  <c r="F17" i="353"/>
  <c r="F16" i="353"/>
  <c r="F15" i="353"/>
  <c r="F14" i="353"/>
  <c r="F13" i="353"/>
  <c r="F12" i="353"/>
  <c r="F11" i="353"/>
  <c r="F10" i="353"/>
  <c r="F9" i="353"/>
  <c r="F7" i="353"/>
  <c r="A2" i="353"/>
  <c r="F12" i="211"/>
  <c r="F11" i="211"/>
  <c r="F27" i="353" l="1"/>
  <c r="F13" i="348"/>
  <c r="F12" i="348"/>
  <c r="F11" i="348"/>
  <c r="F9" i="348"/>
  <c r="A2" i="348"/>
  <c r="F10" i="110"/>
  <c r="F9" i="110"/>
  <c r="F8" i="110"/>
  <c r="F31" i="348" l="1"/>
  <c r="F16" i="197"/>
  <c r="F14" i="197"/>
  <c r="F9" i="240"/>
  <c r="F10" i="211"/>
  <c r="F11" i="240" l="1"/>
  <c r="F8" i="197"/>
  <c r="F21" i="285"/>
  <c r="F20" i="285"/>
  <c r="F11" i="285"/>
  <c r="F18" i="285" l="1"/>
  <c r="F10" i="322"/>
  <c r="F9" i="322"/>
  <c r="F13" i="197" l="1"/>
  <c r="F11" i="197"/>
  <c r="F10" i="197"/>
  <c r="F9" i="197"/>
  <c r="F37" i="289"/>
  <c r="A1" i="322"/>
  <c r="F12" i="322" l="1"/>
  <c r="F7" i="110" l="1"/>
  <c r="F12" i="197" l="1"/>
  <c r="F6" i="229" l="1"/>
  <c r="F13" i="31"/>
  <c r="F25" i="302" l="1"/>
  <c r="F23" i="302"/>
  <c r="F21" i="302" l="1"/>
  <c r="F19" i="302"/>
  <c r="F17" i="302"/>
  <c r="F15" i="302"/>
  <c r="F13" i="302"/>
  <c r="F11" i="302"/>
  <c r="F9" i="302"/>
  <c r="F7" i="302"/>
  <c r="F27" i="302" l="1"/>
  <c r="A1" i="302"/>
  <c r="F8" i="188" l="1"/>
  <c r="F12" i="31" l="1"/>
  <c r="A2" i="31"/>
  <c r="F15" i="31" l="1"/>
  <c r="F11" i="291" l="1"/>
  <c r="F13" i="291" s="1"/>
  <c r="A2" i="291"/>
  <c r="A1" i="289"/>
  <c r="F19" i="285" l="1"/>
  <c r="F17" i="285"/>
  <c r="F16" i="285"/>
  <c r="F15" i="285"/>
  <c r="F14" i="285"/>
  <c r="F13" i="285"/>
  <c r="F12" i="285"/>
  <c r="A2" i="285"/>
  <c r="F23" i="285" l="1"/>
  <c r="F9" i="211" l="1"/>
  <c r="F19" i="211" s="1"/>
  <c r="F8" i="140" l="1"/>
  <c r="F9" i="140"/>
  <c r="F7" i="188" l="1"/>
  <c r="F10" i="140" l="1"/>
  <c r="F12" i="140" s="1"/>
  <c r="F8" i="267"/>
  <c r="F10" i="267" s="1"/>
  <c r="A1" i="267"/>
  <c r="A1" i="140" l="1"/>
  <c r="F7" i="89" l="1"/>
  <c r="F8" i="86"/>
  <c r="F11" i="86" s="1"/>
  <c r="F7" i="197" l="1"/>
  <c r="F9" i="242" l="1"/>
  <c r="F14" i="242" s="1"/>
  <c r="A1" i="242"/>
  <c r="A1" i="241"/>
  <c r="A1" i="240"/>
  <c r="F7" i="223" l="1"/>
  <c r="A1" i="230" l="1"/>
  <c r="A1" i="229" l="1"/>
  <c r="F11" i="229" l="1"/>
  <c r="F6" i="223" l="1"/>
  <c r="A1" i="223"/>
  <c r="F10" i="223" l="1"/>
  <c r="F11" i="183" l="1"/>
  <c r="A2" i="211" l="1"/>
  <c r="F12" i="204" l="1"/>
  <c r="A2" i="204"/>
  <c r="F13" i="204" l="1"/>
  <c r="A2" i="197" l="1"/>
  <c r="F24" i="197" l="1"/>
  <c r="A2" i="188" l="1"/>
  <c r="F11" i="188" l="1"/>
  <c r="F9" i="183" l="1"/>
  <c r="A2" i="183"/>
  <c r="F33" i="183" l="1"/>
  <c r="F8" i="66" l="1"/>
  <c r="F12" i="143" l="1"/>
  <c r="F11" i="143"/>
  <c r="F10" i="143"/>
  <c r="F9" i="143"/>
  <c r="A2" i="143"/>
  <c r="F29" i="143" l="1"/>
  <c r="F28" i="136" l="1"/>
  <c r="F27" i="136"/>
  <c r="F26" i="136"/>
  <c r="F25" i="136"/>
  <c r="F24" i="136"/>
  <c r="F23" i="136"/>
  <c r="F22" i="136"/>
  <c r="F21" i="136"/>
  <c r="F20" i="136"/>
  <c r="F19" i="136"/>
  <c r="F18" i="136"/>
  <c r="F17" i="136"/>
  <c r="F16" i="136"/>
  <c r="F15" i="136"/>
  <c r="F14" i="136"/>
  <c r="F13" i="136"/>
  <c r="F12" i="136"/>
  <c r="F11" i="136"/>
  <c r="F10" i="136"/>
  <c r="F9" i="136"/>
  <c r="F8" i="136"/>
  <c r="F7" i="136"/>
  <c r="A2" i="136"/>
  <c r="F29" i="136" l="1"/>
  <c r="A2" i="110" l="1"/>
  <c r="F28" i="108"/>
  <c r="F27" i="108"/>
  <c r="F26" i="108"/>
  <c r="F25" i="108"/>
  <c r="F24" i="108"/>
  <c r="F23" i="108"/>
  <c r="F22" i="108"/>
  <c r="F21" i="108"/>
  <c r="F20" i="108"/>
  <c r="F19" i="108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A2" i="108"/>
  <c r="F28" i="107"/>
  <c r="F27" i="107"/>
  <c r="F26" i="107"/>
  <c r="F25" i="107"/>
  <c r="F24" i="107"/>
  <c r="F23" i="107"/>
  <c r="F22" i="107"/>
  <c r="F21" i="107"/>
  <c r="F20" i="107"/>
  <c r="F19" i="107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A2" i="107"/>
  <c r="F29" i="108" l="1"/>
  <c r="F29" i="107"/>
  <c r="F13" i="110"/>
  <c r="F24" i="93" l="1"/>
  <c r="F23" i="93"/>
  <c r="F22" i="93"/>
  <c r="F21" i="93"/>
  <c r="F20" i="93"/>
  <c r="F19" i="93"/>
  <c r="F18" i="93"/>
  <c r="F17" i="93"/>
  <c r="F16" i="93"/>
  <c r="F15" i="93"/>
  <c r="F14" i="93"/>
  <c r="F13" i="93"/>
  <c r="F12" i="93"/>
  <c r="F11" i="93"/>
  <c r="F10" i="93"/>
  <c r="A2" i="93"/>
  <c r="F9" i="89"/>
  <c r="A2" i="89"/>
  <c r="F25" i="93" l="1"/>
  <c r="A2" i="86" l="1"/>
  <c r="F7" i="74" l="1"/>
  <c r="A2" i="74"/>
  <c r="F9" i="74" l="1"/>
  <c r="F28" i="68" l="1"/>
  <c r="F27" i="68"/>
  <c r="F26" i="68"/>
  <c r="F25" i="68"/>
  <c r="F24" i="68"/>
  <c r="F23" i="68"/>
  <c r="F22" i="68"/>
  <c r="F21" i="68"/>
  <c r="F20" i="68"/>
  <c r="F19" i="68"/>
  <c r="F18" i="68"/>
  <c r="F17" i="68"/>
  <c r="F16" i="68"/>
  <c r="F15" i="68"/>
  <c r="F14" i="68"/>
  <c r="F13" i="68"/>
  <c r="F12" i="68"/>
  <c r="F11" i="68"/>
  <c r="F10" i="68"/>
  <c r="F9" i="68"/>
  <c r="F8" i="68"/>
  <c r="F7" i="68"/>
  <c r="A2" i="68"/>
  <c r="F28" i="67"/>
  <c r="F27" i="67"/>
  <c r="F26" i="67"/>
  <c r="F25" i="67"/>
  <c r="F24" i="67"/>
  <c r="F23" i="67"/>
  <c r="F22" i="67"/>
  <c r="F21" i="67"/>
  <c r="F20" i="67"/>
  <c r="F19" i="67"/>
  <c r="F18" i="67"/>
  <c r="F17" i="67"/>
  <c r="F16" i="67"/>
  <c r="F15" i="67"/>
  <c r="F14" i="67"/>
  <c r="F13" i="67"/>
  <c r="F12" i="67"/>
  <c r="F7" i="67"/>
  <c r="A2" i="67"/>
  <c r="F29" i="66"/>
  <c r="F26" i="66"/>
  <c r="F25" i="66"/>
  <c r="F24" i="66"/>
  <c r="F23" i="66"/>
  <c r="F22" i="66"/>
  <c r="F21" i="66"/>
  <c r="F20" i="66"/>
  <c r="F19" i="66"/>
  <c r="F18" i="66"/>
  <c r="F17" i="66"/>
  <c r="F16" i="66"/>
  <c r="F15" i="66"/>
  <c r="F14" i="66"/>
  <c r="F13" i="66"/>
  <c r="F12" i="66"/>
  <c r="F11" i="66"/>
  <c r="F10" i="66"/>
  <c r="F9" i="66"/>
  <c r="F7" i="66"/>
  <c r="A2" i="66"/>
  <c r="F28" i="65"/>
  <c r="F27" i="65"/>
  <c r="F26" i="65"/>
  <c r="F25" i="65"/>
  <c r="F24" i="65"/>
  <c r="F23" i="65"/>
  <c r="F22" i="65"/>
  <c r="F21" i="65"/>
  <c r="F20" i="65"/>
  <c r="F19" i="65"/>
  <c r="F18" i="65"/>
  <c r="F17" i="65"/>
  <c r="F16" i="65"/>
  <c r="F15" i="65"/>
  <c r="F14" i="65"/>
  <c r="F13" i="65"/>
  <c r="F12" i="65"/>
  <c r="F11" i="65"/>
  <c r="F10" i="65"/>
  <c r="F9" i="65"/>
  <c r="F8" i="65"/>
  <c r="F7" i="65"/>
  <c r="A2" i="65"/>
  <c r="F28" i="64"/>
  <c r="F27" i="64"/>
  <c r="F26" i="64"/>
  <c r="F25" i="64"/>
  <c r="F24" i="64"/>
  <c r="F23" i="64"/>
  <c r="F22" i="64"/>
  <c r="F21" i="64"/>
  <c r="F20" i="64"/>
  <c r="F19" i="64"/>
  <c r="F18" i="64"/>
  <c r="F17" i="64"/>
  <c r="F16" i="64"/>
  <c r="F15" i="64"/>
  <c r="F14" i="64"/>
  <c r="F13" i="64"/>
  <c r="F12" i="64"/>
  <c r="F11" i="64"/>
  <c r="F10" i="64"/>
  <c r="F9" i="64"/>
  <c r="F8" i="64"/>
  <c r="F7" i="64"/>
  <c r="A2" i="64"/>
  <c r="F37" i="46"/>
  <c r="F36" i="46"/>
  <c r="F35" i="46"/>
  <c r="F34" i="46"/>
  <c r="F33" i="46"/>
  <c r="F32" i="46"/>
  <c r="F31" i="46"/>
  <c r="F30" i="46"/>
  <c r="F29" i="46"/>
  <c r="F28" i="46"/>
  <c r="F27" i="46"/>
  <c r="F26" i="46"/>
  <c r="F25" i="46"/>
  <c r="F24" i="46"/>
  <c r="F23" i="46"/>
  <c r="F22" i="46"/>
  <c r="F21" i="46"/>
  <c r="F20" i="46"/>
  <c r="F19" i="46"/>
  <c r="F18" i="46"/>
  <c r="F17" i="46"/>
  <c r="F16" i="46"/>
  <c r="F15" i="46"/>
  <c r="F14" i="46"/>
  <c r="F12" i="46"/>
  <c r="F11" i="46"/>
  <c r="F10" i="46"/>
  <c r="A2" i="46"/>
  <c r="F29" i="65" l="1"/>
  <c r="F29" i="67"/>
  <c r="F30" i="66"/>
  <c r="F29" i="64"/>
  <c r="F29" i="68"/>
  <c r="F38" i="46"/>
</calcChain>
</file>

<file path=xl/sharedStrings.xml><?xml version="1.0" encoding="utf-8"?>
<sst xmlns="http://schemas.openxmlformats.org/spreadsheetml/2006/main" count="2130" uniqueCount="685">
  <si>
    <t>шт.</t>
  </si>
  <si>
    <t>Дата</t>
  </si>
  <si>
    <t>Наименование выполненых работ</t>
  </si>
  <si>
    <t>Ед. изм.</t>
  </si>
  <si>
    <t>(подпись)</t>
  </si>
  <si>
    <t>Тихомиров И. А. ____________________________</t>
  </si>
  <si>
    <t>Таб №</t>
  </si>
  <si>
    <t xml:space="preserve">Наименование работ </t>
  </si>
  <si>
    <t>ед. изм</t>
  </si>
  <si>
    <t>цена.</t>
  </si>
  <si>
    <t>ИТОГО</t>
  </si>
  <si>
    <t>Примечание</t>
  </si>
  <si>
    <t>Расценка  (руб.)</t>
  </si>
  <si>
    <t>Сумма  (руб)</t>
  </si>
  <si>
    <t>Объем выполненных работ</t>
  </si>
  <si>
    <t>Изделие №</t>
  </si>
  <si>
    <t>Втулка направляющая ГБЦ: канавка под колечко нарезать</t>
  </si>
  <si>
    <t>Прочие работы: шпильки, гайки, болты</t>
  </si>
  <si>
    <t>Расточка под компрессионные (2 канавки)</t>
  </si>
  <si>
    <t>Вертикальный валик ГБЦ полировать</t>
  </si>
  <si>
    <t>Втулка бронзовая (верт.валик) накатать (поднять) размер (ГБЦ)</t>
  </si>
  <si>
    <t>Расточка вкладышей с укладкой коленчатого вала в нижний картер ДВС</t>
  </si>
  <si>
    <t>Мойка ДВС</t>
  </si>
  <si>
    <t xml:space="preserve">Укладка коленчатого вала в картер с приводом и их обслуживанием </t>
  </si>
  <si>
    <t>Расточка 7-й постели</t>
  </si>
  <si>
    <t>Поршень полировка</t>
  </si>
  <si>
    <t>Ремонт водяной помпы</t>
  </si>
  <si>
    <t>Покраска элементов ДВС (комплект)</t>
  </si>
  <si>
    <t>Покраска ТНВД</t>
  </si>
  <si>
    <t>Покраска двигателя и консервация</t>
  </si>
  <si>
    <t>Погрузка двигателя</t>
  </si>
  <si>
    <t>Перевозка двигателей</t>
  </si>
  <si>
    <t>Выгрузка двигателя</t>
  </si>
  <si>
    <t>Тариф 1 часа работ (общих)</t>
  </si>
  <si>
    <t>Ремонт масляного насоса</t>
  </si>
  <si>
    <t>Ремонт двигателя 1Д20</t>
  </si>
  <si>
    <t>Ремонт 4Ч 10,5/13</t>
  </si>
  <si>
    <t>Изготовление спец.ключей</t>
  </si>
  <si>
    <t>Подбор установка поршней, колец и установка фаз газораспределения Д6</t>
  </si>
  <si>
    <t>Установка блока на картер в сборе с ГБЦ</t>
  </si>
  <si>
    <t>Протяжка блока цилиндров</t>
  </si>
  <si>
    <t>Пробка на форсунку сверло диаметр 1мм</t>
  </si>
  <si>
    <t>Регулировка фаз газораспределения</t>
  </si>
  <si>
    <t>Ремонт  6Ч 12/14</t>
  </si>
  <si>
    <t>Дефектовка турбонагнетателя</t>
  </si>
  <si>
    <t>Работа на кране</t>
  </si>
  <si>
    <t>Разборка блока цилиндров ДВС</t>
  </si>
  <si>
    <t>Разборка двигателя В84/59 без кол вала и горловины блока цилиндров</t>
  </si>
  <si>
    <t>Разборка ГБЦ</t>
  </si>
  <si>
    <t>Сборка б/у двигателей</t>
  </si>
  <si>
    <t>Опрессовка двигателя</t>
  </si>
  <si>
    <t>Разборка ГБЦ замена направляющих втулок и седла клапана (за 1готовую ГБЦ)</t>
  </si>
  <si>
    <t>Экономия направляющих втулок и седел клапана %  от стоимости за 1 шт.</t>
  </si>
  <si>
    <t>Сборка ДВС на сборочном стенде</t>
  </si>
  <si>
    <t>Сборка ДВС на сборочном стенде (частично)</t>
  </si>
  <si>
    <t>Общая сборка двигателя</t>
  </si>
  <si>
    <t>Комплектация трубки высокого давления, охлаждения</t>
  </si>
  <si>
    <t>Обкатка двигателей В-59,В-84</t>
  </si>
  <si>
    <t>Постановка на стенд В-84</t>
  </si>
  <si>
    <t>Замена масленного насоса</t>
  </si>
  <si>
    <t>Замена втулки привода вентилятора</t>
  </si>
  <si>
    <t>Замена топливного насоса</t>
  </si>
  <si>
    <t>Чистка головок</t>
  </si>
  <si>
    <t>Сварочные работы</t>
  </si>
  <si>
    <t>Комплектовка для сборки ДВС (подборка деталей и агрегатов для сборки ДВС,  переноска деталей и агрегатов ДВС на сборочный стенд)</t>
  </si>
  <si>
    <t>Установка коллектора выхлопного на двигатель В 84/59</t>
  </si>
  <si>
    <t xml:space="preserve">Покраска редуктора </t>
  </si>
  <si>
    <t>Сборка ГБЦ притирка клапанов и их установка (полная) на 1ГБЦ</t>
  </si>
  <si>
    <t>Мойка и чистка клапана</t>
  </si>
  <si>
    <t>Покраска кл.крышки</t>
  </si>
  <si>
    <t>Ремонт ТНВД  Д12</t>
  </si>
  <si>
    <t xml:space="preserve">Ремонт форсунок </t>
  </si>
  <si>
    <t xml:space="preserve">Ремонт БНК </t>
  </si>
  <si>
    <t>Ремонт привода вентилятора</t>
  </si>
  <si>
    <t>Разборка привода вентилятора</t>
  </si>
  <si>
    <t>Частичный ремонт УТД-20</t>
  </si>
  <si>
    <t xml:space="preserve">Хонингование гильз </t>
  </si>
  <si>
    <t>Заправка шарошек</t>
  </si>
  <si>
    <t xml:space="preserve">Шлифовка к/в и подборка маховика </t>
  </si>
  <si>
    <t>Сборка к/в, расточка шатунов Д12 (1вал,комплект)</t>
  </si>
  <si>
    <t>Разборка коленвала</t>
  </si>
  <si>
    <t>Экономия вкладышей (комплект)</t>
  </si>
  <si>
    <t>Опресовка блока в сборе с ГБЦ (1 блок)</t>
  </si>
  <si>
    <t>Дефектовка гильз и рубашки цилиндров (1 рубашка с 6 вт.)</t>
  </si>
  <si>
    <t>Дефектовка и сборка приводов</t>
  </si>
  <si>
    <t>Установка ГБЦ на блок</t>
  </si>
  <si>
    <t>Дефектовка и сборка кл.крышки ( 1 комплект)</t>
  </si>
  <si>
    <t xml:space="preserve">Сборка нижнего картера ДВС </t>
  </si>
  <si>
    <t xml:space="preserve">Снятие блока </t>
  </si>
  <si>
    <t>00377</t>
  </si>
  <si>
    <t>Асхатов Р. И._______________________________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</si>
  <si>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Асхатов Ришат Ильнурович</t>
    </r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</si>
  <si>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Перескоков Станислав Юрьевич</t>
    </r>
  </si>
  <si>
    <t>00332</t>
  </si>
  <si>
    <t>Перескоков С.Ю. _______________________________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</si>
  <si>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Самарин Михаил Геннадьевич</t>
    </r>
  </si>
  <si>
    <t>00371</t>
  </si>
  <si>
    <t>Самарин М.Г. _______________________________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</si>
  <si>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Плишкин Андрей Васильевич</t>
    </r>
  </si>
  <si>
    <t>00184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</si>
  <si>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Шаронов Руслан Викторович</t>
    </r>
  </si>
  <si>
    <t>00345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</si>
  <si>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Бородулин Михаил Васильевич</t>
    </r>
  </si>
  <si>
    <t>00018</t>
  </si>
  <si>
    <t>Бородулин М.В.____________________________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</si>
  <si>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Нагорных Анатолий Сергеевич</t>
    </r>
  </si>
  <si>
    <t>00267</t>
  </si>
  <si>
    <t>Нагорных Ан. С.____________________________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</si>
  <si>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Подрезов Иван Васильевич</t>
    </r>
  </si>
  <si>
    <t>00344</t>
  </si>
  <si>
    <t>Подрезов И.В.___________________________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</si>
  <si>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Мерзляков Павел Сергеевич</t>
    </r>
  </si>
  <si>
    <t>00041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</si>
  <si>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Уржумцева Екатерина Владимировна</t>
    </r>
  </si>
  <si>
    <t>00322</t>
  </si>
  <si>
    <t>Уржумцева Е. В.___________________________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</si>
  <si>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Хабибуллина Наталья Абдурахмановна</t>
    </r>
  </si>
  <si>
    <t>00348</t>
  </si>
  <si>
    <t>Хабибуллина Н. А.___________________________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</si>
  <si>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Шаронова Анастасия Александровна</t>
    </r>
  </si>
  <si>
    <t>00343</t>
  </si>
  <si>
    <t>Шаронова А.А.___________________________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</si>
  <si>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Салахутдинова Гыльзия Юсуповна</t>
    </r>
  </si>
  <si>
    <t>00362</t>
  </si>
  <si>
    <t>Салахутдинова Г.Ю.___________________________</t>
  </si>
  <si>
    <t>00368</t>
  </si>
  <si>
    <t>Счанян Г.Г.___________________________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</si>
  <si>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Счанян Гендрик Григорьевич</t>
    </r>
  </si>
  <si>
    <t xml:space="preserve">Разборка двигателя В84/59 </t>
  </si>
  <si>
    <t>Ремонт стартера</t>
  </si>
  <si>
    <t>час.</t>
  </si>
  <si>
    <t>Замена хвостовиков к/в</t>
  </si>
  <si>
    <t>Высверливание ввертыша на ГБЦ</t>
  </si>
  <si>
    <t>Замена шатуна на картере</t>
  </si>
  <si>
    <t>Нарезка резьбы на нижнем картере</t>
  </si>
  <si>
    <t>Демонтаж, монтаж привода вентилятора</t>
  </si>
  <si>
    <t>Замена топливной трубки</t>
  </si>
  <si>
    <t>Частичная разборка двигателя В-84</t>
  </si>
  <si>
    <t>Разборка блока с головкой</t>
  </si>
  <si>
    <t>Изготовление прокладок</t>
  </si>
  <si>
    <t>ч.</t>
  </si>
  <si>
    <t>Разборка двигателя Д6</t>
  </si>
  <si>
    <t>Вскрытие подвесок, повторная укладка</t>
  </si>
  <si>
    <t>Гильза полировка</t>
  </si>
  <si>
    <t>Замена блока</t>
  </si>
  <si>
    <t>Ремонт насоса перекачки</t>
  </si>
  <si>
    <t>Снятие, установка нижнего картера В-84</t>
  </si>
  <si>
    <t>Снять, поставить блок (кривой шатун)</t>
  </si>
  <si>
    <t xml:space="preserve">Шлифовка шатунных шеек </t>
  </si>
  <si>
    <t>Шлифовка к/вала</t>
  </si>
  <si>
    <t>Шибрение вкладышей шатунных</t>
  </si>
  <si>
    <t>Чистка поршней</t>
  </si>
  <si>
    <t>ремонт кранбалки</t>
  </si>
  <si>
    <t>ремонт генератора</t>
  </si>
  <si>
    <t>Расточка вкладышей, установка на картер и сборка (1картер)</t>
  </si>
  <si>
    <t>Установка к/в в картер(1 шт.)</t>
  </si>
  <si>
    <t>Втулка направляющая ГБЦ: расточить из полуфабриката в размер резцов</t>
  </si>
  <si>
    <t>Поршень: зачистить торец, нарезать канавку, очистить канавки компрессионных колец от нагара, полировать если есть нагар, снять фаски</t>
  </si>
  <si>
    <t>Расточка под эспандер (маслосъемные)</t>
  </si>
  <si>
    <t>Центрация маховика к/в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</si>
  <si>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Пахмутьев Александр Юрьевич</t>
    </r>
  </si>
  <si>
    <t>00418</t>
  </si>
  <si>
    <t>Пахмутьев А.Ю.____________________________</t>
  </si>
  <si>
    <t>комп.</t>
  </si>
  <si>
    <t>Втулка  ГБЦ: расточить из полуфабриката (чугун)</t>
  </si>
  <si>
    <t>Втулка направляющая ГБЦ: развернуть разверткой в размер нормальный, увеличенный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</si>
  <si>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Гомоюнов Дмитрий Николаевич</t>
    </r>
  </si>
  <si>
    <t>00395</t>
  </si>
  <si>
    <t>Работа на Камаз</t>
  </si>
  <si>
    <t>Работа на тракторе Т-130</t>
  </si>
  <si>
    <t xml:space="preserve">покраска стелажей </t>
  </si>
  <si>
    <t>покраска оборудования</t>
  </si>
  <si>
    <t>электромонтажные работы</t>
  </si>
  <si>
    <t>00392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</si>
  <si>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Тагиров Альберт Дамирович</t>
    </r>
  </si>
  <si>
    <t>00396</t>
  </si>
  <si>
    <t>Тагиров А.Д.___________________________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</si>
  <si>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Зайцев Вадим Леонидович</t>
    </r>
  </si>
  <si>
    <t>00419</t>
  </si>
  <si>
    <t>Зайцев В.Л. _______________________________</t>
  </si>
  <si>
    <t>Набиев Р.Н.____________________________</t>
  </si>
  <si>
    <t>Набиев Р.Н._______________________________</t>
  </si>
  <si>
    <t>Набиев Р.Н.___________________________</t>
  </si>
  <si>
    <t>Набиев Р.Н. _______________________________</t>
  </si>
  <si>
    <t>Ремонт ТНВД  Д-6, ЯМЗ-238</t>
  </si>
  <si>
    <t>Набиев Р.Н. ___________________________</t>
  </si>
  <si>
    <t>отделочные работы</t>
  </si>
  <si>
    <t>штукатурные работы</t>
  </si>
  <si>
    <t>слой</t>
  </si>
  <si>
    <t>01.03.</t>
  </si>
  <si>
    <r>
      <t xml:space="preserve">ФИО сотрудника : </t>
    </r>
    <r>
      <rPr>
        <b/>
        <sz val="11"/>
        <color theme="1"/>
        <rFont val="Times New Roman"/>
        <family val="1"/>
        <charset val="204"/>
      </rPr>
      <t>Шаронов Руслан Викторович</t>
    </r>
  </si>
  <si>
    <t>Центровка обкаточного станка</t>
  </si>
  <si>
    <t>Комплектовка ЯМЗ</t>
  </si>
  <si>
    <r>
      <t xml:space="preserve">ФИО сотрудника : </t>
    </r>
    <r>
      <rPr>
        <b/>
        <sz val="11"/>
        <color theme="1"/>
        <rFont val="Times New Roman"/>
        <family val="1"/>
        <charset val="204"/>
      </rPr>
      <t>Муссин Расил Абдуллович</t>
    </r>
  </si>
  <si>
    <t>00441</t>
  </si>
  <si>
    <t>Слесарные работы</t>
  </si>
  <si>
    <t>00451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</si>
  <si>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Терентьева Татьяна Владимировна</t>
    </r>
  </si>
  <si>
    <t>Терентьева Т.В.___________________________</t>
  </si>
  <si>
    <t>01.04.</t>
  </si>
  <si>
    <t>02.04.</t>
  </si>
  <si>
    <t>09.04.</t>
  </si>
  <si>
    <t>10.04.</t>
  </si>
  <si>
    <t>11.04.</t>
  </si>
  <si>
    <t>покраска двигателя ЯМЗ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</si>
  <si>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Суворов Павел Александрович</t>
    </r>
  </si>
  <si>
    <t>Суворов П.А. ___________________________</t>
  </si>
  <si>
    <t>Дефектовка и сборка выпускного коллектора (1комплект)</t>
  </si>
  <si>
    <t>пар</t>
  </si>
  <si>
    <t>Сборка ГБЦ притирка клапанов и их установка (полная) на 1ГБЦ  У05АТ6315, Е06АТ8174, ш01АТ5859</t>
  </si>
  <si>
    <t>Сборка ГБЦ притирка клапанов и их установка (полная) на 1ГБЦ  Е03АТ4650, У12АТ0855</t>
  </si>
  <si>
    <t>Перескокорв С.Ю. _____________________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</si>
  <si>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Ахмадуллин Мансур Ахатович</t>
    </r>
  </si>
  <si>
    <t>Ахмадуллин М.А._______________________________</t>
  </si>
  <si>
    <t>00443</t>
  </si>
  <si>
    <t>Изделие №  В-59 Х02АТ6559</t>
  </si>
  <si>
    <r>
      <t xml:space="preserve">ФИО сотрудника : </t>
    </r>
    <r>
      <rPr>
        <b/>
        <sz val="11"/>
        <color theme="1"/>
        <rFont val="Times New Roman"/>
        <family val="1"/>
        <charset val="204"/>
      </rPr>
      <t>Мурашин Александр Михайлович</t>
    </r>
  </si>
  <si>
    <t>00450</t>
  </si>
  <si>
    <r>
      <t xml:space="preserve">ФИО сотрудника : </t>
    </r>
    <r>
      <rPr>
        <b/>
        <sz val="11"/>
        <color theme="1"/>
        <rFont val="Times New Roman"/>
        <family val="1"/>
        <charset val="204"/>
      </rPr>
      <t>Тарасов Павел Александрович</t>
    </r>
  </si>
  <si>
    <t>00470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</si>
  <si>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Хисамеев Инсаф Назипович</t>
    </r>
  </si>
  <si>
    <t>00481</t>
  </si>
  <si>
    <t>Хисамеев И.Н.____________________________</t>
  </si>
  <si>
    <t>Плишкин А.В.____________________________</t>
  </si>
  <si>
    <t>подбор нижнего картера к верхнему</t>
  </si>
  <si>
    <t>01.05.</t>
  </si>
  <si>
    <t>Обкатка двигателей В-59,В-84 с нагрузкой</t>
  </si>
  <si>
    <t>Ошпиливание картера В-84/59</t>
  </si>
  <si>
    <t>11.06.</t>
  </si>
  <si>
    <t>01.06.</t>
  </si>
  <si>
    <t>Снятие нижнего картера</t>
  </si>
  <si>
    <t>00521</t>
  </si>
  <si>
    <t>Кучков С.В.___________________________</t>
  </si>
  <si>
    <t>Замена головки</t>
  </si>
  <si>
    <t>Шаронов Р.В. _______________________________</t>
  </si>
  <si>
    <t>Клапана переделать из всасывающих на выхлопные: угол 45 градусов, полировать, проточить в размер Ø 50</t>
  </si>
  <si>
    <t>Подбор и центрация маховика, рассверливание отверстий под штифты к/в</t>
  </si>
  <si>
    <t>Гомоюнов Д.Н. _______________________________</t>
  </si>
  <si>
    <t xml:space="preserve">Переоборудование </t>
  </si>
  <si>
    <t>Разборка УТД-20</t>
  </si>
  <si>
    <t>01.07.</t>
  </si>
  <si>
    <t>Экономия поршневых колец</t>
  </si>
  <si>
    <t>№ п/п</t>
  </si>
  <si>
    <t>Покраска блоков</t>
  </si>
  <si>
    <t>Вкладыш упорный L-63</t>
  </si>
  <si>
    <t>Вкладыши канавка масленные</t>
  </si>
  <si>
    <t>Вытягивание стен гипсовой штукатуркой</t>
  </si>
  <si>
    <t>Дефектовка деталей компрессора двигателя ЯМЗ</t>
  </si>
  <si>
    <t>Дефектовка, мойка деталей двигателя А-01</t>
  </si>
  <si>
    <t>Дефектовка, опрессовка помпы двигателя А-01</t>
  </si>
  <si>
    <t>Дефектовка деталей сцепления двигателя ЯМЗ</t>
  </si>
  <si>
    <t>Дефектовка и замена шатунов</t>
  </si>
  <si>
    <t>Демонтаж коллектора</t>
  </si>
  <si>
    <t>Демонтаж, монтаж масляного насоса</t>
  </si>
  <si>
    <t>Демонтаж, сборка насоса с перекачки</t>
  </si>
  <si>
    <t>Дефектовка, замеры шатунов, втулок распредвала</t>
  </si>
  <si>
    <t>Демонтаж гидротормоза с установкой плиты</t>
  </si>
  <si>
    <t>Дополнительная комплектовка</t>
  </si>
  <si>
    <t>Доплата (перекачка выходные дни)</t>
  </si>
  <si>
    <t>Замена привода вентилятора</t>
  </si>
  <si>
    <t>Замена клапана воздухопуска</t>
  </si>
  <si>
    <t>Замена компрессора</t>
  </si>
  <si>
    <t>Заглушка на форс.сверл. диаметр 1мм</t>
  </si>
  <si>
    <t>Замена кольца В-84/59</t>
  </si>
  <si>
    <t>Замена форсунок</t>
  </si>
  <si>
    <t>Замена масла, чистка водяного бака</t>
  </si>
  <si>
    <t>Замена топливного фильтра</t>
  </si>
  <si>
    <t>Замена турбины</t>
  </si>
  <si>
    <t>Замена редуктора тахометра</t>
  </si>
  <si>
    <t>Замена маслопровода, хомута воздухопуска</t>
  </si>
  <si>
    <t>Замена воздухопуской трубки</t>
  </si>
  <si>
    <t>Замеры шатунов, втулок рапредвала, зазаор колец продельного хода к/вала ЯМЗ</t>
  </si>
  <si>
    <t>Замена шпилек блока А-01</t>
  </si>
  <si>
    <t>Зачистка и доводка флянца к/в</t>
  </si>
  <si>
    <t>Изготовление пробок (чопиков)</t>
  </si>
  <si>
    <t>Изготовление подмоторных саней</t>
  </si>
  <si>
    <t>Инструментальные работы</t>
  </si>
  <si>
    <t>Комплектовка двигателя 2Ч</t>
  </si>
  <si>
    <t>Комплектовка, обкатка двигателя Д-20</t>
  </si>
  <si>
    <t>Командировка в г.Сернур (запуск двигателя)</t>
  </si>
  <si>
    <t>Электромонтажные работы</t>
  </si>
  <si>
    <t>Шпаклевка стен, потолков, откосов в один слой</t>
  </si>
  <si>
    <t>Штифтование к/в с маховиком</t>
  </si>
  <si>
    <t>Шлифовка резины</t>
  </si>
  <si>
    <t>Шлифовка к/валов В-84/59, ЯМЗ</t>
  </si>
  <si>
    <t>Чистка маслянного бака, замена масла</t>
  </si>
  <si>
    <t>Частичная сборка двигателя А-01</t>
  </si>
  <si>
    <t>Частичная сборка В-59 (замена головки)</t>
  </si>
  <si>
    <t>Фрезерные работы</t>
  </si>
  <si>
    <t>Установка нижнего картера</t>
  </si>
  <si>
    <t>Установка двигателя и комплектовка</t>
  </si>
  <si>
    <t>Установка гидромуфты на обкаточный стенд гидротормоза</t>
  </si>
  <si>
    <t>Установка муфты на гидротормоз</t>
  </si>
  <si>
    <t>Устранение неисправностей двигателя Д-20</t>
  </si>
  <si>
    <t>Установка коренных вкладышей А-01</t>
  </si>
  <si>
    <t>Установка головки Д-20</t>
  </si>
  <si>
    <t>Установка генератора</t>
  </si>
  <si>
    <t>Токарные работы</t>
  </si>
  <si>
    <t>Столярные работы</t>
  </si>
  <si>
    <t>Снятие хвостовика с утильного к/в</t>
  </si>
  <si>
    <t>Снятие, разборка левого блока В-59</t>
  </si>
  <si>
    <t>Снятие втулок с приставки</t>
  </si>
  <si>
    <t>Снятие головок</t>
  </si>
  <si>
    <t>Сборка правого блока</t>
  </si>
  <si>
    <t>Сборка гидротормоза</t>
  </si>
  <si>
    <t>Сборка двигателя ЯМЗ</t>
  </si>
  <si>
    <t>Сборка токарного станка</t>
  </si>
  <si>
    <t>Сборка двигателя Д-20</t>
  </si>
  <si>
    <t>Сборка двигателя 4Ч</t>
  </si>
  <si>
    <t>Сборка двигателя 2Ч</t>
  </si>
  <si>
    <t>Сантехнические работы</t>
  </si>
  <si>
    <t>Ремонт, притирка головки двигателя А-01</t>
  </si>
  <si>
    <t>Ремонт хоненговального станка</t>
  </si>
  <si>
    <t>Ремонт притировочного станка</t>
  </si>
  <si>
    <t>Ремонт настройка стенда</t>
  </si>
  <si>
    <t>Ремонт маховика</t>
  </si>
  <si>
    <t>Ремонт кранбалки</t>
  </si>
  <si>
    <t>Ремонт фартука токарного станка</t>
  </si>
  <si>
    <t>Ремонт трактора Т-130</t>
  </si>
  <si>
    <t xml:space="preserve">Ремонт ТНВД МТЗ </t>
  </si>
  <si>
    <t>Ремонт ТНВД 4Ч</t>
  </si>
  <si>
    <t>Ремонт ТНВД+8 форсунок ЯМЗ</t>
  </si>
  <si>
    <t>Ремонт водяной помпы двигателя ЯМЗ</t>
  </si>
  <si>
    <t>Ремонт помпы двигателя Д20</t>
  </si>
  <si>
    <t>Ремонт ГБЦ двигателя МТЗ</t>
  </si>
  <si>
    <t xml:space="preserve">Ремонт ГБЦ двигателя ЯМЗ </t>
  </si>
  <si>
    <t>Ремонт генератора</t>
  </si>
  <si>
    <t>Ремонт гидротормоза</t>
  </si>
  <si>
    <t>Ремонт автомобиля Камаз</t>
  </si>
  <si>
    <t>Разметка картера под сверление</t>
  </si>
  <si>
    <t>Разборка, сборка головки Д-20</t>
  </si>
  <si>
    <t xml:space="preserve">Разборка, сборка нижнего картера </t>
  </si>
  <si>
    <t>Разборка головки, притирка клапанов</t>
  </si>
  <si>
    <t>Разборка дисков гидротормоза, замена подшипников</t>
  </si>
  <si>
    <t>Разборка, ремонт токарного станка</t>
  </si>
  <si>
    <t>Разборка, промывка, сборка центрофуги</t>
  </si>
  <si>
    <t>Разборка двигателя ЯМЗ</t>
  </si>
  <si>
    <t>Разборка двигателя А-01</t>
  </si>
  <si>
    <t>Разборка втулок наконечника к/в</t>
  </si>
  <si>
    <t>Разборка гидротормоза</t>
  </si>
  <si>
    <t>Работа на автопогрузчике</t>
  </si>
  <si>
    <t>Работа на а/м  Газель</t>
  </si>
  <si>
    <t>Притирка головки А-01</t>
  </si>
  <si>
    <t>Подготовка блока двигателя А-01</t>
  </si>
  <si>
    <t>Проточка щеки к/в</t>
  </si>
  <si>
    <t>Проточка флянца соединения крестовины</t>
  </si>
  <si>
    <t>Проточка вала</t>
  </si>
  <si>
    <t>Промер вкладышей</t>
  </si>
  <si>
    <t>Промывка кожуха А-01, комплектовка</t>
  </si>
  <si>
    <t>Прогонка резьбы на клапанных парах</t>
  </si>
  <si>
    <t>Приемка двигателей ЯМЗ, Д-260</t>
  </si>
  <si>
    <t>Повторная укладка к/вала в картер с приводом и их обслуживанием</t>
  </si>
  <si>
    <t>Покраска двигателя ЯМЗ</t>
  </si>
  <si>
    <t>Покраска двигателя 4Ч</t>
  </si>
  <si>
    <t>Покраска двигателя МТЗ</t>
  </si>
  <si>
    <t>Покраска оборудования</t>
  </si>
  <si>
    <t xml:space="preserve">Покраска стелажей </t>
  </si>
  <si>
    <t>Покраска саней под двигатель</t>
  </si>
  <si>
    <t>Покраска коллекторов</t>
  </si>
  <si>
    <t>Покраска генератора</t>
  </si>
  <si>
    <t>Подбор нижнего картера к верхнему</t>
  </si>
  <si>
    <t>Переборка компрессора</t>
  </si>
  <si>
    <t>Пайка трубки</t>
  </si>
  <si>
    <t>Обслуживание перекачки</t>
  </si>
  <si>
    <t>Отделочные работы</t>
  </si>
  <si>
    <t>Обкатка двигателя УТД-20</t>
  </si>
  <si>
    <t>Обкатка двигателя ЯМЗ</t>
  </si>
  <si>
    <t>Обкатка двигателя 2Ч</t>
  </si>
  <si>
    <t>Настройка механизации газораспределения двигателя 2Ч</t>
  </si>
  <si>
    <t>Нарезка резьбы, установка штуцера</t>
  </si>
  <si>
    <t>Нарезка резьбы на колоколе А-01</t>
  </si>
  <si>
    <t xml:space="preserve">Монтаж сцепления </t>
  </si>
  <si>
    <t>Монтажно-сварочные работы в обкаточном цехе</t>
  </si>
  <si>
    <t xml:space="preserve"> </t>
  </si>
  <si>
    <t>15.07.</t>
  </si>
  <si>
    <t>Снятие блока с двигателя с обкатки</t>
  </si>
  <si>
    <t>Снятие коллекторов</t>
  </si>
  <si>
    <t>Разборка блока с двигателя с обкатки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</si>
  <si>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Смирнов Андрей Александрович</t>
    </r>
  </si>
  <si>
    <t>00528</t>
  </si>
  <si>
    <t>Смирнов А.А.____________________________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</si>
  <si>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Кучков Сергей Валерьевич</t>
    </r>
  </si>
  <si>
    <t xml:space="preserve">Сборка к/в, без расточки шатунов Д12 </t>
  </si>
  <si>
    <t>Сверление нижнего картера, установка сапуна, установка, откачка насоса, переделка заднего сапуна</t>
  </si>
  <si>
    <t>Расточка б/у вкладышей</t>
  </si>
  <si>
    <t>Ремонт ТНВД В-84/59</t>
  </si>
  <si>
    <t>Обкатка двигателей В-59, В-84</t>
  </si>
  <si>
    <t>00529</t>
  </si>
  <si>
    <t>Гайнутдинов Р.Р._______________________________</t>
  </si>
  <si>
    <t>Шлифовка гильз Р-1</t>
  </si>
  <si>
    <t>Шлифовка гильз Н</t>
  </si>
  <si>
    <t>Опрессовка двигателя на обкатке</t>
  </si>
  <si>
    <t>00532</t>
  </si>
  <si>
    <r>
      <t>ФИО сотрудника:</t>
    </r>
    <r>
      <rPr>
        <b/>
        <sz val="11"/>
        <color theme="1"/>
        <rFont val="Times New Roman"/>
        <family val="1"/>
        <charset val="204"/>
      </rPr>
      <t xml:space="preserve"> Хохлов Даниил Сергеевич</t>
    </r>
  </si>
  <si>
    <t>Резка металла на станках</t>
  </si>
  <si>
    <t xml:space="preserve">Замена шпилек </t>
  </si>
  <si>
    <t>Переделка 1Д12-400 на БМ</t>
  </si>
  <si>
    <t>Обкатка двигателя 4Ч</t>
  </si>
  <si>
    <t>Замена стартера</t>
  </si>
  <si>
    <t>комплектовка 4Ч</t>
  </si>
  <si>
    <t>Дефектовка блока, шатунов, замеры на масляный зазор двигателя</t>
  </si>
  <si>
    <t>Дефектовка к/в, замеры основных приципных шатунов двигателя УТД-20</t>
  </si>
  <si>
    <t>16.07.</t>
  </si>
  <si>
    <t>17.07.</t>
  </si>
  <si>
    <t>18.07.</t>
  </si>
  <si>
    <t>19.07.</t>
  </si>
  <si>
    <t>22.07.</t>
  </si>
  <si>
    <t>23.07.</t>
  </si>
  <si>
    <t>24.07.</t>
  </si>
  <si>
    <t>Комплектовка двигателя Д 12-400</t>
  </si>
  <si>
    <t>25.07.</t>
  </si>
  <si>
    <t>Ремонт шлифовального станка</t>
  </si>
  <si>
    <t>26.07.</t>
  </si>
  <si>
    <t>Переделка с ПВО на В-84</t>
  </si>
  <si>
    <t>Подбор установка поршней, колец и установка фаз газораспределения Д12</t>
  </si>
  <si>
    <t>Хохлов Д.С. _______________________________</t>
  </si>
  <si>
    <t>29.07.</t>
  </si>
  <si>
    <t>30.07.</t>
  </si>
  <si>
    <t>31.07.</t>
  </si>
  <si>
    <t xml:space="preserve">Дефектовка головок </t>
  </si>
  <si>
    <t>Сборка УТД-20</t>
  </si>
  <si>
    <t>Снятие, установка компрессора</t>
  </si>
  <si>
    <t>Обкатка двигателя Д-12 400</t>
  </si>
  <si>
    <t>Сборка Д12-400</t>
  </si>
  <si>
    <t>Разборка двигателя Д12</t>
  </si>
  <si>
    <t>Частичная разборка, сборка УТД-20</t>
  </si>
  <si>
    <t>ТО шлифовального станка</t>
  </si>
  <si>
    <t>Разборка двигателя 4Ч</t>
  </si>
  <si>
    <t xml:space="preserve">Установка блока на картер с регулировкой фаз газораспределения с подбором поршневых колец без нагрева поршней </t>
  </si>
  <si>
    <t>Сборка ГБЦ притирка клапанов, мойка, чистка и их установка (полная) на ГБЦ</t>
  </si>
  <si>
    <t xml:space="preserve">Обкатка двигателей В-59, В-84 с нагрузкой </t>
  </si>
  <si>
    <t>01.08.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</si>
  <si>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Денисов Валерий Григорьевич</t>
    </r>
  </si>
  <si>
    <t>00557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</si>
  <si>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 xml:space="preserve">Ахмадуллин Мансур Ахатович </t>
    </r>
  </si>
  <si>
    <t xml:space="preserve">Разборка двигателя В84/59 с опрессовкой </t>
  </si>
  <si>
    <t>Комплектация трубки высокого давления, охлаждения с проверкой гермитичности</t>
  </si>
  <si>
    <t>Частичная сборка (замена блоков)</t>
  </si>
  <si>
    <t>Мерзляков П.С._______________________________</t>
  </si>
  <si>
    <t>Ремонт автокрана</t>
  </si>
  <si>
    <t xml:space="preserve">Сверление створки пятли </t>
  </si>
  <si>
    <t>Обработка детали по контуру с двух сторон</t>
  </si>
  <si>
    <t>Денисов В.Г .____________________________</t>
  </si>
  <si>
    <t>Ахмадуллин М.А.____________________________</t>
  </si>
  <si>
    <t>Монтаж привода вентилятора</t>
  </si>
  <si>
    <t>Вологодский Д.С. _______________________________</t>
  </si>
  <si>
    <t>00584</t>
  </si>
  <si>
    <t>Снятие, установка крышки привода генератора</t>
  </si>
  <si>
    <t xml:space="preserve">Разборка двигателя с обкатки 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</si>
  <si>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Вологодский Дмитрий Сергеевич</t>
    </r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</si>
  <si>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Забубенин Владимир Геннадьевич</t>
    </r>
  </si>
  <si>
    <t>00580</t>
  </si>
  <si>
    <t>Забубенин В.Г. _______________________________</t>
  </si>
  <si>
    <t xml:space="preserve">Шлифовка головки двгателя </t>
  </si>
  <si>
    <t>Частичная сборка 1Д12-400</t>
  </si>
  <si>
    <t>Хонингование гильз</t>
  </si>
  <si>
    <t>Изделие № Ж02АТ8455/84</t>
  </si>
  <si>
    <t>16.09.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</si>
  <si>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Подрезов Андрей Николаевич</t>
    </r>
  </si>
  <si>
    <t>00589</t>
  </si>
  <si>
    <t>Подрезов А.Н. _______________________________</t>
  </si>
  <si>
    <t>01.09.</t>
  </si>
  <si>
    <t>18.09.</t>
  </si>
  <si>
    <t>20.09.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</si>
  <si>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Сагутдинов Айрат Альфредович</t>
    </r>
  </si>
  <si>
    <t>00599</t>
  </si>
  <si>
    <t>Разборка двигателя ЯМЗ-238 № 954798</t>
  </si>
  <si>
    <t>Сборка двигателя ЯМЗ-238 № 664524</t>
  </si>
  <si>
    <t>Сверление под привод вентилятора, ошпиливание</t>
  </si>
  <si>
    <t>Шаронов Р.В.___________________________</t>
  </si>
  <si>
    <t>Установка ГБЦ на блок с дефектовкой, чисткой гильз и клапанной крышки (1ДВС) Х10АТ1404, У01АТ4622</t>
  </si>
  <si>
    <t>15.10.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</si>
  <si>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Забубенин Дмитрий Сергеевич</t>
    </r>
  </si>
  <si>
    <t>00614</t>
  </si>
  <si>
    <t>Забубенин Д.С. _______________________________</t>
  </si>
  <si>
    <t>Сборка к/в с опрессовкой</t>
  </si>
  <si>
    <t>Подбор и ремонт маховика</t>
  </si>
  <si>
    <t>Весовой подбор шатунов с расточкой</t>
  </si>
  <si>
    <t>00624</t>
  </si>
  <si>
    <t>Тарасов П.А.___________________________</t>
  </si>
  <si>
    <t>Забубенин Д.С.___________________________</t>
  </si>
  <si>
    <t>01.11.</t>
  </si>
  <si>
    <t>ш</t>
  </si>
  <si>
    <t>Разборка, ремонт, сборка, обкатка, комплектовка двигателя ЯМЗ-240</t>
  </si>
  <si>
    <t>Ремонт, сборка, обкатка двигателя МТЗ</t>
  </si>
  <si>
    <t>Установка ГБЦ на блок с дефектовкой, чисткой гильз и клапанной крышки (1ДВС)</t>
  </si>
  <si>
    <t xml:space="preserve">Ремонт ТНВД двигателя ЯМЗ-240 </t>
  </si>
  <si>
    <t>Ремонт ГБЦ двигателя ЯМЗ-240</t>
  </si>
  <si>
    <t>19.11.</t>
  </si>
  <si>
    <t>25.11.</t>
  </si>
  <si>
    <t>шт./компл.</t>
  </si>
  <si>
    <t>500,00/1000,00</t>
  </si>
  <si>
    <t>750,00/1500,00</t>
  </si>
  <si>
    <t>50,00/600,00</t>
  </si>
  <si>
    <t>Установка ГБЦ на блок с дефектовкой, чисткой гильз и клапанной крышки (за 1готовую ГБЦ)</t>
  </si>
  <si>
    <t xml:space="preserve">Установка блока на картер с регулировкой фаз газораспределения с подбором поршневых колец и с нагревом поршней </t>
  </si>
  <si>
    <t>Регулировка ТНВД</t>
  </si>
  <si>
    <t>Постановка на стенд В-84/59 (по акту)</t>
  </si>
  <si>
    <t>Постановка двигателей на стенд с нагрузкой</t>
  </si>
  <si>
    <t xml:space="preserve">Покраска ТНВД </t>
  </si>
  <si>
    <t xml:space="preserve">Разборка двигателя Ф03АТ5793/84 с опрессовкой </t>
  </si>
  <si>
    <t>Разборка, ремонт, сборка, обкатка, комплектовка двигателя ЯМЗ-536</t>
  </si>
  <si>
    <t>Кучков С.В. _______________________________</t>
  </si>
  <si>
    <t>11.12.</t>
  </si>
  <si>
    <t>Разборка двигателя Л12АТ0300</t>
  </si>
  <si>
    <t>из расчета 400 за час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</si>
  <si>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Гайнутдинов Рустэм Рашидович</t>
    </r>
  </si>
  <si>
    <t>Токарно-слесарные работы</t>
  </si>
  <si>
    <t>час</t>
  </si>
  <si>
    <t>01.12.</t>
  </si>
  <si>
    <t>Кунгурцева Н.Б. ____________________________</t>
  </si>
  <si>
    <t>Бессергенев Е.Ю._______________________________</t>
  </si>
  <si>
    <t>Разборка, ремонт, сборка, обкатка, комплектовка двигателя Алтаец</t>
  </si>
  <si>
    <t>Ремонт ГБЦ двигателя Алтаец</t>
  </si>
  <si>
    <t>16.01.-31.01.</t>
  </si>
  <si>
    <t>Пахмутьев А.Ю. ____________________________</t>
  </si>
  <si>
    <t>Ремонт ГБЦ двигателя Газель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</si>
  <si>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Галимуллин Марат Ахатович</t>
    </r>
  </si>
  <si>
    <t>00646</t>
  </si>
  <si>
    <t>Галимуллин М.А.____________________________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</si>
  <si>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Загиров Фаниль Кабирович</t>
    </r>
  </si>
  <si>
    <t>Загиров Ф.К.__________________________</t>
  </si>
  <si>
    <t>00657</t>
  </si>
  <si>
    <t>Мойка ДВС с частичной разборкой</t>
  </si>
  <si>
    <t>Изделие № С05АТ3070/59</t>
  </si>
  <si>
    <t>Демонтаж, погрузка, транспортировка станка</t>
  </si>
  <si>
    <t>Ремонт водяной помпы В-59/84</t>
  </si>
  <si>
    <t>Ремонт забортной помпы 3Д6</t>
  </si>
  <si>
    <t>Расточка вкладышей с укладкой коленчатого вала в нижний картер ДВС 3Д6</t>
  </si>
  <si>
    <t xml:space="preserve">Шлифовка, полировка к/в </t>
  </si>
  <si>
    <t xml:space="preserve">Разборка двигателя 3Д6 с опрессовкой </t>
  </si>
  <si>
    <t>Установка блока на картер с регулировкой фаз газораспределения с подбором поршневых колец без нагрева поршней 3Д-6</t>
  </si>
  <si>
    <t>Установка блока на картер с регулировкой фаз газораспределения с подбором поршневых колец и с нагревом поршней 3Д-6</t>
  </si>
  <si>
    <t>Сборка ДВС 3Д-6 на сборочном стенде</t>
  </si>
  <si>
    <t>Сборка нижнего картера ДВС 3Д-6</t>
  </si>
  <si>
    <t>Ремонт масляного насоса 3Д-6</t>
  </si>
  <si>
    <t>Ремонт водяной помпы 3Д-6</t>
  </si>
  <si>
    <t>Ремонт форсунок 3Д-6</t>
  </si>
  <si>
    <t>Ремонт ТНВД  3Д-6</t>
  </si>
  <si>
    <t>Ремонт БНК 3Д-6</t>
  </si>
  <si>
    <t>Обкатка двигателей 3Д-6</t>
  </si>
  <si>
    <t>Обкатка двигателей 3Д-6 с нагрузкой</t>
  </si>
  <si>
    <t>Постановка на стенд 3Д-6 (по акту)</t>
  </si>
  <si>
    <t>Покраска элементов ДВС (комплект) 3Д-6</t>
  </si>
  <si>
    <t>Комплектация трубки высокого давления, охлаждения с проверкой гермитичности 3Д-6</t>
  </si>
  <si>
    <t>Слесарно-сборочные работы</t>
  </si>
  <si>
    <t>Переборка ГБЦ и дефектовка</t>
  </si>
  <si>
    <t>24.03.</t>
  </si>
  <si>
    <t>Изделие № 5Л06АТ0928/84, Ж05АТ3446/59</t>
  </si>
  <si>
    <t>Частичная обкатка двигателей В-59, В-84 с нагрузкой 5Л06АТ0928/84</t>
  </si>
  <si>
    <t>Изделие № Б/Н</t>
  </si>
  <si>
    <t>03.04.</t>
  </si>
  <si>
    <t>04.04.</t>
  </si>
  <si>
    <t>05.04.</t>
  </si>
  <si>
    <t>07.04.</t>
  </si>
  <si>
    <t>08.04.</t>
  </si>
  <si>
    <t>Изделие № Ж05АТ3823</t>
  </si>
  <si>
    <t>Изделие № 238568</t>
  </si>
  <si>
    <t>Изделие № Т11АТ5488</t>
  </si>
  <si>
    <t>Изделие № А10АТ7510</t>
  </si>
  <si>
    <t>Изделие № 2Е12АТ1991</t>
  </si>
  <si>
    <t>Изделие № 2У04АТ0395</t>
  </si>
  <si>
    <t>Изделие № С08АТ5451</t>
  </si>
  <si>
    <t>Изделие № Т03АТ3661</t>
  </si>
  <si>
    <r>
      <t>ФИО сотрудника :</t>
    </r>
    <r>
      <rPr>
        <b/>
        <sz val="11"/>
        <color theme="1"/>
        <rFont val="Times New Roman"/>
        <family val="1"/>
        <charset val="204"/>
      </rPr>
      <t xml:space="preserve"> Хворов Валерий Сергеевич</t>
    </r>
  </si>
  <si>
    <t>00679</t>
  </si>
  <si>
    <t>Обкатка двигателей В-59, В-84 с нагрузкой</t>
  </si>
  <si>
    <t>Ремонт ГБЦ двигателя 4Ч</t>
  </si>
  <si>
    <t xml:space="preserve">Изделие № 23254294 </t>
  </si>
  <si>
    <t>Частичная сборка ГБЦ притирка клапанов, мойка, чистка и их установка (полная) на ГБЦ</t>
  </si>
  <si>
    <t>Изделие № 902А1436,  Е06АТ7866</t>
  </si>
  <si>
    <t>23.04.</t>
  </si>
  <si>
    <t>16.04.-26.04.</t>
  </si>
  <si>
    <t>Разборка двигателя 4Ч № 9003298, 9007225</t>
  </si>
  <si>
    <t>Ремонт 4Ч № 9003298, 9007225</t>
  </si>
  <si>
    <t>Сборка двигателя 4Ч № 9003298, 9007225</t>
  </si>
  <si>
    <t>Комплектовка 4Ч № 9003298, 9007225</t>
  </si>
  <si>
    <t>Обкатка двигателя 4Ч № 9003298, 9007225</t>
  </si>
  <si>
    <t>Покраска двигателя 4Ч № 9003298, 9007225</t>
  </si>
  <si>
    <t>Обкатка двигателя ЯМЗ с нагрузкой</t>
  </si>
  <si>
    <t>Обкатка двигателя ЯМЗ  № 802520 с нагрузкой</t>
  </si>
  <si>
    <t>Обкатка двигателя ЯМЗ № 05524-2 раза, 569485, 1149</t>
  </si>
  <si>
    <t>Мурашин А. М._______________________________</t>
  </si>
  <si>
    <t>Муссин Р.А._______________________________</t>
  </si>
  <si>
    <t>Протяжка болтовых соединений двигателя и дюритов</t>
  </si>
  <si>
    <t>Ремонт ГБЦ двигателя ЯМЗ № 08754, 74, 27208, 924009, 0080705, 32298, 22980, 98039754, 8805260, 8811581</t>
  </si>
  <si>
    <t>Сборка двигателя ЯМЗ № 32298, 8805260</t>
  </si>
  <si>
    <t>Ремонт ГБЦ двигателя 4Ч № 8606122, 8311254</t>
  </si>
  <si>
    <t>Сагутдинов А.А. _______________________________</t>
  </si>
  <si>
    <t>16.05.-28.05.</t>
  </si>
  <si>
    <t>Консервация двигателей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</si>
  <si>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Газизова Татьяна Вадимовна</t>
    </r>
  </si>
  <si>
    <t>Газизова Т.В.___________________________</t>
  </si>
  <si>
    <t>00510</t>
  </si>
  <si>
    <t>05.06.-11.06.</t>
  </si>
  <si>
    <t>Сборка ГБЦ притирка клапанов, мойка, чистка и их установка (полная) на 1ГБЦ Х01АТ9385, 2Б02АТ0278, 2Б02АТ0284, 32189460, Ф11АТ0896, Е10АТ7731,  Ф07АТ2902, Е06АТ7594, Ш07АТ7546, Т09АТ3078</t>
  </si>
  <si>
    <t>Разборка, ремонт, сборка, обкатка, комплектовка двигателя ТМЗ</t>
  </si>
  <si>
    <t>Ремонт ГБЦ двигателя ТМЗ</t>
  </si>
  <si>
    <t>Ремонт ТНВД двигателя ТМЗ</t>
  </si>
  <si>
    <t xml:space="preserve">Сборка б/у двигателей </t>
  </si>
  <si>
    <t>Маркировка</t>
  </si>
  <si>
    <t>400 руб.</t>
  </si>
  <si>
    <t>16.06.-30.06.</t>
  </si>
  <si>
    <t>Дефектовка пальца прицепного шатуна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</si>
  <si>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Заболотских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Денис Андреевич</t>
    </r>
  </si>
  <si>
    <t>00719</t>
  </si>
  <si>
    <t>Ремонт ГБЦ двигателя ЯМЗ-236</t>
  </si>
  <si>
    <t>Покраска элементов ДВС (комплект) 1Д12-400</t>
  </si>
  <si>
    <t>Шлифовка к/валов В-84/59 №  471, 518, Б/Н, 513, 1065, 130, 472, 461, 414, Б/Н, ЯМЗ- 5 шт.</t>
  </si>
  <si>
    <t>компл.</t>
  </si>
  <si>
    <t xml:space="preserve">Сборка ГБЦ притирка клапанов, мойка, чистка и их установка (полная) на 1ГБЦ </t>
  </si>
  <si>
    <t>Изделие № 7311К78432/1Д12-400</t>
  </si>
  <si>
    <t>Установка ГБЦ на блок с дефектовкой, чисткой гильз и клапанной крышки (1ДВС) 14017784, 32189460</t>
  </si>
  <si>
    <t>21.07.</t>
  </si>
  <si>
    <t>28.07.</t>
  </si>
  <si>
    <t>16.07.-31.07.</t>
  </si>
  <si>
    <t>Изделие № 2Э02АТ0345, 2Э01АТ0124</t>
  </si>
  <si>
    <t>Изделие № У07АТ0499</t>
  </si>
  <si>
    <t>Изделие № 2Ж03АТ0461</t>
  </si>
  <si>
    <t>Изделие № В12АТ9289</t>
  </si>
  <si>
    <t>Изделие № У06АТ3463</t>
  </si>
  <si>
    <t>Изделие № И12НТ2512, У05А6019</t>
  </si>
  <si>
    <t>Изделие № Я10АТ9462, Я10АТ9453</t>
  </si>
  <si>
    <t>Изделие № Ц08АТ6887, Е05АТ0165</t>
  </si>
  <si>
    <t>Изделие № 5Р04АТ1149, 777666</t>
  </si>
  <si>
    <t>Изделие № 872500</t>
  </si>
  <si>
    <t>Разборка ГБЦ Ф01НТ2584</t>
  </si>
  <si>
    <t>Изделие № 2Ц03АТ0525</t>
  </si>
  <si>
    <t>Изделие № Э01АТ0289</t>
  </si>
  <si>
    <t>Изделие № Т11АТ5646</t>
  </si>
  <si>
    <t>Изделие № СУ06АТ3462</t>
  </si>
  <si>
    <t>Изделие № 5Р09АТ1154</t>
  </si>
  <si>
    <t>Изделие № Е05АТ0153</t>
  </si>
  <si>
    <t>Изделие № Х02АТ6657, 2Щ06АТ1050</t>
  </si>
  <si>
    <t>Изделие № У06АТ3462</t>
  </si>
  <si>
    <t>Изделие № Ц06АТ5260</t>
  </si>
  <si>
    <t>Изделие № Ф10АТ4228</t>
  </si>
  <si>
    <t>23.07</t>
  </si>
  <si>
    <t>Изделие № Т06АТ0860, Т04АТ6723</t>
  </si>
  <si>
    <t>Изделие № 2Ю04АТ0778</t>
  </si>
  <si>
    <t>Изделие № У06АТ3008/59, Ю10АТ0796/59, 2Ц06АТ0978/84</t>
  </si>
  <si>
    <t>Разборка блока У05АТ6026, У05АТ6019, Ю09АТ2195, Ю09АТ2196, 2Ц05АТ0816, 2Ц04АТ0687</t>
  </si>
  <si>
    <t>Изделие № 2Х03КТ4702/Д12А525А, Ж11АТ6897/59</t>
  </si>
  <si>
    <t>Изделие № 5Р04АТ1129/84, 5Л06АТ0907/84, 2Ю04АТ0708/59, Ч02АТ0147/59, 5П12АТ1963/84</t>
  </si>
  <si>
    <t>Разборка блока 2Ю04АТ0777, 2Ю04АТ0778, Ч01АТ9161, Ч01АТ9160, 5П12АТ2102, 5П12АТ2101</t>
  </si>
  <si>
    <t>Изделие № 5Н03АТ0776</t>
  </si>
  <si>
    <t>Изделие № 2У03АТ0286/59, А01АТ0440/59</t>
  </si>
  <si>
    <t>Разборка ГБЦ 2У03АТ0283, 2У03АТ0284, Т12АТ9204, Т12АТ9201</t>
  </si>
  <si>
    <t>Изделие № Т10АТ7734/59, К11АТ9295/59, Х05АТ5040/59, 2Х03КТ4703/Д12, Т10АТ7495/59, И10АТ7671/84</t>
  </si>
  <si>
    <t>Разборка блока Т10АТ8143, Т10АТ8150, Я10АТ9416, А0АТ5343, Я11АТ8356, Я05АТ3797</t>
  </si>
  <si>
    <t>Разборка ГБЦ 235340, 224281, Т10АТ7484, Т10АТ7503, 2Ж08АТ0882, 2Ж09АТ1507</t>
  </si>
  <si>
    <t>Изделие № 2П10АТ2263</t>
  </si>
  <si>
    <t>Изделие № 5Р06АТ1903</t>
  </si>
  <si>
    <t>Изделие № Ю04АТ9223</t>
  </si>
  <si>
    <t>Изделие № 2П12АТ2102</t>
  </si>
  <si>
    <t>Ремонт ТНВД+8 форсунок Камаз</t>
  </si>
  <si>
    <t>Маркировка двигателя 5Н03АТ0832, К05АТ6898, 21162, 27818, 944513, 1045342, И05АТ8373, 5Л01АТ0114, В05АТ3994, Е09АТ9596, 2Ш03АТ0517, Ц10АТ6801, Ж07АТ4867, 8845172, 730911, 085148, Д07АТ4351, 5Р03АТ0877, Ш02ИТ3387, 5Р04АТ1110, 2Ю04АТ0708, Ж09АТ7767, Ф12АТ1146</t>
  </si>
  <si>
    <t>Изделие № В11АТ8864, 2Щ10АТ1630</t>
  </si>
  <si>
    <t>29.07.-31.07.</t>
  </si>
  <si>
    <t>Сборка двигателя ЯМЗ № 950684, 17478, 16362, 8852638, G0598733, 45931</t>
  </si>
  <si>
    <t>Ремонт ГБЦ двигателя ЯМЗ-238 № 12115, 950684, 17478, 054992, 787023, 16362, 729128, 036198, 8852638,  45931</t>
  </si>
  <si>
    <t xml:space="preserve">Ремонт ГБЦ двигателя ЯМЗ-236 № G0598733 </t>
  </si>
  <si>
    <t>Ремонт ГБЦ двигателя Камаз № 740-30-260 № 2297419</t>
  </si>
  <si>
    <t>16.07.-28.07.</t>
  </si>
  <si>
    <t>Обкатка двигателя ЯМЗ № 8852638, 036198, 45931, G0598733</t>
  </si>
  <si>
    <t>Погрузка двигателя ЯМЗ-236 № G0598733</t>
  </si>
  <si>
    <t>Разборка двигателя 4Ч № 7807290</t>
  </si>
  <si>
    <t>Ремонт 4Ч № 7807290</t>
  </si>
  <si>
    <t>Сборка двигателя 4Ч № 7807290</t>
  </si>
  <si>
    <t>Комплектовка 4Ч № 7807290</t>
  </si>
  <si>
    <t>Обкатка двигателя 4Ч № 7807290</t>
  </si>
  <si>
    <t>Покраска двигателя 4Ч № 7807290</t>
  </si>
  <si>
    <t>Разборка двигателя 4Ч № 8201140</t>
  </si>
  <si>
    <t>Ремонт 4Ч № 8201140</t>
  </si>
  <si>
    <t>Сборка двигателя 4Ч № 8201140</t>
  </si>
  <si>
    <t>Комплектовка 4Ч № 8201140</t>
  </si>
  <si>
    <t>Обкатка двигателя 4Ч № 8201140</t>
  </si>
  <si>
    <t>Покраска двигателя 4Ч № 8201140</t>
  </si>
  <si>
    <t>Частичная разборка, ремонт, сборка, обкатка, комплектовка двигателя Камаз 740-30-260 № 2297419</t>
  </si>
  <si>
    <t>Обкатка двигателя ЯМЗ № 12116, 950684, 17478, 054992, 787023, 16362, 729128</t>
  </si>
  <si>
    <t>Изделие № Э05АТ6158/84, Ж12АТ9690/84, Ж10АТ2502/84, Е05АТ0441/84, Ш08АТ3447/84, 2И05АТ0770, 5Л05АТ0829/84, Ш04АТ4221/59, Ш02АТ0085/59, У04АТ4369/59, Ж10АТ2877/59, Р10АТ0298/59, Т09АТ2533/59, Т04АТ6592/59, Х11АТ2456/59, Т01АТ4018/59, ХО09АТ4026/59, И09АТ0078/59, Ф09АТ6612/59, Ж11АТ6780/59, 909Л306, Ш01АТ5412/84, Т06АТ0214/84, Ц07АТ0376/84, 5Р03АТ0880/84, Т03АТ3620/84, 2И06АТ0940/84, Э10АТ9104/84, Ю04АТ9182/59, Х06АТ0230/59, У08АТ1871/59, Ц11АТ8513/59, 5П12АТ1967/59, Э09АТ7157/59, Х12АТ9100/84, 2С03АТ0410/84, 2Ш03АТ0508/84</t>
  </si>
  <si>
    <t xml:space="preserve">Разборка КТ0769У10/УТД-20 </t>
  </si>
  <si>
    <t>Маркировка двигателя ЯМЗ № 045497, 038742, 985299, 084109, 857169,778529, 24М25, 12115, 50684, 054992, 17478, 16362, 729128, Ц01АТ7845/84, У12АТ0936/59, 2Ц03АТ0490/84, Е06АТ7410/59, Ш01АТ5227/84, 2Щ08АТ1292/84, Э05АТ6263/84, В12АТ9158/59, У06АТ3278/59, Ц10АТ6788/59, 5П04АТ0689/84, Ч11АТ1852/55, Е05АТ0222/59, 5Л06АТ0907/84, Я12КТ6673/525, Е02КТ8769/525, КТ3941Ш03/1Д20, В07АТ5395/59, 5Р04АТ1129/84, 7807290/4Ч, 8201140/4Ч, 2К07АТ0730/84, Э10АТ9115/84, К02АТ1594/46</t>
  </si>
  <si>
    <t>Хворов В.С._______________________________</t>
  </si>
  <si>
    <t>Самарин М.Г._______________________________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</si>
</sst>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b/>
      <i/>
      <sz val="11"/>
      <name val="Times New Roman"/>
      <family val="1"/>
      <charset val="204"/>
    </font>
    <font>
      <u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0" fontId="3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4" fontId="1" fillId="0" borderId="1" xfId="0" applyNumberFormat="1" applyFont="1" applyBorder="1" applyAlignment="1">
      <alignment horizontal="center"/>
    </xf>
    <xf numFmtId="4" fontId="2" fillId="0" borderId="1" xfId="0" applyNumberFormat="1" applyFont="1" applyBorder="1"/>
    <xf numFmtId="4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wrapText="1"/>
    </xf>
    <xf numFmtId="2" fontId="2" fillId="0" borderId="1" xfId="0" applyNumberFormat="1" applyFont="1" applyBorder="1" applyAlignment="1">
      <alignment wrapText="1"/>
    </xf>
    <xf numFmtId="49" fontId="4" fillId="0" borderId="0" xfId="0" applyNumberFormat="1" applyFo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0" xfId="0" applyFont="1"/>
    <xf numFmtId="49" fontId="1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2" fillId="0" borderId="6" xfId="0" applyFont="1" applyBorder="1"/>
    <xf numFmtId="0" fontId="2" fillId="0" borderId="6" xfId="0" applyFont="1" applyBorder="1" applyAlignment="1">
      <alignment wrapText="1"/>
    </xf>
    <xf numFmtId="0" fontId="5" fillId="0" borderId="1" xfId="0" applyFont="1" applyBorder="1"/>
    <xf numFmtId="0" fontId="2" fillId="0" borderId="5" xfId="0" applyFont="1" applyBorder="1" applyAlignment="1">
      <alignment wrapText="1"/>
    </xf>
    <xf numFmtId="4" fontId="2" fillId="0" borderId="5" xfId="0" applyNumberFormat="1" applyFont="1" applyBorder="1"/>
    <xf numFmtId="0" fontId="2" fillId="0" borderId="5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wrapText="1"/>
    </xf>
    <xf numFmtId="4" fontId="6" fillId="0" borderId="1" xfId="0" applyNumberFormat="1" applyFont="1" applyBorder="1"/>
    <xf numFmtId="0" fontId="6" fillId="0" borderId="1" xfId="0" applyFont="1" applyBorder="1"/>
    <xf numFmtId="16" fontId="2" fillId="0" borderId="0" xfId="0" applyNumberFormat="1" applyFont="1" applyAlignment="1">
      <alignment horizontal="center"/>
    </xf>
    <xf numFmtId="16" fontId="2" fillId="0" borderId="0" xfId="0" applyNumberFormat="1" applyFont="1" applyAlignment="1">
      <alignment horizontal="center" vertical="center"/>
    </xf>
    <xf numFmtId="49" fontId="12" fillId="0" borderId="0" xfId="0" applyNumberFormat="1" applyFont="1"/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vertical="center"/>
    </xf>
    <xf numFmtId="4" fontId="12" fillId="0" borderId="1" xfId="0" applyNumberFormat="1" applyFont="1" applyBorder="1"/>
    <xf numFmtId="16" fontId="2" fillId="0" borderId="0" xfId="0" applyNumberFormat="1" applyFont="1"/>
    <xf numFmtId="0" fontId="6" fillId="0" borderId="1" xfId="0" applyFont="1" applyBorder="1" applyAlignment="1">
      <alignment wrapText="1"/>
    </xf>
    <xf numFmtId="0" fontId="12" fillId="0" borderId="1" xfId="0" applyFont="1" applyBorder="1"/>
    <xf numFmtId="0" fontId="6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wrapText="1"/>
    </xf>
    <xf numFmtId="0" fontId="6" fillId="0" borderId="6" xfId="0" applyFont="1" applyBorder="1"/>
    <xf numFmtId="0" fontId="12" fillId="0" borderId="6" xfId="0" applyFont="1" applyBorder="1"/>
    <xf numFmtId="0" fontId="12" fillId="0" borderId="0" xfId="0" applyFont="1"/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0" xfId="0" applyFont="1"/>
    <xf numFmtId="0" fontId="12" fillId="0" borderId="0" xfId="0" applyFont="1" applyAlignment="1">
      <alignment horizontal="center"/>
    </xf>
    <xf numFmtId="49" fontId="6" fillId="0" borderId="4" xfId="0" applyNumberFormat="1" applyFont="1" applyBorder="1"/>
    <xf numFmtId="4" fontId="1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12" fillId="0" borderId="3" xfId="0" applyNumberFormat="1" applyFont="1" applyBorder="1"/>
    <xf numFmtId="0" fontId="6" fillId="0" borderId="0" xfId="0" applyFont="1"/>
    <xf numFmtId="0" fontId="12" fillId="0" borderId="1" xfId="0" applyFont="1" applyBorder="1" applyAlignment="1">
      <alignment horizontal="center" vertical="center"/>
    </xf>
    <xf numFmtId="4" fontId="1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/>
    </xf>
    <xf numFmtId="2" fontId="12" fillId="0" borderId="6" xfId="0" applyNumberFormat="1" applyFont="1" applyBorder="1" applyAlignment="1">
      <alignment wrapText="1"/>
    </xf>
    <xf numFmtId="164" fontId="12" fillId="0" borderId="8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0" fontId="14" fillId="0" borderId="1" xfId="0" applyFont="1" applyBorder="1"/>
    <xf numFmtId="0" fontId="12" fillId="0" borderId="5" xfId="0" applyFont="1" applyBorder="1" applyAlignment="1">
      <alignment horizontal="center" vertical="center"/>
    </xf>
    <xf numFmtId="4" fontId="12" fillId="0" borderId="5" xfId="0" applyNumberFormat="1" applyFont="1" applyBorder="1"/>
    <xf numFmtId="2" fontId="12" fillId="0" borderId="5" xfId="0" applyNumberFormat="1" applyFont="1" applyBorder="1" applyAlignment="1">
      <alignment wrapText="1"/>
    </xf>
    <xf numFmtId="0" fontId="12" fillId="0" borderId="1" xfId="0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wrapText="1"/>
    </xf>
    <xf numFmtId="0" fontId="6" fillId="0" borderId="5" xfId="0" applyFont="1" applyBorder="1" applyAlignment="1">
      <alignment horizontal="center" vertical="center"/>
    </xf>
    <xf numFmtId="4" fontId="6" fillId="0" borderId="5" xfId="0" applyNumberFormat="1" applyFont="1" applyBorder="1"/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2" fillId="0" borderId="5" xfId="0" applyFont="1" applyBorder="1"/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5" xfId="0" applyFont="1" applyBorder="1"/>
    <xf numFmtId="0" fontId="6" fillId="0" borderId="5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4" fontId="2" fillId="0" borderId="1" xfId="0" applyNumberFormat="1" applyFont="1" applyBorder="1" applyAlignment="1"/>
    <xf numFmtId="2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4" fontId="6" fillId="0" borderId="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4" fontId="2" fillId="0" borderId="0" xfId="0" applyNumberFormat="1" applyFont="1"/>
    <xf numFmtId="0" fontId="12" fillId="0" borderId="1" xfId="0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" fontId="12" fillId="0" borderId="0" xfId="0" applyNumberFormat="1" applyFont="1" applyAlignment="1">
      <alignment horizontal="center"/>
    </xf>
    <xf numFmtId="14" fontId="6" fillId="0" borderId="0" xfId="0" applyNumberFormat="1" applyFont="1"/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2" fontId="12" fillId="0" borderId="3" xfId="0" applyNumberFormat="1" applyFont="1" applyBorder="1" applyAlignment="1">
      <alignment wrapText="1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4" fontId="12" fillId="0" borderId="0" xfId="0" applyNumberFormat="1" applyFont="1"/>
    <xf numFmtId="14" fontId="2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center"/>
    </xf>
    <xf numFmtId="2" fontId="2" fillId="0" borderId="1" xfId="0" applyNumberFormat="1" applyFont="1" applyBorder="1"/>
    <xf numFmtId="0" fontId="12" fillId="0" borderId="1" xfId="0" applyFont="1" applyBorder="1" applyAlignment="1">
      <alignment horizontal="center" vertical="center"/>
    </xf>
    <xf numFmtId="16" fontId="12" fillId="0" borderId="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49" fontId="12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2" fillId="0" borderId="2" xfId="0" applyFont="1" applyBorder="1"/>
    <xf numFmtId="164" fontId="0" fillId="0" borderId="2" xfId="0" applyNumberFormat="1" applyBorder="1" applyAlignment="1"/>
    <xf numFmtId="0" fontId="12" fillId="0" borderId="1" xfId="0" applyFont="1" applyBorder="1" applyAlignment="1">
      <alignment horizontal="center" vertical="center" wrapText="1"/>
    </xf>
    <xf numFmtId="49" fontId="12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0" fontId="15" fillId="0" borderId="0" xfId="0" applyFont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  <xf numFmtId="2" fontId="6" fillId="0" borderId="1" xfId="0" applyNumberFormat="1" applyFont="1" applyBorder="1" applyAlignment="1">
      <alignment horizontal="right"/>
    </xf>
    <xf numFmtId="49" fontId="2" fillId="0" borderId="3" xfId="0" applyNumberFormat="1" applyFont="1" applyBorder="1" applyAlignment="1">
      <alignment horizontal="center" vertical="center" wrapText="1"/>
    </xf>
    <xf numFmtId="164" fontId="12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" fontId="12" fillId="0" borderId="2" xfId="0" applyNumberFormat="1" applyFont="1" applyBorder="1"/>
    <xf numFmtId="0" fontId="1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12" fillId="0" borderId="8" xfId="0" applyNumberFormat="1" applyFont="1" applyBorder="1" applyAlignment="1">
      <alignment horizontal="center" vertical="center"/>
    </xf>
    <xf numFmtId="2" fontId="12" fillId="0" borderId="2" xfId="0" applyNumberFormat="1" applyFont="1" applyBorder="1" applyAlignment="1">
      <alignment wrapText="1"/>
    </xf>
    <xf numFmtId="0" fontId="1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12" fillId="0" borderId="1" xfId="0" applyNumberFormat="1" applyFont="1" applyBorder="1" applyAlignment="1">
      <alignment horizontal="right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right"/>
    </xf>
    <xf numFmtId="49" fontId="1" fillId="0" borderId="5" xfId="0" applyNumberFormat="1" applyFont="1" applyBorder="1" applyAlignment="1">
      <alignment horizontal="right"/>
    </xf>
    <xf numFmtId="49" fontId="1" fillId="0" borderId="6" xfId="0" applyNumberFormat="1" applyFont="1" applyBorder="1" applyAlignment="1">
      <alignment horizontal="right"/>
    </xf>
    <xf numFmtId="49" fontId="1" fillId="0" borderId="4" xfId="0" applyNumberFormat="1" applyFont="1" applyBorder="1" applyAlignment="1"/>
    <xf numFmtId="0" fontId="0" fillId="0" borderId="5" xfId="0" applyBorder="1" applyAlignment="1"/>
    <xf numFmtId="0" fontId="2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right"/>
    </xf>
    <xf numFmtId="49" fontId="9" fillId="0" borderId="5" xfId="0" applyNumberFormat="1" applyFont="1" applyBorder="1" applyAlignment="1">
      <alignment horizontal="right"/>
    </xf>
    <xf numFmtId="49" fontId="9" fillId="0" borderId="6" xfId="0" applyNumberFormat="1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49" fontId="12" fillId="0" borderId="8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2" fillId="0" borderId="7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49" fontId="12" fillId="0" borderId="3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49" fontId="9" fillId="0" borderId="4" xfId="0" applyNumberFormat="1" applyFont="1" applyBorder="1" applyAlignment="1"/>
    <xf numFmtId="0" fontId="13" fillId="0" borderId="5" xfId="0" applyFont="1" applyBorder="1" applyAlignment="1"/>
    <xf numFmtId="0" fontId="11" fillId="0" borderId="5" xfId="0" applyFont="1" applyBorder="1" applyAlignment="1"/>
    <xf numFmtId="0" fontId="11" fillId="0" borderId="6" xfId="0" applyFont="1" applyBorder="1" applyAlignment="1"/>
    <xf numFmtId="0" fontId="2" fillId="0" borderId="7" xfId="0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left"/>
    </xf>
    <xf numFmtId="49" fontId="9" fillId="0" borderId="5" xfId="0" applyNumberFormat="1" applyFont="1" applyBorder="1" applyAlignment="1">
      <alignment horizontal="left"/>
    </xf>
    <xf numFmtId="0" fontId="9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164" fontId="12" fillId="0" borderId="4" xfId="0" applyNumberFormat="1" applyFont="1" applyBorder="1" applyAlignment="1">
      <alignment horizontal="center" vertical="center"/>
    </xf>
    <xf numFmtId="0" fontId="0" fillId="0" borderId="6" xfId="0" applyBorder="1" applyAlignment="1"/>
    <xf numFmtId="49" fontId="7" fillId="0" borderId="4" xfId="0" applyNumberFormat="1" applyFont="1" applyBorder="1" applyAlignment="1"/>
    <xf numFmtId="0" fontId="10" fillId="0" borderId="5" xfId="0" applyFont="1" applyBorder="1" applyAlignment="1"/>
    <xf numFmtId="0" fontId="8" fillId="0" borderId="5" xfId="0" applyFont="1" applyBorder="1" applyAlignment="1"/>
    <xf numFmtId="0" fontId="8" fillId="0" borderId="6" xfId="0" applyFont="1" applyBorder="1" applyAlignment="1"/>
    <xf numFmtId="164" fontId="12" fillId="0" borderId="3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9" fillId="0" borderId="4" xfId="0" applyNumberFormat="1" applyFont="1" applyBorder="1" applyAlignment="1">
      <alignment wrapText="1"/>
    </xf>
    <xf numFmtId="0" fontId="1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6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left"/>
    </xf>
    <xf numFmtId="49" fontId="1" fillId="0" borderId="5" xfId="0" applyNumberFormat="1" applyFont="1" applyBorder="1" applyAlignment="1">
      <alignment horizontal="left"/>
    </xf>
    <xf numFmtId="49" fontId="1" fillId="0" borderId="6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2" fillId="0" borderId="0" xfId="0" applyNumberFormat="1" applyFont="1" applyAlignment="1">
      <alignment wrapText="1"/>
    </xf>
    <xf numFmtId="49" fontId="9" fillId="0" borderId="5" xfId="0" applyNumberFormat="1" applyFont="1" applyBorder="1" applyAlignment="1">
      <alignment wrapText="1"/>
    </xf>
    <xf numFmtId="49" fontId="9" fillId="0" borderId="6" xfId="0" applyNumberFormat="1" applyFont="1" applyBorder="1" applyAlignment="1">
      <alignment wrapText="1"/>
    </xf>
    <xf numFmtId="49" fontId="2" fillId="0" borderId="3" xfId="0" applyNumberFormat="1" applyFont="1" applyBorder="1" applyAlignment="1"/>
    <xf numFmtId="0" fontId="0" fillId="0" borderId="2" xfId="0" applyBorder="1" applyAlignment="1"/>
    <xf numFmtId="49" fontId="2" fillId="0" borderId="3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/>
    <xf numFmtId="0" fontId="0" fillId="0" borderId="3" xfId="0" applyBorder="1" applyAlignment="1"/>
    <xf numFmtId="16" fontId="0" fillId="0" borderId="3" xfId="0" applyNumberFormat="1" applyBorder="1" applyAlignment="1"/>
    <xf numFmtId="0" fontId="0" fillId="0" borderId="8" xfId="0" applyBorder="1" applyAlignment="1"/>
    <xf numFmtId="0" fontId="0" fillId="0" borderId="9" xfId="0" applyBorder="1" applyAlignment="1"/>
    <xf numFmtId="164" fontId="12" fillId="0" borderId="3" xfId="0" applyNumberFormat="1" applyFont="1" applyBorder="1" applyAlignment="1">
      <alignment horizontal="center" vertical="center" wrapText="1"/>
    </xf>
    <xf numFmtId="164" fontId="12" fillId="0" borderId="7" xfId="0" applyNumberFormat="1" applyFont="1" applyBorder="1" applyAlignment="1">
      <alignment horizontal="center" vertical="center" wrapText="1"/>
    </xf>
    <xf numFmtId="164" fontId="11" fillId="0" borderId="7" xfId="0" applyNumberFormat="1" applyFont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I349"/>
  <sheetViews>
    <sheetView topLeftCell="A154" workbookViewId="0">
      <selection activeCell="K18" sqref="K18"/>
    </sheetView>
  </sheetViews>
  <sheetFormatPr defaultRowHeight="15" x14ac:dyDescent="0.25"/>
  <cols>
    <col min="1" max="1" width="9.140625" style="2"/>
    <col min="2" max="2" width="47.140625" style="2" customWidth="1"/>
    <col min="3" max="3" width="12.42578125" style="17" customWidth="1"/>
    <col min="4" max="4" width="12.42578125" style="15" customWidth="1"/>
    <col min="5" max="5" width="9.140625" style="2"/>
    <col min="6" max="6" width="10.140625" style="2" customWidth="1"/>
    <col min="7" max="12" width="9.140625" style="2"/>
    <col min="13" max="13" width="9.140625" style="2" customWidth="1"/>
    <col min="14" max="16384" width="9.140625" style="2"/>
  </cols>
  <sheetData>
    <row r="1" spans="1:4" x14ac:dyDescent="0.25">
      <c r="A1" s="11" t="s">
        <v>242</v>
      </c>
      <c r="B1" s="11" t="s">
        <v>7</v>
      </c>
      <c r="C1" s="5" t="s">
        <v>8</v>
      </c>
      <c r="D1" s="13" t="s">
        <v>9</v>
      </c>
    </row>
    <row r="2" spans="1:4" ht="19.5" customHeight="1" x14ac:dyDescent="0.25">
      <c r="A2" s="10">
        <v>1</v>
      </c>
      <c r="B2" s="12" t="s">
        <v>19</v>
      </c>
      <c r="C2" s="16" t="s">
        <v>0</v>
      </c>
      <c r="D2" s="14">
        <v>40</v>
      </c>
    </row>
    <row r="3" spans="1:4" ht="29.25" customHeight="1" x14ac:dyDescent="0.25">
      <c r="A3" s="10">
        <v>2</v>
      </c>
      <c r="B3" s="12" t="s">
        <v>20</v>
      </c>
      <c r="C3" s="16" t="s">
        <v>0</v>
      </c>
      <c r="D3" s="14">
        <v>45</v>
      </c>
    </row>
    <row r="4" spans="1:4" ht="30.75" customHeight="1" x14ac:dyDescent="0.25">
      <c r="A4" s="10">
        <v>3</v>
      </c>
      <c r="B4" s="12" t="s">
        <v>16</v>
      </c>
      <c r="C4" s="16" t="s">
        <v>0</v>
      </c>
      <c r="D4" s="14">
        <v>30</v>
      </c>
    </row>
    <row r="5" spans="1:4" ht="31.5" customHeight="1" x14ac:dyDescent="0.25">
      <c r="A5" s="10">
        <v>4</v>
      </c>
      <c r="B5" s="12" t="s">
        <v>156</v>
      </c>
      <c r="C5" s="16" t="s">
        <v>0</v>
      </c>
      <c r="D5" s="14">
        <v>70</v>
      </c>
    </row>
    <row r="6" spans="1:4" ht="18.75" customHeight="1" x14ac:dyDescent="0.25">
      <c r="A6" s="10">
        <v>5</v>
      </c>
      <c r="B6" s="12" t="s">
        <v>164</v>
      </c>
      <c r="C6" s="16" t="s">
        <v>0</v>
      </c>
      <c r="D6" s="14">
        <v>96</v>
      </c>
    </row>
    <row r="7" spans="1:4" ht="31.5" customHeight="1" x14ac:dyDescent="0.25">
      <c r="A7" s="10">
        <v>6</v>
      </c>
      <c r="B7" s="12" t="s">
        <v>165</v>
      </c>
      <c r="C7" s="16" t="s">
        <v>0</v>
      </c>
      <c r="D7" s="14">
        <v>30</v>
      </c>
    </row>
    <row r="8" spans="1:4" ht="16.5" customHeight="1" x14ac:dyDescent="0.25">
      <c r="A8" s="10">
        <v>7</v>
      </c>
      <c r="B8" s="12" t="s">
        <v>244</v>
      </c>
      <c r="C8" s="16" t="s">
        <v>0</v>
      </c>
      <c r="D8" s="14">
        <v>150</v>
      </c>
    </row>
    <row r="9" spans="1:4" ht="19.5" customHeight="1" x14ac:dyDescent="0.25">
      <c r="A9" s="10">
        <v>8</v>
      </c>
      <c r="B9" s="12" t="s">
        <v>245</v>
      </c>
      <c r="C9" s="16" t="s">
        <v>0</v>
      </c>
      <c r="D9" s="14">
        <v>30</v>
      </c>
    </row>
    <row r="10" spans="1:4" ht="15.75" customHeight="1" x14ac:dyDescent="0.25">
      <c r="A10" s="10">
        <v>9</v>
      </c>
      <c r="B10" s="12" t="s">
        <v>32</v>
      </c>
      <c r="C10" s="16" t="s">
        <v>0</v>
      </c>
      <c r="D10" s="14">
        <v>200</v>
      </c>
    </row>
    <row r="11" spans="1:4" ht="17.25" customHeight="1" x14ac:dyDescent="0.25">
      <c r="A11" s="10">
        <v>10</v>
      </c>
      <c r="B11" s="12" t="s">
        <v>132</v>
      </c>
      <c r="C11" s="16" t="s">
        <v>0</v>
      </c>
      <c r="D11" s="14">
        <v>1000</v>
      </c>
    </row>
    <row r="12" spans="1:4" ht="18" customHeight="1" x14ac:dyDescent="0.25">
      <c r="A12" s="10">
        <v>11</v>
      </c>
      <c r="B12" s="12" t="s">
        <v>246</v>
      </c>
      <c r="C12" s="16" t="s">
        <v>0</v>
      </c>
      <c r="D12" s="14">
        <v>2000</v>
      </c>
    </row>
    <row r="13" spans="1:4" ht="17.25" customHeight="1" x14ac:dyDescent="0.25">
      <c r="A13" s="10">
        <v>12</v>
      </c>
      <c r="B13" s="12" t="s">
        <v>142</v>
      </c>
      <c r="C13" s="16" t="s">
        <v>0</v>
      </c>
      <c r="D13" s="14">
        <v>2000</v>
      </c>
    </row>
    <row r="14" spans="1:4" ht="19.5" customHeight="1" x14ac:dyDescent="0.25">
      <c r="A14" s="10">
        <v>13</v>
      </c>
      <c r="B14" s="12" t="s">
        <v>143</v>
      </c>
      <c r="C14" s="16" t="s">
        <v>0</v>
      </c>
      <c r="D14" s="14">
        <v>100</v>
      </c>
    </row>
    <row r="15" spans="1:4" ht="30" x14ac:dyDescent="0.25">
      <c r="A15" s="10">
        <v>14</v>
      </c>
      <c r="B15" s="19" t="s">
        <v>83</v>
      </c>
      <c r="C15" s="16" t="s">
        <v>0</v>
      </c>
      <c r="D15" s="14">
        <v>500</v>
      </c>
    </row>
    <row r="16" spans="1:4" ht="16.5" customHeight="1" x14ac:dyDescent="0.25">
      <c r="A16" s="10">
        <v>15</v>
      </c>
      <c r="B16" s="19" t="s">
        <v>86</v>
      </c>
      <c r="C16" s="16" t="s">
        <v>0</v>
      </c>
      <c r="D16" s="14">
        <v>400</v>
      </c>
    </row>
    <row r="17" spans="1:6" ht="19.5" customHeight="1" x14ac:dyDescent="0.25">
      <c r="A17" s="10">
        <v>16</v>
      </c>
      <c r="B17" s="19" t="s">
        <v>84</v>
      </c>
      <c r="C17" s="16" t="s">
        <v>0</v>
      </c>
      <c r="D17" s="14">
        <v>300</v>
      </c>
    </row>
    <row r="18" spans="1:6" ht="29.25" customHeight="1" x14ac:dyDescent="0.25">
      <c r="A18" s="10">
        <v>17</v>
      </c>
      <c r="B18" s="19" t="s">
        <v>207</v>
      </c>
      <c r="C18" s="16" t="s">
        <v>0</v>
      </c>
      <c r="D18" s="14">
        <v>300</v>
      </c>
    </row>
    <row r="19" spans="1:6" ht="15" customHeight="1" x14ac:dyDescent="0.25">
      <c r="A19" s="10"/>
      <c r="B19" s="19" t="s">
        <v>419</v>
      </c>
      <c r="C19" s="67" t="s">
        <v>130</v>
      </c>
      <c r="D19" s="14">
        <v>250</v>
      </c>
      <c r="E19" s="70"/>
      <c r="F19" s="3" t="s">
        <v>240</v>
      </c>
    </row>
    <row r="20" spans="1:6" ht="19.5" customHeight="1" x14ac:dyDescent="0.25">
      <c r="A20" s="10">
        <v>18</v>
      </c>
      <c r="B20" s="12" t="s">
        <v>44</v>
      </c>
      <c r="C20" s="16" t="s">
        <v>0</v>
      </c>
      <c r="D20" s="14">
        <v>300</v>
      </c>
    </row>
    <row r="21" spans="1:6" ht="19.5" customHeight="1" x14ac:dyDescent="0.25">
      <c r="A21" s="10">
        <v>19</v>
      </c>
      <c r="B21" s="12" t="s">
        <v>247</v>
      </c>
      <c r="C21" s="16" t="s">
        <v>0</v>
      </c>
      <c r="D21" s="14">
        <v>800</v>
      </c>
    </row>
    <row r="22" spans="1:6" ht="19.5" customHeight="1" x14ac:dyDescent="0.25">
      <c r="A22" s="10">
        <v>20</v>
      </c>
      <c r="B22" s="12" t="s">
        <v>248</v>
      </c>
      <c r="C22" s="16" t="s">
        <v>0</v>
      </c>
      <c r="D22" s="14">
        <v>1000</v>
      </c>
    </row>
    <row r="23" spans="1:6" ht="19.5" customHeight="1" x14ac:dyDescent="0.25">
      <c r="A23" s="10">
        <v>21</v>
      </c>
      <c r="B23" s="12" t="s">
        <v>249</v>
      </c>
      <c r="C23" s="16" t="s">
        <v>0</v>
      </c>
      <c r="D23" s="14">
        <v>500</v>
      </c>
    </row>
    <row r="24" spans="1:6" ht="19.5" customHeight="1" x14ac:dyDescent="0.25">
      <c r="A24" s="10">
        <v>22</v>
      </c>
      <c r="B24" s="12" t="s">
        <v>250</v>
      </c>
      <c r="C24" s="16" t="s">
        <v>0</v>
      </c>
      <c r="D24" s="14">
        <v>700</v>
      </c>
    </row>
    <row r="25" spans="1:6" ht="19.5" customHeight="1" x14ac:dyDescent="0.25">
      <c r="A25" s="10">
        <v>23</v>
      </c>
      <c r="B25" s="12" t="s">
        <v>251</v>
      </c>
      <c r="C25" s="16" t="s">
        <v>0</v>
      </c>
      <c r="D25" s="14">
        <v>1000</v>
      </c>
    </row>
    <row r="26" spans="1:6" ht="19.5" customHeight="1" x14ac:dyDescent="0.25">
      <c r="A26" s="10">
        <v>24</v>
      </c>
      <c r="B26" s="12" t="s">
        <v>252</v>
      </c>
      <c r="C26" s="16" t="s">
        <v>0</v>
      </c>
      <c r="D26" s="14">
        <v>1000</v>
      </c>
    </row>
    <row r="27" spans="1:6" ht="19.5" customHeight="1" x14ac:dyDescent="0.25">
      <c r="A27" s="10">
        <v>25</v>
      </c>
      <c r="B27" s="12" t="s">
        <v>135</v>
      </c>
      <c r="C27" s="16" t="s">
        <v>0</v>
      </c>
      <c r="D27" s="14">
        <v>1000</v>
      </c>
    </row>
    <row r="28" spans="1:6" ht="19.5" customHeight="1" x14ac:dyDescent="0.25">
      <c r="A28" s="10">
        <v>26</v>
      </c>
      <c r="B28" s="12" t="s">
        <v>253</v>
      </c>
      <c r="C28" s="16" t="s">
        <v>0</v>
      </c>
      <c r="D28" s="14">
        <v>1000</v>
      </c>
    </row>
    <row r="29" spans="1:6" ht="19.5" customHeight="1" x14ac:dyDescent="0.25">
      <c r="A29" s="10">
        <v>27</v>
      </c>
      <c r="B29" s="12" t="s">
        <v>254</v>
      </c>
      <c r="C29" s="16" t="s">
        <v>0</v>
      </c>
      <c r="D29" s="14">
        <v>1800</v>
      </c>
    </row>
    <row r="30" spans="1:6" ht="28.5" customHeight="1" x14ac:dyDescent="0.25">
      <c r="A30" s="10"/>
      <c r="B30" s="12" t="s">
        <v>401</v>
      </c>
      <c r="C30" s="59" t="s">
        <v>0</v>
      </c>
      <c r="D30" s="14">
        <v>2500</v>
      </c>
      <c r="F30" s="3" t="s">
        <v>240</v>
      </c>
    </row>
    <row r="31" spans="1:6" ht="32.25" customHeight="1" x14ac:dyDescent="0.25">
      <c r="A31" s="10"/>
      <c r="B31" s="38" t="s">
        <v>400</v>
      </c>
      <c r="C31" s="135" t="s">
        <v>0</v>
      </c>
      <c r="D31" s="40">
        <v>1500</v>
      </c>
      <c r="F31" s="3" t="s">
        <v>240</v>
      </c>
    </row>
    <row r="32" spans="1:6" ht="19.5" customHeight="1" x14ac:dyDescent="0.25">
      <c r="A32" s="10">
        <v>28</v>
      </c>
      <c r="B32" s="12" t="s">
        <v>255</v>
      </c>
      <c r="C32" s="16" t="s">
        <v>0</v>
      </c>
      <c r="D32" s="14">
        <v>1200</v>
      </c>
    </row>
    <row r="33" spans="1:6" ht="19.5" customHeight="1" x14ac:dyDescent="0.25">
      <c r="A33" s="10">
        <v>29</v>
      </c>
      <c r="B33" s="12" t="s">
        <v>256</v>
      </c>
      <c r="C33" s="16" t="s">
        <v>0</v>
      </c>
      <c r="D33" s="14">
        <v>1200</v>
      </c>
    </row>
    <row r="34" spans="1:6" ht="19.5" customHeight="1" x14ac:dyDescent="0.25">
      <c r="A34" s="10">
        <v>30</v>
      </c>
      <c r="B34" s="12" t="s">
        <v>525</v>
      </c>
      <c r="C34" s="16" t="s">
        <v>0</v>
      </c>
      <c r="D34" s="14">
        <v>2000</v>
      </c>
    </row>
    <row r="35" spans="1:6" ht="19.5" customHeight="1" x14ac:dyDescent="0.25">
      <c r="A35" s="10">
        <v>31</v>
      </c>
      <c r="B35" s="12" t="s">
        <v>257</v>
      </c>
      <c r="C35" s="16" t="s">
        <v>0</v>
      </c>
      <c r="D35" s="14">
        <v>500</v>
      </c>
    </row>
    <row r="36" spans="1:6" ht="19.5" customHeight="1" x14ac:dyDescent="0.25">
      <c r="A36" s="10">
        <v>32</v>
      </c>
      <c r="B36" s="12" t="s">
        <v>258</v>
      </c>
      <c r="C36" s="16" t="s">
        <v>130</v>
      </c>
      <c r="D36" s="14">
        <v>300</v>
      </c>
    </row>
    <row r="37" spans="1:6" ht="18" customHeight="1" x14ac:dyDescent="0.25">
      <c r="A37" s="10">
        <v>33</v>
      </c>
      <c r="B37" s="7" t="s">
        <v>60</v>
      </c>
      <c r="C37" s="16" t="s">
        <v>0</v>
      </c>
      <c r="D37" s="14">
        <v>500</v>
      </c>
    </row>
    <row r="38" spans="1:6" ht="21" customHeight="1" x14ac:dyDescent="0.25">
      <c r="A38" s="10">
        <v>34</v>
      </c>
      <c r="B38" s="7" t="s">
        <v>259</v>
      </c>
      <c r="C38" s="16" t="s">
        <v>0</v>
      </c>
      <c r="D38" s="14">
        <v>1000</v>
      </c>
    </row>
    <row r="39" spans="1:6" ht="20.25" customHeight="1" x14ac:dyDescent="0.25">
      <c r="A39" s="10">
        <v>35</v>
      </c>
      <c r="B39" s="7" t="s">
        <v>260</v>
      </c>
      <c r="C39" s="16" t="s">
        <v>0</v>
      </c>
      <c r="D39" s="14">
        <v>1500</v>
      </c>
    </row>
    <row r="40" spans="1:6" ht="18" customHeight="1" x14ac:dyDescent="0.25">
      <c r="A40" s="10">
        <v>36</v>
      </c>
      <c r="B40" s="7" t="s">
        <v>261</v>
      </c>
      <c r="C40" s="16" t="s">
        <v>0</v>
      </c>
      <c r="D40" s="14">
        <v>500</v>
      </c>
    </row>
    <row r="41" spans="1:6" ht="22.5" customHeight="1" x14ac:dyDescent="0.25">
      <c r="A41" s="10">
        <v>37</v>
      </c>
      <c r="B41" s="7" t="s">
        <v>262</v>
      </c>
      <c r="C41" s="16" t="s">
        <v>0</v>
      </c>
      <c r="D41" s="14">
        <v>20</v>
      </c>
    </row>
    <row r="42" spans="1:6" ht="21" customHeight="1" x14ac:dyDescent="0.25">
      <c r="A42" s="10">
        <v>38</v>
      </c>
      <c r="B42" s="12" t="s">
        <v>263</v>
      </c>
      <c r="C42" s="16" t="s">
        <v>0</v>
      </c>
      <c r="D42" s="14">
        <v>800</v>
      </c>
    </row>
    <row r="43" spans="1:6" ht="19.5" customHeight="1" x14ac:dyDescent="0.25">
      <c r="A43" s="10"/>
      <c r="B43" s="12" t="s">
        <v>398</v>
      </c>
      <c r="C43" s="59" t="s">
        <v>0</v>
      </c>
      <c r="D43" s="14"/>
      <c r="F43" s="3" t="s">
        <v>240</v>
      </c>
    </row>
    <row r="44" spans="1:6" ht="20.25" customHeight="1" x14ac:dyDescent="0.25">
      <c r="A44" s="10">
        <v>39</v>
      </c>
      <c r="B44" s="7" t="s">
        <v>264</v>
      </c>
      <c r="C44" s="16" t="s">
        <v>0</v>
      </c>
      <c r="D44" s="14">
        <v>500</v>
      </c>
    </row>
    <row r="45" spans="1:6" ht="19.5" customHeight="1" x14ac:dyDescent="0.25">
      <c r="A45" s="10">
        <v>40</v>
      </c>
      <c r="B45" s="7" t="s">
        <v>265</v>
      </c>
      <c r="C45" s="16" t="s">
        <v>0</v>
      </c>
      <c r="D45" s="14">
        <v>200</v>
      </c>
    </row>
    <row r="46" spans="1:6" ht="19.5" customHeight="1" x14ac:dyDescent="0.25">
      <c r="A46" s="10">
        <v>41</v>
      </c>
      <c r="B46" s="7" t="s">
        <v>59</v>
      </c>
      <c r="C46" s="16" t="s">
        <v>0</v>
      </c>
      <c r="D46" s="14">
        <v>1000</v>
      </c>
    </row>
    <row r="47" spans="1:6" ht="20.25" customHeight="1" x14ac:dyDescent="0.25">
      <c r="A47" s="10">
        <v>42</v>
      </c>
      <c r="B47" s="7" t="s">
        <v>61</v>
      </c>
      <c r="C47" s="16" t="s">
        <v>0</v>
      </c>
      <c r="D47" s="14">
        <v>1500</v>
      </c>
    </row>
    <row r="48" spans="1:6" ht="20.25" customHeight="1" x14ac:dyDescent="0.25">
      <c r="A48" s="10">
        <v>43</v>
      </c>
      <c r="B48" s="7" t="s">
        <v>266</v>
      </c>
      <c r="C48" s="16" t="s">
        <v>0</v>
      </c>
      <c r="D48" s="14">
        <v>500</v>
      </c>
    </row>
    <row r="49" spans="1:6" ht="18" customHeight="1" x14ac:dyDescent="0.25">
      <c r="A49" s="10">
        <v>44</v>
      </c>
      <c r="B49" s="19" t="s">
        <v>77</v>
      </c>
      <c r="C49" s="16" t="s">
        <v>0</v>
      </c>
      <c r="D49" s="14">
        <v>200</v>
      </c>
    </row>
    <row r="50" spans="1:6" ht="18" customHeight="1" x14ac:dyDescent="0.25">
      <c r="A50" s="10">
        <v>45</v>
      </c>
      <c r="B50" s="19" t="s">
        <v>267</v>
      </c>
      <c r="C50" s="16" t="s">
        <v>0</v>
      </c>
      <c r="D50" s="14">
        <v>500</v>
      </c>
    </row>
    <row r="51" spans="1:6" ht="18" customHeight="1" x14ac:dyDescent="0.25">
      <c r="A51" s="10">
        <v>46</v>
      </c>
      <c r="B51" s="19" t="s">
        <v>131</v>
      </c>
      <c r="C51" s="16" t="s">
        <v>0</v>
      </c>
      <c r="D51" s="14">
        <v>1000</v>
      </c>
    </row>
    <row r="52" spans="1:6" ht="18" customHeight="1" x14ac:dyDescent="0.25">
      <c r="A52" s="10">
        <v>47</v>
      </c>
      <c r="B52" s="19" t="s">
        <v>268</v>
      </c>
      <c r="C52" s="16" t="s">
        <v>0</v>
      </c>
      <c r="D52" s="14">
        <v>1000</v>
      </c>
      <c r="F52" s="3" t="s">
        <v>225</v>
      </c>
    </row>
    <row r="53" spans="1:6" ht="18" customHeight="1" x14ac:dyDescent="0.25">
      <c r="A53" s="10">
        <v>48</v>
      </c>
      <c r="B53" s="19" t="s">
        <v>233</v>
      </c>
      <c r="C53" s="16" t="s">
        <v>0</v>
      </c>
      <c r="D53" s="14">
        <v>1500</v>
      </c>
      <c r="F53" s="3" t="s">
        <v>229</v>
      </c>
    </row>
    <row r="54" spans="1:6" ht="18" customHeight="1" x14ac:dyDescent="0.25">
      <c r="A54" s="10">
        <v>49</v>
      </c>
      <c r="B54" s="19" t="s">
        <v>133</v>
      </c>
      <c r="C54" s="16" t="s">
        <v>0</v>
      </c>
      <c r="D54" s="14">
        <v>500</v>
      </c>
    </row>
    <row r="55" spans="1:6" ht="18" customHeight="1" x14ac:dyDescent="0.25">
      <c r="A55" s="10">
        <v>50</v>
      </c>
      <c r="B55" s="19" t="s">
        <v>269</v>
      </c>
      <c r="C55" s="16" t="s">
        <v>0</v>
      </c>
      <c r="D55" s="14">
        <v>3000</v>
      </c>
    </row>
    <row r="56" spans="1:6" ht="18" customHeight="1" x14ac:dyDescent="0.25">
      <c r="A56" s="10">
        <v>51</v>
      </c>
      <c r="B56" s="19" t="s">
        <v>270</v>
      </c>
      <c r="C56" s="16" t="s">
        <v>0</v>
      </c>
      <c r="D56" s="14">
        <v>1500</v>
      </c>
    </row>
    <row r="57" spans="1:6" ht="18" customHeight="1" x14ac:dyDescent="0.25">
      <c r="A57" s="10">
        <v>52</v>
      </c>
      <c r="B57" s="19" t="s">
        <v>136</v>
      </c>
      <c r="C57" s="16" t="s">
        <v>0</v>
      </c>
      <c r="D57" s="14">
        <v>1000</v>
      </c>
    </row>
    <row r="58" spans="1:6" ht="29.25" customHeight="1" x14ac:dyDescent="0.25">
      <c r="A58" s="10">
        <v>53</v>
      </c>
      <c r="B58" s="19" t="s">
        <v>271</v>
      </c>
      <c r="C58" s="16" t="s">
        <v>0</v>
      </c>
      <c r="D58" s="14">
        <v>600</v>
      </c>
    </row>
    <row r="59" spans="1:6" ht="21" customHeight="1" x14ac:dyDescent="0.25">
      <c r="A59" s="10">
        <v>54</v>
      </c>
      <c r="B59" s="19" t="s">
        <v>263</v>
      </c>
      <c r="C59" s="16" t="s">
        <v>0</v>
      </c>
      <c r="D59" s="14">
        <v>800</v>
      </c>
    </row>
    <row r="60" spans="1:6" ht="18" customHeight="1" x14ac:dyDescent="0.25">
      <c r="A60" s="10">
        <v>55</v>
      </c>
      <c r="B60" s="19" t="s">
        <v>144</v>
      </c>
      <c r="C60" s="16" t="s">
        <v>0</v>
      </c>
      <c r="D60" s="14">
        <v>1500</v>
      </c>
    </row>
    <row r="61" spans="1:6" ht="18" customHeight="1" x14ac:dyDescent="0.25">
      <c r="A61" s="10"/>
      <c r="B61" s="19" t="s">
        <v>395</v>
      </c>
      <c r="C61" s="58" t="s">
        <v>0</v>
      </c>
      <c r="D61" s="14">
        <v>1000</v>
      </c>
      <c r="F61" s="3" t="s">
        <v>240</v>
      </c>
    </row>
    <row r="62" spans="1:6" ht="18" customHeight="1" x14ac:dyDescent="0.25">
      <c r="A62" s="10">
        <v>56</v>
      </c>
      <c r="B62" s="19" t="s">
        <v>272</v>
      </c>
      <c r="C62" s="16" t="s">
        <v>0</v>
      </c>
      <c r="D62" s="14">
        <v>1000</v>
      </c>
    </row>
    <row r="63" spans="1:6" ht="18" customHeight="1" x14ac:dyDescent="0.25">
      <c r="A63" s="10">
        <v>57</v>
      </c>
      <c r="B63" s="19" t="s">
        <v>273</v>
      </c>
      <c r="C63" s="16" t="s">
        <v>0</v>
      </c>
      <c r="D63" s="14">
        <v>1500</v>
      </c>
    </row>
    <row r="64" spans="1:6" ht="18" customHeight="1" x14ac:dyDescent="0.25">
      <c r="A64" s="10">
        <v>58</v>
      </c>
      <c r="B64" s="19" t="s">
        <v>139</v>
      </c>
      <c r="C64" s="16" t="s">
        <v>0</v>
      </c>
      <c r="D64" s="33">
        <v>280</v>
      </c>
      <c r="E64" s="64"/>
      <c r="F64" s="138">
        <v>45689</v>
      </c>
    </row>
    <row r="65" spans="1:6" ht="18" customHeight="1" x14ac:dyDescent="0.25">
      <c r="A65" s="10">
        <v>59</v>
      </c>
      <c r="B65" s="19" t="s">
        <v>274</v>
      </c>
      <c r="C65" s="16" t="s">
        <v>163</v>
      </c>
      <c r="D65" s="14">
        <v>500</v>
      </c>
    </row>
    <row r="66" spans="1:6" ht="18" customHeight="1" x14ac:dyDescent="0.25">
      <c r="A66" s="10">
        <v>60</v>
      </c>
      <c r="B66" s="19" t="s">
        <v>275</v>
      </c>
      <c r="C66" s="16" t="s">
        <v>0</v>
      </c>
      <c r="D66" s="14">
        <v>500</v>
      </c>
    </row>
    <row r="67" spans="1:6" ht="18" customHeight="1" x14ac:dyDescent="0.25">
      <c r="A67" s="10">
        <v>61</v>
      </c>
      <c r="B67" s="19" t="s">
        <v>276</v>
      </c>
      <c r="C67" s="16" t="s">
        <v>0</v>
      </c>
      <c r="D67" s="14">
        <v>500</v>
      </c>
    </row>
    <row r="68" spans="1:6" ht="19.5" customHeight="1" x14ac:dyDescent="0.25">
      <c r="A68" s="10">
        <v>62</v>
      </c>
      <c r="B68" s="12" t="s">
        <v>37</v>
      </c>
      <c r="C68" s="16" t="s">
        <v>0</v>
      </c>
      <c r="D68" s="14">
        <v>2000</v>
      </c>
    </row>
    <row r="69" spans="1:6" ht="34.5" customHeight="1" x14ac:dyDescent="0.25">
      <c r="A69" s="10">
        <v>63</v>
      </c>
      <c r="B69" s="12" t="s">
        <v>56</v>
      </c>
      <c r="C69" s="16" t="s">
        <v>0</v>
      </c>
      <c r="D69" s="14">
        <v>2500</v>
      </c>
      <c r="F69" s="3" t="s">
        <v>374</v>
      </c>
    </row>
    <row r="70" spans="1:6" ht="50.25" customHeight="1" x14ac:dyDescent="0.25">
      <c r="A70" s="10">
        <v>64</v>
      </c>
      <c r="B70" s="19" t="s">
        <v>64</v>
      </c>
      <c r="C70" s="16" t="s">
        <v>0</v>
      </c>
      <c r="D70" s="14">
        <v>3000</v>
      </c>
    </row>
    <row r="71" spans="1:6" ht="50.25" customHeight="1" x14ac:dyDescent="0.25">
      <c r="A71" s="10">
        <v>65</v>
      </c>
      <c r="B71" s="19" t="s">
        <v>235</v>
      </c>
      <c r="C71" s="16" t="s">
        <v>0</v>
      </c>
      <c r="D71" s="14">
        <v>50</v>
      </c>
    </row>
    <row r="72" spans="1:6" ht="18.75" customHeight="1" x14ac:dyDescent="0.25">
      <c r="A72" s="10"/>
      <c r="B72" s="45" t="s">
        <v>399</v>
      </c>
      <c r="C72" s="135" t="s">
        <v>0</v>
      </c>
      <c r="D72" s="40">
        <v>3000</v>
      </c>
      <c r="F72" s="3" t="s">
        <v>240</v>
      </c>
    </row>
    <row r="73" spans="1:6" ht="25.5" customHeight="1" x14ac:dyDescent="0.25">
      <c r="A73" s="10">
        <v>66</v>
      </c>
      <c r="B73" s="19" t="s">
        <v>277</v>
      </c>
      <c r="C73" s="16" t="s">
        <v>0</v>
      </c>
      <c r="D73" s="14">
        <v>1000</v>
      </c>
    </row>
    <row r="74" spans="1:6" ht="25.5" customHeight="1" x14ac:dyDescent="0.25">
      <c r="A74" s="10">
        <v>67</v>
      </c>
      <c r="B74" s="19" t="s">
        <v>192</v>
      </c>
      <c r="C74" s="16" t="s">
        <v>0</v>
      </c>
      <c r="D74" s="14">
        <v>4000</v>
      </c>
    </row>
    <row r="75" spans="1:6" ht="25.5" customHeight="1" x14ac:dyDescent="0.25">
      <c r="A75" s="10"/>
      <c r="B75" s="19" t="s">
        <v>409</v>
      </c>
      <c r="C75" s="60" t="s">
        <v>0</v>
      </c>
      <c r="D75" s="14">
        <v>2000</v>
      </c>
      <c r="F75" s="17" t="s">
        <v>240</v>
      </c>
    </row>
    <row r="76" spans="1:6" ht="25.5" customHeight="1" x14ac:dyDescent="0.25">
      <c r="A76" s="10">
        <v>68</v>
      </c>
      <c r="B76" s="19" t="s">
        <v>278</v>
      </c>
      <c r="C76" s="16" t="s">
        <v>0</v>
      </c>
      <c r="D76" s="14">
        <v>2500</v>
      </c>
    </row>
    <row r="77" spans="1:6" ht="25.5" customHeight="1" x14ac:dyDescent="0.25">
      <c r="A77" s="10">
        <v>69</v>
      </c>
      <c r="B77" s="19" t="s">
        <v>279</v>
      </c>
      <c r="C77" s="16" t="s">
        <v>0</v>
      </c>
      <c r="D77" s="14">
        <v>15000</v>
      </c>
    </row>
    <row r="78" spans="1:6" ht="22.5" customHeight="1" x14ac:dyDescent="0.25">
      <c r="A78" s="10">
        <v>70</v>
      </c>
      <c r="B78" s="42" t="s">
        <v>22</v>
      </c>
      <c r="C78" s="136" t="s">
        <v>130</v>
      </c>
      <c r="D78" s="33">
        <v>280</v>
      </c>
      <c r="E78" s="64"/>
      <c r="F78" s="138">
        <v>45689</v>
      </c>
    </row>
    <row r="79" spans="1:6" ht="18" customHeight="1" x14ac:dyDescent="0.25">
      <c r="A79" s="10">
        <v>71</v>
      </c>
      <c r="B79" s="19" t="s">
        <v>68</v>
      </c>
      <c r="C79" s="16" t="s">
        <v>0</v>
      </c>
      <c r="D79" s="14">
        <v>50</v>
      </c>
    </row>
    <row r="80" spans="1:6" ht="18" customHeight="1" x14ac:dyDescent="0.25">
      <c r="A80" s="10">
        <v>72</v>
      </c>
      <c r="B80" s="19" t="s">
        <v>372</v>
      </c>
      <c r="C80" s="16" t="s">
        <v>0</v>
      </c>
      <c r="D80" s="14">
        <v>3200</v>
      </c>
    </row>
    <row r="81" spans="1:6" ht="18" customHeight="1" x14ac:dyDescent="0.25">
      <c r="A81" s="10"/>
      <c r="B81" s="19" t="s">
        <v>444</v>
      </c>
      <c r="C81" s="76" t="s">
        <v>0</v>
      </c>
      <c r="D81" s="14">
        <v>500</v>
      </c>
      <c r="F81" s="3" t="s">
        <v>431</v>
      </c>
    </row>
    <row r="82" spans="1:6" ht="18" customHeight="1" x14ac:dyDescent="0.25">
      <c r="A82" s="10">
        <v>73</v>
      </c>
      <c r="B82" s="19" t="s">
        <v>371</v>
      </c>
      <c r="C82" s="16" t="s">
        <v>0</v>
      </c>
      <c r="D82" s="14">
        <v>2000</v>
      </c>
    </row>
    <row r="83" spans="1:6" ht="18" customHeight="1" x14ac:dyDescent="0.25">
      <c r="A83" s="10">
        <v>74</v>
      </c>
      <c r="B83" s="19" t="s">
        <v>134</v>
      </c>
      <c r="C83" s="16" t="s">
        <v>0</v>
      </c>
      <c r="D83" s="14">
        <v>150</v>
      </c>
    </row>
    <row r="84" spans="1:6" ht="18" customHeight="1" x14ac:dyDescent="0.25">
      <c r="A84" s="10">
        <v>75</v>
      </c>
      <c r="B84" s="19" t="s">
        <v>370</v>
      </c>
      <c r="C84" s="16" t="s">
        <v>0</v>
      </c>
      <c r="D84" s="14">
        <v>500</v>
      </c>
    </row>
    <row r="85" spans="1:6" ht="18" customHeight="1" x14ac:dyDescent="0.25">
      <c r="A85" s="10">
        <v>76</v>
      </c>
      <c r="B85" s="19" t="s">
        <v>369</v>
      </c>
      <c r="C85" s="16" t="s">
        <v>0</v>
      </c>
      <c r="D85" s="14">
        <v>700</v>
      </c>
      <c r="F85" s="36" t="s">
        <v>229</v>
      </c>
    </row>
    <row r="86" spans="1:6" ht="33.75" customHeight="1" x14ac:dyDescent="0.25">
      <c r="A86" s="10">
        <v>77</v>
      </c>
      <c r="B86" s="19" t="s">
        <v>368</v>
      </c>
      <c r="C86" s="16" t="s">
        <v>0</v>
      </c>
      <c r="D86" s="14">
        <v>2500</v>
      </c>
    </row>
    <row r="87" spans="1:6" ht="18" customHeight="1" x14ac:dyDescent="0.25">
      <c r="A87" s="10">
        <v>78</v>
      </c>
      <c r="B87" s="7" t="s">
        <v>57</v>
      </c>
      <c r="C87" s="16" t="s">
        <v>0</v>
      </c>
      <c r="D87" s="14">
        <v>3000</v>
      </c>
    </row>
    <row r="88" spans="1:6" ht="21" customHeight="1" x14ac:dyDescent="0.25">
      <c r="A88" s="10">
        <v>79</v>
      </c>
      <c r="B88" s="7" t="s">
        <v>57</v>
      </c>
      <c r="C88" s="16" t="s">
        <v>0</v>
      </c>
      <c r="D88" s="14">
        <v>1500</v>
      </c>
    </row>
    <row r="89" spans="1:6" ht="21" customHeight="1" x14ac:dyDescent="0.25">
      <c r="A89" s="10">
        <v>80</v>
      </c>
      <c r="B89" s="7" t="s">
        <v>226</v>
      </c>
      <c r="C89" s="16" t="s">
        <v>0</v>
      </c>
      <c r="D89" s="14">
        <v>4000</v>
      </c>
      <c r="F89" s="17" t="s">
        <v>225</v>
      </c>
    </row>
    <row r="90" spans="1:6" ht="21" customHeight="1" x14ac:dyDescent="0.25">
      <c r="A90" s="10"/>
      <c r="B90" s="7" t="s">
        <v>397</v>
      </c>
      <c r="C90" s="59" t="s">
        <v>0</v>
      </c>
      <c r="D90" s="14">
        <v>3000</v>
      </c>
      <c r="F90" s="17" t="s">
        <v>240</v>
      </c>
    </row>
    <row r="91" spans="1:6" ht="21" customHeight="1" x14ac:dyDescent="0.25">
      <c r="A91" s="10">
        <v>81</v>
      </c>
      <c r="B91" s="7" t="s">
        <v>367</v>
      </c>
      <c r="C91" s="16" t="s">
        <v>0</v>
      </c>
      <c r="D91" s="14">
        <v>2000</v>
      </c>
    </row>
    <row r="92" spans="1:6" ht="21" customHeight="1" x14ac:dyDescent="0.25">
      <c r="A92" s="10"/>
      <c r="B92" s="7" t="s">
        <v>422</v>
      </c>
      <c r="C92" s="69" t="s">
        <v>0</v>
      </c>
      <c r="D92" s="14">
        <v>3000</v>
      </c>
      <c r="F92" s="3" t="s">
        <v>240</v>
      </c>
    </row>
    <row r="93" spans="1:6" ht="21" customHeight="1" x14ac:dyDescent="0.25">
      <c r="A93" s="10">
        <v>82</v>
      </c>
      <c r="B93" s="7" t="s">
        <v>366</v>
      </c>
      <c r="C93" s="16" t="s">
        <v>0</v>
      </c>
      <c r="D93" s="14">
        <v>4000</v>
      </c>
    </row>
    <row r="94" spans="1:6" ht="21" customHeight="1" x14ac:dyDescent="0.25">
      <c r="A94" s="10">
        <v>83</v>
      </c>
      <c r="B94" s="7" t="s">
        <v>55</v>
      </c>
      <c r="C94" s="16" t="s">
        <v>0</v>
      </c>
      <c r="D94" s="14">
        <v>3000</v>
      </c>
    </row>
    <row r="95" spans="1:6" ht="21" customHeight="1" x14ac:dyDescent="0.25">
      <c r="A95" s="10">
        <v>84</v>
      </c>
      <c r="B95" s="7" t="s">
        <v>365</v>
      </c>
      <c r="C95" s="16" t="s">
        <v>0</v>
      </c>
      <c r="D95" s="14">
        <v>3000</v>
      </c>
    </row>
    <row r="96" spans="1:6" ht="21" customHeight="1" x14ac:dyDescent="0.25">
      <c r="A96" s="10"/>
      <c r="B96" s="7" t="s">
        <v>441</v>
      </c>
      <c r="C96" s="76" t="s">
        <v>0</v>
      </c>
      <c r="D96" s="14">
        <v>300</v>
      </c>
    </row>
    <row r="97" spans="1:6" ht="18" customHeight="1" x14ac:dyDescent="0.25">
      <c r="A97" s="10">
        <v>85</v>
      </c>
      <c r="B97" s="19" t="s">
        <v>82</v>
      </c>
      <c r="C97" s="16" t="s">
        <v>0</v>
      </c>
      <c r="D97" s="14">
        <v>100</v>
      </c>
    </row>
    <row r="98" spans="1:6" ht="18" customHeight="1" x14ac:dyDescent="0.25">
      <c r="A98" s="10"/>
      <c r="B98" s="38" t="s">
        <v>391</v>
      </c>
      <c r="C98" s="113" t="s">
        <v>0</v>
      </c>
      <c r="D98" s="40">
        <v>1000</v>
      </c>
      <c r="F98" s="35" t="s">
        <v>240</v>
      </c>
    </row>
    <row r="99" spans="1:6" ht="18.75" customHeight="1" x14ac:dyDescent="0.25">
      <c r="A99" s="10">
        <v>86</v>
      </c>
      <c r="B99" s="38" t="s">
        <v>50</v>
      </c>
      <c r="C99" s="113" t="s">
        <v>0</v>
      </c>
      <c r="D99" s="40">
        <v>100</v>
      </c>
    </row>
    <row r="100" spans="1:6" ht="18.75" customHeight="1" x14ac:dyDescent="0.25">
      <c r="A100" s="10">
        <v>87</v>
      </c>
      <c r="B100" s="38" t="s">
        <v>364</v>
      </c>
      <c r="C100" s="113" t="s">
        <v>130</v>
      </c>
      <c r="D100" s="40">
        <v>325</v>
      </c>
    </row>
    <row r="101" spans="1:6" ht="18.75" customHeight="1" x14ac:dyDescent="0.25">
      <c r="A101" s="10">
        <v>88</v>
      </c>
      <c r="B101" s="38" t="s">
        <v>363</v>
      </c>
      <c r="C101" s="113" t="s">
        <v>130</v>
      </c>
      <c r="D101" s="40">
        <v>300</v>
      </c>
    </row>
    <row r="102" spans="1:6" ht="18.75" customHeight="1" x14ac:dyDescent="0.25">
      <c r="A102" s="10">
        <v>89</v>
      </c>
      <c r="B102" s="38" t="s">
        <v>227</v>
      </c>
      <c r="C102" s="113" t="s">
        <v>0</v>
      </c>
      <c r="D102" s="40">
        <v>1500</v>
      </c>
      <c r="F102" s="35" t="s">
        <v>225</v>
      </c>
    </row>
    <row r="103" spans="1:6" ht="18.75" customHeight="1" x14ac:dyDescent="0.25">
      <c r="A103" s="10">
        <v>90</v>
      </c>
      <c r="B103" s="38" t="s">
        <v>362</v>
      </c>
      <c r="C103" s="113" t="s">
        <v>130</v>
      </c>
      <c r="D103" s="40">
        <v>300</v>
      </c>
    </row>
    <row r="104" spans="1:6" ht="17.25" customHeight="1" x14ac:dyDescent="0.25">
      <c r="A104" s="10">
        <v>91</v>
      </c>
      <c r="B104" s="38" t="s">
        <v>31</v>
      </c>
      <c r="C104" s="113" t="s">
        <v>0</v>
      </c>
      <c r="D104" s="40">
        <v>300</v>
      </c>
    </row>
    <row r="105" spans="1:6" ht="17.25" customHeight="1" x14ac:dyDescent="0.25">
      <c r="A105" s="10"/>
      <c r="B105" s="38" t="s">
        <v>396</v>
      </c>
      <c r="C105" s="113" t="s">
        <v>0</v>
      </c>
      <c r="D105" s="40">
        <v>1500</v>
      </c>
      <c r="F105" s="3" t="s">
        <v>240</v>
      </c>
    </row>
    <row r="106" spans="1:6" ht="17.25" customHeight="1" x14ac:dyDescent="0.25">
      <c r="A106" s="10"/>
      <c r="B106" s="43" t="s">
        <v>413</v>
      </c>
      <c r="C106" s="113" t="s">
        <v>0</v>
      </c>
      <c r="D106" s="40">
        <v>1500</v>
      </c>
      <c r="F106" s="17" t="s">
        <v>240</v>
      </c>
    </row>
    <row r="107" spans="1:6" ht="17.25" customHeight="1" x14ac:dyDescent="0.25">
      <c r="A107" s="10">
        <v>92</v>
      </c>
      <c r="B107" s="38" t="s">
        <v>361</v>
      </c>
      <c r="C107" s="113" t="s">
        <v>0</v>
      </c>
      <c r="D107" s="40">
        <v>2000</v>
      </c>
    </row>
    <row r="108" spans="1:6" ht="17.25" customHeight="1" x14ac:dyDescent="0.25">
      <c r="A108" s="10">
        <v>93</v>
      </c>
      <c r="B108" s="38" t="s">
        <v>238</v>
      </c>
      <c r="C108" s="113" t="s">
        <v>0</v>
      </c>
      <c r="D108" s="40">
        <v>35000</v>
      </c>
    </row>
    <row r="109" spans="1:6" ht="20.25" customHeight="1" x14ac:dyDescent="0.25">
      <c r="A109" s="10">
        <v>94</v>
      </c>
      <c r="B109" s="38" t="s">
        <v>30</v>
      </c>
      <c r="C109" s="113" t="s">
        <v>0</v>
      </c>
      <c r="D109" s="40">
        <v>200</v>
      </c>
    </row>
    <row r="110" spans="1:6" ht="30.75" customHeight="1" x14ac:dyDescent="0.25">
      <c r="A110" s="10"/>
      <c r="B110" s="38" t="s">
        <v>414</v>
      </c>
      <c r="C110" s="113" t="s">
        <v>0</v>
      </c>
      <c r="D110" s="40">
        <v>3000</v>
      </c>
      <c r="E110" s="64"/>
      <c r="F110" s="3" t="s">
        <v>240</v>
      </c>
    </row>
    <row r="111" spans="1:6" ht="34.5" customHeight="1" x14ac:dyDescent="0.25">
      <c r="A111" s="10">
        <v>95</v>
      </c>
      <c r="B111" s="12" t="s">
        <v>38</v>
      </c>
      <c r="C111" s="16" t="s">
        <v>0</v>
      </c>
      <c r="D111" s="14">
        <v>2000</v>
      </c>
    </row>
    <row r="112" spans="1:6" ht="32.25" customHeight="1" x14ac:dyDescent="0.25">
      <c r="A112" s="10">
        <v>96</v>
      </c>
      <c r="B112" s="12" t="s">
        <v>236</v>
      </c>
      <c r="C112" s="16" t="s">
        <v>0</v>
      </c>
      <c r="D112" s="14">
        <v>1500</v>
      </c>
    </row>
    <row r="113" spans="1:9" ht="18" customHeight="1" x14ac:dyDescent="0.25">
      <c r="A113" s="10">
        <v>97</v>
      </c>
      <c r="B113" s="12" t="s">
        <v>360</v>
      </c>
      <c r="C113" s="16" t="s">
        <v>0</v>
      </c>
      <c r="D113" s="14">
        <v>500</v>
      </c>
    </row>
    <row r="114" spans="1:9" ht="19.5" customHeight="1" x14ac:dyDescent="0.25">
      <c r="A114" s="10">
        <v>98</v>
      </c>
      <c r="B114" s="12" t="s">
        <v>29</v>
      </c>
      <c r="C114" s="16" t="s">
        <v>0</v>
      </c>
      <c r="D114" s="14">
        <v>2000</v>
      </c>
    </row>
    <row r="115" spans="1:9" ht="19.5" customHeight="1" x14ac:dyDescent="0.25">
      <c r="A115" s="10">
        <v>99</v>
      </c>
      <c r="B115" s="38" t="s">
        <v>359</v>
      </c>
      <c r="C115" s="135" t="s">
        <v>0</v>
      </c>
      <c r="D115" s="40">
        <v>200</v>
      </c>
      <c r="F115" s="3" t="s">
        <v>240</v>
      </c>
    </row>
    <row r="116" spans="1:9" ht="19.5" customHeight="1" x14ac:dyDescent="0.25">
      <c r="A116" s="10">
        <v>100</v>
      </c>
      <c r="B116" s="19" t="s">
        <v>69</v>
      </c>
      <c r="C116" s="16" t="s">
        <v>0</v>
      </c>
      <c r="D116" s="14">
        <v>50</v>
      </c>
    </row>
    <row r="117" spans="1:9" ht="19.5" customHeight="1" x14ac:dyDescent="0.25">
      <c r="A117" s="10">
        <v>101</v>
      </c>
      <c r="B117" s="19" t="s">
        <v>243</v>
      </c>
      <c r="C117" s="16" t="s">
        <v>0</v>
      </c>
      <c r="D117" s="14">
        <v>100</v>
      </c>
    </row>
    <row r="118" spans="1:9" ht="19.5" customHeight="1" x14ac:dyDescent="0.25">
      <c r="A118" s="10">
        <v>102</v>
      </c>
      <c r="B118" s="19" t="s">
        <v>358</v>
      </c>
      <c r="C118" s="16" t="s">
        <v>0</v>
      </c>
      <c r="D118" s="14">
        <v>100</v>
      </c>
    </row>
    <row r="119" spans="1:9" ht="19.5" customHeight="1" x14ac:dyDescent="0.25">
      <c r="A119" s="10">
        <v>103</v>
      </c>
      <c r="B119" s="19" t="s">
        <v>66</v>
      </c>
      <c r="C119" s="16" t="s">
        <v>0</v>
      </c>
      <c r="D119" s="14">
        <v>100</v>
      </c>
    </row>
    <row r="120" spans="1:9" ht="19.5" customHeight="1" x14ac:dyDescent="0.25">
      <c r="A120" s="10">
        <v>104</v>
      </c>
      <c r="B120" s="19" t="s">
        <v>357</v>
      </c>
      <c r="C120" s="16" t="s">
        <v>0</v>
      </c>
      <c r="D120" s="14">
        <v>400</v>
      </c>
    </row>
    <row r="121" spans="1:9" ht="19.5" customHeight="1" x14ac:dyDescent="0.25">
      <c r="A121" s="10">
        <v>105</v>
      </c>
      <c r="B121" s="12" t="s">
        <v>28</v>
      </c>
      <c r="C121" s="16" t="s">
        <v>0</v>
      </c>
      <c r="D121" s="14">
        <v>200</v>
      </c>
    </row>
    <row r="122" spans="1:9" ht="19.5" customHeight="1" x14ac:dyDescent="0.25">
      <c r="A122" s="10">
        <v>106</v>
      </c>
      <c r="B122" s="12" t="s">
        <v>27</v>
      </c>
      <c r="C122" s="16" t="s">
        <v>0</v>
      </c>
      <c r="D122" s="14">
        <v>1500</v>
      </c>
      <c r="I122" s="169"/>
    </row>
    <row r="123" spans="1:9" ht="19.5" customHeight="1" x14ac:dyDescent="0.25">
      <c r="A123" s="10">
        <v>107</v>
      </c>
      <c r="B123" s="12" t="s">
        <v>356</v>
      </c>
      <c r="C123" s="16" t="s">
        <v>0</v>
      </c>
      <c r="D123" s="14">
        <v>500</v>
      </c>
    </row>
    <row r="124" spans="1:9" ht="19.5" customHeight="1" x14ac:dyDescent="0.25">
      <c r="A124" s="10">
        <v>108</v>
      </c>
      <c r="B124" s="12" t="s">
        <v>355</v>
      </c>
      <c r="C124" s="16" t="s">
        <v>0</v>
      </c>
      <c r="D124" s="14">
        <v>1500</v>
      </c>
    </row>
    <row r="125" spans="1:9" ht="19.5" customHeight="1" x14ac:dyDescent="0.25">
      <c r="A125" s="10">
        <v>109</v>
      </c>
      <c r="B125" s="12" t="s">
        <v>354</v>
      </c>
      <c r="C125" s="16" t="s">
        <v>0</v>
      </c>
      <c r="D125" s="14">
        <v>1000</v>
      </c>
    </row>
    <row r="126" spans="1:9" ht="19.5" customHeight="1" x14ac:dyDescent="0.25">
      <c r="A126" s="10">
        <v>110</v>
      </c>
      <c r="B126" s="12" t="s">
        <v>353</v>
      </c>
      <c r="C126" s="16" t="s">
        <v>0</v>
      </c>
      <c r="D126" s="14">
        <v>1000</v>
      </c>
    </row>
    <row r="127" spans="1:9" ht="19.5" customHeight="1" x14ac:dyDescent="0.25">
      <c r="A127" s="10">
        <v>111</v>
      </c>
      <c r="B127" s="12" t="s">
        <v>352</v>
      </c>
      <c r="C127" s="16" t="s">
        <v>0</v>
      </c>
      <c r="D127" s="14">
        <v>1500</v>
      </c>
    </row>
    <row r="128" spans="1:9" ht="19.5" customHeight="1" x14ac:dyDescent="0.25">
      <c r="A128" s="10">
        <v>112</v>
      </c>
      <c r="B128" s="12" t="s">
        <v>25</v>
      </c>
      <c r="C128" s="16" t="s">
        <v>0</v>
      </c>
      <c r="D128" s="14">
        <v>50</v>
      </c>
    </row>
    <row r="129" spans="1:4" ht="45" customHeight="1" x14ac:dyDescent="0.25">
      <c r="A129" s="10">
        <v>113</v>
      </c>
      <c r="B129" s="12" t="s">
        <v>157</v>
      </c>
      <c r="C129" s="16" t="s">
        <v>0</v>
      </c>
      <c r="D129" s="14">
        <v>100</v>
      </c>
    </row>
    <row r="130" spans="1:4" ht="19.5" customHeight="1" x14ac:dyDescent="0.25">
      <c r="A130" s="10">
        <v>114</v>
      </c>
      <c r="B130" s="7" t="s">
        <v>58</v>
      </c>
      <c r="C130" s="16" t="s">
        <v>0</v>
      </c>
      <c r="D130" s="14">
        <v>1500</v>
      </c>
    </row>
    <row r="131" spans="1:4" ht="33.75" customHeight="1" x14ac:dyDescent="0.25">
      <c r="A131" s="10">
        <v>115</v>
      </c>
      <c r="B131" s="12" t="s">
        <v>351</v>
      </c>
      <c r="C131" s="16" t="s">
        <v>0</v>
      </c>
      <c r="D131" s="14">
        <v>2000</v>
      </c>
    </row>
    <row r="132" spans="1:4" ht="18.75" customHeight="1" x14ac:dyDescent="0.25">
      <c r="A132" s="10">
        <v>116</v>
      </c>
      <c r="B132" s="12" t="s">
        <v>350</v>
      </c>
      <c r="C132" s="16" t="s">
        <v>0</v>
      </c>
      <c r="D132" s="14">
        <v>1000</v>
      </c>
    </row>
    <row r="133" spans="1:4" ht="19.5" customHeight="1" x14ac:dyDescent="0.25">
      <c r="A133" s="10">
        <v>117</v>
      </c>
      <c r="B133" s="12" t="s">
        <v>41</v>
      </c>
      <c r="C133" s="16" t="s">
        <v>0</v>
      </c>
      <c r="D133" s="14">
        <v>20</v>
      </c>
    </row>
    <row r="134" spans="1:4" ht="19.5" customHeight="1" x14ac:dyDescent="0.25">
      <c r="A134" s="10">
        <v>118</v>
      </c>
      <c r="B134" s="12" t="s">
        <v>349</v>
      </c>
      <c r="C134" s="16" t="s">
        <v>130</v>
      </c>
      <c r="D134" s="14">
        <v>250</v>
      </c>
    </row>
    <row r="135" spans="1:4" ht="19.5" customHeight="1" x14ac:dyDescent="0.25">
      <c r="A135" s="10">
        <v>119</v>
      </c>
      <c r="B135" s="12" t="s">
        <v>348</v>
      </c>
      <c r="C135" s="16" t="s">
        <v>0</v>
      </c>
      <c r="D135" s="14">
        <v>300</v>
      </c>
    </row>
    <row r="136" spans="1:4" ht="19.5" customHeight="1" x14ac:dyDescent="0.25">
      <c r="A136" s="10">
        <v>120</v>
      </c>
      <c r="B136" s="12" t="s">
        <v>347</v>
      </c>
      <c r="C136" s="16" t="s">
        <v>0</v>
      </c>
      <c r="D136" s="14">
        <v>1000</v>
      </c>
    </row>
    <row r="137" spans="1:4" ht="19.5" customHeight="1" x14ac:dyDescent="0.25">
      <c r="A137" s="10">
        <v>121</v>
      </c>
      <c r="B137" s="12" t="s">
        <v>346</v>
      </c>
      <c r="C137" s="16" t="s">
        <v>0</v>
      </c>
      <c r="D137" s="14">
        <v>1800</v>
      </c>
    </row>
    <row r="138" spans="1:4" ht="19.5" customHeight="1" x14ac:dyDescent="0.25">
      <c r="A138" s="10">
        <v>122</v>
      </c>
      <c r="B138" s="12" t="s">
        <v>345</v>
      </c>
      <c r="C138" s="16" t="s">
        <v>0</v>
      </c>
      <c r="D138" s="14">
        <v>1500</v>
      </c>
    </row>
    <row r="139" spans="1:4" ht="19.5" customHeight="1" x14ac:dyDescent="0.25">
      <c r="A139" s="10">
        <v>123</v>
      </c>
      <c r="B139" s="12" t="s">
        <v>344</v>
      </c>
      <c r="C139" s="16" t="s">
        <v>0</v>
      </c>
      <c r="D139" s="14">
        <v>1000</v>
      </c>
    </row>
    <row r="140" spans="1:4" ht="19.5" customHeight="1" x14ac:dyDescent="0.25">
      <c r="A140" s="10">
        <v>124</v>
      </c>
      <c r="B140" s="12" t="s">
        <v>40</v>
      </c>
      <c r="C140" s="16" t="s">
        <v>0</v>
      </c>
      <c r="D140" s="14">
        <v>250</v>
      </c>
    </row>
    <row r="141" spans="1:4" ht="19.5" customHeight="1" x14ac:dyDescent="0.25">
      <c r="A141" s="10">
        <v>125</v>
      </c>
      <c r="B141" s="38" t="s">
        <v>17</v>
      </c>
      <c r="C141" s="16" t="s">
        <v>0</v>
      </c>
      <c r="D141" s="14">
        <v>190</v>
      </c>
    </row>
    <row r="142" spans="1:4" ht="19.5" customHeight="1" x14ac:dyDescent="0.25">
      <c r="A142" s="10">
        <v>126</v>
      </c>
      <c r="B142" s="12" t="s">
        <v>343</v>
      </c>
      <c r="C142" s="16" t="s">
        <v>0</v>
      </c>
      <c r="D142" s="14">
        <v>1500</v>
      </c>
    </row>
    <row r="143" spans="1:4" ht="19.5" customHeight="1" x14ac:dyDescent="0.25">
      <c r="A143" s="10">
        <v>127</v>
      </c>
      <c r="B143" s="12" t="s">
        <v>342</v>
      </c>
      <c r="C143" s="16" t="s">
        <v>0</v>
      </c>
      <c r="D143" s="14">
        <v>1500</v>
      </c>
    </row>
    <row r="144" spans="1:4" ht="19.5" customHeight="1" x14ac:dyDescent="0.25">
      <c r="A144" s="10">
        <v>128</v>
      </c>
      <c r="B144" s="12" t="s">
        <v>45</v>
      </c>
      <c r="C144" s="52" t="s">
        <v>130</v>
      </c>
      <c r="D144" s="14">
        <v>500</v>
      </c>
    </row>
    <row r="145" spans="1:6" ht="19.5" customHeight="1" x14ac:dyDescent="0.25">
      <c r="A145" s="10">
        <v>129</v>
      </c>
      <c r="B145" s="12" t="s">
        <v>168</v>
      </c>
      <c r="C145" s="49" t="s">
        <v>130</v>
      </c>
      <c r="D145" s="14">
        <v>350</v>
      </c>
    </row>
    <row r="146" spans="1:6" ht="19.5" customHeight="1" x14ac:dyDescent="0.25">
      <c r="A146" s="10">
        <v>130</v>
      </c>
      <c r="B146" s="12" t="s">
        <v>341</v>
      </c>
      <c r="C146" s="16" t="s">
        <v>130</v>
      </c>
      <c r="D146" s="14">
        <v>270</v>
      </c>
    </row>
    <row r="147" spans="1:6" ht="19.5" customHeight="1" x14ac:dyDescent="0.25">
      <c r="A147" s="10">
        <v>131</v>
      </c>
      <c r="B147" s="12" t="s">
        <v>169</v>
      </c>
      <c r="C147" s="16" t="s">
        <v>130</v>
      </c>
      <c r="D147" s="14">
        <v>500</v>
      </c>
    </row>
    <row r="148" spans="1:6" ht="19.5" customHeight="1" x14ac:dyDescent="0.25">
      <c r="A148" s="10">
        <v>132</v>
      </c>
      <c r="B148" s="12" t="s">
        <v>340</v>
      </c>
      <c r="C148" s="16" t="s">
        <v>130</v>
      </c>
      <c r="D148" s="14">
        <v>250</v>
      </c>
    </row>
    <row r="149" spans="1:6" ht="19.5" customHeight="1" x14ac:dyDescent="0.25">
      <c r="A149" s="10">
        <v>133</v>
      </c>
      <c r="B149" s="12" t="s">
        <v>46</v>
      </c>
      <c r="C149" s="16" t="s">
        <v>0</v>
      </c>
      <c r="D149" s="14">
        <v>750</v>
      </c>
      <c r="F149" s="35" t="s">
        <v>240</v>
      </c>
    </row>
    <row r="150" spans="1:6" ht="19.5" customHeight="1" x14ac:dyDescent="0.25">
      <c r="A150" s="10">
        <v>134</v>
      </c>
      <c r="B150" s="12" t="s">
        <v>377</v>
      </c>
      <c r="C150" s="16" t="s">
        <v>0</v>
      </c>
      <c r="D150" s="14">
        <v>400</v>
      </c>
      <c r="F150" s="41"/>
    </row>
    <row r="151" spans="1:6" ht="19.5" customHeight="1" x14ac:dyDescent="0.25">
      <c r="A151" s="10">
        <v>135</v>
      </c>
      <c r="B151" s="12" t="s">
        <v>138</v>
      </c>
      <c r="C151" s="16" t="s">
        <v>0</v>
      </c>
      <c r="D151" s="14">
        <v>300</v>
      </c>
    </row>
    <row r="152" spans="1:6" ht="19.5" customHeight="1" x14ac:dyDescent="0.25">
      <c r="A152" s="10">
        <v>136</v>
      </c>
      <c r="B152" s="12" t="s">
        <v>48</v>
      </c>
      <c r="C152" s="16" t="s">
        <v>0</v>
      </c>
      <c r="D152" s="14">
        <v>500</v>
      </c>
    </row>
    <row r="153" spans="1:6" ht="36" customHeight="1" x14ac:dyDescent="0.25">
      <c r="A153" s="10">
        <v>137</v>
      </c>
      <c r="B153" s="12" t="s">
        <v>51</v>
      </c>
      <c r="C153" s="16" t="s">
        <v>0</v>
      </c>
      <c r="D153" s="14">
        <v>3000</v>
      </c>
    </row>
    <row r="154" spans="1:6" ht="34.5" customHeight="1" x14ac:dyDescent="0.25">
      <c r="A154" s="10">
        <v>138</v>
      </c>
      <c r="B154" s="12" t="s">
        <v>47</v>
      </c>
      <c r="C154" s="16" t="s">
        <v>0</v>
      </c>
      <c r="D154" s="14">
        <v>1500</v>
      </c>
    </row>
    <row r="155" spans="1:6" ht="18" customHeight="1" x14ac:dyDescent="0.25">
      <c r="A155" s="10">
        <v>139</v>
      </c>
      <c r="B155" s="12" t="s">
        <v>339</v>
      </c>
      <c r="C155" s="16" t="s">
        <v>0</v>
      </c>
      <c r="D155" s="14">
        <v>2000</v>
      </c>
    </row>
    <row r="156" spans="1:6" ht="18" customHeight="1" x14ac:dyDescent="0.25">
      <c r="A156" s="10">
        <v>140</v>
      </c>
      <c r="B156" s="12" t="s">
        <v>338</v>
      </c>
      <c r="C156" s="16" t="s">
        <v>0</v>
      </c>
      <c r="D156" s="14">
        <v>100</v>
      </c>
      <c r="F156" s="137" t="s">
        <v>461</v>
      </c>
    </row>
    <row r="157" spans="1:6" ht="20.25" customHeight="1" x14ac:dyDescent="0.25">
      <c r="A157" s="10">
        <v>141</v>
      </c>
      <c r="B157" s="12" t="s">
        <v>141</v>
      </c>
      <c r="C157" s="16" t="s">
        <v>0</v>
      </c>
      <c r="D157" s="14">
        <v>750</v>
      </c>
    </row>
    <row r="158" spans="1:6" ht="20.25" customHeight="1" x14ac:dyDescent="0.25">
      <c r="A158" s="10"/>
      <c r="B158" s="38" t="s">
        <v>427</v>
      </c>
      <c r="C158" s="97" t="s">
        <v>0</v>
      </c>
      <c r="D158" s="40">
        <v>2500</v>
      </c>
      <c r="E158" s="64"/>
      <c r="F158" s="55" t="s">
        <v>240</v>
      </c>
    </row>
    <row r="159" spans="1:6" ht="20.25" customHeight="1" x14ac:dyDescent="0.25">
      <c r="A159" s="10"/>
      <c r="B159" s="38" t="s">
        <v>424</v>
      </c>
      <c r="C159" s="74" t="s">
        <v>0</v>
      </c>
      <c r="D159" s="40">
        <v>1000</v>
      </c>
      <c r="E159" s="48"/>
      <c r="F159" s="55" t="s">
        <v>240</v>
      </c>
    </row>
    <row r="160" spans="1:6" ht="20.25" customHeight="1" x14ac:dyDescent="0.25">
      <c r="A160" s="10">
        <v>142</v>
      </c>
      <c r="B160" s="12" t="s">
        <v>128</v>
      </c>
      <c r="C160" s="16" t="s">
        <v>0</v>
      </c>
      <c r="D160" s="14">
        <v>3000</v>
      </c>
    </row>
    <row r="161" spans="1:6" ht="20.25" customHeight="1" x14ac:dyDescent="0.25">
      <c r="A161" s="10"/>
      <c r="B161" s="12" t="s">
        <v>448</v>
      </c>
      <c r="C161" s="86" t="s">
        <v>0</v>
      </c>
      <c r="D161" s="14">
        <v>1500</v>
      </c>
      <c r="F161" s="3" t="s">
        <v>431</v>
      </c>
    </row>
    <row r="162" spans="1:6" ht="17.25" customHeight="1" x14ac:dyDescent="0.25">
      <c r="A162" s="10">
        <v>143</v>
      </c>
      <c r="B162" s="12" t="s">
        <v>337</v>
      </c>
      <c r="C162" s="16" t="s">
        <v>0</v>
      </c>
      <c r="D162" s="14">
        <v>2000</v>
      </c>
    </row>
    <row r="163" spans="1:6" ht="17.25" customHeight="1" x14ac:dyDescent="0.25">
      <c r="A163" s="10">
        <v>144</v>
      </c>
      <c r="B163" s="12" t="s">
        <v>336</v>
      </c>
      <c r="C163" s="16" t="s">
        <v>0</v>
      </c>
      <c r="D163" s="14">
        <v>5000</v>
      </c>
      <c r="F163" s="17" t="s">
        <v>229</v>
      </c>
    </row>
    <row r="164" spans="1:6" ht="17.25" customHeight="1" x14ac:dyDescent="0.25">
      <c r="A164" s="10">
        <v>145</v>
      </c>
      <c r="B164" s="12" t="s">
        <v>239</v>
      </c>
      <c r="C164" s="16" t="s">
        <v>0</v>
      </c>
      <c r="D164" s="14">
        <v>25000</v>
      </c>
    </row>
    <row r="165" spans="1:6" ht="20.25" customHeight="1" x14ac:dyDescent="0.25">
      <c r="A165" s="10">
        <v>146</v>
      </c>
      <c r="B165" s="19" t="s">
        <v>80</v>
      </c>
      <c r="C165" s="16" t="s">
        <v>0</v>
      </c>
      <c r="D165" s="14">
        <v>650</v>
      </c>
      <c r="F165" s="3" t="s">
        <v>461</v>
      </c>
    </row>
    <row r="166" spans="1:6" ht="20.25" customHeight="1" x14ac:dyDescent="0.25">
      <c r="A166" s="10">
        <v>147</v>
      </c>
      <c r="B166" s="19" t="s">
        <v>74</v>
      </c>
      <c r="C166" s="16" t="s">
        <v>0</v>
      </c>
      <c r="D166" s="14">
        <v>400</v>
      </c>
    </row>
    <row r="167" spans="1:6" ht="20.25" customHeight="1" x14ac:dyDescent="0.25">
      <c r="A167" s="10">
        <v>148</v>
      </c>
      <c r="B167" s="19" t="s">
        <v>335</v>
      </c>
      <c r="C167" s="16" t="s">
        <v>0</v>
      </c>
      <c r="D167" s="14">
        <v>500</v>
      </c>
    </row>
    <row r="168" spans="1:6" ht="20.25" customHeight="1" x14ac:dyDescent="0.25">
      <c r="A168" s="10">
        <v>149</v>
      </c>
      <c r="B168" s="19" t="s">
        <v>334</v>
      </c>
      <c r="C168" s="16" t="s">
        <v>0</v>
      </c>
      <c r="D168" s="14">
        <v>2500</v>
      </c>
    </row>
    <row r="169" spans="1:6" ht="29.25" customHeight="1" x14ac:dyDescent="0.25">
      <c r="A169" s="10">
        <v>150</v>
      </c>
      <c r="B169" s="19" t="s">
        <v>333</v>
      </c>
      <c r="C169" s="16" t="s">
        <v>0</v>
      </c>
      <c r="D169" s="14">
        <v>2500</v>
      </c>
    </row>
    <row r="170" spans="1:6" ht="16.5" customHeight="1" x14ac:dyDescent="0.25">
      <c r="A170" s="10">
        <v>151</v>
      </c>
      <c r="B170" s="19" t="s">
        <v>332</v>
      </c>
      <c r="C170" s="16" t="s">
        <v>0</v>
      </c>
      <c r="D170" s="14">
        <v>2000</v>
      </c>
    </row>
    <row r="171" spans="1:6" ht="16.5" customHeight="1" x14ac:dyDescent="0.25">
      <c r="A171" s="10">
        <v>152</v>
      </c>
      <c r="B171" s="19" t="s">
        <v>331</v>
      </c>
      <c r="C171" s="16" t="s">
        <v>0</v>
      </c>
      <c r="D171" s="14">
        <v>2000</v>
      </c>
    </row>
    <row r="172" spans="1:6" ht="20.25" customHeight="1" x14ac:dyDescent="0.25">
      <c r="A172" s="10">
        <v>153</v>
      </c>
      <c r="B172" s="19" t="s">
        <v>330</v>
      </c>
      <c r="C172" s="16" t="s">
        <v>0</v>
      </c>
      <c r="D172" s="14">
        <v>1500</v>
      </c>
    </row>
    <row r="173" spans="1:6" ht="20.25" customHeight="1" x14ac:dyDescent="0.25">
      <c r="A173" s="10">
        <v>154</v>
      </c>
      <c r="B173" s="19" t="s">
        <v>329</v>
      </c>
      <c r="C173" s="16" t="s">
        <v>0</v>
      </c>
      <c r="D173" s="14">
        <v>100</v>
      </c>
    </row>
    <row r="174" spans="1:6" ht="20.25" customHeight="1" x14ac:dyDescent="0.25">
      <c r="A174" s="10">
        <v>155</v>
      </c>
      <c r="B174" s="12" t="s">
        <v>24</v>
      </c>
      <c r="C174" s="16" t="s">
        <v>0</v>
      </c>
      <c r="D174" s="14">
        <v>1000</v>
      </c>
    </row>
    <row r="175" spans="1:6" ht="29.25" customHeight="1" x14ac:dyDescent="0.25">
      <c r="A175" s="10">
        <v>156</v>
      </c>
      <c r="B175" s="12" t="s">
        <v>154</v>
      </c>
      <c r="C175" s="16" t="s">
        <v>0</v>
      </c>
      <c r="D175" s="14">
        <v>1700</v>
      </c>
    </row>
    <row r="176" spans="1:6" ht="35.25" customHeight="1" x14ac:dyDescent="0.25">
      <c r="A176" s="10">
        <v>157</v>
      </c>
      <c r="B176" s="12" t="s">
        <v>21</v>
      </c>
      <c r="C176" s="16" t="s">
        <v>0</v>
      </c>
      <c r="D176" s="14">
        <v>4500</v>
      </c>
    </row>
    <row r="177" spans="1:6" ht="37.5" customHeight="1" x14ac:dyDescent="0.25">
      <c r="A177" s="10">
        <v>158</v>
      </c>
      <c r="B177" s="12" t="s">
        <v>21</v>
      </c>
      <c r="C177" s="16" t="s">
        <v>0</v>
      </c>
      <c r="D177" s="14">
        <v>5500</v>
      </c>
    </row>
    <row r="178" spans="1:6" ht="16.5" customHeight="1" x14ac:dyDescent="0.25">
      <c r="A178" s="10">
        <v>159</v>
      </c>
      <c r="B178" s="12" t="s">
        <v>384</v>
      </c>
      <c r="C178" s="16" t="s">
        <v>208</v>
      </c>
      <c r="D178" s="14">
        <v>100</v>
      </c>
    </row>
    <row r="179" spans="1:6" ht="38.25" customHeight="1" x14ac:dyDescent="0.25">
      <c r="A179" s="10">
        <v>160</v>
      </c>
      <c r="B179" s="19" t="s">
        <v>21</v>
      </c>
      <c r="C179" s="16" t="s">
        <v>0</v>
      </c>
      <c r="D179" s="14">
        <v>3450</v>
      </c>
    </row>
    <row r="180" spans="1:6" ht="21" customHeight="1" x14ac:dyDescent="0.25">
      <c r="A180" s="10">
        <v>161</v>
      </c>
      <c r="B180" s="12" t="s">
        <v>18</v>
      </c>
      <c r="C180" s="16" t="s">
        <v>0</v>
      </c>
      <c r="D180" s="14">
        <v>100</v>
      </c>
    </row>
    <row r="181" spans="1:6" ht="21" customHeight="1" x14ac:dyDescent="0.25">
      <c r="A181" s="10">
        <v>162</v>
      </c>
      <c r="B181" s="12" t="s">
        <v>158</v>
      </c>
      <c r="C181" s="16" t="s">
        <v>0</v>
      </c>
      <c r="D181" s="14">
        <v>100</v>
      </c>
    </row>
    <row r="182" spans="1:6" ht="21" customHeight="1" x14ac:dyDescent="0.25">
      <c r="A182" s="10">
        <v>163</v>
      </c>
      <c r="B182" s="12" t="s">
        <v>42</v>
      </c>
      <c r="C182" s="16" t="s">
        <v>0</v>
      </c>
      <c r="D182" s="14">
        <v>2000</v>
      </c>
      <c r="F182" s="3" t="s">
        <v>240</v>
      </c>
    </row>
    <row r="183" spans="1:6" ht="21" customHeight="1" x14ac:dyDescent="0.25">
      <c r="A183" s="10"/>
      <c r="B183" s="12" t="s">
        <v>394</v>
      </c>
      <c r="C183" s="58" t="s">
        <v>130</v>
      </c>
      <c r="D183" s="14">
        <v>425</v>
      </c>
    </row>
    <row r="184" spans="1:6" ht="21" customHeight="1" x14ac:dyDescent="0.25">
      <c r="A184" s="10">
        <v>164</v>
      </c>
      <c r="B184" s="12" t="s">
        <v>43</v>
      </c>
      <c r="C184" s="16" t="s">
        <v>0</v>
      </c>
      <c r="D184" s="14">
        <v>3000</v>
      </c>
    </row>
    <row r="185" spans="1:6" ht="21" customHeight="1" x14ac:dyDescent="0.25">
      <c r="A185" s="10">
        <v>165</v>
      </c>
      <c r="B185" s="12" t="s">
        <v>36</v>
      </c>
      <c r="C185" s="16" t="s">
        <v>0</v>
      </c>
      <c r="D185" s="14">
        <v>10000</v>
      </c>
    </row>
    <row r="186" spans="1:6" ht="21" customHeight="1" x14ac:dyDescent="0.25">
      <c r="A186" s="10">
        <v>166</v>
      </c>
      <c r="B186" s="12" t="s">
        <v>328</v>
      </c>
      <c r="C186" s="16" t="s">
        <v>130</v>
      </c>
      <c r="D186" s="14">
        <v>250</v>
      </c>
    </row>
    <row r="187" spans="1:6" ht="21" customHeight="1" x14ac:dyDescent="0.25">
      <c r="A187" s="10"/>
      <c r="B187" s="12" t="s">
        <v>439</v>
      </c>
      <c r="C187" s="76" t="s">
        <v>130</v>
      </c>
      <c r="D187" s="14">
        <v>270</v>
      </c>
      <c r="F187" s="140" t="s">
        <v>240</v>
      </c>
    </row>
    <row r="188" spans="1:6" ht="21" customHeight="1" x14ac:dyDescent="0.25">
      <c r="A188" s="10">
        <v>167</v>
      </c>
      <c r="B188" s="19" t="s">
        <v>72</v>
      </c>
      <c r="C188" s="16" t="s">
        <v>0</v>
      </c>
      <c r="D188" s="14">
        <v>500</v>
      </c>
    </row>
    <row r="189" spans="1:6" ht="21" customHeight="1" x14ac:dyDescent="0.25">
      <c r="A189" s="10">
        <v>168</v>
      </c>
      <c r="B189" s="12" t="s">
        <v>26</v>
      </c>
      <c r="C189" s="16" t="s">
        <v>0</v>
      </c>
      <c r="D189" s="14">
        <v>800</v>
      </c>
    </row>
    <row r="190" spans="1:6" ht="21" customHeight="1" x14ac:dyDescent="0.25">
      <c r="A190" s="10">
        <v>169</v>
      </c>
      <c r="B190" s="12" t="s">
        <v>327</v>
      </c>
      <c r="C190" s="16" t="s">
        <v>0</v>
      </c>
      <c r="D190" s="14">
        <v>10000</v>
      </c>
    </row>
    <row r="191" spans="1:6" ht="21" customHeight="1" x14ac:dyDescent="0.25">
      <c r="A191" s="10">
        <v>170</v>
      </c>
      <c r="B191" s="12" t="s">
        <v>326</v>
      </c>
      <c r="C191" s="16" t="s">
        <v>0</v>
      </c>
      <c r="D191" s="14">
        <v>1400</v>
      </c>
    </row>
    <row r="192" spans="1:6" ht="21" customHeight="1" x14ac:dyDescent="0.25">
      <c r="A192" s="10">
        <v>171</v>
      </c>
      <c r="B192" s="12" t="s">
        <v>325</v>
      </c>
      <c r="C192" s="16" t="s">
        <v>0</v>
      </c>
      <c r="D192" s="14">
        <v>2000</v>
      </c>
    </row>
    <row r="193" spans="1:6" ht="21" customHeight="1" x14ac:dyDescent="0.25">
      <c r="A193" s="10">
        <v>172</v>
      </c>
      <c r="B193" s="12" t="s">
        <v>324</v>
      </c>
      <c r="C193" s="16" t="s">
        <v>0</v>
      </c>
      <c r="D193" s="14">
        <v>1500</v>
      </c>
    </row>
    <row r="194" spans="1:6" ht="21" customHeight="1" x14ac:dyDescent="0.25">
      <c r="A194" s="10">
        <v>173</v>
      </c>
      <c r="B194" s="12" t="s">
        <v>323</v>
      </c>
      <c r="C194" s="16" t="s">
        <v>0</v>
      </c>
      <c r="D194" s="14">
        <v>2000</v>
      </c>
    </row>
    <row r="195" spans="1:6" ht="21" customHeight="1" x14ac:dyDescent="0.25">
      <c r="A195" s="10">
        <v>174</v>
      </c>
      <c r="B195" s="12" t="s">
        <v>322</v>
      </c>
      <c r="C195" s="16" t="s">
        <v>0</v>
      </c>
      <c r="D195" s="14">
        <v>1000</v>
      </c>
    </row>
    <row r="196" spans="1:6" ht="21" customHeight="1" x14ac:dyDescent="0.25">
      <c r="A196" s="10">
        <v>175</v>
      </c>
      <c r="B196" s="12" t="s">
        <v>35</v>
      </c>
      <c r="C196" s="16" t="s">
        <v>0</v>
      </c>
      <c r="D196" s="14">
        <v>10000</v>
      </c>
    </row>
    <row r="197" spans="1:6" ht="21" customHeight="1" x14ac:dyDescent="0.25">
      <c r="A197" s="10">
        <v>176</v>
      </c>
      <c r="B197" s="38" t="s">
        <v>34</v>
      </c>
      <c r="C197" s="139" t="s">
        <v>0</v>
      </c>
      <c r="D197" s="40">
        <v>1500</v>
      </c>
    </row>
    <row r="198" spans="1:6" ht="21" customHeight="1" x14ac:dyDescent="0.25">
      <c r="A198" s="10">
        <v>177</v>
      </c>
      <c r="B198" s="43" t="s">
        <v>34</v>
      </c>
      <c r="C198" s="139" t="s">
        <v>0</v>
      </c>
      <c r="D198" s="40">
        <v>1000</v>
      </c>
    </row>
    <row r="199" spans="1:6" ht="21" customHeight="1" x14ac:dyDescent="0.25">
      <c r="A199" s="10">
        <v>178</v>
      </c>
      <c r="B199" s="19" t="s">
        <v>73</v>
      </c>
      <c r="C199" s="16" t="s">
        <v>0</v>
      </c>
      <c r="D199" s="14">
        <v>1500</v>
      </c>
    </row>
    <row r="200" spans="1:6" ht="21" customHeight="1" x14ac:dyDescent="0.25">
      <c r="A200" s="10">
        <v>179</v>
      </c>
      <c r="B200" s="19" t="s">
        <v>70</v>
      </c>
      <c r="C200" s="16" t="s">
        <v>0</v>
      </c>
      <c r="D200" s="14">
        <v>2500</v>
      </c>
    </row>
    <row r="201" spans="1:6" ht="21" customHeight="1" x14ac:dyDescent="0.25">
      <c r="A201" s="10"/>
      <c r="B201" s="19" t="s">
        <v>385</v>
      </c>
      <c r="C201" s="52" t="s">
        <v>0</v>
      </c>
      <c r="D201" s="14">
        <v>2500</v>
      </c>
    </row>
    <row r="202" spans="1:6" ht="21" customHeight="1" x14ac:dyDescent="0.25">
      <c r="A202" s="10">
        <v>180</v>
      </c>
      <c r="B202" s="19" t="s">
        <v>184</v>
      </c>
      <c r="C202" s="16" t="s">
        <v>0</v>
      </c>
      <c r="D202" s="14">
        <v>1800</v>
      </c>
    </row>
    <row r="203" spans="1:6" ht="21" customHeight="1" x14ac:dyDescent="0.25">
      <c r="A203" s="10">
        <v>181</v>
      </c>
      <c r="B203" s="19" t="s">
        <v>321</v>
      </c>
      <c r="C203" s="108" t="s">
        <v>163</v>
      </c>
      <c r="D203" s="14">
        <v>3000</v>
      </c>
      <c r="F203" s="3" t="s">
        <v>225</v>
      </c>
    </row>
    <row r="204" spans="1:6" ht="21" customHeight="1" x14ac:dyDescent="0.25">
      <c r="A204" s="10">
        <v>182</v>
      </c>
      <c r="B204" s="19" t="s">
        <v>320</v>
      </c>
      <c r="C204" s="16" t="s">
        <v>0</v>
      </c>
      <c r="D204" s="14">
        <v>2000</v>
      </c>
    </row>
    <row r="205" spans="1:6" ht="21" customHeight="1" x14ac:dyDescent="0.25">
      <c r="A205" s="10">
        <v>183</v>
      </c>
      <c r="B205" s="12" t="s">
        <v>319</v>
      </c>
      <c r="C205" s="16" t="s">
        <v>0</v>
      </c>
      <c r="D205" s="14">
        <v>2500</v>
      </c>
    </row>
    <row r="206" spans="1:6" ht="21" customHeight="1" x14ac:dyDescent="0.25">
      <c r="A206" s="10">
        <v>184</v>
      </c>
      <c r="B206" s="19" t="s">
        <v>318</v>
      </c>
      <c r="C206" s="16" t="s">
        <v>130</v>
      </c>
      <c r="D206" s="14">
        <v>250</v>
      </c>
    </row>
    <row r="207" spans="1:6" ht="21" customHeight="1" x14ac:dyDescent="0.25">
      <c r="A207" s="10">
        <v>185</v>
      </c>
      <c r="B207" s="19" t="s">
        <v>317</v>
      </c>
      <c r="C207" s="16" t="s">
        <v>0</v>
      </c>
      <c r="D207" s="14">
        <v>2500</v>
      </c>
    </row>
    <row r="208" spans="1:6" ht="21" customHeight="1" x14ac:dyDescent="0.25">
      <c r="A208" s="10">
        <v>186</v>
      </c>
      <c r="B208" s="19" t="s">
        <v>316</v>
      </c>
      <c r="C208" s="16" t="s">
        <v>0</v>
      </c>
      <c r="D208" s="14">
        <v>1000</v>
      </c>
    </row>
    <row r="209" spans="1:6" ht="21" customHeight="1" x14ac:dyDescent="0.25">
      <c r="A209" s="10">
        <v>187</v>
      </c>
      <c r="B209" s="19" t="s">
        <v>315</v>
      </c>
      <c r="C209" s="16" t="s">
        <v>0</v>
      </c>
      <c r="D209" s="14">
        <v>700</v>
      </c>
    </row>
    <row r="210" spans="1:6" ht="21" customHeight="1" x14ac:dyDescent="0.25">
      <c r="A210" s="10">
        <v>188</v>
      </c>
      <c r="B210" s="19" t="s">
        <v>71</v>
      </c>
      <c r="C210" s="16" t="s">
        <v>0</v>
      </c>
      <c r="D210" s="14">
        <v>150</v>
      </c>
    </row>
    <row r="211" spans="1:6" ht="21" customHeight="1" x14ac:dyDescent="0.25">
      <c r="A211" s="10">
        <v>189</v>
      </c>
      <c r="B211" s="19" t="s">
        <v>145</v>
      </c>
      <c r="C211" s="16" t="s">
        <v>0</v>
      </c>
      <c r="D211" s="14">
        <v>500</v>
      </c>
      <c r="F211" s="3" t="s">
        <v>225</v>
      </c>
    </row>
    <row r="212" spans="1:6" ht="21" customHeight="1" x14ac:dyDescent="0.25">
      <c r="A212" s="10">
        <v>190</v>
      </c>
      <c r="B212" s="19" t="s">
        <v>314</v>
      </c>
      <c r="C212" s="16" t="s">
        <v>0</v>
      </c>
      <c r="D212" s="14">
        <v>1200</v>
      </c>
    </row>
    <row r="213" spans="1:6" ht="21" customHeight="1" x14ac:dyDescent="0.25">
      <c r="A213" s="10">
        <v>191</v>
      </c>
      <c r="B213" s="19" t="s">
        <v>129</v>
      </c>
      <c r="C213" s="16" t="s">
        <v>0</v>
      </c>
      <c r="D213" s="14">
        <v>1400</v>
      </c>
    </row>
    <row r="214" spans="1:6" ht="21" customHeight="1" x14ac:dyDescent="0.25">
      <c r="A214" s="10">
        <v>192</v>
      </c>
      <c r="B214" s="19" t="s">
        <v>313</v>
      </c>
      <c r="C214" s="16" t="s">
        <v>0</v>
      </c>
      <c r="D214" s="14">
        <v>1500</v>
      </c>
    </row>
    <row r="215" spans="1:6" ht="21" customHeight="1" x14ac:dyDescent="0.25">
      <c r="A215" s="10"/>
      <c r="B215" s="19" t="s">
        <v>411</v>
      </c>
      <c r="C215" s="62" t="s">
        <v>0</v>
      </c>
      <c r="D215" s="14">
        <v>2000</v>
      </c>
      <c r="F215" s="3" t="s">
        <v>240</v>
      </c>
    </row>
    <row r="216" spans="1:6" ht="21" customHeight="1" x14ac:dyDescent="0.25">
      <c r="A216" s="10">
        <v>193</v>
      </c>
      <c r="B216" s="19" t="s">
        <v>312</v>
      </c>
      <c r="C216" s="16" t="s">
        <v>0</v>
      </c>
      <c r="D216" s="14">
        <v>2000</v>
      </c>
    </row>
    <row r="217" spans="1:6" ht="21" customHeight="1" x14ac:dyDescent="0.25">
      <c r="A217" s="10">
        <v>194</v>
      </c>
      <c r="B217" s="19" t="s">
        <v>311</v>
      </c>
      <c r="C217" s="16" t="s">
        <v>0</v>
      </c>
      <c r="D217" s="14">
        <v>1500</v>
      </c>
    </row>
    <row r="218" spans="1:6" ht="21" customHeight="1" x14ac:dyDescent="0.25">
      <c r="A218" s="10">
        <v>195</v>
      </c>
      <c r="B218" s="19" t="s">
        <v>310</v>
      </c>
      <c r="C218" s="16" t="s">
        <v>0</v>
      </c>
      <c r="D218" s="14">
        <v>380</v>
      </c>
    </row>
    <row r="219" spans="1:6" ht="21" customHeight="1" x14ac:dyDescent="0.25">
      <c r="A219" s="10">
        <v>196</v>
      </c>
      <c r="B219" s="12" t="s">
        <v>49</v>
      </c>
      <c r="C219" s="16" t="s">
        <v>130</v>
      </c>
      <c r="D219" s="14">
        <v>250</v>
      </c>
    </row>
    <row r="220" spans="1:6" ht="36" customHeight="1" x14ac:dyDescent="0.25">
      <c r="A220" s="10">
        <v>197</v>
      </c>
      <c r="B220" s="19" t="s">
        <v>67</v>
      </c>
      <c r="C220" s="16" t="s">
        <v>0</v>
      </c>
      <c r="D220" s="14">
        <v>1500</v>
      </c>
      <c r="F220" s="3" t="s">
        <v>240</v>
      </c>
    </row>
    <row r="221" spans="1:6" ht="19.5" customHeight="1" x14ac:dyDescent="0.25">
      <c r="A221" s="10"/>
      <c r="B221" s="19" t="s">
        <v>423</v>
      </c>
      <c r="C221" s="53" t="s">
        <v>0</v>
      </c>
      <c r="D221" s="14">
        <v>3000</v>
      </c>
      <c r="F221" s="3" t="s">
        <v>240</v>
      </c>
    </row>
    <row r="222" spans="1:6" ht="24.75" customHeight="1" x14ac:dyDescent="0.25">
      <c r="A222" s="10">
        <v>198</v>
      </c>
      <c r="B222" s="12" t="s">
        <v>53</v>
      </c>
      <c r="C222" s="16" t="s">
        <v>0</v>
      </c>
      <c r="D222" s="14">
        <v>5000</v>
      </c>
    </row>
    <row r="223" spans="1:6" ht="24.75" customHeight="1" x14ac:dyDescent="0.25">
      <c r="A223" s="10">
        <v>199</v>
      </c>
      <c r="B223" s="12" t="s">
        <v>54</v>
      </c>
      <c r="C223" s="16" t="s">
        <v>0</v>
      </c>
      <c r="D223" s="14"/>
    </row>
    <row r="224" spans="1:6" ht="24.75" customHeight="1" x14ac:dyDescent="0.25">
      <c r="A224" s="10">
        <v>200</v>
      </c>
      <c r="B224" s="19" t="s">
        <v>79</v>
      </c>
      <c r="C224" s="16" t="s">
        <v>0</v>
      </c>
      <c r="D224" s="14">
        <v>1800</v>
      </c>
      <c r="F224" s="3" t="s">
        <v>461</v>
      </c>
    </row>
    <row r="225" spans="1:6" ht="24.75" customHeight="1" x14ac:dyDescent="0.25">
      <c r="A225" s="10"/>
      <c r="B225" s="45" t="s">
        <v>382</v>
      </c>
      <c r="C225" s="65" t="s">
        <v>0</v>
      </c>
      <c r="D225" s="66">
        <v>1300</v>
      </c>
      <c r="F225" s="35" t="s">
        <v>461</v>
      </c>
    </row>
    <row r="226" spans="1:6" ht="24.75" customHeight="1" x14ac:dyDescent="0.25">
      <c r="A226" s="10">
        <v>201</v>
      </c>
      <c r="B226" s="12" t="s">
        <v>87</v>
      </c>
      <c r="C226" s="16" t="s">
        <v>0</v>
      </c>
      <c r="D226" s="14">
        <v>1000</v>
      </c>
    </row>
    <row r="227" spans="1:6" ht="24.75" customHeight="1" x14ac:dyDescent="0.25">
      <c r="A227" s="10">
        <v>202</v>
      </c>
      <c r="B227" s="12" t="s">
        <v>309</v>
      </c>
      <c r="C227" s="16" t="s">
        <v>0</v>
      </c>
      <c r="D227" s="14">
        <v>2500</v>
      </c>
    </row>
    <row r="228" spans="1:6" ht="24.75" customHeight="1" x14ac:dyDescent="0.25">
      <c r="A228" s="10">
        <v>203</v>
      </c>
      <c r="B228" s="12" t="s">
        <v>308</v>
      </c>
      <c r="C228" s="16" t="s">
        <v>0</v>
      </c>
      <c r="D228" s="14">
        <v>2500</v>
      </c>
    </row>
    <row r="229" spans="1:6" ht="24.75" customHeight="1" x14ac:dyDescent="0.25">
      <c r="A229" s="10">
        <v>204</v>
      </c>
      <c r="B229" s="12" t="s">
        <v>307</v>
      </c>
      <c r="C229" s="16" t="s">
        <v>0</v>
      </c>
      <c r="D229" s="14">
        <v>1500</v>
      </c>
    </row>
    <row r="230" spans="1:6" ht="24.75" customHeight="1" x14ac:dyDescent="0.25">
      <c r="A230" s="10">
        <v>205</v>
      </c>
      <c r="B230" s="12" t="s">
        <v>306</v>
      </c>
      <c r="C230" s="16" t="s">
        <v>0</v>
      </c>
      <c r="D230" s="14">
        <v>2000</v>
      </c>
    </row>
    <row r="231" spans="1:6" ht="24.75" customHeight="1" x14ac:dyDescent="0.25">
      <c r="A231" s="10">
        <v>206</v>
      </c>
      <c r="B231" s="38" t="s">
        <v>305</v>
      </c>
      <c r="C231" s="39" t="s">
        <v>0</v>
      </c>
      <c r="D231" s="40">
        <v>16000</v>
      </c>
    </row>
    <row r="232" spans="1:6" ht="24.75" customHeight="1" x14ac:dyDescent="0.25">
      <c r="A232" s="10"/>
      <c r="B232" s="38" t="s">
        <v>420</v>
      </c>
      <c r="C232" s="68" t="s">
        <v>0</v>
      </c>
      <c r="D232" s="40">
        <v>40000</v>
      </c>
      <c r="F232" s="3" t="s">
        <v>240</v>
      </c>
    </row>
    <row r="233" spans="1:6" ht="24.75" customHeight="1" x14ac:dyDescent="0.25">
      <c r="A233" s="10">
        <v>207</v>
      </c>
      <c r="B233" s="12" t="s">
        <v>304</v>
      </c>
      <c r="C233" s="16" t="s">
        <v>0</v>
      </c>
      <c r="D233" s="14">
        <v>1500</v>
      </c>
    </row>
    <row r="234" spans="1:6" ht="24.75" customHeight="1" x14ac:dyDescent="0.25">
      <c r="A234" s="10">
        <v>208</v>
      </c>
      <c r="B234" s="12" t="s">
        <v>303</v>
      </c>
      <c r="C234" s="16" t="s">
        <v>0</v>
      </c>
      <c r="D234" s="14">
        <v>1500</v>
      </c>
    </row>
    <row r="235" spans="1:6" ht="24.75" customHeight="1" x14ac:dyDescent="0.25">
      <c r="A235" s="10">
        <v>209</v>
      </c>
      <c r="B235" s="19" t="s">
        <v>63</v>
      </c>
      <c r="C235" s="16" t="s">
        <v>0</v>
      </c>
      <c r="D235" s="14">
        <v>400</v>
      </c>
    </row>
    <row r="236" spans="1:6" ht="43.5" customHeight="1" x14ac:dyDescent="0.25">
      <c r="A236" s="10">
        <v>210</v>
      </c>
      <c r="B236" s="19" t="s">
        <v>383</v>
      </c>
      <c r="C236" s="16" t="s">
        <v>0</v>
      </c>
      <c r="D236" s="14">
        <v>2000</v>
      </c>
    </row>
    <row r="237" spans="1:6" ht="18.75" customHeight="1" x14ac:dyDescent="0.25">
      <c r="A237" s="10"/>
      <c r="B237" s="19" t="s">
        <v>440</v>
      </c>
      <c r="C237" s="76" t="s">
        <v>0</v>
      </c>
      <c r="D237" s="14">
        <v>180</v>
      </c>
      <c r="F237" s="3" t="s">
        <v>431</v>
      </c>
    </row>
    <row r="238" spans="1:6" ht="24.75" customHeight="1" x14ac:dyDescent="0.25">
      <c r="A238" s="10">
        <v>211</v>
      </c>
      <c r="B238" s="19" t="s">
        <v>146</v>
      </c>
      <c r="C238" s="16" t="s">
        <v>0</v>
      </c>
      <c r="D238" s="14">
        <v>2500</v>
      </c>
    </row>
    <row r="239" spans="1:6" ht="24.75" customHeight="1" x14ac:dyDescent="0.25">
      <c r="A239" s="10"/>
      <c r="B239" s="19" t="s">
        <v>447</v>
      </c>
      <c r="C239" s="76" t="s">
        <v>0</v>
      </c>
      <c r="D239" s="14">
        <v>1000</v>
      </c>
      <c r="F239" s="3" t="s">
        <v>431</v>
      </c>
    </row>
    <row r="240" spans="1:6" ht="24.75" customHeight="1" x14ac:dyDescent="0.25">
      <c r="A240" s="10">
        <v>212</v>
      </c>
      <c r="B240" s="19" t="s">
        <v>147</v>
      </c>
      <c r="C240" s="16" t="s">
        <v>0</v>
      </c>
      <c r="D240" s="14">
        <v>1000</v>
      </c>
    </row>
    <row r="241" spans="1:6" ht="24.75" customHeight="1" x14ac:dyDescent="0.25">
      <c r="A241" s="10">
        <v>213</v>
      </c>
      <c r="B241" s="19" t="s">
        <v>376</v>
      </c>
      <c r="C241" s="16" t="s">
        <v>0</v>
      </c>
      <c r="D241" s="14">
        <v>500</v>
      </c>
    </row>
    <row r="242" spans="1:6" ht="24.75" customHeight="1" x14ac:dyDescent="0.25">
      <c r="A242" s="10">
        <v>214</v>
      </c>
      <c r="B242" s="7" t="s">
        <v>88</v>
      </c>
      <c r="C242" s="16" t="s">
        <v>0</v>
      </c>
      <c r="D242" s="14">
        <v>1000</v>
      </c>
      <c r="F242" s="35" t="s">
        <v>229</v>
      </c>
    </row>
    <row r="243" spans="1:6" ht="24.75" customHeight="1" x14ac:dyDescent="0.25">
      <c r="A243" s="10">
        <v>215</v>
      </c>
      <c r="B243" s="7" t="s">
        <v>375</v>
      </c>
      <c r="C243" s="16" t="s">
        <v>0</v>
      </c>
      <c r="D243" s="14">
        <v>1000</v>
      </c>
      <c r="F243" s="35" t="s">
        <v>240</v>
      </c>
    </row>
    <row r="244" spans="1:6" ht="24.75" customHeight="1" x14ac:dyDescent="0.25">
      <c r="A244" s="10">
        <v>216</v>
      </c>
      <c r="B244" s="7" t="s">
        <v>302</v>
      </c>
      <c r="C244" s="16" t="s">
        <v>0</v>
      </c>
      <c r="D244" s="14">
        <v>500</v>
      </c>
    </row>
    <row r="245" spans="1:6" ht="24.75" customHeight="1" x14ac:dyDescent="0.25">
      <c r="A245" s="10">
        <v>217</v>
      </c>
      <c r="B245" s="7" t="s">
        <v>421</v>
      </c>
      <c r="C245" s="16" t="s">
        <v>0</v>
      </c>
      <c r="D245" s="14">
        <v>500</v>
      </c>
      <c r="F245" s="3" t="s">
        <v>229</v>
      </c>
    </row>
    <row r="246" spans="1:6" ht="24.75" customHeight="1" x14ac:dyDescent="0.25">
      <c r="A246" s="10">
        <v>218</v>
      </c>
      <c r="B246" s="7" t="s">
        <v>230</v>
      </c>
      <c r="C246" s="16" t="s">
        <v>0</v>
      </c>
      <c r="D246" s="14">
        <v>250</v>
      </c>
    </row>
    <row r="247" spans="1:6" ht="24.75" customHeight="1" x14ac:dyDescent="0.25">
      <c r="A247" s="10">
        <v>219</v>
      </c>
      <c r="B247" s="7" t="s">
        <v>301</v>
      </c>
      <c r="C247" s="16" t="s">
        <v>0</v>
      </c>
      <c r="D247" s="14">
        <v>50</v>
      </c>
    </row>
    <row r="248" spans="1:6" ht="24.75" customHeight="1" x14ac:dyDescent="0.25">
      <c r="A248" s="10">
        <v>220</v>
      </c>
      <c r="B248" s="7" t="s">
        <v>300</v>
      </c>
      <c r="C248" s="16" t="s">
        <v>0</v>
      </c>
      <c r="D248" s="14">
        <v>1500</v>
      </c>
    </row>
    <row r="249" spans="1:6" ht="24.75" customHeight="1" x14ac:dyDescent="0.25">
      <c r="A249" s="10">
        <v>221</v>
      </c>
      <c r="B249" s="7" t="s">
        <v>299</v>
      </c>
      <c r="C249" s="16" t="s">
        <v>0</v>
      </c>
      <c r="D249" s="14">
        <v>300</v>
      </c>
    </row>
    <row r="250" spans="1:6" ht="24.75" customHeight="1" x14ac:dyDescent="0.25">
      <c r="A250" s="10">
        <v>222</v>
      </c>
      <c r="B250" s="7" t="s">
        <v>195</v>
      </c>
      <c r="C250" s="16" t="s">
        <v>130</v>
      </c>
      <c r="D250" s="14">
        <v>380</v>
      </c>
    </row>
    <row r="251" spans="1:6" ht="24.75" customHeight="1" x14ac:dyDescent="0.25">
      <c r="A251" s="10"/>
      <c r="B251" s="7" t="s">
        <v>545</v>
      </c>
      <c r="C251" s="108" t="s">
        <v>130</v>
      </c>
      <c r="D251" s="14">
        <v>485</v>
      </c>
    </row>
    <row r="252" spans="1:6" ht="24.75" customHeight="1" x14ac:dyDescent="0.25">
      <c r="A252" s="10">
        <v>223</v>
      </c>
      <c r="B252" s="7" t="s">
        <v>298</v>
      </c>
      <c r="C252" s="16" t="s">
        <v>0</v>
      </c>
      <c r="D252" s="14">
        <v>350</v>
      </c>
    </row>
    <row r="253" spans="1:6" ht="24.75" customHeight="1" x14ac:dyDescent="0.25">
      <c r="A253" s="10">
        <v>224</v>
      </c>
      <c r="B253" s="12" t="s">
        <v>33</v>
      </c>
      <c r="C253" s="16" t="s">
        <v>140</v>
      </c>
      <c r="D253" s="14">
        <v>250</v>
      </c>
    </row>
    <row r="254" spans="1:6" ht="24.75" customHeight="1" x14ac:dyDescent="0.25">
      <c r="A254" s="10"/>
      <c r="B254" s="45" t="s">
        <v>426</v>
      </c>
      <c r="C254" s="73" t="s">
        <v>0</v>
      </c>
      <c r="D254" s="40">
        <v>2000</v>
      </c>
      <c r="F254" s="3" t="s">
        <v>240</v>
      </c>
    </row>
    <row r="255" spans="1:6" ht="24.75" customHeight="1" x14ac:dyDescent="0.25">
      <c r="A255" s="10">
        <v>225</v>
      </c>
      <c r="B255" s="12" t="s">
        <v>297</v>
      </c>
      <c r="C255" s="16" t="s">
        <v>140</v>
      </c>
      <c r="D255" s="14">
        <v>400</v>
      </c>
    </row>
    <row r="256" spans="1:6" ht="39.75" customHeight="1" x14ac:dyDescent="0.25">
      <c r="A256" s="10">
        <v>226</v>
      </c>
      <c r="B256" s="12" t="s">
        <v>23</v>
      </c>
      <c r="C256" s="16" t="s">
        <v>0</v>
      </c>
      <c r="D256" s="14">
        <v>2000</v>
      </c>
    </row>
    <row r="257" spans="1:6" ht="18.75" customHeight="1" x14ac:dyDescent="0.25">
      <c r="A257" s="10">
        <v>227</v>
      </c>
      <c r="B257" s="12" t="s">
        <v>39</v>
      </c>
      <c r="C257" s="16" t="s">
        <v>0</v>
      </c>
      <c r="D257" s="14">
        <v>500</v>
      </c>
    </row>
    <row r="258" spans="1:6" ht="18.75" customHeight="1" x14ac:dyDescent="0.25">
      <c r="A258" s="10">
        <v>228</v>
      </c>
      <c r="B258" s="19" t="s">
        <v>85</v>
      </c>
      <c r="C258" s="16" t="s">
        <v>0</v>
      </c>
      <c r="D258" s="14">
        <v>1500</v>
      </c>
    </row>
    <row r="259" spans="1:6" ht="35.25" customHeight="1" x14ac:dyDescent="0.25">
      <c r="A259" s="10">
        <v>229</v>
      </c>
      <c r="B259" s="19" t="s">
        <v>65</v>
      </c>
      <c r="C259" s="16" t="s">
        <v>0</v>
      </c>
      <c r="D259" s="14">
        <v>500</v>
      </c>
    </row>
    <row r="260" spans="1:6" ht="19.5" customHeight="1" x14ac:dyDescent="0.25">
      <c r="A260" s="10">
        <v>230</v>
      </c>
      <c r="B260" s="19" t="s">
        <v>155</v>
      </c>
      <c r="C260" s="16" t="s">
        <v>0</v>
      </c>
      <c r="D260" s="14">
        <v>1000</v>
      </c>
    </row>
    <row r="261" spans="1:6" ht="19.5" customHeight="1" x14ac:dyDescent="0.25">
      <c r="A261" s="10">
        <v>231</v>
      </c>
      <c r="B261" s="19" t="s">
        <v>296</v>
      </c>
      <c r="C261" s="16" t="s">
        <v>0</v>
      </c>
      <c r="D261" s="14">
        <v>500</v>
      </c>
    </row>
    <row r="262" spans="1:6" ht="19.5" customHeight="1" x14ac:dyDescent="0.25">
      <c r="A262" s="10">
        <v>232</v>
      </c>
      <c r="B262" s="19" t="s">
        <v>295</v>
      </c>
      <c r="C262" s="16" t="s">
        <v>0</v>
      </c>
      <c r="D262" s="14">
        <v>500</v>
      </c>
    </row>
    <row r="263" spans="1:6" ht="15.75" customHeight="1" x14ac:dyDescent="0.25">
      <c r="A263" s="10">
        <v>233</v>
      </c>
      <c r="B263" s="19" t="s">
        <v>294</v>
      </c>
      <c r="C263" s="16" t="s">
        <v>0</v>
      </c>
      <c r="D263" s="14">
        <v>300</v>
      </c>
    </row>
    <row r="264" spans="1:6" ht="15.75" customHeight="1" x14ac:dyDescent="0.25">
      <c r="A264" s="10">
        <v>234</v>
      </c>
      <c r="B264" s="19" t="s">
        <v>293</v>
      </c>
      <c r="C264" s="16" t="s">
        <v>0</v>
      </c>
      <c r="D264" s="14">
        <v>1000</v>
      </c>
    </row>
    <row r="265" spans="1:6" ht="15.75" customHeight="1" x14ac:dyDescent="0.25">
      <c r="A265" s="10">
        <v>235</v>
      </c>
      <c r="B265" s="19" t="s">
        <v>292</v>
      </c>
      <c r="C265" s="16" t="s">
        <v>0</v>
      </c>
      <c r="D265" s="14">
        <v>500</v>
      </c>
    </row>
    <row r="266" spans="1:6" ht="30.75" customHeight="1" x14ac:dyDescent="0.25">
      <c r="A266" s="10">
        <v>236</v>
      </c>
      <c r="B266" s="19" t="s">
        <v>291</v>
      </c>
      <c r="C266" s="16" t="s">
        <v>0</v>
      </c>
      <c r="D266" s="14">
        <v>1200</v>
      </c>
    </row>
    <row r="267" spans="1:6" ht="15.75" customHeight="1" x14ac:dyDescent="0.25">
      <c r="A267" s="10">
        <v>237</v>
      </c>
      <c r="B267" s="19" t="s">
        <v>290</v>
      </c>
      <c r="C267" s="16" t="s">
        <v>0</v>
      </c>
      <c r="D267" s="14">
        <v>2000</v>
      </c>
    </row>
    <row r="268" spans="1:6" ht="15.75" customHeight="1" x14ac:dyDescent="0.25">
      <c r="A268" s="10">
        <v>238</v>
      </c>
      <c r="B268" s="19" t="s">
        <v>289</v>
      </c>
      <c r="C268" s="16" t="s">
        <v>0</v>
      </c>
      <c r="D268" s="14">
        <v>2000</v>
      </c>
    </row>
    <row r="269" spans="1:6" ht="15.75" customHeight="1" x14ac:dyDescent="0.25">
      <c r="A269" s="10">
        <v>239</v>
      </c>
      <c r="B269" s="19" t="s">
        <v>288</v>
      </c>
      <c r="C269" s="16" t="s">
        <v>0</v>
      </c>
      <c r="D269" s="14">
        <v>325</v>
      </c>
    </row>
    <row r="270" spans="1:6" ht="21.75" customHeight="1" x14ac:dyDescent="0.25">
      <c r="A270" s="10">
        <v>240</v>
      </c>
      <c r="B270" s="19" t="s">
        <v>76</v>
      </c>
      <c r="C270" s="16" t="s">
        <v>0</v>
      </c>
      <c r="D270" s="14">
        <v>100</v>
      </c>
    </row>
    <row r="271" spans="1:6" ht="21.75" customHeight="1" x14ac:dyDescent="0.25">
      <c r="A271" s="10"/>
      <c r="B271" s="45" t="s">
        <v>425</v>
      </c>
      <c r="C271" s="135" t="s">
        <v>0</v>
      </c>
      <c r="D271" s="40">
        <v>20000</v>
      </c>
      <c r="E271" s="48"/>
      <c r="F271" s="55" t="s">
        <v>240</v>
      </c>
    </row>
    <row r="272" spans="1:6" ht="21.75" customHeight="1" x14ac:dyDescent="0.25">
      <c r="A272" s="10">
        <v>241</v>
      </c>
      <c r="B272" s="19" t="s">
        <v>137</v>
      </c>
      <c r="C272" s="16" t="s">
        <v>0</v>
      </c>
      <c r="D272" s="14">
        <v>1000</v>
      </c>
    </row>
    <row r="273" spans="1:6" ht="21.75" customHeight="1" x14ac:dyDescent="0.25">
      <c r="A273" s="10">
        <v>241</v>
      </c>
      <c r="B273" s="19" t="s">
        <v>75</v>
      </c>
      <c r="C273" s="16" t="s">
        <v>0</v>
      </c>
      <c r="D273" s="14">
        <v>15000</v>
      </c>
    </row>
    <row r="274" spans="1:6" ht="21.75" customHeight="1" x14ac:dyDescent="0.25">
      <c r="A274" s="10">
        <v>243</v>
      </c>
      <c r="B274" s="19" t="s">
        <v>287</v>
      </c>
      <c r="C274" s="16" t="s">
        <v>0</v>
      </c>
      <c r="D274" s="14">
        <v>1500</v>
      </c>
    </row>
    <row r="275" spans="1:6" ht="21.75" customHeight="1" x14ac:dyDescent="0.25">
      <c r="A275" s="10">
        <v>244</v>
      </c>
      <c r="B275" s="19" t="s">
        <v>437</v>
      </c>
      <c r="C275" s="16" t="s">
        <v>0</v>
      </c>
      <c r="D275" s="14">
        <v>3000</v>
      </c>
    </row>
    <row r="276" spans="1:6" ht="21.75" customHeight="1" x14ac:dyDescent="0.25">
      <c r="A276" s="10">
        <v>245</v>
      </c>
      <c r="B276" s="19" t="s">
        <v>454</v>
      </c>
      <c r="C276" s="16" t="s">
        <v>0</v>
      </c>
      <c r="D276" s="14">
        <v>2000</v>
      </c>
    </row>
    <row r="277" spans="1:6" ht="21.75" customHeight="1" x14ac:dyDescent="0.25">
      <c r="A277" s="10">
        <v>246</v>
      </c>
      <c r="B277" s="19" t="s">
        <v>286</v>
      </c>
      <c r="C277" s="16" t="s">
        <v>0</v>
      </c>
      <c r="D277" s="14">
        <v>1000</v>
      </c>
    </row>
    <row r="278" spans="1:6" ht="21.75" customHeight="1" x14ac:dyDescent="0.25">
      <c r="A278" s="10">
        <v>247</v>
      </c>
      <c r="B278" s="19" t="s">
        <v>285</v>
      </c>
      <c r="C278" s="16" t="s">
        <v>0</v>
      </c>
      <c r="D278" s="14">
        <v>2000</v>
      </c>
    </row>
    <row r="279" spans="1:6" ht="21.75" customHeight="1" x14ac:dyDescent="0.25">
      <c r="A279" s="10">
        <v>248</v>
      </c>
      <c r="B279" s="19" t="s">
        <v>151</v>
      </c>
      <c r="C279" s="16" t="s">
        <v>130</v>
      </c>
      <c r="D279" s="14">
        <v>200</v>
      </c>
    </row>
    <row r="280" spans="1:6" ht="21.75" customHeight="1" x14ac:dyDescent="0.25">
      <c r="A280" s="10">
        <v>249</v>
      </c>
      <c r="B280" s="19" t="s">
        <v>62</v>
      </c>
      <c r="C280" s="16" t="s">
        <v>0</v>
      </c>
      <c r="D280" s="14">
        <v>250</v>
      </c>
    </row>
    <row r="281" spans="1:6" ht="21.75" customHeight="1" x14ac:dyDescent="0.25">
      <c r="A281" s="10">
        <v>250</v>
      </c>
      <c r="B281" s="19" t="s">
        <v>78</v>
      </c>
      <c r="C281" s="16" t="s">
        <v>0</v>
      </c>
      <c r="D281" s="14">
        <v>1300</v>
      </c>
    </row>
    <row r="282" spans="1:6" ht="21.75" customHeight="1" x14ac:dyDescent="0.25">
      <c r="A282" s="10">
        <v>251</v>
      </c>
      <c r="B282" s="19" t="s">
        <v>148</v>
      </c>
      <c r="C282" s="16" t="s">
        <v>0</v>
      </c>
      <c r="D282" s="14">
        <v>250</v>
      </c>
    </row>
    <row r="283" spans="1:6" ht="21.75" customHeight="1" x14ac:dyDescent="0.25">
      <c r="A283" s="10">
        <v>252</v>
      </c>
      <c r="B283" s="19" t="s">
        <v>149</v>
      </c>
      <c r="C283" s="16" t="s">
        <v>0</v>
      </c>
      <c r="D283" s="14">
        <v>300</v>
      </c>
    </row>
    <row r="284" spans="1:6" ht="21.75" customHeight="1" x14ac:dyDescent="0.25">
      <c r="A284" s="10">
        <v>253</v>
      </c>
      <c r="B284" s="19" t="s">
        <v>284</v>
      </c>
      <c r="C284" s="16" t="s">
        <v>0</v>
      </c>
      <c r="D284" s="14">
        <v>1500</v>
      </c>
      <c r="F284" s="35" t="s">
        <v>240</v>
      </c>
    </row>
    <row r="285" spans="1:6" ht="21.75" customHeight="1" x14ac:dyDescent="0.25">
      <c r="A285" s="44"/>
      <c r="B285" s="45" t="s">
        <v>389</v>
      </c>
      <c r="C285" s="130" t="s">
        <v>0</v>
      </c>
      <c r="D285" s="40">
        <v>150</v>
      </c>
    </row>
    <row r="286" spans="1:6" ht="21.75" customHeight="1" x14ac:dyDescent="0.25">
      <c r="A286" s="10">
        <v>254</v>
      </c>
      <c r="B286" s="19" t="s">
        <v>390</v>
      </c>
      <c r="C286" s="16" t="s">
        <v>0</v>
      </c>
      <c r="D286" s="14">
        <v>100</v>
      </c>
    </row>
    <row r="287" spans="1:6" ht="21.75" customHeight="1" x14ac:dyDescent="0.25">
      <c r="A287" s="10">
        <v>255</v>
      </c>
      <c r="B287" s="19" t="s">
        <v>283</v>
      </c>
      <c r="C287" s="16" t="s">
        <v>0</v>
      </c>
      <c r="D287" s="14">
        <v>500</v>
      </c>
    </row>
    <row r="288" spans="1:6" ht="21.75" customHeight="1" x14ac:dyDescent="0.25">
      <c r="A288" s="10"/>
      <c r="B288" s="19" t="s">
        <v>453</v>
      </c>
      <c r="C288" s="87" t="s">
        <v>0</v>
      </c>
      <c r="D288" s="14">
        <v>2000</v>
      </c>
      <c r="F288" s="3" t="s">
        <v>431</v>
      </c>
    </row>
    <row r="289" spans="1:4" ht="21.75" customHeight="1" x14ac:dyDescent="0.25">
      <c r="A289" s="10">
        <v>256</v>
      </c>
      <c r="B289" s="19" t="s">
        <v>150</v>
      </c>
      <c r="C289" s="16" t="s">
        <v>0</v>
      </c>
      <c r="D289" s="14">
        <v>1000</v>
      </c>
    </row>
    <row r="290" spans="1:4" ht="21.75" customHeight="1" x14ac:dyDescent="0.25">
      <c r="A290" s="10">
        <v>257</v>
      </c>
      <c r="B290" s="19" t="s">
        <v>282</v>
      </c>
      <c r="C290" s="16" t="s">
        <v>0</v>
      </c>
      <c r="D290" s="14">
        <v>1000</v>
      </c>
    </row>
    <row r="291" spans="1:4" ht="21.75" customHeight="1" x14ac:dyDescent="0.25">
      <c r="A291" s="10">
        <v>258</v>
      </c>
      <c r="B291" s="19" t="s">
        <v>281</v>
      </c>
      <c r="C291" s="16" t="s">
        <v>188</v>
      </c>
      <c r="D291" s="14">
        <v>2000</v>
      </c>
    </row>
    <row r="292" spans="1:4" ht="21.75" customHeight="1" x14ac:dyDescent="0.25">
      <c r="A292" s="10">
        <v>259</v>
      </c>
      <c r="B292" s="19" t="s">
        <v>159</v>
      </c>
      <c r="C292" s="16" t="s">
        <v>0</v>
      </c>
      <c r="D292" s="14">
        <v>1000</v>
      </c>
    </row>
    <row r="293" spans="1:4" ht="21.75" customHeight="1" x14ac:dyDescent="0.25">
      <c r="A293" s="10">
        <v>260</v>
      </c>
      <c r="B293" s="19" t="s">
        <v>191</v>
      </c>
      <c r="C293" s="16" t="s">
        <v>0</v>
      </c>
      <c r="D293" s="14">
        <v>1000</v>
      </c>
    </row>
    <row r="294" spans="1:4" ht="21.75" customHeight="1" x14ac:dyDescent="0.25">
      <c r="A294" s="10">
        <v>261</v>
      </c>
      <c r="B294" s="19" t="s">
        <v>81</v>
      </c>
      <c r="C294" s="16" t="s">
        <v>0</v>
      </c>
      <c r="D294" s="14">
        <v>1000</v>
      </c>
    </row>
    <row r="295" spans="1:4" ht="36" customHeight="1" x14ac:dyDescent="0.25">
      <c r="A295" s="10">
        <v>262</v>
      </c>
      <c r="B295" s="12" t="s">
        <v>52</v>
      </c>
      <c r="C295" s="16" t="s">
        <v>0</v>
      </c>
      <c r="D295" s="14">
        <v>11.46</v>
      </c>
    </row>
    <row r="296" spans="1:4" ht="21.75" customHeight="1" x14ac:dyDescent="0.25">
      <c r="A296" s="10">
        <v>263</v>
      </c>
      <c r="B296" s="12" t="s">
        <v>280</v>
      </c>
      <c r="C296" s="16" t="s">
        <v>0</v>
      </c>
      <c r="D296" s="14">
        <v>400</v>
      </c>
    </row>
    <row r="297" spans="1:4" ht="24.75" customHeight="1" x14ac:dyDescent="0.25">
      <c r="A297" s="10">
        <v>264</v>
      </c>
      <c r="B297" s="12" t="s">
        <v>241</v>
      </c>
      <c r="C297" s="16" t="s">
        <v>0</v>
      </c>
      <c r="D297" s="14">
        <v>41.67</v>
      </c>
    </row>
    <row r="298" spans="1:4" x14ac:dyDescent="0.25">
      <c r="B298" s="18"/>
    </row>
    <row r="299" spans="1:4" x14ac:dyDescent="0.25">
      <c r="B299" s="18"/>
    </row>
    <row r="300" spans="1:4" x14ac:dyDescent="0.25">
      <c r="B300" s="18"/>
    </row>
    <row r="301" spans="1:4" x14ac:dyDescent="0.25">
      <c r="B301" s="18"/>
    </row>
    <row r="302" spans="1:4" x14ac:dyDescent="0.25">
      <c r="B302" s="18"/>
    </row>
    <row r="303" spans="1:4" x14ac:dyDescent="0.25">
      <c r="B303" s="18"/>
    </row>
    <row r="304" spans="1:4" x14ac:dyDescent="0.25">
      <c r="B304" s="18"/>
    </row>
    <row r="305" spans="2:2" x14ac:dyDescent="0.25">
      <c r="B305" s="18"/>
    </row>
    <row r="306" spans="2:2" x14ac:dyDescent="0.25">
      <c r="B306" s="18"/>
    </row>
    <row r="307" spans="2:2" x14ac:dyDescent="0.25">
      <c r="B307" s="18"/>
    </row>
    <row r="308" spans="2:2" x14ac:dyDescent="0.25">
      <c r="B308" s="18"/>
    </row>
    <row r="309" spans="2:2" x14ac:dyDescent="0.25">
      <c r="B309" s="18"/>
    </row>
    <row r="310" spans="2:2" x14ac:dyDescent="0.25">
      <c r="B310" s="18"/>
    </row>
    <row r="311" spans="2:2" x14ac:dyDescent="0.25">
      <c r="B311" s="18"/>
    </row>
    <row r="312" spans="2:2" x14ac:dyDescent="0.25">
      <c r="B312" s="18"/>
    </row>
    <row r="313" spans="2:2" x14ac:dyDescent="0.25">
      <c r="B313" s="18"/>
    </row>
    <row r="314" spans="2:2" x14ac:dyDescent="0.25">
      <c r="B314" s="18"/>
    </row>
    <row r="315" spans="2:2" x14ac:dyDescent="0.25">
      <c r="B315" s="18"/>
    </row>
    <row r="316" spans="2:2" x14ac:dyDescent="0.25">
      <c r="B316" s="18"/>
    </row>
    <row r="317" spans="2:2" x14ac:dyDescent="0.25">
      <c r="B317" s="18"/>
    </row>
    <row r="318" spans="2:2" x14ac:dyDescent="0.25">
      <c r="B318" s="18"/>
    </row>
    <row r="319" spans="2:2" x14ac:dyDescent="0.25">
      <c r="B319" s="18"/>
    </row>
    <row r="320" spans="2:2" x14ac:dyDescent="0.25">
      <c r="B320" s="18"/>
    </row>
    <row r="321" spans="2:2" x14ac:dyDescent="0.25">
      <c r="B321" s="18"/>
    </row>
    <row r="322" spans="2:2" x14ac:dyDescent="0.25">
      <c r="B322" s="18"/>
    </row>
    <row r="323" spans="2:2" x14ac:dyDescent="0.25">
      <c r="B323" s="18"/>
    </row>
    <row r="324" spans="2:2" x14ac:dyDescent="0.25">
      <c r="B324" s="18"/>
    </row>
    <row r="325" spans="2:2" x14ac:dyDescent="0.25">
      <c r="B325" s="18"/>
    </row>
    <row r="326" spans="2:2" x14ac:dyDescent="0.25">
      <c r="B326" s="18"/>
    </row>
    <row r="327" spans="2:2" x14ac:dyDescent="0.25">
      <c r="B327" s="18"/>
    </row>
    <row r="328" spans="2:2" x14ac:dyDescent="0.25">
      <c r="B328" s="18"/>
    </row>
    <row r="329" spans="2:2" x14ac:dyDescent="0.25">
      <c r="B329" s="18"/>
    </row>
    <row r="330" spans="2:2" x14ac:dyDescent="0.25">
      <c r="B330" s="18"/>
    </row>
    <row r="331" spans="2:2" x14ac:dyDescent="0.25">
      <c r="B331" s="18"/>
    </row>
    <row r="332" spans="2:2" x14ac:dyDescent="0.25">
      <c r="B332" s="18"/>
    </row>
    <row r="333" spans="2:2" x14ac:dyDescent="0.25">
      <c r="B333" s="18"/>
    </row>
    <row r="334" spans="2:2" x14ac:dyDescent="0.25">
      <c r="B334" s="18"/>
    </row>
    <row r="335" spans="2:2" x14ac:dyDescent="0.25">
      <c r="B335" s="18"/>
    </row>
    <row r="336" spans="2:2" x14ac:dyDescent="0.25">
      <c r="B336" s="18"/>
    </row>
    <row r="337" spans="2:2" x14ac:dyDescent="0.25">
      <c r="B337" s="18"/>
    </row>
    <row r="338" spans="2:2" x14ac:dyDescent="0.25">
      <c r="B338" s="18"/>
    </row>
    <row r="339" spans="2:2" x14ac:dyDescent="0.25">
      <c r="B339" s="18"/>
    </row>
    <row r="340" spans="2:2" x14ac:dyDescent="0.25">
      <c r="B340" s="18"/>
    </row>
    <row r="341" spans="2:2" x14ac:dyDescent="0.25">
      <c r="B341" s="18"/>
    </row>
    <row r="342" spans="2:2" x14ac:dyDescent="0.25">
      <c r="B342" s="18"/>
    </row>
    <row r="343" spans="2:2" x14ac:dyDescent="0.25">
      <c r="B343" s="18"/>
    </row>
    <row r="344" spans="2:2" x14ac:dyDescent="0.25">
      <c r="B344" s="18"/>
    </row>
    <row r="345" spans="2:2" x14ac:dyDescent="0.25">
      <c r="B345" s="18"/>
    </row>
    <row r="346" spans="2:2" x14ac:dyDescent="0.25">
      <c r="B346" s="18"/>
    </row>
    <row r="347" spans="2:2" x14ac:dyDescent="0.25">
      <c r="B347" s="18"/>
    </row>
    <row r="348" spans="2:2" x14ac:dyDescent="0.25">
      <c r="B348" s="18"/>
    </row>
    <row r="349" spans="2:2" x14ac:dyDescent="0.25">
      <c r="B349" s="18"/>
    </row>
  </sheetData>
  <sortState xmlns:xlrd2="http://schemas.microsoft.com/office/spreadsheetml/2017/richdata2" ref="A1:A139">
    <sortCondition ref="A1:A139"/>
  </sortState>
  <pageMargins left="0.25" right="0.25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9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9" width="9.140625" style="2"/>
    <col min="10" max="10" width="25.85546875" style="2" customWidth="1"/>
    <col min="11" max="16384" width="9.140625" style="2"/>
  </cols>
  <sheetData>
    <row r="1" spans="1:10" x14ac:dyDescent="0.25">
      <c r="A1" s="1" t="e">
        <f>#REF!</f>
        <v>#REF!</v>
      </c>
    </row>
    <row r="3" spans="1:10" x14ac:dyDescent="0.25">
      <c r="A3" s="2" t="s">
        <v>449</v>
      </c>
      <c r="E3" s="2" t="s">
        <v>6</v>
      </c>
      <c r="F3" s="4" t="s">
        <v>446</v>
      </c>
    </row>
    <row r="4" spans="1:10" x14ac:dyDescent="0.25">
      <c r="F4" s="4"/>
    </row>
    <row r="5" spans="1:10" ht="60" customHeight="1" x14ac:dyDescent="0.25">
      <c r="A5" s="6" t="s">
        <v>1</v>
      </c>
      <c r="B5" s="6" t="s">
        <v>2</v>
      </c>
      <c r="C5" s="6" t="s">
        <v>3</v>
      </c>
      <c r="D5" s="6" t="s">
        <v>12</v>
      </c>
      <c r="E5" s="6" t="s">
        <v>14</v>
      </c>
      <c r="F5" s="6" t="s">
        <v>13</v>
      </c>
      <c r="G5" s="5" t="s">
        <v>11</v>
      </c>
    </row>
    <row r="6" spans="1:10" ht="18.75" customHeight="1" x14ac:dyDescent="0.25">
      <c r="A6" s="234" t="s">
        <v>615</v>
      </c>
      <c r="B6" s="43" t="s">
        <v>545</v>
      </c>
      <c r="C6" s="219" t="s">
        <v>130</v>
      </c>
      <c r="D6" s="40">
        <v>485</v>
      </c>
      <c r="E6" s="47">
        <v>80</v>
      </c>
      <c r="F6" s="43">
        <f t="shared" ref="F6" si="0">D6*E6</f>
        <v>38800</v>
      </c>
      <c r="G6" s="43"/>
      <c r="J6" s="124" t="s">
        <v>505</v>
      </c>
    </row>
    <row r="7" spans="1:10" x14ac:dyDescent="0.25">
      <c r="A7" s="249"/>
      <c r="B7" s="38" t="s">
        <v>455</v>
      </c>
      <c r="C7" s="219" t="s">
        <v>0</v>
      </c>
      <c r="D7" s="40">
        <v>50</v>
      </c>
      <c r="E7" s="43">
        <v>18</v>
      </c>
      <c r="F7" s="43">
        <f t="shared" ref="F7:F8" si="1">D7*E7</f>
        <v>900</v>
      </c>
      <c r="G7" s="43"/>
    </row>
    <row r="8" spans="1:10" x14ac:dyDescent="0.25">
      <c r="A8" s="250"/>
      <c r="B8" s="45" t="s">
        <v>283</v>
      </c>
      <c r="C8" s="219" t="s">
        <v>0</v>
      </c>
      <c r="D8" s="40">
        <v>500</v>
      </c>
      <c r="E8" s="47">
        <v>15</v>
      </c>
      <c r="F8" s="43">
        <f t="shared" si="1"/>
        <v>7500</v>
      </c>
      <c r="G8" s="43"/>
    </row>
    <row r="9" spans="1:10" x14ac:dyDescent="0.25">
      <c r="A9" s="220"/>
      <c r="B9" s="83"/>
      <c r="C9" s="81"/>
      <c r="D9" s="82"/>
      <c r="E9" s="47"/>
      <c r="F9" s="43"/>
      <c r="G9" s="43"/>
    </row>
    <row r="10" spans="1:10" x14ac:dyDescent="0.25">
      <c r="A10" s="227" t="s">
        <v>10</v>
      </c>
      <c r="B10" s="228"/>
      <c r="C10" s="228"/>
      <c r="D10" s="228"/>
      <c r="E10" s="229"/>
      <c r="F10" s="28">
        <f>SUM(F6:F8)</f>
        <v>47200</v>
      </c>
      <c r="G10" s="7"/>
    </row>
    <row r="11" spans="1:10" x14ac:dyDescent="0.25">
      <c r="A11" s="4"/>
    </row>
    <row r="12" spans="1:10" x14ac:dyDescent="0.25">
      <c r="A12" s="4" t="s">
        <v>445</v>
      </c>
    </row>
    <row r="13" spans="1:10" x14ac:dyDescent="0.25">
      <c r="A13" s="4"/>
      <c r="B13" s="9" t="s">
        <v>4</v>
      </c>
    </row>
    <row r="14" spans="1:10" x14ac:dyDescent="0.25">
      <c r="A14" s="4"/>
      <c r="B14" s="9"/>
    </row>
    <row r="15" spans="1:10" x14ac:dyDescent="0.25">
      <c r="A15" s="4" t="s">
        <v>183</v>
      </c>
    </row>
    <row r="16" spans="1:10" x14ac:dyDescent="0.25">
      <c r="A16" s="4"/>
      <c r="B16" s="9" t="s">
        <v>4</v>
      </c>
    </row>
    <row r="17" spans="1:2" x14ac:dyDescent="0.25">
      <c r="A17" s="4"/>
      <c r="B17" s="9"/>
    </row>
    <row r="18" spans="1:2" x14ac:dyDescent="0.25">
      <c r="A18" s="2" t="s">
        <v>510</v>
      </c>
    </row>
    <row r="19" spans="1:2" x14ac:dyDescent="0.25">
      <c r="B19" s="9" t="s">
        <v>4</v>
      </c>
    </row>
  </sheetData>
  <mergeCells count="2">
    <mergeCell ref="A10:E10"/>
    <mergeCell ref="A6:A8"/>
  </mergeCells>
  <pageMargins left="0.78740157480314965" right="0.23622047244094491" top="0.74803149606299213" bottom="0.7480314960629921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G32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506</v>
      </c>
      <c r="E4" s="2" t="s">
        <v>6</v>
      </c>
      <c r="F4" s="4" t="s">
        <v>387</v>
      </c>
    </row>
    <row r="6" spans="1:7" ht="60" customHeight="1" x14ac:dyDescent="0.25">
      <c r="A6" s="6" t="s">
        <v>1</v>
      </c>
      <c r="B6" s="6" t="s">
        <v>2</v>
      </c>
      <c r="C6" s="6" t="s">
        <v>3</v>
      </c>
      <c r="D6" s="6" t="s">
        <v>12</v>
      </c>
      <c r="E6" s="6" t="s">
        <v>14</v>
      </c>
      <c r="F6" s="6" t="s">
        <v>13</v>
      </c>
      <c r="G6" s="5" t="s">
        <v>11</v>
      </c>
    </row>
    <row r="7" spans="1:7" x14ac:dyDescent="0.25">
      <c r="A7" s="194" t="s">
        <v>402</v>
      </c>
      <c r="B7" s="45" t="s">
        <v>390</v>
      </c>
      <c r="C7" s="196" t="s">
        <v>0</v>
      </c>
      <c r="D7" s="40">
        <v>100</v>
      </c>
      <c r="E7" s="43">
        <v>32</v>
      </c>
      <c r="F7" s="43">
        <f t="shared" ref="F7:F8" si="0">D7*E7</f>
        <v>3200</v>
      </c>
      <c r="G7" s="43"/>
    </row>
    <row r="8" spans="1:7" x14ac:dyDescent="0.25">
      <c r="A8" s="196" t="s">
        <v>403</v>
      </c>
      <c r="B8" s="45" t="s">
        <v>390</v>
      </c>
      <c r="C8" s="196" t="s">
        <v>0</v>
      </c>
      <c r="D8" s="40">
        <v>100</v>
      </c>
      <c r="E8" s="43">
        <v>31</v>
      </c>
      <c r="F8" s="43">
        <f t="shared" si="0"/>
        <v>3100</v>
      </c>
      <c r="G8" s="43"/>
    </row>
    <row r="9" spans="1:7" x14ac:dyDescent="0.25">
      <c r="A9" s="195" t="s">
        <v>404</v>
      </c>
      <c r="B9" s="45" t="s">
        <v>390</v>
      </c>
      <c r="C9" s="196" t="s">
        <v>0</v>
      </c>
      <c r="D9" s="40">
        <v>100</v>
      </c>
      <c r="E9" s="43">
        <v>39</v>
      </c>
      <c r="F9" s="43">
        <f t="shared" ref="F9" si="1">D9*E9</f>
        <v>3900</v>
      </c>
      <c r="G9" s="43"/>
    </row>
    <row r="10" spans="1:7" x14ac:dyDescent="0.25">
      <c r="A10" s="197" t="s">
        <v>405</v>
      </c>
      <c r="B10" s="45" t="s">
        <v>390</v>
      </c>
      <c r="C10" s="196" t="s">
        <v>0</v>
      </c>
      <c r="D10" s="40">
        <v>100</v>
      </c>
      <c r="E10" s="43">
        <v>25</v>
      </c>
      <c r="F10" s="43">
        <f t="shared" ref="F10" si="2">D10*E10</f>
        <v>2500</v>
      </c>
      <c r="G10" s="43"/>
    </row>
    <row r="11" spans="1:7" x14ac:dyDescent="0.25">
      <c r="A11" s="195" t="s">
        <v>613</v>
      </c>
      <c r="B11" s="45" t="s">
        <v>390</v>
      </c>
      <c r="C11" s="196" t="s">
        <v>0</v>
      </c>
      <c r="D11" s="40">
        <v>100</v>
      </c>
      <c r="E11" s="43">
        <v>32</v>
      </c>
      <c r="F11" s="43">
        <f>D11*E11</f>
        <v>3200</v>
      </c>
      <c r="G11" s="43"/>
    </row>
    <row r="12" spans="1:7" x14ac:dyDescent="0.25">
      <c r="A12" s="197" t="s">
        <v>406</v>
      </c>
      <c r="B12" s="45" t="s">
        <v>390</v>
      </c>
      <c r="C12" s="196" t="s">
        <v>0</v>
      </c>
      <c r="D12" s="40">
        <v>100</v>
      </c>
      <c r="E12" s="43">
        <v>24</v>
      </c>
      <c r="F12" s="43">
        <f>D12*E12</f>
        <v>2400</v>
      </c>
      <c r="G12" s="43"/>
    </row>
    <row r="13" spans="1:7" ht="16.5" customHeight="1" x14ac:dyDescent="0.25">
      <c r="A13" s="129" t="s">
        <v>407</v>
      </c>
      <c r="B13" s="189" t="s">
        <v>390</v>
      </c>
      <c r="C13" s="195" t="s">
        <v>0</v>
      </c>
      <c r="D13" s="185">
        <v>100</v>
      </c>
      <c r="E13" s="163">
        <v>33</v>
      </c>
      <c r="F13" s="163">
        <f t="shared" ref="F13" si="3">D13*E13</f>
        <v>3300</v>
      </c>
      <c r="G13" s="163"/>
    </row>
    <row r="14" spans="1:7" ht="16.5" customHeight="1" x14ac:dyDescent="0.25">
      <c r="A14" s="251" t="s">
        <v>408</v>
      </c>
      <c r="B14" s="45" t="s">
        <v>390</v>
      </c>
      <c r="C14" s="196" t="s">
        <v>0</v>
      </c>
      <c r="D14" s="40">
        <v>100</v>
      </c>
      <c r="E14" s="43">
        <v>19</v>
      </c>
      <c r="F14" s="43">
        <f t="shared" ref="F14:F15" si="4">D14*E14</f>
        <v>1900</v>
      </c>
      <c r="G14" s="43"/>
    </row>
    <row r="15" spans="1:7" ht="16.5" customHeight="1" x14ac:dyDescent="0.25">
      <c r="A15" s="252"/>
      <c r="B15" s="45" t="s">
        <v>389</v>
      </c>
      <c r="C15" s="196" t="s">
        <v>0</v>
      </c>
      <c r="D15" s="40">
        <v>150</v>
      </c>
      <c r="E15" s="43">
        <v>12</v>
      </c>
      <c r="F15" s="43">
        <f t="shared" si="4"/>
        <v>1800</v>
      </c>
      <c r="G15" s="43"/>
    </row>
    <row r="16" spans="1:7" ht="16.5" customHeight="1" x14ac:dyDescent="0.25">
      <c r="A16" s="196" t="s">
        <v>410</v>
      </c>
      <c r="B16" s="45" t="s">
        <v>390</v>
      </c>
      <c r="C16" s="196" t="s">
        <v>0</v>
      </c>
      <c r="D16" s="40">
        <v>100</v>
      </c>
      <c r="E16" s="43">
        <v>30</v>
      </c>
      <c r="F16" s="43">
        <f t="shared" ref="F16" si="5">D16*E16</f>
        <v>3000</v>
      </c>
      <c r="G16" s="43"/>
    </row>
    <row r="17" spans="1:7" ht="16.5" customHeight="1" x14ac:dyDescent="0.25">
      <c r="A17" s="156" t="s">
        <v>412</v>
      </c>
      <c r="B17" s="45" t="s">
        <v>390</v>
      </c>
      <c r="C17" s="196" t="s">
        <v>0</v>
      </c>
      <c r="D17" s="40">
        <v>100</v>
      </c>
      <c r="E17" s="43">
        <v>28</v>
      </c>
      <c r="F17" s="43">
        <f t="shared" ref="F17:F19" si="6">D17*E17</f>
        <v>2800</v>
      </c>
      <c r="G17" s="43"/>
    </row>
    <row r="18" spans="1:7" ht="16.5" customHeight="1" x14ac:dyDescent="0.25">
      <c r="A18" s="253" t="s">
        <v>614</v>
      </c>
      <c r="B18" s="45" t="s">
        <v>390</v>
      </c>
      <c r="C18" s="198" t="s">
        <v>0</v>
      </c>
      <c r="D18" s="40">
        <v>100</v>
      </c>
      <c r="E18" s="43">
        <v>35</v>
      </c>
      <c r="F18" s="43">
        <f t="shared" si="6"/>
        <v>3500</v>
      </c>
      <c r="G18" s="43"/>
    </row>
    <row r="19" spans="1:7" ht="16.5" customHeight="1" x14ac:dyDescent="0.25">
      <c r="A19" s="254"/>
      <c r="B19" s="45" t="s">
        <v>389</v>
      </c>
      <c r="C19" s="198" t="s">
        <v>0</v>
      </c>
      <c r="D19" s="40">
        <v>150</v>
      </c>
      <c r="E19" s="43">
        <v>10</v>
      </c>
      <c r="F19" s="43">
        <f t="shared" si="6"/>
        <v>1500</v>
      </c>
      <c r="G19" s="43"/>
    </row>
    <row r="20" spans="1:7" ht="16.5" customHeight="1" x14ac:dyDescent="0.25">
      <c r="A20" s="206" t="s">
        <v>416</v>
      </c>
      <c r="B20" s="45" t="s">
        <v>390</v>
      </c>
      <c r="C20" s="205" t="s">
        <v>0</v>
      </c>
      <c r="D20" s="40">
        <v>100</v>
      </c>
      <c r="E20" s="43">
        <v>29</v>
      </c>
      <c r="F20" s="43">
        <f>D20*E20</f>
        <v>2900</v>
      </c>
      <c r="G20" s="43"/>
    </row>
    <row r="21" spans="1:7" ht="16.5" customHeight="1" x14ac:dyDescent="0.25">
      <c r="A21" s="211" t="s">
        <v>417</v>
      </c>
      <c r="B21" s="45" t="s">
        <v>390</v>
      </c>
      <c r="C21" s="213" t="s">
        <v>0</v>
      </c>
      <c r="D21" s="40">
        <v>100</v>
      </c>
      <c r="E21" s="43">
        <v>33</v>
      </c>
      <c r="F21" s="43">
        <f>D21*E21</f>
        <v>3300</v>
      </c>
      <c r="G21" s="43"/>
    </row>
    <row r="22" spans="1:7" ht="16.5" customHeight="1" x14ac:dyDescent="0.25">
      <c r="A22" s="215" t="s">
        <v>418</v>
      </c>
      <c r="B22" s="77" t="s">
        <v>390</v>
      </c>
      <c r="C22" s="216" t="s">
        <v>0</v>
      </c>
      <c r="D22" s="40">
        <v>100</v>
      </c>
      <c r="E22" s="43">
        <v>36</v>
      </c>
      <c r="F22" s="43">
        <f>D22*E22</f>
        <v>3600</v>
      </c>
      <c r="G22" s="43"/>
    </row>
    <row r="23" spans="1:7" x14ac:dyDescent="0.25">
      <c r="A23" s="56"/>
      <c r="B23" s="110"/>
      <c r="C23" s="111"/>
      <c r="D23" s="110"/>
      <c r="E23" s="46"/>
      <c r="F23" s="34"/>
      <c r="G23" s="34"/>
    </row>
    <row r="24" spans="1:7" x14ac:dyDescent="0.25">
      <c r="A24" s="227" t="s">
        <v>10</v>
      </c>
      <c r="B24" s="228"/>
      <c r="C24" s="228"/>
      <c r="D24" s="228"/>
      <c r="E24" s="229"/>
      <c r="F24" s="7">
        <f>SUM(F7:F23)</f>
        <v>45900</v>
      </c>
      <c r="G24" s="7"/>
    </row>
    <row r="25" spans="1:7" x14ac:dyDescent="0.25">
      <c r="A25" s="4"/>
    </row>
    <row r="26" spans="1:7" x14ac:dyDescent="0.25">
      <c r="A26" s="4" t="s">
        <v>388</v>
      </c>
    </row>
    <row r="27" spans="1:7" x14ac:dyDescent="0.25">
      <c r="A27" s="4"/>
      <c r="B27" s="9" t="s">
        <v>4</v>
      </c>
    </row>
    <row r="28" spans="1:7" x14ac:dyDescent="0.25">
      <c r="A28" s="4" t="s">
        <v>181</v>
      </c>
    </row>
    <row r="29" spans="1:7" x14ac:dyDescent="0.25">
      <c r="A29" s="4"/>
      <c r="B29" s="9" t="s">
        <v>4</v>
      </c>
    </row>
    <row r="31" spans="1:7" x14ac:dyDescent="0.25">
      <c r="A31" s="2" t="s">
        <v>510</v>
      </c>
    </row>
    <row r="32" spans="1:7" x14ac:dyDescent="0.25">
      <c r="B32" s="9" t="s">
        <v>4</v>
      </c>
    </row>
  </sheetData>
  <mergeCells count="3">
    <mergeCell ref="A24:E24"/>
    <mergeCell ref="A14:A15"/>
    <mergeCell ref="A18:A19"/>
  </mergeCells>
  <pageMargins left="0.78740157480314965" right="0.23622047244094491" top="0.74803149606299213" bottom="0.74803149606299213" header="0.31496062992125984" footer="0.31496062992125984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37"/>
  <sheetViews>
    <sheetView topLeftCell="A16"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1" spans="1:7" s="48" customFormat="1" x14ac:dyDescent="0.25">
      <c r="A1" s="54" t="e">
        <f>#REF!</f>
        <v>#REF!</v>
      </c>
      <c r="C1" s="55"/>
    </row>
    <row r="2" spans="1:7" x14ac:dyDescent="0.25">
      <c r="F2" s="4"/>
    </row>
    <row r="3" spans="1:7" x14ac:dyDescent="0.25">
      <c r="A3" s="2" t="s">
        <v>517</v>
      </c>
      <c r="E3" s="2" t="s">
        <v>6</v>
      </c>
      <c r="F3" s="4" t="s">
        <v>518</v>
      </c>
    </row>
    <row r="4" spans="1:7" x14ac:dyDescent="0.25">
      <c r="F4" s="4"/>
    </row>
    <row r="5" spans="1:7" ht="60" customHeight="1" x14ac:dyDescent="0.25">
      <c r="A5" s="6" t="s">
        <v>1</v>
      </c>
      <c r="B5" s="6" t="s">
        <v>2</v>
      </c>
      <c r="C5" s="6" t="s">
        <v>3</v>
      </c>
      <c r="D5" s="6" t="s">
        <v>12</v>
      </c>
      <c r="E5" s="6" t="s">
        <v>14</v>
      </c>
      <c r="F5" s="6" t="s">
        <v>13</v>
      </c>
      <c r="G5" s="5" t="s">
        <v>11</v>
      </c>
    </row>
    <row r="6" spans="1:7" ht="18" customHeight="1" x14ac:dyDescent="0.25">
      <c r="A6" s="255" t="s">
        <v>556</v>
      </c>
      <c r="B6" s="256"/>
      <c r="C6" s="256"/>
      <c r="D6" s="256"/>
      <c r="E6" s="257"/>
      <c r="F6" s="257"/>
      <c r="G6" s="258"/>
    </row>
    <row r="7" spans="1:7" ht="45" x14ac:dyDescent="0.25">
      <c r="A7" s="158" t="s">
        <v>199</v>
      </c>
      <c r="B7" s="45" t="s">
        <v>429</v>
      </c>
      <c r="C7" s="159" t="s">
        <v>0</v>
      </c>
      <c r="D7" s="40">
        <v>2700</v>
      </c>
      <c r="E7" s="43">
        <v>1</v>
      </c>
      <c r="F7" s="43">
        <f>D7*E7</f>
        <v>2700</v>
      </c>
      <c r="G7" s="43"/>
    </row>
    <row r="8" spans="1:7" x14ac:dyDescent="0.25">
      <c r="A8" s="255" t="s">
        <v>557</v>
      </c>
      <c r="B8" s="256"/>
      <c r="C8" s="256"/>
      <c r="D8" s="256"/>
      <c r="E8" s="257"/>
      <c r="F8" s="257"/>
      <c r="G8" s="258"/>
    </row>
    <row r="9" spans="1:7" ht="45" x14ac:dyDescent="0.25">
      <c r="A9" s="158" t="s">
        <v>200</v>
      </c>
      <c r="B9" s="45" t="s">
        <v>429</v>
      </c>
      <c r="C9" s="159" t="s">
        <v>0</v>
      </c>
      <c r="D9" s="40">
        <v>2700</v>
      </c>
      <c r="E9" s="43">
        <v>1</v>
      </c>
      <c r="F9" s="43">
        <f>D9*E9</f>
        <v>2700</v>
      </c>
      <c r="G9" s="43"/>
    </row>
    <row r="10" spans="1:7" x14ac:dyDescent="0.25">
      <c r="A10" s="255" t="s">
        <v>558</v>
      </c>
      <c r="B10" s="256"/>
      <c r="C10" s="256"/>
      <c r="D10" s="256"/>
      <c r="E10" s="257"/>
      <c r="F10" s="257"/>
      <c r="G10" s="258"/>
    </row>
    <row r="11" spans="1:7" ht="45" x14ac:dyDescent="0.25">
      <c r="A11" s="158" t="s">
        <v>551</v>
      </c>
      <c r="B11" s="45" t="s">
        <v>429</v>
      </c>
      <c r="C11" s="159" t="s">
        <v>0</v>
      </c>
      <c r="D11" s="40">
        <v>2700</v>
      </c>
      <c r="E11" s="43">
        <v>1</v>
      </c>
      <c r="F11" s="43">
        <f>D11*E11</f>
        <v>2700</v>
      </c>
      <c r="G11" s="43"/>
    </row>
    <row r="12" spans="1:7" x14ac:dyDescent="0.25">
      <c r="A12" s="255" t="s">
        <v>559</v>
      </c>
      <c r="B12" s="256"/>
      <c r="C12" s="256"/>
      <c r="D12" s="256"/>
      <c r="E12" s="257"/>
      <c r="F12" s="257"/>
      <c r="G12" s="258"/>
    </row>
    <row r="13" spans="1:7" ht="45" x14ac:dyDescent="0.25">
      <c r="A13" s="158" t="s">
        <v>552</v>
      </c>
      <c r="B13" s="45" t="s">
        <v>429</v>
      </c>
      <c r="C13" s="159" t="s">
        <v>0</v>
      </c>
      <c r="D13" s="40">
        <v>2700</v>
      </c>
      <c r="E13" s="43">
        <v>1</v>
      </c>
      <c r="F13" s="43">
        <f>D13*E13</f>
        <v>2700</v>
      </c>
      <c r="G13" s="43"/>
    </row>
    <row r="14" spans="1:7" x14ac:dyDescent="0.25">
      <c r="A14" s="255" t="s">
        <v>560</v>
      </c>
      <c r="B14" s="256"/>
      <c r="C14" s="256"/>
      <c r="D14" s="256"/>
      <c r="E14" s="257"/>
      <c r="F14" s="257"/>
      <c r="G14" s="258"/>
    </row>
    <row r="15" spans="1:7" ht="45" x14ac:dyDescent="0.25">
      <c r="A15" s="158" t="s">
        <v>553</v>
      </c>
      <c r="B15" s="45" t="s">
        <v>429</v>
      </c>
      <c r="C15" s="159" t="s">
        <v>0</v>
      </c>
      <c r="D15" s="40">
        <v>2700</v>
      </c>
      <c r="E15" s="43">
        <v>1</v>
      </c>
      <c r="F15" s="43">
        <f>D15*E15</f>
        <v>2700</v>
      </c>
      <c r="G15" s="43"/>
    </row>
    <row r="16" spans="1:7" x14ac:dyDescent="0.25">
      <c r="A16" s="255" t="s">
        <v>561</v>
      </c>
      <c r="B16" s="256"/>
      <c r="C16" s="256"/>
      <c r="D16" s="256"/>
      <c r="E16" s="257"/>
      <c r="F16" s="257"/>
      <c r="G16" s="258"/>
    </row>
    <row r="17" spans="1:7" ht="45" x14ac:dyDescent="0.25">
      <c r="A17" s="158" t="s">
        <v>554</v>
      </c>
      <c r="B17" s="45" t="s">
        <v>429</v>
      </c>
      <c r="C17" s="159" t="s">
        <v>0</v>
      </c>
      <c r="D17" s="40">
        <v>2700</v>
      </c>
      <c r="E17" s="43">
        <v>1</v>
      </c>
      <c r="F17" s="43">
        <f>D17*E17</f>
        <v>2700</v>
      </c>
      <c r="G17" s="43"/>
    </row>
    <row r="18" spans="1:7" x14ac:dyDescent="0.25">
      <c r="A18" s="255" t="s">
        <v>562</v>
      </c>
      <c r="B18" s="256"/>
      <c r="C18" s="256"/>
      <c r="D18" s="256"/>
      <c r="E18" s="257"/>
      <c r="F18" s="257"/>
      <c r="G18" s="258"/>
    </row>
    <row r="19" spans="1:7" ht="45" x14ac:dyDescent="0.25">
      <c r="A19" s="158" t="s">
        <v>555</v>
      </c>
      <c r="B19" s="45" t="s">
        <v>429</v>
      </c>
      <c r="C19" s="159" t="s">
        <v>0</v>
      </c>
      <c r="D19" s="40">
        <v>2700</v>
      </c>
      <c r="E19" s="43">
        <v>1</v>
      </c>
      <c r="F19" s="43">
        <f>D19*E19</f>
        <v>2700</v>
      </c>
      <c r="G19" s="43"/>
    </row>
    <row r="20" spans="1:7" x14ac:dyDescent="0.25">
      <c r="A20" s="255" t="s">
        <v>563</v>
      </c>
      <c r="B20" s="256"/>
      <c r="C20" s="256"/>
      <c r="D20" s="256"/>
      <c r="E20" s="257"/>
      <c r="F20" s="257"/>
      <c r="G20" s="258"/>
    </row>
    <row r="21" spans="1:7" ht="45" x14ac:dyDescent="0.25">
      <c r="A21" s="160" t="s">
        <v>201</v>
      </c>
      <c r="B21" s="45" t="s">
        <v>429</v>
      </c>
      <c r="C21" s="161" t="s">
        <v>0</v>
      </c>
      <c r="D21" s="40">
        <v>2700</v>
      </c>
      <c r="E21" s="43">
        <v>1</v>
      </c>
      <c r="F21" s="43">
        <f>D21*E21</f>
        <v>2700</v>
      </c>
      <c r="G21" s="43"/>
    </row>
    <row r="22" spans="1:7" x14ac:dyDescent="0.25">
      <c r="A22" s="255" t="s">
        <v>568</v>
      </c>
      <c r="B22" s="256"/>
      <c r="C22" s="256"/>
      <c r="D22" s="256"/>
      <c r="E22" s="257"/>
      <c r="F22" s="257"/>
      <c r="G22" s="258"/>
    </row>
    <row r="23" spans="1:7" ht="45" x14ac:dyDescent="0.25">
      <c r="A23" s="166" t="s">
        <v>202</v>
      </c>
      <c r="B23" s="45" t="s">
        <v>429</v>
      </c>
      <c r="C23" s="167" t="s">
        <v>0</v>
      </c>
      <c r="D23" s="40">
        <v>2700</v>
      </c>
      <c r="E23" s="43">
        <v>1</v>
      </c>
      <c r="F23" s="43">
        <f>D23*E23</f>
        <v>2700</v>
      </c>
      <c r="G23" s="43"/>
    </row>
    <row r="24" spans="1:7" x14ac:dyDescent="0.25">
      <c r="A24" s="255" t="s">
        <v>570</v>
      </c>
      <c r="B24" s="256"/>
      <c r="C24" s="256"/>
      <c r="D24" s="256"/>
      <c r="E24" s="257"/>
      <c r="F24" s="257"/>
      <c r="G24" s="258"/>
    </row>
    <row r="25" spans="1:7" ht="45" x14ac:dyDescent="0.25">
      <c r="A25" s="166" t="s">
        <v>203</v>
      </c>
      <c r="B25" s="45" t="s">
        <v>569</v>
      </c>
      <c r="C25" s="167" t="s">
        <v>0</v>
      </c>
      <c r="D25" s="40">
        <v>1033</v>
      </c>
      <c r="E25" s="43">
        <v>2</v>
      </c>
      <c r="F25" s="43">
        <f>D25*E25</f>
        <v>2066</v>
      </c>
      <c r="G25" s="43"/>
    </row>
    <row r="26" spans="1:7" x14ac:dyDescent="0.25">
      <c r="A26" s="133"/>
      <c r="B26" s="38"/>
      <c r="C26" s="134"/>
      <c r="D26" s="40"/>
      <c r="E26" s="43"/>
      <c r="F26" s="43"/>
      <c r="G26" s="43"/>
    </row>
    <row r="27" spans="1:7" x14ac:dyDescent="0.25">
      <c r="A27" s="227" t="s">
        <v>10</v>
      </c>
      <c r="B27" s="228"/>
      <c r="C27" s="228"/>
      <c r="D27" s="228"/>
      <c r="E27" s="229"/>
      <c r="F27" s="7">
        <f>SUM(F7:F26)</f>
        <v>26366</v>
      </c>
      <c r="G27" s="7"/>
    </row>
    <row r="28" spans="1:7" x14ac:dyDescent="0.25">
      <c r="A28" s="24"/>
      <c r="B28" s="24"/>
      <c r="C28" s="24"/>
      <c r="D28" s="24"/>
      <c r="E28" s="24"/>
      <c r="F28" s="25"/>
      <c r="G28" s="25"/>
    </row>
    <row r="29" spans="1:7" x14ac:dyDescent="0.25">
      <c r="A29" s="24"/>
      <c r="B29" s="24"/>
      <c r="C29" s="24"/>
      <c r="D29" s="24"/>
      <c r="E29" s="24"/>
      <c r="F29" s="25"/>
      <c r="G29" s="25"/>
    </row>
    <row r="30" spans="1:7" x14ac:dyDescent="0.25">
      <c r="A30" s="4" t="s">
        <v>519</v>
      </c>
    </row>
    <row r="31" spans="1:7" s="23" customFormat="1" ht="10.5" x14ac:dyDescent="0.2">
      <c r="A31" s="20"/>
      <c r="B31" s="21" t="s">
        <v>4</v>
      </c>
      <c r="C31" s="22"/>
    </row>
    <row r="32" spans="1:7" s="23" customFormat="1" ht="10.5" x14ac:dyDescent="0.2">
      <c r="A32" s="20"/>
      <c r="C32" s="22"/>
    </row>
    <row r="33" spans="1:3" s="23" customFormat="1" x14ac:dyDescent="0.25">
      <c r="A33" s="4" t="s">
        <v>182</v>
      </c>
      <c r="B33" s="2"/>
      <c r="C33" s="3"/>
    </row>
    <row r="34" spans="1:3" s="23" customFormat="1" ht="10.5" x14ac:dyDescent="0.2">
      <c r="A34" s="20"/>
      <c r="B34" s="21" t="s">
        <v>4</v>
      </c>
      <c r="C34" s="22"/>
    </row>
    <row r="35" spans="1:3" s="23" customFormat="1" ht="10.5" x14ac:dyDescent="0.2">
      <c r="A35" s="20"/>
      <c r="B35" s="21"/>
      <c r="C35" s="22"/>
    </row>
    <row r="36" spans="1:3" x14ac:dyDescent="0.25">
      <c r="A36" s="2" t="s">
        <v>510</v>
      </c>
    </row>
    <row r="37" spans="1:3" s="23" customFormat="1" ht="10.5" x14ac:dyDescent="0.2">
      <c r="B37" s="21" t="s">
        <v>4</v>
      </c>
      <c r="C37" s="22"/>
    </row>
  </sheetData>
  <mergeCells count="11">
    <mergeCell ref="A6:G6"/>
    <mergeCell ref="A8:G8"/>
    <mergeCell ref="A24:G24"/>
    <mergeCell ref="A27:E27"/>
    <mergeCell ref="A10:G10"/>
    <mergeCell ref="A12:G12"/>
    <mergeCell ref="A14:G14"/>
    <mergeCell ref="A16:G16"/>
    <mergeCell ref="A18:G18"/>
    <mergeCell ref="A20:G20"/>
    <mergeCell ref="A22:G22"/>
  </mergeCells>
  <pageMargins left="0.78740157480314965" right="0.31496062992125984" top="0.55118110236220474" bottom="0.55118110236220474" header="0.31496062992125984" footer="0.31496062992125984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0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1" spans="1:10" s="48" customFormat="1" x14ac:dyDescent="0.25">
      <c r="A1" s="54" t="e">
        <f>#REF!</f>
        <v>#REF!</v>
      </c>
      <c r="C1" s="55"/>
    </row>
    <row r="2" spans="1:10" x14ac:dyDescent="0.25">
      <c r="F2" s="4"/>
    </row>
    <row r="3" spans="1:10" x14ac:dyDescent="0.25">
      <c r="A3" s="2" t="s">
        <v>432</v>
      </c>
      <c r="E3" s="2" t="s">
        <v>6</v>
      </c>
      <c r="F3" s="4" t="s">
        <v>433</v>
      </c>
    </row>
    <row r="4" spans="1:10" x14ac:dyDescent="0.25">
      <c r="F4" s="4"/>
    </row>
    <row r="5" spans="1:10" ht="60" customHeight="1" x14ac:dyDescent="0.25">
      <c r="A5" s="6" t="s">
        <v>1</v>
      </c>
      <c r="B5" s="6" t="s">
        <v>2</v>
      </c>
      <c r="C5" s="6" t="s">
        <v>3</v>
      </c>
      <c r="D5" s="6" t="s">
        <v>12</v>
      </c>
      <c r="E5" s="6" t="s">
        <v>14</v>
      </c>
      <c r="F5" s="6" t="s">
        <v>13</v>
      </c>
      <c r="G5" s="5" t="s">
        <v>11</v>
      </c>
    </row>
    <row r="6" spans="1:10" ht="16.5" customHeight="1" x14ac:dyDescent="0.25">
      <c r="A6" s="234" t="s">
        <v>615</v>
      </c>
      <c r="B6" s="38" t="s">
        <v>507</v>
      </c>
      <c r="C6" s="155" t="s">
        <v>508</v>
      </c>
      <c r="D6" s="40">
        <v>510</v>
      </c>
      <c r="E6" s="43">
        <v>70</v>
      </c>
      <c r="F6" s="43">
        <f t="shared" ref="F6:F8" si="0">D6*E6</f>
        <v>35700</v>
      </c>
      <c r="G6" s="43"/>
    </row>
    <row r="7" spans="1:10" ht="16.5" customHeight="1" x14ac:dyDescent="0.25">
      <c r="A7" s="235"/>
      <c r="B7" s="19" t="s">
        <v>276</v>
      </c>
      <c r="C7" s="108" t="s">
        <v>0</v>
      </c>
      <c r="D7" s="14">
        <v>500</v>
      </c>
      <c r="E7" s="43">
        <v>12</v>
      </c>
      <c r="F7" s="43">
        <f t="shared" si="0"/>
        <v>6000</v>
      </c>
      <c r="G7" s="43"/>
      <c r="J7" s="2" t="s">
        <v>601</v>
      </c>
    </row>
    <row r="8" spans="1:10" ht="16.5" customHeight="1" x14ac:dyDescent="0.25">
      <c r="A8" s="259"/>
      <c r="B8" s="19" t="s">
        <v>283</v>
      </c>
      <c r="C8" s="108" t="s">
        <v>0</v>
      </c>
      <c r="D8" s="14">
        <v>500</v>
      </c>
      <c r="E8" s="47">
        <v>11</v>
      </c>
      <c r="F8" s="43">
        <f t="shared" si="0"/>
        <v>5500</v>
      </c>
      <c r="G8" s="43"/>
    </row>
    <row r="9" spans="1:10" x14ac:dyDescent="0.25">
      <c r="A9" s="255"/>
      <c r="B9" s="256"/>
      <c r="C9" s="256"/>
      <c r="D9" s="256"/>
      <c r="E9" s="257"/>
      <c r="F9" s="257"/>
      <c r="G9" s="258"/>
    </row>
    <row r="10" spans="1:10" x14ac:dyDescent="0.25">
      <c r="A10" s="85"/>
      <c r="B10" s="38"/>
      <c r="C10" s="84"/>
      <c r="D10" s="40"/>
      <c r="E10" s="43"/>
      <c r="F10" s="43"/>
      <c r="G10" s="43"/>
    </row>
    <row r="11" spans="1:10" x14ac:dyDescent="0.25">
      <c r="A11" s="227" t="s">
        <v>10</v>
      </c>
      <c r="B11" s="228"/>
      <c r="C11" s="228"/>
      <c r="D11" s="228"/>
      <c r="E11" s="229"/>
      <c r="F11" s="7">
        <f>SUM(F6:F10)</f>
        <v>47200</v>
      </c>
      <c r="G11" s="7"/>
    </row>
    <row r="12" spans="1:10" x14ac:dyDescent="0.25">
      <c r="A12" s="24"/>
      <c r="B12" s="24"/>
      <c r="C12" s="24"/>
      <c r="D12" s="24"/>
      <c r="E12" s="24"/>
      <c r="F12" s="25"/>
      <c r="G12" s="25"/>
    </row>
    <row r="13" spans="1:10" x14ac:dyDescent="0.25">
      <c r="A13" s="4" t="s">
        <v>442</v>
      </c>
    </row>
    <row r="14" spans="1:10" s="23" customFormat="1" ht="10.5" x14ac:dyDescent="0.2">
      <c r="A14" s="20"/>
      <c r="B14" s="21" t="s">
        <v>4</v>
      </c>
      <c r="C14" s="22"/>
    </row>
    <row r="15" spans="1:10" s="23" customFormat="1" ht="10.5" x14ac:dyDescent="0.2">
      <c r="A15" s="20"/>
      <c r="C15" s="22"/>
    </row>
    <row r="16" spans="1:10" s="23" customFormat="1" x14ac:dyDescent="0.25">
      <c r="A16" s="4" t="s">
        <v>182</v>
      </c>
      <c r="B16" s="2"/>
      <c r="C16" s="3"/>
    </row>
    <row r="17" spans="1:3" s="23" customFormat="1" ht="10.5" x14ac:dyDescent="0.2">
      <c r="A17" s="20"/>
      <c r="B17" s="21" t="s">
        <v>4</v>
      </c>
      <c r="C17" s="22"/>
    </row>
    <row r="18" spans="1:3" s="23" customFormat="1" ht="10.5" x14ac:dyDescent="0.2">
      <c r="A18" s="20"/>
      <c r="B18" s="21"/>
      <c r="C18" s="22"/>
    </row>
    <row r="19" spans="1:3" x14ac:dyDescent="0.25">
      <c r="A19" s="2" t="s">
        <v>510</v>
      </c>
    </row>
    <row r="20" spans="1:3" s="23" customFormat="1" ht="10.5" x14ac:dyDescent="0.2">
      <c r="B20" s="21" t="s">
        <v>4</v>
      </c>
      <c r="C20" s="22"/>
    </row>
  </sheetData>
  <mergeCells count="3">
    <mergeCell ref="A11:E11"/>
    <mergeCell ref="A9:G9"/>
    <mergeCell ref="A6:A8"/>
  </mergeCells>
  <pageMargins left="0.78740157480314965" right="0.23622047244094491" top="0.55118110236220474" bottom="0.55118110236220474" header="0.31496062992125984" footer="0.31496062992125984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5"/>
  <sheetViews>
    <sheetView topLeftCell="A22"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1" spans="1:7" s="48" customFormat="1" x14ac:dyDescent="0.25">
      <c r="A1" s="54" t="e">
        <f>#REF!</f>
        <v>#REF!</v>
      </c>
      <c r="C1" s="55"/>
    </row>
    <row r="2" spans="1:7" x14ac:dyDescent="0.25">
      <c r="F2" s="4"/>
    </row>
    <row r="3" spans="1:7" x14ac:dyDescent="0.25">
      <c r="A3" s="2" t="s">
        <v>604</v>
      </c>
      <c r="E3" s="2" t="s">
        <v>6</v>
      </c>
      <c r="F3" s="4" t="s">
        <v>605</v>
      </c>
    </row>
    <row r="4" spans="1:7" x14ac:dyDescent="0.25">
      <c r="F4" s="4"/>
    </row>
    <row r="5" spans="1:7" ht="60" customHeight="1" x14ac:dyDescent="0.25">
      <c r="A5" s="6" t="s">
        <v>1</v>
      </c>
      <c r="B5" s="6" t="s">
        <v>2</v>
      </c>
      <c r="C5" s="6" t="s">
        <v>3</v>
      </c>
      <c r="D5" s="6" t="s">
        <v>12</v>
      </c>
      <c r="E5" s="6" t="s">
        <v>14</v>
      </c>
      <c r="F5" s="6" t="s">
        <v>13</v>
      </c>
      <c r="G5" s="5" t="s">
        <v>11</v>
      </c>
    </row>
    <row r="6" spans="1:7" ht="16.5" customHeight="1" x14ac:dyDescent="0.25">
      <c r="A6" s="260" t="s">
        <v>616</v>
      </c>
      <c r="B6" s="261"/>
      <c r="C6" s="261"/>
      <c r="D6" s="261"/>
      <c r="E6" s="261"/>
      <c r="F6" s="257"/>
      <c r="G6" s="258"/>
    </row>
    <row r="7" spans="1:7" ht="46.5" customHeight="1" x14ac:dyDescent="0.25">
      <c r="A7" s="199" t="s">
        <v>402</v>
      </c>
      <c r="B7" s="45" t="s">
        <v>429</v>
      </c>
      <c r="C7" s="200" t="s">
        <v>0</v>
      </c>
      <c r="D7" s="40">
        <v>2700</v>
      </c>
      <c r="E7" s="43">
        <v>2</v>
      </c>
      <c r="F7" s="43">
        <f>D7*E7</f>
        <v>5400</v>
      </c>
      <c r="G7" s="43"/>
    </row>
    <row r="8" spans="1:7" x14ac:dyDescent="0.25">
      <c r="A8" s="260" t="s">
        <v>617</v>
      </c>
      <c r="B8" s="261"/>
      <c r="C8" s="261"/>
      <c r="D8" s="261"/>
      <c r="E8" s="261"/>
      <c r="F8" s="257"/>
      <c r="G8" s="258"/>
    </row>
    <row r="9" spans="1:7" ht="45" x14ac:dyDescent="0.25">
      <c r="A9" s="202" t="s">
        <v>403</v>
      </c>
      <c r="B9" s="45" t="s">
        <v>429</v>
      </c>
      <c r="C9" s="203" t="s">
        <v>0</v>
      </c>
      <c r="D9" s="40">
        <v>2700</v>
      </c>
      <c r="E9" s="43">
        <v>1</v>
      </c>
      <c r="F9" s="43">
        <f>D9*E9</f>
        <v>2700</v>
      </c>
      <c r="G9" s="43"/>
    </row>
    <row r="10" spans="1:7" x14ac:dyDescent="0.25">
      <c r="A10" s="260" t="s">
        <v>618</v>
      </c>
      <c r="B10" s="261"/>
      <c r="C10" s="261"/>
      <c r="D10" s="261"/>
      <c r="E10" s="261"/>
      <c r="F10" s="257"/>
      <c r="G10" s="258"/>
    </row>
    <row r="11" spans="1:7" ht="45" x14ac:dyDescent="0.25">
      <c r="A11" s="202" t="s">
        <v>404</v>
      </c>
      <c r="B11" s="45" t="s">
        <v>429</v>
      </c>
      <c r="C11" s="203" t="s">
        <v>0</v>
      </c>
      <c r="D11" s="40">
        <v>2700</v>
      </c>
      <c r="E11" s="43">
        <v>1</v>
      </c>
      <c r="F11" s="43">
        <f>D11*E11</f>
        <v>2700</v>
      </c>
      <c r="G11" s="43"/>
    </row>
    <row r="12" spans="1:7" x14ac:dyDescent="0.25">
      <c r="A12" s="260" t="s">
        <v>619</v>
      </c>
      <c r="B12" s="261"/>
      <c r="C12" s="261"/>
      <c r="D12" s="261"/>
      <c r="E12" s="261"/>
      <c r="F12" s="257"/>
      <c r="G12" s="258"/>
    </row>
    <row r="13" spans="1:7" ht="45" x14ac:dyDescent="0.25">
      <c r="A13" s="202" t="s">
        <v>405</v>
      </c>
      <c r="B13" s="45" t="s">
        <v>429</v>
      </c>
      <c r="C13" s="203" t="s">
        <v>0</v>
      </c>
      <c r="D13" s="40">
        <v>2700</v>
      </c>
      <c r="E13" s="43">
        <v>1</v>
      </c>
      <c r="F13" s="43">
        <f>D13*E13</f>
        <v>2700</v>
      </c>
      <c r="G13" s="43"/>
    </row>
    <row r="14" spans="1:7" x14ac:dyDescent="0.25">
      <c r="A14" s="260" t="s">
        <v>620</v>
      </c>
      <c r="B14" s="261"/>
      <c r="C14" s="261"/>
      <c r="D14" s="261"/>
      <c r="E14" s="261"/>
      <c r="F14" s="257"/>
      <c r="G14" s="258"/>
    </row>
    <row r="15" spans="1:7" ht="45" x14ac:dyDescent="0.25">
      <c r="A15" s="202" t="s">
        <v>613</v>
      </c>
      <c r="B15" s="45" t="s">
        <v>429</v>
      </c>
      <c r="C15" s="203" t="s">
        <v>0</v>
      </c>
      <c r="D15" s="40">
        <v>2700</v>
      </c>
      <c r="E15" s="43">
        <v>1</v>
      </c>
      <c r="F15" s="43">
        <f>D15*E15</f>
        <v>2700</v>
      </c>
      <c r="G15" s="43"/>
    </row>
    <row r="16" spans="1:7" x14ac:dyDescent="0.25">
      <c r="A16" s="260" t="s">
        <v>621</v>
      </c>
      <c r="B16" s="261"/>
      <c r="C16" s="261"/>
      <c r="D16" s="261"/>
      <c r="E16" s="261"/>
      <c r="F16" s="257"/>
      <c r="G16" s="258"/>
    </row>
    <row r="17" spans="1:7" ht="45" x14ac:dyDescent="0.25">
      <c r="A17" s="202" t="s">
        <v>406</v>
      </c>
      <c r="B17" s="45" t="s">
        <v>429</v>
      </c>
      <c r="C17" s="203" t="s">
        <v>0</v>
      </c>
      <c r="D17" s="40">
        <v>2700</v>
      </c>
      <c r="E17" s="43">
        <v>2</v>
      </c>
      <c r="F17" s="43">
        <f>D17*E17</f>
        <v>5400</v>
      </c>
      <c r="G17" s="43"/>
    </row>
    <row r="18" spans="1:7" x14ac:dyDescent="0.25">
      <c r="A18" s="260" t="s">
        <v>622</v>
      </c>
      <c r="B18" s="261"/>
      <c r="C18" s="261"/>
      <c r="D18" s="261"/>
      <c r="E18" s="261"/>
      <c r="F18" s="257"/>
      <c r="G18" s="258"/>
    </row>
    <row r="19" spans="1:7" ht="45" x14ac:dyDescent="0.25">
      <c r="A19" s="202" t="s">
        <v>407</v>
      </c>
      <c r="B19" s="45" t="s">
        <v>429</v>
      </c>
      <c r="C19" s="203" t="s">
        <v>0</v>
      </c>
      <c r="D19" s="40">
        <v>2700</v>
      </c>
      <c r="E19" s="43">
        <v>2</v>
      </c>
      <c r="F19" s="43">
        <f>D19*E19</f>
        <v>5400</v>
      </c>
      <c r="G19" s="43"/>
    </row>
    <row r="20" spans="1:7" x14ac:dyDescent="0.25">
      <c r="A20" s="260" t="s">
        <v>623</v>
      </c>
      <c r="B20" s="261"/>
      <c r="C20" s="261"/>
      <c r="D20" s="261"/>
      <c r="E20" s="261"/>
      <c r="F20" s="257"/>
      <c r="G20" s="258"/>
    </row>
    <row r="21" spans="1:7" ht="45" x14ac:dyDescent="0.25">
      <c r="A21" s="202" t="s">
        <v>408</v>
      </c>
      <c r="B21" s="45" t="s">
        <v>429</v>
      </c>
      <c r="C21" s="203" t="s">
        <v>0</v>
      </c>
      <c r="D21" s="40">
        <v>2700</v>
      </c>
      <c r="E21" s="43">
        <v>2</v>
      </c>
      <c r="F21" s="43">
        <f>D21*E21</f>
        <v>5400</v>
      </c>
      <c r="G21" s="43"/>
    </row>
    <row r="22" spans="1:7" x14ac:dyDescent="0.25">
      <c r="A22" s="260" t="s">
        <v>624</v>
      </c>
      <c r="B22" s="261"/>
      <c r="C22" s="261"/>
      <c r="D22" s="261"/>
      <c r="E22" s="261"/>
      <c r="F22" s="257"/>
      <c r="G22" s="258"/>
    </row>
    <row r="23" spans="1:7" ht="45" x14ac:dyDescent="0.25">
      <c r="A23" s="253" t="s">
        <v>410</v>
      </c>
      <c r="B23" s="77" t="s">
        <v>429</v>
      </c>
      <c r="C23" s="203" t="s">
        <v>0</v>
      </c>
      <c r="D23" s="40">
        <v>2700</v>
      </c>
      <c r="E23" s="43">
        <v>2</v>
      </c>
      <c r="F23" s="43">
        <f>D23*E23</f>
        <v>5400</v>
      </c>
      <c r="G23" s="43"/>
    </row>
    <row r="24" spans="1:7" x14ac:dyDescent="0.25">
      <c r="A24" s="233"/>
      <c r="B24" s="83" t="s">
        <v>626</v>
      </c>
      <c r="C24" s="81" t="s">
        <v>0</v>
      </c>
      <c r="D24" s="82">
        <v>500</v>
      </c>
      <c r="E24" s="43">
        <v>1</v>
      </c>
      <c r="F24" s="43">
        <f>D24*E24</f>
        <v>500</v>
      </c>
      <c r="G24" s="43"/>
    </row>
    <row r="25" spans="1:7" x14ac:dyDescent="0.25">
      <c r="A25" s="260" t="s">
        <v>625</v>
      </c>
      <c r="B25" s="261"/>
      <c r="C25" s="261"/>
      <c r="D25" s="261"/>
      <c r="E25" s="261"/>
      <c r="F25" s="257"/>
      <c r="G25" s="258"/>
    </row>
    <row r="26" spans="1:7" ht="45" x14ac:dyDescent="0.25">
      <c r="A26" s="202" t="s">
        <v>412</v>
      </c>
      <c r="B26" s="45" t="s">
        <v>429</v>
      </c>
      <c r="C26" s="203" t="s">
        <v>0</v>
      </c>
      <c r="D26" s="40">
        <v>2700</v>
      </c>
      <c r="E26" s="43">
        <v>1</v>
      </c>
      <c r="F26" s="43">
        <f>D26*E26</f>
        <v>2700</v>
      </c>
      <c r="G26" s="43"/>
    </row>
    <row r="27" spans="1:7" x14ac:dyDescent="0.25">
      <c r="A27" s="260" t="s">
        <v>633</v>
      </c>
      <c r="B27" s="261"/>
      <c r="C27" s="261"/>
      <c r="D27" s="261"/>
      <c r="E27" s="261"/>
      <c r="F27" s="257"/>
      <c r="G27" s="258"/>
    </row>
    <row r="28" spans="1:7" ht="45" x14ac:dyDescent="0.25">
      <c r="A28" s="207" t="s">
        <v>614</v>
      </c>
      <c r="B28" s="45" t="s">
        <v>429</v>
      </c>
      <c r="C28" s="208" t="s">
        <v>0</v>
      </c>
      <c r="D28" s="40">
        <v>2700</v>
      </c>
      <c r="E28" s="43">
        <v>2</v>
      </c>
      <c r="F28" s="43">
        <f>D28*E28</f>
        <v>5400</v>
      </c>
      <c r="G28" s="43"/>
    </row>
    <row r="29" spans="1:7" x14ac:dyDescent="0.25">
      <c r="A29" s="260" t="s">
        <v>638</v>
      </c>
      <c r="B29" s="261"/>
      <c r="C29" s="261"/>
      <c r="D29" s="261"/>
      <c r="E29" s="261"/>
      <c r="F29" s="257"/>
      <c r="G29" s="258"/>
    </row>
    <row r="30" spans="1:7" ht="45" x14ac:dyDescent="0.25">
      <c r="A30" s="212" t="s">
        <v>416</v>
      </c>
      <c r="B30" s="45" t="s">
        <v>429</v>
      </c>
      <c r="C30" s="213" t="s">
        <v>0</v>
      </c>
      <c r="D30" s="40">
        <v>2700</v>
      </c>
      <c r="E30" s="43">
        <v>2</v>
      </c>
      <c r="F30" s="43">
        <f>D30*E30</f>
        <v>5400</v>
      </c>
      <c r="G30" s="43"/>
    </row>
    <row r="31" spans="1:7" x14ac:dyDescent="0.25">
      <c r="A31" s="260" t="s">
        <v>639</v>
      </c>
      <c r="B31" s="261"/>
      <c r="C31" s="261"/>
      <c r="D31" s="261"/>
      <c r="E31" s="261"/>
      <c r="F31" s="257"/>
      <c r="G31" s="258"/>
    </row>
    <row r="32" spans="1:7" ht="45" x14ac:dyDescent="0.25">
      <c r="A32" s="212" t="s">
        <v>417</v>
      </c>
      <c r="B32" s="45" t="s">
        <v>429</v>
      </c>
      <c r="C32" s="213" t="s">
        <v>0</v>
      </c>
      <c r="D32" s="40">
        <v>2700</v>
      </c>
      <c r="E32" s="43">
        <v>1</v>
      </c>
      <c r="F32" s="43">
        <f>D32*E32</f>
        <v>2700</v>
      </c>
      <c r="G32" s="43"/>
    </row>
    <row r="33" spans="1:7" x14ac:dyDescent="0.25">
      <c r="A33" s="260" t="s">
        <v>657</v>
      </c>
      <c r="B33" s="261"/>
      <c r="C33" s="261"/>
      <c r="D33" s="261"/>
      <c r="E33" s="261"/>
      <c r="F33" s="257"/>
      <c r="G33" s="258"/>
    </row>
    <row r="34" spans="1:7" ht="45" x14ac:dyDescent="0.25">
      <c r="A34" s="222" t="s">
        <v>418</v>
      </c>
      <c r="B34" s="45" t="s">
        <v>429</v>
      </c>
      <c r="C34" s="223" t="s">
        <v>0</v>
      </c>
      <c r="D34" s="40">
        <v>2700</v>
      </c>
      <c r="E34" s="43">
        <v>2</v>
      </c>
      <c r="F34" s="43">
        <f>D34*E34</f>
        <v>5400</v>
      </c>
      <c r="G34" s="43"/>
    </row>
    <row r="35" spans="1:7" x14ac:dyDescent="0.25">
      <c r="A35" s="188"/>
      <c r="B35" s="104"/>
      <c r="C35" s="81"/>
      <c r="D35" s="82"/>
      <c r="E35" s="47"/>
      <c r="F35" s="43"/>
      <c r="G35" s="43"/>
    </row>
    <row r="36" spans="1:7" x14ac:dyDescent="0.25">
      <c r="A36" s="227" t="s">
        <v>10</v>
      </c>
      <c r="B36" s="228"/>
      <c r="C36" s="228"/>
      <c r="D36" s="228"/>
      <c r="E36" s="229"/>
      <c r="F36" s="7">
        <f>SUM(F7:F35)</f>
        <v>59900</v>
      </c>
      <c r="G36" s="7"/>
    </row>
    <row r="37" spans="1:7" x14ac:dyDescent="0.25">
      <c r="A37" s="24"/>
      <c r="B37" s="24"/>
      <c r="C37" s="24"/>
      <c r="D37" s="24"/>
      <c r="E37" s="24"/>
      <c r="F37" s="25"/>
      <c r="G37" s="25"/>
    </row>
    <row r="38" spans="1:7" x14ac:dyDescent="0.25">
      <c r="A38" s="4" t="s">
        <v>442</v>
      </c>
    </row>
    <row r="39" spans="1:7" s="23" customFormat="1" ht="10.5" x14ac:dyDescent="0.2">
      <c r="A39" s="20"/>
      <c r="B39" s="21" t="s">
        <v>4</v>
      </c>
      <c r="C39" s="22"/>
    </row>
    <row r="40" spans="1:7" s="23" customFormat="1" ht="10.5" x14ac:dyDescent="0.2">
      <c r="A40" s="20"/>
      <c r="C40" s="22"/>
    </row>
    <row r="41" spans="1:7" s="23" customFormat="1" x14ac:dyDescent="0.25">
      <c r="A41" s="4" t="s">
        <v>182</v>
      </c>
      <c r="B41" s="2"/>
      <c r="C41" s="3"/>
    </row>
    <row r="42" spans="1:7" s="23" customFormat="1" ht="10.5" x14ac:dyDescent="0.2">
      <c r="A42" s="20"/>
      <c r="B42" s="21" t="s">
        <v>4</v>
      </c>
      <c r="C42" s="22"/>
    </row>
    <row r="43" spans="1:7" s="23" customFormat="1" ht="10.5" x14ac:dyDescent="0.2">
      <c r="A43" s="20"/>
      <c r="B43" s="21"/>
      <c r="C43" s="22"/>
    </row>
    <row r="44" spans="1:7" x14ac:dyDescent="0.25">
      <c r="A44" s="2" t="s">
        <v>510</v>
      </c>
    </row>
    <row r="45" spans="1:7" s="23" customFormat="1" ht="10.5" x14ac:dyDescent="0.2">
      <c r="B45" s="21" t="s">
        <v>4</v>
      </c>
      <c r="C45" s="22"/>
    </row>
  </sheetData>
  <mergeCells count="16">
    <mergeCell ref="A8:G8"/>
    <mergeCell ref="A36:E36"/>
    <mergeCell ref="A6:G6"/>
    <mergeCell ref="A10:G10"/>
    <mergeCell ref="A12:G12"/>
    <mergeCell ref="A14:G14"/>
    <mergeCell ref="A16:G16"/>
    <mergeCell ref="A18:G18"/>
    <mergeCell ref="A20:G20"/>
    <mergeCell ref="A22:G22"/>
    <mergeCell ref="A25:G25"/>
    <mergeCell ref="A27:G27"/>
    <mergeCell ref="A29:G29"/>
    <mergeCell ref="A23:A24"/>
    <mergeCell ref="A31:G31"/>
    <mergeCell ref="A33:G33"/>
  </mergeCells>
  <pageMargins left="0.78740157480314965" right="0.31496062992125984" top="0.55118110236220474" bottom="0.55118110236220474" header="0.31496062992125984" footer="0.31496062992125984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30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1" spans="1:7" x14ac:dyDescent="0.25">
      <c r="A1" s="1" t="e">
        <f>#REF!</f>
        <v>#REF!</v>
      </c>
    </row>
    <row r="3" spans="1:7" x14ac:dyDescent="0.25">
      <c r="A3" s="2" t="s">
        <v>450</v>
      </c>
      <c r="E3" s="2" t="s">
        <v>6</v>
      </c>
      <c r="F3" s="4" t="s">
        <v>451</v>
      </c>
    </row>
    <row r="4" spans="1:7" x14ac:dyDescent="0.25">
      <c r="F4" s="4"/>
    </row>
    <row r="5" spans="1:7" ht="60" customHeight="1" x14ac:dyDescent="0.25">
      <c r="A5" s="6" t="s">
        <v>1</v>
      </c>
      <c r="B5" s="6" t="s">
        <v>2</v>
      </c>
      <c r="C5" s="6" t="s">
        <v>3</v>
      </c>
      <c r="D5" s="6" t="s">
        <v>12</v>
      </c>
      <c r="E5" s="6" t="s">
        <v>14</v>
      </c>
      <c r="F5" s="6" t="s">
        <v>13</v>
      </c>
      <c r="G5" s="5" t="s">
        <v>11</v>
      </c>
    </row>
    <row r="6" spans="1:7" ht="17.25" customHeight="1" x14ac:dyDescent="0.25">
      <c r="A6" s="243" t="s">
        <v>630</v>
      </c>
      <c r="B6" s="262"/>
      <c r="C6" s="262"/>
      <c r="D6" s="262"/>
      <c r="E6" s="262"/>
      <c r="F6" s="263"/>
      <c r="G6" s="264"/>
    </row>
    <row r="7" spans="1:7" ht="45" x14ac:dyDescent="0.25">
      <c r="A7" s="201" t="s">
        <v>613</v>
      </c>
      <c r="B7" s="45" t="s">
        <v>610</v>
      </c>
      <c r="C7" s="203" t="s">
        <v>0</v>
      </c>
      <c r="D7" s="40">
        <v>2700</v>
      </c>
      <c r="E7" s="43">
        <v>1</v>
      </c>
      <c r="F7" s="43">
        <f t="shared" ref="F7" si="0">D7*E7</f>
        <v>2700</v>
      </c>
      <c r="G7" s="43"/>
    </row>
    <row r="8" spans="1:7" x14ac:dyDescent="0.25">
      <c r="A8" s="243" t="s">
        <v>631</v>
      </c>
      <c r="B8" s="262"/>
      <c r="C8" s="262"/>
      <c r="D8" s="262"/>
      <c r="E8" s="262"/>
      <c r="F8" s="263"/>
      <c r="G8" s="264"/>
    </row>
    <row r="9" spans="1:7" ht="45" x14ac:dyDescent="0.25">
      <c r="A9" s="204" t="s">
        <v>408</v>
      </c>
      <c r="B9" s="45" t="s">
        <v>610</v>
      </c>
      <c r="C9" s="203" t="s">
        <v>0</v>
      </c>
      <c r="D9" s="40">
        <v>2700</v>
      </c>
      <c r="E9" s="43">
        <v>1</v>
      </c>
      <c r="F9" s="43">
        <f t="shared" ref="F9" si="1">D9*E9</f>
        <v>2700</v>
      </c>
      <c r="G9" s="43"/>
    </row>
    <row r="10" spans="1:7" x14ac:dyDescent="0.25">
      <c r="A10" s="243" t="s">
        <v>632</v>
      </c>
      <c r="B10" s="262"/>
      <c r="C10" s="262"/>
      <c r="D10" s="262"/>
      <c r="E10" s="262"/>
      <c r="F10" s="263"/>
      <c r="G10" s="264"/>
    </row>
    <row r="11" spans="1:7" ht="45" x14ac:dyDescent="0.25">
      <c r="A11" s="204" t="s">
        <v>410</v>
      </c>
      <c r="B11" s="45" t="s">
        <v>610</v>
      </c>
      <c r="C11" s="203" t="s">
        <v>0</v>
      </c>
      <c r="D11" s="40">
        <v>2700</v>
      </c>
      <c r="E11" s="43">
        <v>1</v>
      </c>
      <c r="F11" s="43">
        <f t="shared" ref="F11" si="2">D11*E11</f>
        <v>2700</v>
      </c>
      <c r="G11" s="43"/>
    </row>
    <row r="12" spans="1:7" x14ac:dyDescent="0.25">
      <c r="A12" s="243" t="s">
        <v>651</v>
      </c>
      <c r="B12" s="262"/>
      <c r="C12" s="262"/>
      <c r="D12" s="262"/>
      <c r="E12" s="262"/>
      <c r="F12" s="263"/>
      <c r="G12" s="264"/>
    </row>
    <row r="13" spans="1:7" ht="45" x14ac:dyDescent="0.25">
      <c r="A13" s="218" t="s">
        <v>614</v>
      </c>
      <c r="B13" s="45" t="s">
        <v>610</v>
      </c>
      <c r="C13" s="217" t="s">
        <v>0</v>
      </c>
      <c r="D13" s="40">
        <v>2700</v>
      </c>
      <c r="E13" s="43">
        <v>1</v>
      </c>
      <c r="F13" s="43">
        <f t="shared" ref="F13" si="3">D13*E13</f>
        <v>2700</v>
      </c>
      <c r="G13" s="43"/>
    </row>
    <row r="14" spans="1:7" x14ac:dyDescent="0.25">
      <c r="A14" s="243" t="s">
        <v>652</v>
      </c>
      <c r="B14" s="262"/>
      <c r="C14" s="262"/>
      <c r="D14" s="262"/>
      <c r="E14" s="262"/>
      <c r="F14" s="263"/>
      <c r="G14" s="264"/>
    </row>
    <row r="15" spans="1:7" ht="45" x14ac:dyDescent="0.25">
      <c r="A15" s="218" t="s">
        <v>416</v>
      </c>
      <c r="B15" s="45" t="s">
        <v>610</v>
      </c>
      <c r="C15" s="217" t="s">
        <v>0</v>
      </c>
      <c r="D15" s="40">
        <v>2700</v>
      </c>
      <c r="E15" s="43">
        <v>1</v>
      </c>
      <c r="F15" s="43">
        <f t="shared" ref="F15" si="4">D15*E15</f>
        <v>2700</v>
      </c>
      <c r="G15" s="43"/>
    </row>
    <row r="16" spans="1:7" x14ac:dyDescent="0.25">
      <c r="A16" s="243" t="s">
        <v>653</v>
      </c>
      <c r="B16" s="262"/>
      <c r="C16" s="262"/>
      <c r="D16" s="262"/>
      <c r="E16" s="262"/>
      <c r="F16" s="263"/>
      <c r="G16" s="264"/>
    </row>
    <row r="17" spans="1:7" ht="45" x14ac:dyDescent="0.25">
      <c r="A17" s="218" t="s">
        <v>417</v>
      </c>
      <c r="B17" s="45" t="s">
        <v>610</v>
      </c>
      <c r="C17" s="217" t="s">
        <v>0</v>
      </c>
      <c r="D17" s="40">
        <v>2700</v>
      </c>
      <c r="E17" s="43">
        <v>1</v>
      </c>
      <c r="F17" s="43">
        <f t="shared" ref="F17" si="5">D17*E17</f>
        <v>2700</v>
      </c>
      <c r="G17" s="43"/>
    </row>
    <row r="18" spans="1:7" x14ac:dyDescent="0.25">
      <c r="A18" s="243" t="s">
        <v>654</v>
      </c>
      <c r="B18" s="262"/>
      <c r="C18" s="262"/>
      <c r="D18" s="262"/>
      <c r="E18" s="262"/>
      <c r="F18" s="263"/>
      <c r="G18" s="264"/>
    </row>
    <row r="19" spans="1:7" ht="45" x14ac:dyDescent="0.25">
      <c r="A19" s="218" t="s">
        <v>418</v>
      </c>
      <c r="B19" s="45" t="s">
        <v>610</v>
      </c>
      <c r="C19" s="217" t="s">
        <v>0</v>
      </c>
      <c r="D19" s="40">
        <v>2700</v>
      </c>
      <c r="E19" s="43">
        <v>1</v>
      </c>
      <c r="F19" s="43">
        <f t="shared" ref="F19" si="6">D19*E19</f>
        <v>2700</v>
      </c>
      <c r="G19" s="43"/>
    </row>
    <row r="20" spans="1:7" x14ac:dyDescent="0.25">
      <c r="A20" s="168"/>
      <c r="B20" s="88"/>
      <c r="C20" s="89"/>
      <c r="D20" s="90"/>
      <c r="E20" s="46"/>
      <c r="F20" s="34"/>
      <c r="G20" s="34"/>
    </row>
    <row r="21" spans="1:7" x14ac:dyDescent="0.25">
      <c r="A21" s="227" t="s">
        <v>10</v>
      </c>
      <c r="B21" s="228"/>
      <c r="C21" s="228"/>
      <c r="D21" s="228"/>
      <c r="E21" s="229"/>
      <c r="F21" s="28">
        <f>SUM(F7:F20)</f>
        <v>18900</v>
      </c>
      <c r="G21" s="7"/>
    </row>
    <row r="22" spans="1:7" x14ac:dyDescent="0.25">
      <c r="A22" s="4"/>
    </row>
    <row r="23" spans="1:7" x14ac:dyDescent="0.25">
      <c r="A23" s="4" t="s">
        <v>452</v>
      </c>
    </row>
    <row r="24" spans="1:7" x14ac:dyDescent="0.25">
      <c r="A24" s="4"/>
      <c r="B24" s="9" t="s">
        <v>4</v>
      </c>
    </row>
    <row r="25" spans="1:7" x14ac:dyDescent="0.25">
      <c r="A25" s="4"/>
      <c r="B25" s="9"/>
    </row>
    <row r="26" spans="1:7" x14ac:dyDescent="0.25">
      <c r="A26" s="4" t="s">
        <v>183</v>
      </c>
    </row>
    <row r="27" spans="1:7" x14ac:dyDescent="0.25">
      <c r="A27" s="4"/>
      <c r="B27" s="9" t="s">
        <v>4</v>
      </c>
    </row>
    <row r="28" spans="1:7" x14ac:dyDescent="0.25">
      <c r="A28" s="4"/>
      <c r="B28" s="9"/>
    </row>
    <row r="29" spans="1:7" x14ac:dyDescent="0.25">
      <c r="A29" s="2" t="s">
        <v>510</v>
      </c>
    </row>
    <row r="30" spans="1:7" x14ac:dyDescent="0.25">
      <c r="B30" s="9" t="s">
        <v>4</v>
      </c>
    </row>
  </sheetData>
  <mergeCells count="8">
    <mergeCell ref="A21:E21"/>
    <mergeCell ref="A6:G6"/>
    <mergeCell ref="A8:G8"/>
    <mergeCell ref="A10:G10"/>
    <mergeCell ref="A12:G12"/>
    <mergeCell ref="A14:G14"/>
    <mergeCell ref="A16:G16"/>
    <mergeCell ref="A18:G18"/>
  </mergeCells>
  <pageMargins left="0.82677165354330717" right="0.31496062992125984" top="0.55118110236220474" bottom="0.55118110236220474" header="0.31496062992125984" footer="0.31496062992125984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22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1" spans="1:8" x14ac:dyDescent="0.25">
      <c r="A1" s="1" t="e">
        <f>#REF!</f>
        <v>#REF!</v>
      </c>
    </row>
    <row r="3" spans="1:8" x14ac:dyDescent="0.25">
      <c r="A3" s="2" t="s">
        <v>450</v>
      </c>
      <c r="E3" s="2" t="s">
        <v>6</v>
      </c>
      <c r="F3" s="4" t="s">
        <v>451</v>
      </c>
    </row>
    <row r="4" spans="1:8" x14ac:dyDescent="0.25">
      <c r="F4" s="4"/>
    </row>
    <row r="5" spans="1:8" x14ac:dyDescent="0.25">
      <c r="A5" s="2" t="s">
        <v>458</v>
      </c>
      <c r="E5" s="2" t="s">
        <v>6</v>
      </c>
      <c r="F5" s="4" t="s">
        <v>459</v>
      </c>
    </row>
    <row r="6" spans="1:8" x14ac:dyDescent="0.25">
      <c r="F6" s="4"/>
    </row>
    <row r="7" spans="1:8" ht="60" customHeight="1" x14ac:dyDescent="0.25">
      <c r="A7" s="6" t="s">
        <v>1</v>
      </c>
      <c r="B7" s="6" t="s">
        <v>2</v>
      </c>
      <c r="C7" s="6" t="s">
        <v>3</v>
      </c>
      <c r="D7" s="6" t="s">
        <v>12</v>
      </c>
      <c r="E7" s="6" t="s">
        <v>14</v>
      </c>
      <c r="F7" s="6" t="s">
        <v>13</v>
      </c>
      <c r="G7" s="5" t="s">
        <v>11</v>
      </c>
    </row>
    <row r="8" spans="1:8" ht="18.75" customHeight="1" x14ac:dyDescent="0.25">
      <c r="A8" s="243" t="s">
        <v>611</v>
      </c>
      <c r="B8" s="262"/>
      <c r="C8" s="262"/>
      <c r="D8" s="262"/>
      <c r="E8" s="262"/>
      <c r="F8" s="263"/>
      <c r="G8" s="264"/>
    </row>
    <row r="9" spans="1:8" ht="61.5" customHeight="1" x14ac:dyDescent="0.25">
      <c r="A9" s="193" t="s">
        <v>240</v>
      </c>
      <c r="B9" s="45" t="s">
        <v>612</v>
      </c>
      <c r="C9" s="183" t="s">
        <v>0</v>
      </c>
      <c r="D9" s="40">
        <v>5400</v>
      </c>
      <c r="E9" s="43">
        <v>1</v>
      </c>
      <c r="F9" s="43">
        <f t="shared" ref="F9" si="0">D9*E9</f>
        <v>5400</v>
      </c>
      <c r="G9" s="43"/>
    </row>
    <row r="10" spans="1:8" x14ac:dyDescent="0.25">
      <c r="A10" s="182"/>
      <c r="B10" s="83"/>
      <c r="C10" s="81"/>
      <c r="D10" s="82"/>
      <c r="E10" s="47"/>
      <c r="F10" s="43"/>
      <c r="G10" s="43"/>
      <c r="H10" s="48"/>
    </row>
    <row r="11" spans="1:8" x14ac:dyDescent="0.25">
      <c r="A11" s="227" t="s">
        <v>10</v>
      </c>
      <c r="B11" s="228"/>
      <c r="C11" s="228"/>
      <c r="D11" s="228"/>
      <c r="E11" s="229"/>
      <c r="F11" s="28">
        <f>SUM(F9:F10)</f>
        <v>5400</v>
      </c>
      <c r="G11" s="7"/>
    </row>
    <row r="12" spans="1:8" x14ac:dyDescent="0.25">
      <c r="A12" s="4"/>
    </row>
    <row r="13" spans="1:8" x14ac:dyDescent="0.25">
      <c r="A13" s="4" t="s">
        <v>452</v>
      </c>
    </row>
    <row r="14" spans="1:8" x14ac:dyDescent="0.25">
      <c r="A14" s="4"/>
      <c r="B14" s="9" t="s">
        <v>4</v>
      </c>
    </row>
    <row r="15" spans="1:8" x14ac:dyDescent="0.25">
      <c r="A15" s="4" t="s">
        <v>460</v>
      </c>
    </row>
    <row r="16" spans="1:8" x14ac:dyDescent="0.25">
      <c r="A16" s="4"/>
      <c r="B16" s="9" t="s">
        <v>4</v>
      </c>
    </row>
    <row r="17" spans="1:2" x14ac:dyDescent="0.25">
      <c r="A17" s="4"/>
      <c r="B17" s="9"/>
    </row>
    <row r="18" spans="1:2" x14ac:dyDescent="0.25">
      <c r="A18" s="4" t="s">
        <v>183</v>
      </c>
    </row>
    <row r="19" spans="1:2" x14ac:dyDescent="0.25">
      <c r="A19" s="4"/>
      <c r="B19" s="9" t="s">
        <v>4</v>
      </c>
    </row>
    <row r="20" spans="1:2" x14ac:dyDescent="0.25">
      <c r="A20" s="4"/>
      <c r="B20" s="9"/>
    </row>
    <row r="21" spans="1:2" x14ac:dyDescent="0.25">
      <c r="A21" s="2" t="s">
        <v>510</v>
      </c>
    </row>
    <row r="22" spans="1:2" x14ac:dyDescent="0.25">
      <c r="B22" s="9" t="s">
        <v>4</v>
      </c>
    </row>
  </sheetData>
  <mergeCells count="2">
    <mergeCell ref="A11:E11"/>
    <mergeCell ref="A8:G8"/>
  </mergeCells>
  <pageMargins left="0.78740157480314965" right="0.23622047244094491" top="0.55118110236220474" bottom="0.39370078740157483" header="0.31496062992125984" footer="0.31496062992125984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25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1" spans="1:7" x14ac:dyDescent="0.25">
      <c r="A1" s="1" t="e">
        <f>#REF!</f>
        <v>#REF!</v>
      </c>
    </row>
    <row r="3" spans="1:7" x14ac:dyDescent="0.25">
      <c r="A3" s="2" t="s">
        <v>450</v>
      </c>
      <c r="E3" s="2" t="s">
        <v>6</v>
      </c>
      <c r="F3" s="4" t="s">
        <v>451</v>
      </c>
    </row>
    <row r="4" spans="1:7" x14ac:dyDescent="0.25">
      <c r="F4" s="4"/>
    </row>
    <row r="5" spans="1:7" x14ac:dyDescent="0.25">
      <c r="A5" s="2" t="s">
        <v>92</v>
      </c>
      <c r="E5" s="2" t="s">
        <v>6</v>
      </c>
      <c r="F5" s="4" t="s">
        <v>93</v>
      </c>
    </row>
    <row r="6" spans="1:7" x14ac:dyDescent="0.25">
      <c r="F6" s="4"/>
    </row>
    <row r="7" spans="1:7" ht="60" customHeight="1" x14ac:dyDescent="0.25">
      <c r="A7" s="6" t="s">
        <v>1</v>
      </c>
      <c r="B7" s="6" t="s">
        <v>2</v>
      </c>
      <c r="C7" s="6" t="s">
        <v>3</v>
      </c>
      <c r="D7" s="6" t="s">
        <v>12</v>
      </c>
      <c r="E7" s="6" t="s">
        <v>14</v>
      </c>
      <c r="F7" s="6" t="s">
        <v>13</v>
      </c>
      <c r="G7" s="5" t="s">
        <v>11</v>
      </c>
    </row>
    <row r="8" spans="1:7" ht="17.25" customHeight="1" x14ac:dyDescent="0.25">
      <c r="A8" s="243" t="s">
        <v>456</v>
      </c>
      <c r="B8" s="262"/>
      <c r="C8" s="262"/>
      <c r="D8" s="262"/>
      <c r="E8" s="262"/>
      <c r="F8" s="263"/>
      <c r="G8" s="264"/>
    </row>
    <row r="9" spans="1:7" ht="60" x14ac:dyDescent="0.25">
      <c r="A9" s="100" t="s">
        <v>457</v>
      </c>
      <c r="B9" s="45" t="s">
        <v>470</v>
      </c>
      <c r="C9" s="94" t="s">
        <v>0</v>
      </c>
      <c r="D9" s="40">
        <v>5400</v>
      </c>
      <c r="E9" s="43">
        <v>1</v>
      </c>
      <c r="F9" s="43">
        <f t="shared" ref="F9" si="0">D9*E9</f>
        <v>5400</v>
      </c>
      <c r="G9" s="43"/>
    </row>
    <row r="10" spans="1:7" x14ac:dyDescent="0.25">
      <c r="A10" s="265"/>
      <c r="B10" s="231"/>
      <c r="C10" s="231"/>
      <c r="D10" s="231"/>
      <c r="E10" s="231"/>
      <c r="F10" s="231"/>
      <c r="G10" s="266"/>
    </row>
    <row r="11" spans="1:7" x14ac:dyDescent="0.25">
      <c r="A11" s="78"/>
      <c r="B11" s="83"/>
      <c r="C11" s="81"/>
      <c r="D11" s="82"/>
      <c r="E11" s="96"/>
      <c r="F11" s="96"/>
      <c r="G11" s="47"/>
    </row>
    <row r="12" spans="1:7" x14ac:dyDescent="0.25">
      <c r="A12" s="267"/>
      <c r="B12" s="268"/>
      <c r="C12" s="268"/>
      <c r="D12" s="268"/>
      <c r="E12" s="269"/>
      <c r="F12" s="269"/>
      <c r="G12" s="270"/>
    </row>
    <row r="13" spans="1:7" x14ac:dyDescent="0.25">
      <c r="A13" s="79"/>
      <c r="B13" s="42"/>
      <c r="C13" s="95"/>
      <c r="D13" s="33"/>
      <c r="E13" s="34"/>
      <c r="F13" s="34"/>
      <c r="G13" s="34"/>
    </row>
    <row r="14" spans="1:7" x14ac:dyDescent="0.25">
      <c r="A14" s="227" t="s">
        <v>10</v>
      </c>
      <c r="B14" s="228"/>
      <c r="C14" s="228"/>
      <c r="D14" s="228"/>
      <c r="E14" s="229"/>
      <c r="F14" s="28">
        <f>SUM(F9:F13)</f>
        <v>5400</v>
      </c>
      <c r="G14" s="7"/>
    </row>
    <row r="15" spans="1:7" x14ac:dyDescent="0.25">
      <c r="A15" s="4"/>
    </row>
    <row r="16" spans="1:7" x14ac:dyDescent="0.25">
      <c r="A16" s="4" t="s">
        <v>452</v>
      </c>
    </row>
    <row r="17" spans="1:2" x14ac:dyDescent="0.25">
      <c r="A17" s="4"/>
      <c r="B17" s="9" t="s">
        <v>4</v>
      </c>
    </row>
    <row r="18" spans="1:2" x14ac:dyDescent="0.25">
      <c r="A18" s="4" t="s">
        <v>94</v>
      </c>
    </row>
    <row r="19" spans="1:2" x14ac:dyDescent="0.25">
      <c r="A19" s="4"/>
      <c r="B19" s="9" t="s">
        <v>4</v>
      </c>
    </row>
    <row r="20" spans="1:2" x14ac:dyDescent="0.25">
      <c r="A20" s="4"/>
      <c r="B20" s="9"/>
    </row>
    <row r="21" spans="1:2" x14ac:dyDescent="0.25">
      <c r="A21" s="4" t="s">
        <v>183</v>
      </c>
    </row>
    <row r="22" spans="1:2" x14ac:dyDescent="0.25">
      <c r="A22" s="4"/>
      <c r="B22" s="9" t="s">
        <v>4</v>
      </c>
    </row>
    <row r="23" spans="1:2" x14ac:dyDescent="0.25">
      <c r="A23" s="4"/>
      <c r="B23" s="9"/>
    </row>
    <row r="24" spans="1:2" x14ac:dyDescent="0.25">
      <c r="A24" s="2" t="s">
        <v>510</v>
      </c>
    </row>
    <row r="25" spans="1:2" x14ac:dyDescent="0.25">
      <c r="B25" s="9" t="s">
        <v>4</v>
      </c>
    </row>
  </sheetData>
  <mergeCells count="4">
    <mergeCell ref="A14:E14"/>
    <mergeCell ref="A8:G8"/>
    <mergeCell ref="A10:G10"/>
    <mergeCell ref="A12:G12"/>
  </mergeCells>
  <pageMargins left="0.25" right="0.25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28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1" spans="1:7" x14ac:dyDescent="0.25">
      <c r="A1" s="1" t="e">
        <f>#REF!</f>
        <v>#REF!</v>
      </c>
    </row>
    <row r="3" spans="1:7" x14ac:dyDescent="0.25">
      <c r="A3" s="2" t="s">
        <v>458</v>
      </c>
      <c r="E3" s="2" t="s">
        <v>6</v>
      </c>
      <c r="F3" s="4" t="s">
        <v>459</v>
      </c>
    </row>
    <row r="4" spans="1:7" x14ac:dyDescent="0.25">
      <c r="F4" s="4"/>
    </row>
    <row r="5" spans="1:7" ht="60" customHeight="1" x14ac:dyDescent="0.25">
      <c r="A5" s="6" t="s">
        <v>1</v>
      </c>
      <c r="B5" s="6" t="s">
        <v>2</v>
      </c>
      <c r="C5" s="6" t="s">
        <v>3</v>
      </c>
      <c r="D5" s="6" t="s">
        <v>12</v>
      </c>
      <c r="E5" s="6" t="s">
        <v>14</v>
      </c>
      <c r="F5" s="6" t="s">
        <v>13</v>
      </c>
      <c r="G5" s="5" t="s">
        <v>11</v>
      </c>
    </row>
    <row r="6" spans="1:7" ht="17.25" customHeight="1" x14ac:dyDescent="0.25">
      <c r="A6" s="243" t="s">
        <v>627</v>
      </c>
      <c r="B6" s="262"/>
      <c r="C6" s="262"/>
      <c r="D6" s="262"/>
      <c r="E6" s="262"/>
      <c r="F6" s="263"/>
      <c r="G6" s="264"/>
    </row>
    <row r="7" spans="1:7" ht="48.75" customHeight="1" x14ac:dyDescent="0.25">
      <c r="A7" s="204" t="s">
        <v>402</v>
      </c>
      <c r="B7" s="45" t="s">
        <v>610</v>
      </c>
      <c r="C7" s="203" t="s">
        <v>0</v>
      </c>
      <c r="D7" s="40">
        <v>2700</v>
      </c>
      <c r="E7" s="43">
        <v>1</v>
      </c>
      <c r="F7" s="43">
        <f t="shared" ref="F7" si="0">D7*E7</f>
        <v>2700</v>
      </c>
      <c r="G7" s="43"/>
    </row>
    <row r="8" spans="1:7" ht="18" customHeight="1" x14ac:dyDescent="0.25">
      <c r="A8" s="243" t="s">
        <v>628</v>
      </c>
      <c r="B8" s="262"/>
      <c r="C8" s="262"/>
      <c r="D8" s="262"/>
      <c r="E8" s="262"/>
      <c r="F8" s="263"/>
      <c r="G8" s="264"/>
    </row>
    <row r="9" spans="1:7" ht="48.75" customHeight="1" x14ac:dyDescent="0.25">
      <c r="A9" s="204" t="s">
        <v>403</v>
      </c>
      <c r="B9" s="45" t="s">
        <v>610</v>
      </c>
      <c r="C9" s="203" t="s">
        <v>0</v>
      </c>
      <c r="D9" s="40">
        <v>2700</v>
      </c>
      <c r="E9" s="43">
        <v>1</v>
      </c>
      <c r="F9" s="43">
        <f t="shared" ref="F9" si="1">D9*E9</f>
        <v>2700</v>
      </c>
      <c r="G9" s="43"/>
    </row>
    <row r="10" spans="1:7" ht="17.25" customHeight="1" x14ac:dyDescent="0.25">
      <c r="A10" s="243" t="s">
        <v>629</v>
      </c>
      <c r="B10" s="262"/>
      <c r="C10" s="262"/>
      <c r="D10" s="262"/>
      <c r="E10" s="262"/>
      <c r="F10" s="263"/>
      <c r="G10" s="264"/>
    </row>
    <row r="11" spans="1:7" ht="45" x14ac:dyDescent="0.25">
      <c r="A11" s="204" t="s">
        <v>404</v>
      </c>
      <c r="B11" s="45" t="s">
        <v>610</v>
      </c>
      <c r="C11" s="203" t="s">
        <v>0</v>
      </c>
      <c r="D11" s="40">
        <v>2700</v>
      </c>
      <c r="E11" s="43">
        <v>1</v>
      </c>
      <c r="F11" s="43">
        <f t="shared" ref="F11" si="2">D11*E11</f>
        <v>2700</v>
      </c>
      <c r="G11" s="43"/>
    </row>
    <row r="12" spans="1:7" x14ac:dyDescent="0.25">
      <c r="A12" s="243" t="s">
        <v>634</v>
      </c>
      <c r="B12" s="262"/>
      <c r="C12" s="262"/>
      <c r="D12" s="262"/>
      <c r="E12" s="262"/>
      <c r="F12" s="263"/>
      <c r="G12" s="264"/>
    </row>
    <row r="13" spans="1:7" ht="45" x14ac:dyDescent="0.25">
      <c r="A13" s="210" t="s">
        <v>613</v>
      </c>
      <c r="B13" s="45" t="s">
        <v>610</v>
      </c>
      <c r="C13" s="209" t="s">
        <v>0</v>
      </c>
      <c r="D13" s="40">
        <v>2700</v>
      </c>
      <c r="E13" s="43">
        <v>1</v>
      </c>
      <c r="F13" s="43">
        <f t="shared" ref="F13" si="3">D13*E13</f>
        <v>2700</v>
      </c>
      <c r="G13" s="43"/>
    </row>
    <row r="14" spans="1:7" x14ac:dyDescent="0.25">
      <c r="A14" s="243" t="s">
        <v>635</v>
      </c>
      <c r="B14" s="262"/>
      <c r="C14" s="262"/>
      <c r="D14" s="262"/>
      <c r="E14" s="262"/>
      <c r="F14" s="263"/>
      <c r="G14" s="264"/>
    </row>
    <row r="15" spans="1:7" ht="45" x14ac:dyDescent="0.25">
      <c r="A15" s="210" t="s">
        <v>406</v>
      </c>
      <c r="B15" s="45" t="s">
        <v>610</v>
      </c>
      <c r="C15" s="209" t="s">
        <v>0</v>
      </c>
      <c r="D15" s="40">
        <v>2700</v>
      </c>
      <c r="E15" s="43">
        <v>1</v>
      </c>
      <c r="F15" s="43">
        <f t="shared" ref="F15" si="4">D15*E15</f>
        <v>2700</v>
      </c>
      <c r="G15" s="43"/>
    </row>
    <row r="16" spans="1:7" x14ac:dyDescent="0.25">
      <c r="A16" s="243" t="s">
        <v>636</v>
      </c>
      <c r="B16" s="262"/>
      <c r="C16" s="262"/>
      <c r="D16" s="262"/>
      <c r="E16" s="262"/>
      <c r="F16" s="263"/>
      <c r="G16" s="264"/>
    </row>
    <row r="17" spans="1:7" ht="45" x14ac:dyDescent="0.25">
      <c r="A17" s="210" t="s">
        <v>637</v>
      </c>
      <c r="B17" s="45" t="s">
        <v>610</v>
      </c>
      <c r="C17" s="209" t="s">
        <v>0</v>
      </c>
      <c r="D17" s="40">
        <v>2700</v>
      </c>
      <c r="E17" s="43">
        <v>1</v>
      </c>
      <c r="F17" s="43">
        <f t="shared" ref="F17" si="5">D17*E17</f>
        <v>2700</v>
      </c>
      <c r="G17" s="43"/>
    </row>
    <row r="18" spans="1:7" x14ac:dyDescent="0.25">
      <c r="A18" s="168"/>
      <c r="B18" s="88"/>
      <c r="C18" s="89"/>
      <c r="D18" s="90"/>
      <c r="E18" s="46"/>
      <c r="F18" s="34"/>
      <c r="G18" s="34"/>
    </row>
    <row r="19" spans="1:7" x14ac:dyDescent="0.25">
      <c r="A19" s="227" t="s">
        <v>10</v>
      </c>
      <c r="B19" s="228"/>
      <c r="C19" s="228"/>
      <c r="D19" s="228"/>
      <c r="E19" s="229"/>
      <c r="F19" s="28">
        <f>SUM(F7:F17)</f>
        <v>16200</v>
      </c>
      <c r="G19" s="7"/>
    </row>
    <row r="20" spans="1:7" x14ac:dyDescent="0.25">
      <c r="A20" s="4"/>
    </row>
    <row r="21" spans="1:7" x14ac:dyDescent="0.25">
      <c r="A21" s="4" t="s">
        <v>460</v>
      </c>
    </row>
    <row r="22" spans="1:7" x14ac:dyDescent="0.25">
      <c r="A22" s="4"/>
      <c r="B22" s="9" t="s">
        <v>4</v>
      </c>
    </row>
    <row r="23" spans="1:7" x14ac:dyDescent="0.25">
      <c r="A23" s="4"/>
      <c r="B23" s="9"/>
    </row>
    <row r="24" spans="1:7" x14ac:dyDescent="0.25">
      <c r="A24" s="4" t="s">
        <v>183</v>
      </c>
    </row>
    <row r="25" spans="1:7" x14ac:dyDescent="0.25">
      <c r="A25" s="4"/>
      <c r="B25" s="9" t="s">
        <v>4</v>
      </c>
    </row>
    <row r="26" spans="1:7" x14ac:dyDescent="0.25">
      <c r="A26" s="4"/>
      <c r="B26" s="9"/>
    </row>
    <row r="27" spans="1:7" x14ac:dyDescent="0.25">
      <c r="A27" s="2" t="s">
        <v>510</v>
      </c>
    </row>
    <row r="28" spans="1:7" x14ac:dyDescent="0.25">
      <c r="B28" s="9" t="s">
        <v>4</v>
      </c>
    </row>
  </sheetData>
  <mergeCells count="7">
    <mergeCell ref="A19:E19"/>
    <mergeCell ref="A14:G14"/>
    <mergeCell ref="A6:G6"/>
    <mergeCell ref="A8:G8"/>
    <mergeCell ref="A10:G10"/>
    <mergeCell ref="A12:G12"/>
    <mergeCell ref="A16:G16"/>
  </mergeCells>
  <pageMargins left="0.78740157480314965" right="0.31496062992125984" top="0.55118110236220474" bottom="0.55118110236220474" header="0.31496062992125984" footer="0.31496062992125984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G23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1" spans="1:7" x14ac:dyDescent="0.25">
      <c r="A1" s="1" t="e">
        <f>#REF!</f>
        <v>#REF!</v>
      </c>
    </row>
    <row r="3" spans="1:7" x14ac:dyDescent="0.25">
      <c r="A3" s="2" t="s">
        <v>472</v>
      </c>
      <c r="E3" s="2" t="s">
        <v>6</v>
      </c>
      <c r="F3" s="4" t="s">
        <v>473</v>
      </c>
    </row>
    <row r="4" spans="1:7" x14ac:dyDescent="0.25">
      <c r="F4" s="4"/>
    </row>
    <row r="5" spans="1:7" x14ac:dyDescent="0.25">
      <c r="A5" s="2" t="s">
        <v>190</v>
      </c>
      <c r="E5" s="2" t="s">
        <v>6</v>
      </c>
      <c r="F5" s="4" t="s">
        <v>101</v>
      </c>
    </row>
    <row r="6" spans="1:7" x14ac:dyDescent="0.25">
      <c r="F6" s="4"/>
    </row>
    <row r="7" spans="1:7" ht="60" customHeight="1" x14ac:dyDescent="0.25">
      <c r="A7" s="6" t="s">
        <v>1</v>
      </c>
      <c r="B7" s="6" t="s">
        <v>2</v>
      </c>
      <c r="C7" s="6" t="s">
        <v>3</v>
      </c>
      <c r="D7" s="6" t="s">
        <v>12</v>
      </c>
      <c r="E7" s="6" t="s">
        <v>14</v>
      </c>
      <c r="F7" s="6" t="s">
        <v>13</v>
      </c>
      <c r="G7" s="5" t="s">
        <v>11</v>
      </c>
    </row>
    <row r="8" spans="1:7" ht="30" x14ac:dyDescent="0.25">
      <c r="A8" s="121" t="s">
        <v>488</v>
      </c>
      <c r="B8" s="38" t="s">
        <v>500</v>
      </c>
      <c r="C8" s="120" t="s">
        <v>0</v>
      </c>
      <c r="D8" s="40">
        <v>3200</v>
      </c>
      <c r="E8" s="43">
        <v>1</v>
      </c>
      <c r="F8" s="43">
        <f>D8*E8</f>
        <v>3200</v>
      </c>
      <c r="G8" s="43"/>
    </row>
    <row r="9" spans="1:7" x14ac:dyDescent="0.25">
      <c r="A9" s="271" t="s">
        <v>489</v>
      </c>
      <c r="B9" s="12" t="s">
        <v>32</v>
      </c>
      <c r="C9" s="108" t="s">
        <v>0</v>
      </c>
      <c r="D9" s="14">
        <v>200</v>
      </c>
      <c r="E9" s="7">
        <v>20</v>
      </c>
      <c r="F9" s="7">
        <f>D9*E9</f>
        <v>4000</v>
      </c>
      <c r="G9" s="7"/>
    </row>
    <row r="10" spans="1:7" x14ac:dyDescent="0.25">
      <c r="A10" s="233"/>
      <c r="B10" s="27" t="s">
        <v>30</v>
      </c>
      <c r="C10" s="98" t="s">
        <v>0</v>
      </c>
      <c r="D10" s="14">
        <v>200</v>
      </c>
      <c r="E10" s="7">
        <v>4</v>
      </c>
      <c r="F10" s="7">
        <f t="shared" ref="F10" si="0">D10*E10</f>
        <v>800</v>
      </c>
      <c r="G10" s="7"/>
    </row>
    <row r="11" spans="1:7" x14ac:dyDescent="0.25">
      <c r="A11" s="106"/>
      <c r="B11" s="29"/>
      <c r="C11" s="105"/>
      <c r="D11" s="14"/>
      <c r="E11" s="7"/>
      <c r="F11" s="7"/>
      <c r="G11" s="7"/>
    </row>
    <row r="12" spans="1:7" x14ac:dyDescent="0.25">
      <c r="A12" s="227" t="s">
        <v>10</v>
      </c>
      <c r="B12" s="228"/>
      <c r="C12" s="228"/>
      <c r="D12" s="228"/>
      <c r="E12" s="229"/>
      <c r="F12" s="28">
        <f>SUM(F8:F11)</f>
        <v>8000</v>
      </c>
      <c r="G12" s="7"/>
    </row>
    <row r="13" spans="1:7" x14ac:dyDescent="0.25">
      <c r="A13" s="4"/>
    </row>
    <row r="14" spans="1:7" x14ac:dyDescent="0.25">
      <c r="A14" s="4" t="s">
        <v>474</v>
      </c>
    </row>
    <row r="15" spans="1:7" x14ac:dyDescent="0.25">
      <c r="A15" s="4"/>
      <c r="B15" s="9" t="s">
        <v>4</v>
      </c>
    </row>
    <row r="16" spans="1:7" x14ac:dyDescent="0.25">
      <c r="A16" s="4" t="s">
        <v>234</v>
      </c>
    </row>
    <row r="17" spans="1:2" x14ac:dyDescent="0.25">
      <c r="A17" s="4"/>
      <c r="B17" s="9" t="s">
        <v>4</v>
      </c>
    </row>
    <row r="18" spans="1:2" x14ac:dyDescent="0.25">
      <c r="A18" s="4"/>
      <c r="B18" s="9"/>
    </row>
    <row r="19" spans="1:2" x14ac:dyDescent="0.25">
      <c r="A19" s="4" t="s">
        <v>183</v>
      </c>
    </row>
    <row r="20" spans="1:2" x14ac:dyDescent="0.25">
      <c r="A20" s="4"/>
      <c r="B20" s="9" t="s">
        <v>4</v>
      </c>
    </row>
    <row r="21" spans="1:2" x14ac:dyDescent="0.25">
      <c r="A21" s="4"/>
      <c r="B21" s="9"/>
    </row>
    <row r="22" spans="1:2" x14ac:dyDescent="0.25">
      <c r="A22" s="2" t="s">
        <v>510</v>
      </c>
    </row>
    <row r="23" spans="1:2" x14ac:dyDescent="0.25">
      <c r="B23" s="9" t="s">
        <v>4</v>
      </c>
    </row>
  </sheetData>
  <mergeCells count="2">
    <mergeCell ref="A12:E12"/>
    <mergeCell ref="A9:A10"/>
  </mergeCells>
  <pageMargins left="0.78740157480314965" right="0.23622047244094491" top="0.55118110236220474" bottom="0.74803149606299213" header="0.31496062992125984" footer="0.31496062992125984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topLeftCell="A7" workbookViewId="0">
      <selection activeCell="K18" sqref="K18"/>
    </sheetView>
  </sheetViews>
  <sheetFormatPr defaultRowHeight="15" x14ac:dyDescent="0.25"/>
  <cols>
    <col min="2" max="2" width="55" customWidth="1"/>
    <col min="3" max="3" width="11.28515625" customWidth="1"/>
    <col min="4" max="4" width="15.5703125" customWidth="1"/>
    <col min="6" max="6" width="10.140625" customWidth="1"/>
  </cols>
  <sheetData>
    <row r="1" spans="1:6" ht="16.5" customHeight="1" x14ac:dyDescent="0.25">
      <c r="A1" s="10">
        <v>1</v>
      </c>
      <c r="B1" s="12" t="s">
        <v>530</v>
      </c>
      <c r="C1" s="108" t="s">
        <v>0</v>
      </c>
      <c r="D1" s="14">
        <v>2000</v>
      </c>
      <c r="E1" s="2"/>
      <c r="F1" s="149">
        <v>45717</v>
      </c>
    </row>
    <row r="2" spans="1:6" ht="18" customHeight="1" x14ac:dyDescent="0.25">
      <c r="A2" s="10">
        <v>2</v>
      </c>
      <c r="B2" s="12" t="s">
        <v>48</v>
      </c>
      <c r="C2" s="108" t="s">
        <v>0</v>
      </c>
      <c r="D2" s="114">
        <v>500</v>
      </c>
      <c r="E2" s="2"/>
      <c r="F2" s="2"/>
    </row>
    <row r="3" spans="1:6" ht="18" customHeight="1" x14ac:dyDescent="0.25">
      <c r="A3" s="10">
        <v>3</v>
      </c>
      <c r="B3" s="12" t="s">
        <v>46</v>
      </c>
      <c r="C3" s="108" t="s">
        <v>0</v>
      </c>
      <c r="D3" s="114">
        <v>750</v>
      </c>
      <c r="E3" s="2"/>
      <c r="F3" s="2"/>
    </row>
    <row r="4" spans="1:6" x14ac:dyDescent="0.25">
      <c r="A4" s="10">
        <v>4</v>
      </c>
      <c r="B4" s="19" t="s">
        <v>80</v>
      </c>
      <c r="C4" s="108" t="s">
        <v>0</v>
      </c>
      <c r="D4" s="14">
        <v>650</v>
      </c>
      <c r="E4" s="2"/>
      <c r="F4" s="2"/>
    </row>
    <row r="5" spans="1:6" ht="15.75" customHeight="1" x14ac:dyDescent="0.25">
      <c r="A5" s="10">
        <v>5</v>
      </c>
      <c r="B5" s="12" t="s">
        <v>338</v>
      </c>
      <c r="C5" s="108" t="s">
        <v>0</v>
      </c>
      <c r="D5" s="14">
        <v>100</v>
      </c>
      <c r="E5" s="2"/>
      <c r="F5" s="2"/>
    </row>
    <row r="6" spans="1:6" x14ac:dyDescent="0.25">
      <c r="A6" s="10">
        <v>6</v>
      </c>
      <c r="B6" s="38" t="s">
        <v>475</v>
      </c>
      <c r="C6" s="145" t="s">
        <v>0</v>
      </c>
      <c r="D6" s="40">
        <v>1300</v>
      </c>
      <c r="E6" s="2"/>
      <c r="F6" s="2"/>
    </row>
    <row r="7" spans="1:6" ht="17.25" customHeight="1" x14ac:dyDescent="0.25">
      <c r="A7" s="10">
        <v>7</v>
      </c>
      <c r="B7" s="38" t="s">
        <v>477</v>
      </c>
      <c r="C7" s="145" t="s">
        <v>0</v>
      </c>
      <c r="D7" s="40">
        <v>1200</v>
      </c>
      <c r="E7" s="2"/>
      <c r="F7" s="2"/>
    </row>
    <row r="8" spans="1:6" ht="16.5" customHeight="1" x14ac:dyDescent="0.25">
      <c r="A8" s="10">
        <v>8</v>
      </c>
      <c r="B8" s="19" t="s">
        <v>476</v>
      </c>
      <c r="C8" s="108" t="s">
        <v>0</v>
      </c>
      <c r="D8" s="14">
        <v>700</v>
      </c>
      <c r="E8" s="2"/>
      <c r="F8" s="3"/>
    </row>
    <row r="9" spans="1:6" ht="31.5" customHeight="1" x14ac:dyDescent="0.25">
      <c r="A9" s="10">
        <v>9</v>
      </c>
      <c r="B9" s="38" t="s">
        <v>236</v>
      </c>
      <c r="C9" s="152" t="s">
        <v>0</v>
      </c>
      <c r="D9" s="40">
        <v>1500</v>
      </c>
      <c r="E9" s="2"/>
      <c r="F9" s="3"/>
    </row>
    <row r="10" spans="1:6" x14ac:dyDescent="0.25">
      <c r="A10" s="10">
        <v>10</v>
      </c>
      <c r="B10" s="19" t="s">
        <v>529</v>
      </c>
      <c r="C10" s="108" t="s">
        <v>0</v>
      </c>
      <c r="D10" s="14">
        <v>1500</v>
      </c>
      <c r="E10" s="2"/>
      <c r="F10" s="35"/>
    </row>
    <row r="11" spans="1:6" ht="30" x14ac:dyDescent="0.25">
      <c r="A11" s="10">
        <v>11</v>
      </c>
      <c r="B11" s="12" t="s">
        <v>21</v>
      </c>
      <c r="C11" s="108" t="s">
        <v>0</v>
      </c>
      <c r="D11" s="14">
        <v>5000</v>
      </c>
      <c r="E11" s="2"/>
      <c r="F11" s="3"/>
    </row>
    <row r="12" spans="1:6" x14ac:dyDescent="0.25">
      <c r="A12" s="10">
        <v>12</v>
      </c>
      <c r="B12" s="12" t="s">
        <v>360</v>
      </c>
      <c r="C12" s="108" t="s">
        <v>0</v>
      </c>
      <c r="D12" s="14">
        <v>500</v>
      </c>
      <c r="E12" s="2"/>
      <c r="F12" s="3"/>
    </row>
    <row r="13" spans="1:6" ht="30" x14ac:dyDescent="0.25">
      <c r="A13" s="10">
        <v>13</v>
      </c>
      <c r="B13" s="12" t="s">
        <v>51</v>
      </c>
      <c r="C13" s="108" t="s">
        <v>0</v>
      </c>
      <c r="D13" s="14">
        <v>3000</v>
      </c>
      <c r="E13" s="2"/>
      <c r="F13" s="3"/>
    </row>
    <row r="14" spans="1:6" ht="30" customHeight="1" x14ac:dyDescent="0.25">
      <c r="A14" s="150">
        <v>14</v>
      </c>
      <c r="B14" s="19" t="s">
        <v>429</v>
      </c>
      <c r="C14" s="108" t="s">
        <v>0</v>
      </c>
      <c r="D14" s="14">
        <v>2700</v>
      </c>
      <c r="E14" s="2"/>
      <c r="F14" s="3"/>
    </row>
    <row r="15" spans="1:6" ht="30" x14ac:dyDescent="0.25">
      <c r="A15" s="10">
        <v>15</v>
      </c>
      <c r="B15" s="12" t="s">
        <v>494</v>
      </c>
      <c r="C15" s="108" t="s">
        <v>0</v>
      </c>
      <c r="D15" s="14">
        <v>2700</v>
      </c>
    </row>
    <row r="16" spans="1:6" ht="45" x14ac:dyDescent="0.25">
      <c r="A16" s="10">
        <v>16</v>
      </c>
      <c r="B16" s="38" t="s">
        <v>531</v>
      </c>
      <c r="C16" s="152" t="s">
        <v>0</v>
      </c>
      <c r="D16" s="40">
        <v>3000</v>
      </c>
    </row>
    <row r="17" spans="1:6" ht="45" x14ac:dyDescent="0.25">
      <c r="A17" s="10">
        <v>17</v>
      </c>
      <c r="B17" s="38" t="s">
        <v>532</v>
      </c>
      <c r="C17" s="152" t="s">
        <v>0</v>
      </c>
      <c r="D17" s="40">
        <v>3500</v>
      </c>
    </row>
    <row r="18" spans="1:6" x14ac:dyDescent="0.25">
      <c r="A18" s="10">
        <v>18</v>
      </c>
      <c r="B18" s="12" t="s">
        <v>533</v>
      </c>
      <c r="C18" s="108" t="s">
        <v>0</v>
      </c>
      <c r="D18" s="14">
        <v>3000</v>
      </c>
    </row>
    <row r="19" spans="1:6" x14ac:dyDescent="0.25">
      <c r="A19" s="10">
        <v>19</v>
      </c>
      <c r="B19" s="12" t="s">
        <v>534</v>
      </c>
      <c r="C19" s="108" t="s">
        <v>0</v>
      </c>
      <c r="D19" s="14">
        <v>1000</v>
      </c>
    </row>
    <row r="20" spans="1:6" x14ac:dyDescent="0.25">
      <c r="A20" s="10">
        <v>20</v>
      </c>
      <c r="B20" s="38" t="s">
        <v>535</v>
      </c>
      <c r="C20" s="145" t="s">
        <v>0</v>
      </c>
      <c r="D20" s="40">
        <v>1600</v>
      </c>
    </row>
    <row r="21" spans="1:6" x14ac:dyDescent="0.25">
      <c r="A21" s="10">
        <v>21</v>
      </c>
      <c r="B21" s="12" t="s">
        <v>536</v>
      </c>
      <c r="C21" s="108" t="s">
        <v>0</v>
      </c>
      <c r="D21" s="14">
        <v>1000</v>
      </c>
    </row>
    <row r="22" spans="1:6" x14ac:dyDescent="0.25">
      <c r="A22" s="10">
        <v>22</v>
      </c>
      <c r="B22" s="19" t="s">
        <v>537</v>
      </c>
      <c r="C22" s="108" t="s">
        <v>0</v>
      </c>
      <c r="D22" s="14">
        <v>100</v>
      </c>
    </row>
    <row r="23" spans="1:6" x14ac:dyDescent="0.25">
      <c r="A23" s="10">
        <v>23</v>
      </c>
      <c r="B23" s="19" t="s">
        <v>538</v>
      </c>
      <c r="C23" s="108" t="s">
        <v>0</v>
      </c>
      <c r="D23" s="14">
        <v>1800</v>
      </c>
    </row>
    <row r="24" spans="1:6" x14ac:dyDescent="0.25">
      <c r="A24" s="10">
        <v>24</v>
      </c>
      <c r="B24" s="19" t="s">
        <v>496</v>
      </c>
      <c r="C24" s="108" t="s">
        <v>482</v>
      </c>
      <c r="D24" s="14">
        <v>1500</v>
      </c>
    </row>
    <row r="25" spans="1:6" x14ac:dyDescent="0.25">
      <c r="A25" s="10">
        <v>25</v>
      </c>
      <c r="B25" s="19" t="s">
        <v>539</v>
      </c>
      <c r="C25" s="108" t="s">
        <v>0</v>
      </c>
      <c r="D25" s="14">
        <v>500</v>
      </c>
    </row>
    <row r="26" spans="1:6" x14ac:dyDescent="0.25">
      <c r="A26" s="10">
        <v>26</v>
      </c>
      <c r="B26" s="142" t="s">
        <v>527</v>
      </c>
      <c r="C26" s="143" t="s">
        <v>0</v>
      </c>
      <c r="D26" s="63">
        <v>1500</v>
      </c>
      <c r="E26" s="2"/>
      <c r="F26" s="131">
        <v>45689</v>
      </c>
    </row>
    <row r="27" spans="1:6" x14ac:dyDescent="0.25">
      <c r="A27" s="10">
        <v>27</v>
      </c>
      <c r="B27" s="7" t="s">
        <v>540</v>
      </c>
      <c r="C27" s="108" t="s">
        <v>0</v>
      </c>
      <c r="D27" s="14">
        <v>4000</v>
      </c>
    </row>
    <row r="28" spans="1:6" x14ac:dyDescent="0.25">
      <c r="A28" s="10">
        <v>28</v>
      </c>
      <c r="B28" s="7" t="s">
        <v>541</v>
      </c>
      <c r="C28" s="108" t="s">
        <v>0</v>
      </c>
      <c r="D28" s="14">
        <v>5000</v>
      </c>
    </row>
    <row r="29" spans="1:6" x14ac:dyDescent="0.25">
      <c r="A29" s="10">
        <v>29</v>
      </c>
      <c r="B29" s="43" t="s">
        <v>542</v>
      </c>
      <c r="C29" s="152" t="s">
        <v>0</v>
      </c>
      <c r="D29" s="40">
        <v>2000</v>
      </c>
    </row>
    <row r="30" spans="1:6" ht="30" x14ac:dyDescent="0.25">
      <c r="A30" s="10">
        <v>30</v>
      </c>
      <c r="B30" s="38" t="s">
        <v>528</v>
      </c>
      <c r="C30" s="152" t="s">
        <v>0</v>
      </c>
      <c r="D30" s="40">
        <v>5000</v>
      </c>
      <c r="E30" s="2"/>
      <c r="F30" s="131"/>
    </row>
    <row r="31" spans="1:6" x14ac:dyDescent="0.25">
      <c r="A31" s="10">
        <v>31</v>
      </c>
      <c r="B31" s="38" t="s">
        <v>543</v>
      </c>
      <c r="C31" s="152" t="s">
        <v>0</v>
      </c>
      <c r="D31" s="40">
        <v>1000</v>
      </c>
    </row>
    <row r="32" spans="1:6" ht="30" x14ac:dyDescent="0.25">
      <c r="A32" s="10">
        <v>32</v>
      </c>
      <c r="B32" s="38" t="s">
        <v>544</v>
      </c>
      <c r="C32" s="152" t="s">
        <v>0</v>
      </c>
      <c r="D32" s="40">
        <v>1250</v>
      </c>
    </row>
    <row r="33" spans="1:4" x14ac:dyDescent="0.25">
      <c r="A33" s="10"/>
      <c r="B33" s="7"/>
      <c r="C33" s="7"/>
      <c r="D33" s="14"/>
    </row>
    <row r="34" spans="1:4" x14ac:dyDescent="0.25">
      <c r="A34" s="10"/>
      <c r="B34" s="7"/>
      <c r="C34" s="7"/>
      <c r="D34" s="7"/>
    </row>
    <row r="35" spans="1:4" x14ac:dyDescent="0.25">
      <c r="A35" s="10"/>
      <c r="B35" s="7"/>
      <c r="C35" s="7"/>
      <c r="D35" s="7"/>
    </row>
  </sheetData>
  <pageMargins left="0.25" right="0.25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21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1" spans="1:7" x14ac:dyDescent="0.25">
      <c r="A1" s="1" t="e">
        <f>#REF!</f>
        <v>#REF!</v>
      </c>
    </row>
    <row r="3" spans="1:7" x14ac:dyDescent="0.25">
      <c r="A3" s="2" t="s">
        <v>472</v>
      </c>
      <c r="E3" s="2" t="s">
        <v>6</v>
      </c>
      <c r="F3" s="4" t="s">
        <v>473</v>
      </c>
    </row>
    <row r="4" spans="1:7" x14ac:dyDescent="0.25">
      <c r="F4" s="4"/>
    </row>
    <row r="5" spans="1:7" x14ac:dyDescent="0.25">
      <c r="A5" s="2" t="s">
        <v>95</v>
      </c>
      <c r="E5" s="2" t="s">
        <v>6</v>
      </c>
      <c r="F5" s="4" t="s">
        <v>96</v>
      </c>
    </row>
    <row r="6" spans="1:7" x14ac:dyDescent="0.25">
      <c r="F6" s="4"/>
    </row>
    <row r="7" spans="1:7" ht="60" customHeight="1" x14ac:dyDescent="0.25">
      <c r="A7" s="6" t="s">
        <v>1</v>
      </c>
      <c r="B7" s="6" t="s">
        <v>2</v>
      </c>
      <c r="C7" s="6" t="s">
        <v>3</v>
      </c>
      <c r="D7" s="6" t="s">
        <v>12</v>
      </c>
      <c r="E7" s="6" t="s">
        <v>14</v>
      </c>
      <c r="F7" s="6" t="s">
        <v>13</v>
      </c>
      <c r="G7" s="5" t="s">
        <v>11</v>
      </c>
    </row>
    <row r="8" spans="1:7" x14ac:dyDescent="0.25">
      <c r="A8" s="112" t="s">
        <v>481</v>
      </c>
      <c r="B8" s="12" t="s">
        <v>32</v>
      </c>
      <c r="C8" s="105" t="s">
        <v>0</v>
      </c>
      <c r="D8" s="14">
        <v>200</v>
      </c>
      <c r="E8" s="7">
        <v>2</v>
      </c>
      <c r="F8" s="7">
        <f>D8*E8</f>
        <v>400</v>
      </c>
      <c r="G8" s="7"/>
    </row>
    <row r="9" spans="1:7" x14ac:dyDescent="0.25">
      <c r="A9" s="78"/>
      <c r="B9" s="29"/>
      <c r="C9" s="31"/>
      <c r="D9" s="30"/>
      <c r="E9" s="26"/>
      <c r="F9" s="7"/>
      <c r="G9" s="7"/>
    </row>
    <row r="10" spans="1:7" x14ac:dyDescent="0.25">
      <c r="A10" s="227" t="s">
        <v>10</v>
      </c>
      <c r="B10" s="228"/>
      <c r="C10" s="228"/>
      <c r="D10" s="228"/>
      <c r="E10" s="229"/>
      <c r="F10" s="28">
        <f>SUM(F8:F9)</f>
        <v>400</v>
      </c>
      <c r="G10" s="7"/>
    </row>
    <row r="11" spans="1:7" x14ac:dyDescent="0.25">
      <c r="A11" s="4"/>
    </row>
    <row r="12" spans="1:7" x14ac:dyDescent="0.25">
      <c r="A12" s="4" t="s">
        <v>474</v>
      </c>
    </row>
    <row r="13" spans="1:7" x14ac:dyDescent="0.25">
      <c r="A13" s="4"/>
      <c r="B13" s="9" t="s">
        <v>4</v>
      </c>
    </row>
    <row r="14" spans="1:7" x14ac:dyDescent="0.25">
      <c r="A14" s="4" t="s">
        <v>97</v>
      </c>
    </row>
    <row r="15" spans="1:7" x14ac:dyDescent="0.25">
      <c r="A15" s="4"/>
      <c r="B15" s="9" t="s">
        <v>4</v>
      </c>
    </row>
    <row r="16" spans="1:7" x14ac:dyDescent="0.25">
      <c r="A16" s="4"/>
      <c r="B16" s="9"/>
    </row>
    <row r="17" spans="1:2" x14ac:dyDescent="0.25">
      <c r="A17" s="4" t="s">
        <v>183</v>
      </c>
    </row>
    <row r="18" spans="1:2" x14ac:dyDescent="0.25">
      <c r="A18" s="4"/>
      <c r="B18" s="9" t="s">
        <v>4</v>
      </c>
    </row>
    <row r="19" spans="1:2" x14ac:dyDescent="0.25">
      <c r="A19" s="4"/>
      <c r="B19" s="9"/>
    </row>
    <row r="20" spans="1:2" x14ac:dyDescent="0.25">
      <c r="A20" s="2" t="s">
        <v>510</v>
      </c>
    </row>
    <row r="21" spans="1:2" x14ac:dyDescent="0.25">
      <c r="B21" s="9" t="s">
        <v>4</v>
      </c>
    </row>
  </sheetData>
  <mergeCells count="1">
    <mergeCell ref="A10:E10"/>
  </mergeCells>
  <pageMargins left="0.78740157480314965" right="0.23622047244094491" top="0.74803149606299213" bottom="0.74803149606299213" header="0.31496062992125984" footer="0.31496062992125984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8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1" spans="1:7" x14ac:dyDescent="0.25">
      <c r="A1" s="1" t="e">
        <f>#REF!</f>
        <v>#REF!</v>
      </c>
    </row>
    <row r="3" spans="1:7" x14ac:dyDescent="0.25">
      <c r="A3" s="2" t="s">
        <v>472</v>
      </c>
      <c r="E3" s="2" t="s">
        <v>6</v>
      </c>
      <c r="F3" s="4" t="s">
        <v>473</v>
      </c>
    </row>
    <row r="4" spans="1:7" x14ac:dyDescent="0.25">
      <c r="F4" s="4"/>
    </row>
    <row r="5" spans="1:7" x14ac:dyDescent="0.25">
      <c r="A5" s="2" t="s">
        <v>381</v>
      </c>
      <c r="E5" s="2" t="s">
        <v>6</v>
      </c>
      <c r="F5" s="4" t="s">
        <v>231</v>
      </c>
    </row>
    <row r="6" spans="1:7" x14ac:dyDescent="0.25">
      <c r="F6" s="4"/>
    </row>
    <row r="7" spans="1:7" ht="60" customHeight="1" x14ac:dyDescent="0.25">
      <c r="A7" s="6" t="s">
        <v>1</v>
      </c>
      <c r="B7" s="6" t="s">
        <v>2</v>
      </c>
      <c r="C7" s="6" t="s">
        <v>3</v>
      </c>
      <c r="D7" s="6" t="s">
        <v>12</v>
      </c>
      <c r="E7" s="6" t="s">
        <v>14</v>
      </c>
      <c r="F7" s="6" t="s">
        <v>13</v>
      </c>
      <c r="G7" s="5" t="s">
        <v>11</v>
      </c>
    </row>
    <row r="8" spans="1:7" ht="19.5" customHeight="1" x14ac:dyDescent="0.25">
      <c r="A8" s="275" t="s">
        <v>640</v>
      </c>
      <c r="B8" s="275"/>
      <c r="C8" s="275"/>
      <c r="D8" s="275"/>
      <c r="E8" s="275"/>
      <c r="F8" s="276"/>
      <c r="G8" s="276"/>
    </row>
    <row r="9" spans="1:7" ht="60" x14ac:dyDescent="0.25">
      <c r="A9" s="277" t="s">
        <v>402</v>
      </c>
      <c r="B9" s="38" t="s">
        <v>641</v>
      </c>
      <c r="C9" s="214" t="s">
        <v>0</v>
      </c>
      <c r="D9" s="40">
        <v>750</v>
      </c>
      <c r="E9" s="43">
        <v>6</v>
      </c>
      <c r="F9" s="43">
        <f t="shared" ref="F9:F10" si="0">D9*E9</f>
        <v>4500</v>
      </c>
      <c r="G9" s="43"/>
    </row>
    <row r="10" spans="1:7" x14ac:dyDescent="0.25">
      <c r="A10" s="277"/>
      <c r="B10" s="38" t="s">
        <v>30</v>
      </c>
      <c r="C10" s="214" t="s">
        <v>0</v>
      </c>
      <c r="D10" s="40">
        <v>200</v>
      </c>
      <c r="E10" s="43">
        <v>4</v>
      </c>
      <c r="F10" s="43">
        <f t="shared" si="0"/>
        <v>800</v>
      </c>
      <c r="G10" s="43"/>
    </row>
    <row r="11" spans="1:7" x14ac:dyDescent="0.25">
      <c r="A11" s="277" t="s">
        <v>403</v>
      </c>
      <c r="B11" s="38" t="s">
        <v>30</v>
      </c>
      <c r="C11" s="214" t="s">
        <v>0</v>
      </c>
      <c r="D11" s="40">
        <v>200</v>
      </c>
      <c r="E11" s="43">
        <v>10</v>
      </c>
      <c r="F11" s="43">
        <f t="shared" ref="F11:F12" si="1">D11*E11</f>
        <v>2000</v>
      </c>
      <c r="G11" s="43"/>
    </row>
    <row r="12" spans="1:7" x14ac:dyDescent="0.25">
      <c r="A12" s="278"/>
      <c r="B12" s="38" t="s">
        <v>32</v>
      </c>
      <c r="C12" s="214" t="s">
        <v>0</v>
      </c>
      <c r="D12" s="40">
        <v>200</v>
      </c>
      <c r="E12" s="43">
        <v>24</v>
      </c>
      <c r="F12" s="43">
        <f t="shared" si="1"/>
        <v>4800</v>
      </c>
      <c r="G12" s="43"/>
    </row>
    <row r="13" spans="1:7" x14ac:dyDescent="0.25">
      <c r="A13" s="253" t="s">
        <v>404</v>
      </c>
      <c r="B13" s="38" t="s">
        <v>30</v>
      </c>
      <c r="C13" s="214" t="s">
        <v>0</v>
      </c>
      <c r="D13" s="40">
        <v>200</v>
      </c>
      <c r="E13" s="43">
        <v>15</v>
      </c>
      <c r="F13" s="43">
        <f t="shared" ref="F13:F14" si="2">D13*E13</f>
        <v>3000</v>
      </c>
      <c r="G13" s="43"/>
    </row>
    <row r="14" spans="1:7" x14ac:dyDescent="0.25">
      <c r="A14" s="274"/>
      <c r="B14" s="38" t="s">
        <v>32</v>
      </c>
      <c r="C14" s="214" t="s">
        <v>0</v>
      </c>
      <c r="D14" s="40">
        <v>200</v>
      </c>
      <c r="E14" s="43">
        <v>5</v>
      </c>
      <c r="F14" s="43">
        <f t="shared" si="2"/>
        <v>1000</v>
      </c>
      <c r="G14" s="43"/>
    </row>
    <row r="15" spans="1:7" ht="15" customHeight="1" x14ac:dyDescent="0.25">
      <c r="A15" s="275" t="s">
        <v>642</v>
      </c>
      <c r="B15" s="275"/>
      <c r="C15" s="275"/>
      <c r="D15" s="275"/>
      <c r="E15" s="275"/>
      <c r="F15" s="275"/>
      <c r="G15" s="275"/>
    </row>
    <row r="16" spans="1:7" x14ac:dyDescent="0.25">
      <c r="A16" s="214" t="s">
        <v>613</v>
      </c>
      <c r="B16" s="38" t="s">
        <v>448</v>
      </c>
      <c r="C16" s="214" t="s">
        <v>0</v>
      </c>
      <c r="D16" s="40">
        <v>1500</v>
      </c>
      <c r="E16" s="43">
        <v>2</v>
      </c>
      <c r="F16" s="43">
        <f>D16*E16</f>
        <v>3000</v>
      </c>
      <c r="G16" s="43"/>
    </row>
    <row r="17" spans="1:7" ht="30" customHeight="1" x14ac:dyDescent="0.25">
      <c r="A17" s="275" t="s">
        <v>643</v>
      </c>
      <c r="B17" s="275"/>
      <c r="C17" s="275"/>
      <c r="D17" s="275"/>
      <c r="E17" s="275"/>
      <c r="F17" s="275"/>
      <c r="G17" s="275"/>
    </row>
    <row r="18" spans="1:7" x14ac:dyDescent="0.25">
      <c r="A18" s="253" t="s">
        <v>406</v>
      </c>
      <c r="B18" s="45" t="s">
        <v>376</v>
      </c>
      <c r="C18" s="214" t="s">
        <v>0</v>
      </c>
      <c r="D18" s="40">
        <v>500</v>
      </c>
      <c r="E18" s="43">
        <v>4</v>
      </c>
      <c r="F18" s="43">
        <f t="shared" ref="F18" si="3">D18*E18</f>
        <v>2000</v>
      </c>
      <c r="G18" s="43"/>
    </row>
    <row r="19" spans="1:7" x14ac:dyDescent="0.25">
      <c r="A19" s="281"/>
      <c r="B19" s="38" t="s">
        <v>32</v>
      </c>
      <c r="C19" s="214" t="s">
        <v>0</v>
      </c>
      <c r="D19" s="40">
        <v>200</v>
      </c>
      <c r="E19" s="43">
        <v>1</v>
      </c>
      <c r="F19" s="43">
        <f t="shared" ref="F19:F20" si="4">D19*E19</f>
        <v>200</v>
      </c>
      <c r="G19" s="43"/>
    </row>
    <row r="20" spans="1:7" ht="60" x14ac:dyDescent="0.25">
      <c r="A20" s="233"/>
      <c r="B20" s="38" t="s">
        <v>644</v>
      </c>
      <c r="C20" s="214" t="s">
        <v>0</v>
      </c>
      <c r="D20" s="40">
        <v>750</v>
      </c>
      <c r="E20" s="43">
        <v>6</v>
      </c>
      <c r="F20" s="43">
        <f t="shared" si="4"/>
        <v>4500</v>
      </c>
      <c r="G20" s="43"/>
    </row>
    <row r="21" spans="1:7" x14ac:dyDescent="0.25">
      <c r="A21" s="275" t="s">
        <v>645</v>
      </c>
      <c r="B21" s="275"/>
      <c r="C21" s="275"/>
      <c r="D21" s="275"/>
      <c r="E21" s="275"/>
      <c r="F21" s="276"/>
      <c r="G21" s="276"/>
    </row>
    <row r="22" spans="1:7" x14ac:dyDescent="0.25">
      <c r="A22" s="253" t="s">
        <v>407</v>
      </c>
      <c r="B22" s="45" t="s">
        <v>376</v>
      </c>
      <c r="C22" s="214" t="s">
        <v>0</v>
      </c>
      <c r="D22" s="40">
        <v>500</v>
      </c>
      <c r="E22" s="43">
        <v>2</v>
      </c>
      <c r="F22" s="43">
        <f t="shared" ref="F22:F24" si="5">D22*E22</f>
        <v>1000</v>
      </c>
      <c r="G22" s="43"/>
    </row>
    <row r="23" spans="1:7" x14ac:dyDescent="0.25">
      <c r="A23" s="272"/>
      <c r="B23" s="38" t="s">
        <v>30</v>
      </c>
      <c r="C23" s="214" t="s">
        <v>0</v>
      </c>
      <c r="D23" s="40">
        <v>200</v>
      </c>
      <c r="E23" s="43">
        <v>17</v>
      </c>
      <c r="F23" s="43">
        <f t="shared" si="5"/>
        <v>3400</v>
      </c>
      <c r="G23" s="43"/>
    </row>
    <row r="24" spans="1:7" x14ac:dyDescent="0.25">
      <c r="A24" s="273"/>
      <c r="B24" s="38" t="s">
        <v>32</v>
      </c>
      <c r="C24" s="214" t="s">
        <v>0</v>
      </c>
      <c r="D24" s="40">
        <v>200</v>
      </c>
      <c r="E24" s="43">
        <v>8</v>
      </c>
      <c r="F24" s="43">
        <f t="shared" si="5"/>
        <v>1600</v>
      </c>
      <c r="G24" s="43"/>
    </row>
    <row r="25" spans="1:7" x14ac:dyDescent="0.25">
      <c r="A25" s="243" t="s">
        <v>646</v>
      </c>
      <c r="B25" s="262"/>
      <c r="C25" s="262"/>
      <c r="D25" s="262"/>
      <c r="E25" s="262"/>
      <c r="F25" s="262"/>
      <c r="G25" s="279"/>
    </row>
    <row r="26" spans="1:7" ht="45" x14ac:dyDescent="0.25">
      <c r="A26" s="253" t="s">
        <v>410</v>
      </c>
      <c r="B26" s="38" t="s">
        <v>647</v>
      </c>
      <c r="C26" s="214" t="s">
        <v>0</v>
      </c>
      <c r="D26" s="40">
        <v>500</v>
      </c>
      <c r="E26" s="43">
        <v>4</v>
      </c>
      <c r="F26" s="43">
        <f t="shared" ref="F26" si="6">D26*E26</f>
        <v>2000</v>
      </c>
      <c r="G26" s="43"/>
    </row>
    <row r="27" spans="1:7" x14ac:dyDescent="0.25">
      <c r="A27" s="240"/>
      <c r="B27" s="38" t="s">
        <v>32</v>
      </c>
      <c r="C27" s="214" t="s">
        <v>0</v>
      </c>
      <c r="D27" s="40">
        <v>200</v>
      </c>
      <c r="E27" s="43">
        <v>2</v>
      </c>
      <c r="F27" s="43">
        <f t="shared" ref="F27:F28" si="7">D27*E27</f>
        <v>400</v>
      </c>
      <c r="G27" s="43"/>
    </row>
    <row r="28" spans="1:7" x14ac:dyDescent="0.25">
      <c r="A28" s="274"/>
      <c r="B28" s="38" t="s">
        <v>30</v>
      </c>
      <c r="C28" s="214" t="s">
        <v>0</v>
      </c>
      <c r="D28" s="40">
        <v>200</v>
      </c>
      <c r="E28" s="43">
        <v>32</v>
      </c>
      <c r="F28" s="43">
        <f t="shared" si="7"/>
        <v>6400</v>
      </c>
      <c r="G28" s="43"/>
    </row>
    <row r="29" spans="1:7" ht="36" customHeight="1" x14ac:dyDescent="0.25">
      <c r="A29" s="275" t="s">
        <v>648</v>
      </c>
      <c r="B29" s="275"/>
      <c r="C29" s="275"/>
      <c r="D29" s="275"/>
      <c r="E29" s="275"/>
      <c r="F29" s="275"/>
      <c r="G29" s="275"/>
    </row>
    <row r="30" spans="1:7" ht="47.25" customHeight="1" x14ac:dyDescent="0.25">
      <c r="A30" s="280" t="s">
        <v>412</v>
      </c>
      <c r="B30" s="38" t="s">
        <v>649</v>
      </c>
      <c r="C30" s="214" t="s">
        <v>0</v>
      </c>
      <c r="D30" s="40">
        <v>750</v>
      </c>
      <c r="E30" s="43">
        <v>6</v>
      </c>
      <c r="F30" s="43">
        <f t="shared" ref="F30:F31" si="8">D30*E30</f>
        <v>4500</v>
      </c>
      <c r="G30" s="43"/>
    </row>
    <row r="31" spans="1:7" ht="45" x14ac:dyDescent="0.25">
      <c r="A31" s="280"/>
      <c r="B31" s="38" t="s">
        <v>650</v>
      </c>
      <c r="C31" s="214" t="s">
        <v>0</v>
      </c>
      <c r="D31" s="40">
        <v>500</v>
      </c>
      <c r="E31" s="43">
        <v>6</v>
      </c>
      <c r="F31" s="43">
        <f t="shared" si="8"/>
        <v>3000</v>
      </c>
      <c r="G31" s="43"/>
    </row>
    <row r="32" spans="1:7" x14ac:dyDescent="0.25">
      <c r="A32" s="214" t="s">
        <v>614</v>
      </c>
      <c r="B32" s="38" t="s">
        <v>32</v>
      </c>
      <c r="C32" s="214" t="s">
        <v>0</v>
      </c>
      <c r="D32" s="40">
        <v>200</v>
      </c>
      <c r="E32" s="43">
        <v>9</v>
      </c>
      <c r="F32" s="43">
        <f t="shared" ref="F32" si="9">D32*E32</f>
        <v>1800</v>
      </c>
      <c r="G32" s="43"/>
    </row>
    <row r="33" spans="1:7" x14ac:dyDescent="0.25">
      <c r="A33" s="214" t="s">
        <v>416</v>
      </c>
      <c r="B33" s="38" t="s">
        <v>32</v>
      </c>
      <c r="C33" s="214" t="s">
        <v>0</v>
      </c>
      <c r="D33" s="40">
        <v>200</v>
      </c>
      <c r="E33" s="43">
        <v>2</v>
      </c>
      <c r="F33" s="43">
        <f t="shared" ref="F33" si="10">D33*E33</f>
        <v>400</v>
      </c>
      <c r="G33" s="43"/>
    </row>
    <row r="34" spans="1:7" x14ac:dyDescent="0.25">
      <c r="A34" s="253" t="s">
        <v>417</v>
      </c>
      <c r="B34" s="38" t="s">
        <v>32</v>
      </c>
      <c r="C34" s="217" t="s">
        <v>0</v>
      </c>
      <c r="D34" s="40">
        <v>200</v>
      </c>
      <c r="E34" s="43">
        <v>7</v>
      </c>
      <c r="F34" s="43">
        <f t="shared" ref="F34:F35" si="11">D34*E34</f>
        <v>1400</v>
      </c>
      <c r="G34" s="43"/>
    </row>
    <row r="35" spans="1:7" x14ac:dyDescent="0.25">
      <c r="A35" s="274"/>
      <c r="B35" s="38" t="s">
        <v>30</v>
      </c>
      <c r="C35" s="217" t="s">
        <v>0</v>
      </c>
      <c r="D35" s="40">
        <v>200</v>
      </c>
      <c r="E35" s="43">
        <v>13</v>
      </c>
      <c r="F35" s="43">
        <f t="shared" si="11"/>
        <v>2600</v>
      </c>
      <c r="G35" s="43"/>
    </row>
    <row r="36" spans="1:7" x14ac:dyDescent="0.25">
      <c r="A36" s="179"/>
      <c r="B36" s="104"/>
      <c r="C36" s="81"/>
      <c r="D36" s="82"/>
      <c r="E36" s="47"/>
      <c r="F36" s="43"/>
      <c r="G36" s="43"/>
    </row>
    <row r="37" spans="1:7" x14ac:dyDescent="0.25">
      <c r="A37" s="237" t="s">
        <v>10</v>
      </c>
      <c r="B37" s="238"/>
      <c r="C37" s="238"/>
      <c r="D37" s="238"/>
      <c r="E37" s="239"/>
      <c r="F37" s="80">
        <f>SUM(F9:F36)</f>
        <v>54300</v>
      </c>
      <c r="G37" s="43"/>
    </row>
    <row r="38" spans="1:7" x14ac:dyDescent="0.25">
      <c r="A38" s="4"/>
    </row>
    <row r="39" spans="1:7" x14ac:dyDescent="0.25">
      <c r="A39" s="4" t="s">
        <v>474</v>
      </c>
    </row>
    <row r="40" spans="1:7" x14ac:dyDescent="0.25">
      <c r="A40" s="4"/>
      <c r="B40" s="9" t="s">
        <v>4</v>
      </c>
    </row>
    <row r="41" spans="1:7" x14ac:dyDescent="0.25">
      <c r="A41" s="4" t="s">
        <v>502</v>
      </c>
    </row>
    <row r="42" spans="1:7" x14ac:dyDescent="0.25">
      <c r="A42" s="4"/>
      <c r="B42" s="9" t="s">
        <v>4</v>
      </c>
    </row>
    <row r="43" spans="1:7" x14ac:dyDescent="0.25">
      <c r="A43" s="4"/>
      <c r="B43" s="9"/>
    </row>
    <row r="44" spans="1:7" x14ac:dyDescent="0.25">
      <c r="A44" s="4" t="s">
        <v>183</v>
      </c>
    </row>
    <row r="45" spans="1:7" x14ac:dyDescent="0.25">
      <c r="A45" s="4"/>
      <c r="B45" s="9" t="s">
        <v>4</v>
      </c>
    </row>
    <row r="46" spans="1:7" x14ac:dyDescent="0.25">
      <c r="A46" s="4"/>
      <c r="B46" s="9"/>
    </row>
    <row r="47" spans="1:7" x14ac:dyDescent="0.25">
      <c r="A47" s="2" t="s">
        <v>510</v>
      </c>
    </row>
    <row r="48" spans="1:7" x14ac:dyDescent="0.25">
      <c r="B48" s="9" t="s">
        <v>4</v>
      </c>
    </row>
  </sheetData>
  <mergeCells count="15">
    <mergeCell ref="A22:A24"/>
    <mergeCell ref="A26:A28"/>
    <mergeCell ref="A8:G8"/>
    <mergeCell ref="A9:A10"/>
    <mergeCell ref="A37:E37"/>
    <mergeCell ref="A11:A12"/>
    <mergeCell ref="A15:G15"/>
    <mergeCell ref="A21:G21"/>
    <mergeCell ref="A25:G25"/>
    <mergeCell ref="A29:G29"/>
    <mergeCell ref="A30:A31"/>
    <mergeCell ref="A13:A14"/>
    <mergeCell ref="A17:G17"/>
    <mergeCell ref="A18:A20"/>
    <mergeCell ref="A34:A35"/>
  </mergeCells>
  <pageMargins left="0.78740157480314965" right="0.31496062992125984" top="0.55118110236220474" bottom="0.55118110236220474" header="0.31496062992125984" footer="0.31496062992125984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21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1" spans="1:7" x14ac:dyDescent="0.25">
      <c r="A1" s="1" t="e">
        <f>#REF!</f>
        <v>#REF!</v>
      </c>
    </row>
    <row r="3" spans="1:7" x14ac:dyDescent="0.25">
      <c r="A3" s="2" t="s">
        <v>472</v>
      </c>
      <c r="E3" s="2" t="s">
        <v>6</v>
      </c>
      <c r="F3" s="4" t="s">
        <v>473</v>
      </c>
    </row>
    <row r="4" spans="1:7" x14ac:dyDescent="0.25">
      <c r="F4" s="4"/>
    </row>
    <row r="5" spans="1:7" x14ac:dyDescent="0.25">
      <c r="A5" s="2" t="s">
        <v>393</v>
      </c>
      <c r="E5" s="2" t="s">
        <v>6</v>
      </c>
      <c r="F5" s="37" t="s">
        <v>392</v>
      </c>
    </row>
    <row r="6" spans="1:7" x14ac:dyDescent="0.25">
      <c r="F6" s="4"/>
    </row>
    <row r="7" spans="1:7" ht="60" customHeight="1" x14ac:dyDescent="0.25">
      <c r="A7" s="6" t="s">
        <v>1</v>
      </c>
      <c r="B7" s="6" t="s">
        <v>2</v>
      </c>
      <c r="C7" s="6" t="s">
        <v>3</v>
      </c>
      <c r="D7" s="6" t="s">
        <v>12</v>
      </c>
      <c r="E7" s="6" t="s">
        <v>14</v>
      </c>
      <c r="F7" s="6" t="s">
        <v>13</v>
      </c>
      <c r="G7" s="5" t="s">
        <v>11</v>
      </c>
    </row>
    <row r="8" spans="1:7" x14ac:dyDescent="0.25">
      <c r="A8" s="225" t="s">
        <v>416</v>
      </c>
      <c r="B8" s="38" t="s">
        <v>30</v>
      </c>
      <c r="C8" s="213" t="s">
        <v>0</v>
      </c>
      <c r="D8" s="40">
        <v>200</v>
      </c>
      <c r="E8" s="43">
        <v>21</v>
      </c>
      <c r="F8" s="43">
        <f t="shared" ref="F8" si="0">D8*E8</f>
        <v>4200</v>
      </c>
      <c r="G8" s="43"/>
    </row>
    <row r="9" spans="1:7" x14ac:dyDescent="0.25">
      <c r="A9" s="128"/>
      <c r="B9" s="88"/>
      <c r="C9" s="89"/>
      <c r="D9" s="90"/>
      <c r="E9" s="46"/>
      <c r="F9" s="34"/>
      <c r="G9" s="34"/>
    </row>
    <row r="10" spans="1:7" x14ac:dyDescent="0.25">
      <c r="A10" s="237" t="s">
        <v>10</v>
      </c>
      <c r="B10" s="238"/>
      <c r="C10" s="238"/>
      <c r="D10" s="238"/>
      <c r="E10" s="239"/>
      <c r="F10" s="80">
        <f>SUM(F8:F9)</f>
        <v>4200</v>
      </c>
      <c r="G10" s="43"/>
    </row>
    <row r="11" spans="1:7" x14ac:dyDescent="0.25">
      <c r="A11" s="4"/>
    </row>
    <row r="12" spans="1:7" x14ac:dyDescent="0.25">
      <c r="A12" s="4" t="s">
        <v>474</v>
      </c>
    </row>
    <row r="13" spans="1:7" x14ac:dyDescent="0.25">
      <c r="A13" s="4"/>
      <c r="B13" s="9" t="s">
        <v>4</v>
      </c>
    </row>
    <row r="14" spans="1:7" x14ac:dyDescent="0.25">
      <c r="A14" s="4" t="s">
        <v>415</v>
      </c>
    </row>
    <row r="15" spans="1:7" x14ac:dyDescent="0.25">
      <c r="A15" s="4"/>
      <c r="B15" s="9" t="s">
        <v>4</v>
      </c>
    </row>
    <row r="16" spans="1:7" x14ac:dyDescent="0.25">
      <c r="A16" s="4"/>
      <c r="B16" s="9"/>
    </row>
    <row r="17" spans="1:2" x14ac:dyDescent="0.25">
      <c r="A17" s="4" t="s">
        <v>183</v>
      </c>
    </row>
    <row r="18" spans="1:2" x14ac:dyDescent="0.25">
      <c r="A18" s="4"/>
      <c r="B18" s="9" t="s">
        <v>4</v>
      </c>
    </row>
    <row r="19" spans="1:2" x14ac:dyDescent="0.25">
      <c r="A19" s="4"/>
      <c r="B19" s="9"/>
    </row>
    <row r="20" spans="1:2" x14ac:dyDescent="0.25">
      <c r="A20" s="2" t="s">
        <v>510</v>
      </c>
    </row>
    <row r="21" spans="1:2" x14ac:dyDescent="0.25">
      <c r="B21" s="9" t="s">
        <v>4</v>
      </c>
    </row>
  </sheetData>
  <mergeCells count="1">
    <mergeCell ref="A10:E10"/>
  </mergeCells>
  <pageMargins left="0.78740157480314965" right="0.31496062992125984" top="0.55118110236220474" bottom="0.55118110236220474" header="0.31496062992125984" footer="0.31496062992125984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>
    <tabColor theme="9" tint="-0.249977111117893"/>
  </sheetPr>
  <dimension ref="A2:I25"/>
  <sheetViews>
    <sheetView tabSelected="1" workbookViewId="0">
      <selection activeCell="J13" sqref="J13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8" width="9.140625" style="2"/>
    <col min="9" max="9" width="14.140625" style="2" customWidth="1"/>
    <col min="10" max="16384" width="9.140625" style="2"/>
  </cols>
  <sheetData>
    <row r="2" spans="1:9" x14ac:dyDescent="0.25">
      <c r="A2" s="1" t="e">
        <f>#REF!</f>
        <v>#REF!</v>
      </c>
    </row>
    <row r="4" spans="1:9" x14ac:dyDescent="0.25">
      <c r="A4" s="2" t="s">
        <v>381</v>
      </c>
      <c r="E4" s="2" t="s">
        <v>6</v>
      </c>
      <c r="F4" s="4" t="s">
        <v>231</v>
      </c>
    </row>
    <row r="5" spans="1:9" x14ac:dyDescent="0.25">
      <c r="F5" s="4"/>
    </row>
    <row r="6" spans="1:9" x14ac:dyDescent="0.25">
      <c r="A6" s="2" t="s">
        <v>100</v>
      </c>
      <c r="E6" s="2" t="s">
        <v>6</v>
      </c>
      <c r="F6" s="4" t="s">
        <v>101</v>
      </c>
    </row>
    <row r="7" spans="1:9" x14ac:dyDescent="0.25">
      <c r="F7" s="4"/>
    </row>
    <row r="8" spans="1:9" x14ac:dyDescent="0.25">
      <c r="A8" s="2" t="s">
        <v>472</v>
      </c>
      <c r="E8" s="2" t="s">
        <v>6</v>
      </c>
      <c r="F8" s="4" t="s">
        <v>473</v>
      </c>
    </row>
    <row r="10" spans="1:9" ht="60" customHeight="1" x14ac:dyDescent="0.25">
      <c r="A10" s="6" t="s">
        <v>1</v>
      </c>
      <c r="B10" s="6" t="s">
        <v>2</v>
      </c>
      <c r="C10" s="6" t="s">
        <v>3</v>
      </c>
      <c r="D10" s="6" t="s">
        <v>12</v>
      </c>
      <c r="E10" s="6" t="s">
        <v>14</v>
      </c>
      <c r="F10" s="6" t="s">
        <v>13</v>
      </c>
      <c r="G10" s="5" t="s">
        <v>11</v>
      </c>
      <c r="I10" s="75"/>
    </row>
    <row r="11" spans="1:9" ht="30" customHeight="1" x14ac:dyDescent="0.25">
      <c r="A11" s="99" t="s">
        <v>503</v>
      </c>
      <c r="B11" s="38" t="s">
        <v>504</v>
      </c>
      <c r="C11" s="123" t="s">
        <v>0</v>
      </c>
      <c r="D11" s="40">
        <v>3000</v>
      </c>
      <c r="E11" s="43">
        <v>1</v>
      </c>
      <c r="F11" s="43">
        <f>D11*E11</f>
        <v>3000</v>
      </c>
      <c r="G11" s="51"/>
    </row>
    <row r="12" spans="1:9" x14ac:dyDescent="0.25">
      <c r="A12" s="122"/>
      <c r="B12" s="12"/>
      <c r="C12" s="108"/>
      <c r="D12" s="14"/>
      <c r="E12" s="7"/>
      <c r="F12" s="7"/>
      <c r="G12" s="7"/>
    </row>
    <row r="13" spans="1:9" x14ac:dyDescent="0.25">
      <c r="A13" s="227" t="s">
        <v>10</v>
      </c>
      <c r="B13" s="228"/>
      <c r="C13" s="228"/>
      <c r="D13" s="228"/>
      <c r="E13" s="229"/>
      <c r="F13" s="28">
        <f>SUM(F11:F12)</f>
        <v>3000</v>
      </c>
      <c r="G13" s="7"/>
    </row>
    <row r="14" spans="1:9" x14ac:dyDescent="0.25">
      <c r="A14" s="4"/>
    </row>
    <row r="15" spans="1:9" x14ac:dyDescent="0.25">
      <c r="A15" s="4" t="s">
        <v>232</v>
      </c>
    </row>
    <row r="16" spans="1:9" x14ac:dyDescent="0.25">
      <c r="A16" s="4"/>
      <c r="B16" s="9" t="s">
        <v>4</v>
      </c>
    </row>
    <row r="17" spans="1:2" x14ac:dyDescent="0.25">
      <c r="A17" s="4" t="s">
        <v>469</v>
      </c>
    </row>
    <row r="18" spans="1:2" x14ac:dyDescent="0.25">
      <c r="A18" s="4"/>
      <c r="B18" s="9" t="s">
        <v>4</v>
      </c>
    </row>
    <row r="19" spans="1:2" x14ac:dyDescent="0.25">
      <c r="A19" s="4" t="s">
        <v>480</v>
      </c>
    </row>
    <row r="20" spans="1:2" x14ac:dyDescent="0.25">
      <c r="A20" s="4"/>
      <c r="B20" s="9" t="s">
        <v>4</v>
      </c>
    </row>
    <row r="22" spans="1:2" x14ac:dyDescent="0.25">
      <c r="A22" s="4" t="s">
        <v>181</v>
      </c>
    </row>
    <row r="23" spans="1:2" x14ac:dyDescent="0.25">
      <c r="A23" s="4"/>
      <c r="B23" s="9" t="s">
        <v>4</v>
      </c>
    </row>
    <row r="24" spans="1:2" x14ac:dyDescent="0.25">
      <c r="A24" s="2" t="s">
        <v>510</v>
      </c>
    </row>
    <row r="25" spans="1:2" x14ac:dyDescent="0.25">
      <c r="B25" s="9" t="s">
        <v>4</v>
      </c>
    </row>
  </sheetData>
  <mergeCells count="1">
    <mergeCell ref="A13:E13"/>
  </mergeCells>
  <pageMargins left="0.78740157480314965" right="0.31496062992125984" top="0.55118110236220474" bottom="0.55118110236220474" header="0.31496062992125984" footer="0.31496062992125984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sheetPr>
    <tabColor theme="9" tint="-0.249977111117893"/>
  </sheetPr>
  <dimension ref="A1:G23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1" spans="1:7" s="48" customFormat="1" x14ac:dyDescent="0.25">
      <c r="A1" s="54" t="e">
        <f>#REF!</f>
        <v>#REF!</v>
      </c>
      <c r="C1" s="55"/>
    </row>
    <row r="2" spans="1:7" ht="12.75" customHeight="1" x14ac:dyDescent="0.25"/>
    <row r="3" spans="1:7" x14ac:dyDescent="0.25">
      <c r="A3" s="2" t="s">
        <v>434</v>
      </c>
      <c r="E3" s="2" t="s">
        <v>6</v>
      </c>
      <c r="F3" s="4" t="s">
        <v>214</v>
      </c>
    </row>
    <row r="4" spans="1:7" x14ac:dyDescent="0.25">
      <c r="F4" s="4"/>
    </row>
    <row r="5" spans="1:7" x14ac:dyDescent="0.25">
      <c r="A5" s="2" t="s">
        <v>218</v>
      </c>
      <c r="E5" s="2" t="s">
        <v>6</v>
      </c>
      <c r="F5" s="4" t="s">
        <v>219</v>
      </c>
    </row>
    <row r="7" spans="1:7" ht="60" customHeight="1" x14ac:dyDescent="0.25">
      <c r="A7" s="6" t="s">
        <v>1</v>
      </c>
      <c r="B7" s="6" t="s">
        <v>2</v>
      </c>
      <c r="C7" s="6" t="s">
        <v>3</v>
      </c>
      <c r="D7" s="6" t="s">
        <v>12</v>
      </c>
      <c r="E7" s="6" t="s">
        <v>14</v>
      </c>
      <c r="F7" s="6" t="s">
        <v>13</v>
      </c>
      <c r="G7" s="5" t="s">
        <v>11</v>
      </c>
    </row>
    <row r="8" spans="1:7" x14ac:dyDescent="0.25">
      <c r="A8" s="275" t="s">
        <v>550</v>
      </c>
      <c r="B8" s="275"/>
      <c r="C8" s="275"/>
      <c r="D8" s="275"/>
      <c r="E8" s="275"/>
      <c r="F8" s="287"/>
      <c r="G8" s="287"/>
    </row>
    <row r="9" spans="1:7" ht="15.75" customHeight="1" x14ac:dyDescent="0.25">
      <c r="A9" s="234" t="s">
        <v>571</v>
      </c>
      <c r="B9" s="38" t="s">
        <v>224</v>
      </c>
      <c r="C9" s="170" t="s">
        <v>0</v>
      </c>
      <c r="D9" s="40">
        <v>500</v>
      </c>
      <c r="E9" s="43">
        <v>4</v>
      </c>
      <c r="F9" s="43">
        <f t="shared" ref="F9:F10" si="0">D9*E9</f>
        <v>2000</v>
      </c>
      <c r="G9" s="43"/>
    </row>
    <row r="10" spans="1:7" ht="15" customHeight="1" x14ac:dyDescent="0.25">
      <c r="A10" s="288"/>
      <c r="B10" s="38" t="s">
        <v>33</v>
      </c>
      <c r="C10" s="170" t="s">
        <v>140</v>
      </c>
      <c r="D10" s="40">
        <v>250</v>
      </c>
      <c r="E10" s="43">
        <v>10</v>
      </c>
      <c r="F10" s="43">
        <f t="shared" si="0"/>
        <v>2500</v>
      </c>
      <c r="G10" s="43"/>
    </row>
    <row r="11" spans="1:7" x14ac:dyDescent="0.25">
      <c r="A11" s="157"/>
      <c r="B11" s="104"/>
      <c r="C11" s="81"/>
      <c r="D11" s="82"/>
      <c r="E11" s="47"/>
      <c r="F11" s="43"/>
      <c r="G11" s="43"/>
    </row>
    <row r="12" spans="1:7" x14ac:dyDescent="0.25">
      <c r="A12" s="227" t="s">
        <v>10</v>
      </c>
      <c r="B12" s="228"/>
      <c r="C12" s="228"/>
      <c r="D12" s="228"/>
      <c r="E12" s="229"/>
      <c r="F12" s="7">
        <f>SUM(F8:F11)</f>
        <v>4500</v>
      </c>
      <c r="G12" s="7"/>
    </row>
    <row r="13" spans="1:7" x14ac:dyDescent="0.25">
      <c r="A13" s="24"/>
      <c r="B13" s="24"/>
      <c r="C13" s="24"/>
      <c r="D13" s="24"/>
      <c r="E13" s="24"/>
      <c r="F13" s="25"/>
      <c r="G13" s="25"/>
    </row>
    <row r="14" spans="1:7" x14ac:dyDescent="0.25">
      <c r="A14" s="4" t="s">
        <v>443</v>
      </c>
    </row>
    <row r="15" spans="1:7" s="23" customFormat="1" ht="10.5" x14ac:dyDescent="0.2">
      <c r="A15" s="20"/>
      <c r="B15" s="21" t="s">
        <v>4</v>
      </c>
      <c r="C15" s="22"/>
    </row>
    <row r="16" spans="1:7" x14ac:dyDescent="0.25">
      <c r="A16" s="4" t="s">
        <v>479</v>
      </c>
    </row>
    <row r="17" spans="1:3" x14ac:dyDescent="0.25">
      <c r="A17" s="4"/>
      <c r="B17" s="21" t="s">
        <v>4</v>
      </c>
    </row>
    <row r="18" spans="1:3" x14ac:dyDescent="0.25">
      <c r="A18" s="4"/>
      <c r="B18" s="21"/>
    </row>
    <row r="19" spans="1:3" s="23" customFormat="1" x14ac:dyDescent="0.25">
      <c r="A19" s="4" t="s">
        <v>182</v>
      </c>
      <c r="B19" s="2"/>
      <c r="C19" s="3"/>
    </row>
    <row r="20" spans="1:3" s="23" customFormat="1" ht="10.5" x14ac:dyDescent="0.2">
      <c r="A20" s="20"/>
      <c r="B20" s="21" t="s">
        <v>4</v>
      </c>
      <c r="C20" s="22"/>
    </row>
    <row r="21" spans="1:3" s="23" customFormat="1" ht="10.5" x14ac:dyDescent="0.2">
      <c r="A21" s="20"/>
      <c r="B21" s="21"/>
      <c r="C21" s="22"/>
    </row>
    <row r="22" spans="1:3" x14ac:dyDescent="0.25">
      <c r="A22" s="2" t="s">
        <v>510</v>
      </c>
    </row>
    <row r="23" spans="1:3" s="23" customFormat="1" ht="10.5" x14ac:dyDescent="0.2">
      <c r="B23" s="21" t="s">
        <v>4</v>
      </c>
      <c r="C23" s="22"/>
    </row>
  </sheetData>
  <mergeCells count="3">
    <mergeCell ref="A8:G8"/>
    <mergeCell ref="A12:E12"/>
    <mergeCell ref="A9:A10"/>
  </mergeCells>
  <pageMargins left="0.78740157480314965" right="0.31496062992125984" top="0.55118110236220474" bottom="0.55118110236220474" header="0.31496062992125984" footer="0.31496062992125984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sheetPr>
    <tabColor theme="9" tint="-0.249977111117893"/>
  </sheetPr>
  <dimension ref="A2:G49"/>
  <sheetViews>
    <sheetView topLeftCell="A4" workbookViewId="0">
      <selection activeCell="E45" sqref="E45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105</v>
      </c>
      <c r="E4" s="2" t="s">
        <v>6</v>
      </c>
      <c r="F4" s="4" t="s">
        <v>106</v>
      </c>
    </row>
    <row r="5" spans="1:7" x14ac:dyDescent="0.25">
      <c r="F5" s="4"/>
    </row>
    <row r="6" spans="1:7" x14ac:dyDescent="0.25">
      <c r="A6" s="2" t="s">
        <v>108</v>
      </c>
      <c r="E6" s="2" t="s">
        <v>6</v>
      </c>
      <c r="F6" s="4" t="s">
        <v>109</v>
      </c>
    </row>
    <row r="8" spans="1:7" ht="60" customHeight="1" x14ac:dyDescent="0.25">
      <c r="A8" s="6" t="s">
        <v>1</v>
      </c>
      <c r="B8" s="6" t="s">
        <v>2</v>
      </c>
      <c r="C8" s="6" t="s">
        <v>3</v>
      </c>
      <c r="D8" s="6" t="s">
        <v>12</v>
      </c>
      <c r="E8" s="6" t="s">
        <v>14</v>
      </c>
      <c r="F8" s="6" t="s">
        <v>13</v>
      </c>
      <c r="G8" s="5" t="s">
        <v>11</v>
      </c>
    </row>
    <row r="9" spans="1:7" ht="17.25" customHeight="1" x14ac:dyDescent="0.25">
      <c r="A9" s="282" t="s">
        <v>215</v>
      </c>
      <c r="B9" s="283"/>
      <c r="C9" s="283"/>
      <c r="D9" s="283"/>
      <c r="E9" s="289"/>
      <c r="F9" s="6"/>
      <c r="G9" s="5"/>
    </row>
    <row r="10" spans="1:7" ht="45" x14ac:dyDescent="0.25">
      <c r="A10" s="290" t="s">
        <v>201</v>
      </c>
      <c r="B10" s="12" t="s">
        <v>21</v>
      </c>
      <c r="C10" s="16" t="s">
        <v>0</v>
      </c>
      <c r="D10" s="14">
        <v>4500</v>
      </c>
      <c r="E10" s="7">
        <v>1</v>
      </c>
      <c r="F10" s="7">
        <f>D10*E10</f>
        <v>4500</v>
      </c>
      <c r="G10" s="7"/>
    </row>
    <row r="11" spans="1:7" x14ac:dyDescent="0.25">
      <c r="A11" s="290"/>
      <c r="B11" s="12" t="s">
        <v>22</v>
      </c>
      <c r="C11" s="16" t="s">
        <v>0</v>
      </c>
      <c r="D11" s="14">
        <v>250</v>
      </c>
      <c r="E11" s="7">
        <v>2</v>
      </c>
      <c r="F11" s="7">
        <f>D11*E11</f>
        <v>500</v>
      </c>
      <c r="G11" s="7"/>
    </row>
    <row r="12" spans="1:7" x14ac:dyDescent="0.25">
      <c r="A12" s="290"/>
      <c r="B12" s="7"/>
      <c r="C12" s="10"/>
      <c r="D12" s="7"/>
      <c r="E12" s="7"/>
      <c r="F12" s="7">
        <f>D12*E12</f>
        <v>0</v>
      </c>
      <c r="G12" s="7"/>
    </row>
    <row r="13" spans="1:7" ht="18" customHeight="1" x14ac:dyDescent="0.25">
      <c r="A13" s="291" t="s">
        <v>15</v>
      </c>
      <c r="B13" s="292"/>
      <c r="C13" s="292"/>
      <c r="D13" s="292"/>
      <c r="E13" s="293"/>
      <c r="F13" s="7"/>
      <c r="G13" s="7"/>
    </row>
    <row r="14" spans="1:7" x14ac:dyDescent="0.25">
      <c r="A14" s="294"/>
      <c r="B14" s="7"/>
      <c r="C14" s="10"/>
      <c r="D14" s="7"/>
      <c r="E14" s="7"/>
      <c r="F14" s="7">
        <f t="shared" ref="F14:F37" si="0">D14*E14</f>
        <v>0</v>
      </c>
      <c r="G14" s="7"/>
    </row>
    <row r="15" spans="1:7" x14ac:dyDescent="0.25">
      <c r="A15" s="295"/>
      <c r="B15" s="7"/>
      <c r="C15" s="10"/>
      <c r="D15" s="7"/>
      <c r="E15" s="7"/>
      <c r="F15" s="7">
        <f t="shared" si="0"/>
        <v>0</v>
      </c>
      <c r="G15" s="7"/>
    </row>
    <row r="16" spans="1:7" x14ac:dyDescent="0.25">
      <c r="A16" s="8"/>
      <c r="B16" s="7"/>
      <c r="C16" s="10"/>
      <c r="D16" s="7"/>
      <c r="E16" s="7"/>
      <c r="F16" s="7">
        <f t="shared" si="0"/>
        <v>0</v>
      </c>
      <c r="G16" s="7"/>
    </row>
    <row r="17" spans="1:7" x14ac:dyDescent="0.25">
      <c r="A17" s="8"/>
      <c r="B17" s="7"/>
      <c r="C17" s="7"/>
      <c r="D17" s="7"/>
      <c r="E17" s="7"/>
      <c r="F17" s="7">
        <f t="shared" si="0"/>
        <v>0</v>
      </c>
      <c r="G17" s="7"/>
    </row>
    <row r="18" spans="1:7" x14ac:dyDescent="0.25">
      <c r="A18" s="8"/>
      <c r="B18" s="7"/>
      <c r="C18" s="10"/>
      <c r="D18" s="7"/>
      <c r="E18" s="7"/>
      <c r="F18" s="7">
        <f t="shared" si="0"/>
        <v>0</v>
      </c>
      <c r="G18" s="7"/>
    </row>
    <row r="19" spans="1:7" x14ac:dyDescent="0.25">
      <c r="A19" s="8"/>
      <c r="B19" s="7"/>
      <c r="C19" s="10"/>
      <c r="D19" s="7"/>
      <c r="E19" s="7"/>
      <c r="F19" s="7">
        <f t="shared" si="0"/>
        <v>0</v>
      </c>
      <c r="G19" s="7"/>
    </row>
    <row r="20" spans="1:7" x14ac:dyDescent="0.25">
      <c r="A20" s="8"/>
      <c r="B20" s="7"/>
      <c r="C20" s="10"/>
      <c r="D20" s="7"/>
      <c r="E20" s="7"/>
      <c r="F20" s="7">
        <f t="shared" si="0"/>
        <v>0</v>
      </c>
      <c r="G20" s="7"/>
    </row>
    <row r="21" spans="1:7" x14ac:dyDescent="0.25">
      <c r="A21" s="8"/>
      <c r="B21" s="7"/>
      <c r="C21" s="10"/>
      <c r="D21" s="7"/>
      <c r="E21" s="7"/>
      <c r="F21" s="7">
        <f t="shared" si="0"/>
        <v>0</v>
      </c>
      <c r="G21" s="7"/>
    </row>
    <row r="22" spans="1:7" x14ac:dyDescent="0.25">
      <c r="A22" s="8"/>
      <c r="B22" s="7"/>
      <c r="C22" s="10"/>
      <c r="D22" s="7"/>
      <c r="E22" s="7"/>
      <c r="F22" s="7">
        <f t="shared" si="0"/>
        <v>0</v>
      </c>
      <c r="G22" s="7"/>
    </row>
    <row r="23" spans="1:7" x14ac:dyDescent="0.25">
      <c r="A23" s="8"/>
      <c r="B23" s="7"/>
      <c r="C23" s="10"/>
      <c r="D23" s="7"/>
      <c r="E23" s="7"/>
      <c r="F23" s="7">
        <f t="shared" si="0"/>
        <v>0</v>
      </c>
      <c r="G23" s="7"/>
    </row>
    <row r="24" spans="1:7" x14ac:dyDescent="0.25">
      <c r="A24" s="8"/>
      <c r="B24" s="7"/>
      <c r="C24" s="10"/>
      <c r="D24" s="7"/>
      <c r="E24" s="7"/>
      <c r="F24" s="7">
        <f t="shared" si="0"/>
        <v>0</v>
      </c>
      <c r="G24" s="7"/>
    </row>
    <row r="25" spans="1:7" x14ac:dyDescent="0.25">
      <c r="A25" s="8"/>
      <c r="B25" s="7"/>
      <c r="C25" s="10"/>
      <c r="D25" s="7"/>
      <c r="E25" s="7"/>
      <c r="F25" s="7">
        <f t="shared" si="0"/>
        <v>0</v>
      </c>
      <c r="G25" s="7"/>
    </row>
    <row r="26" spans="1:7" x14ac:dyDescent="0.25">
      <c r="A26" s="8"/>
      <c r="B26" s="7"/>
      <c r="C26" s="10"/>
      <c r="D26" s="7"/>
      <c r="E26" s="7"/>
      <c r="F26" s="7">
        <f t="shared" si="0"/>
        <v>0</v>
      </c>
      <c r="G26" s="7"/>
    </row>
    <row r="27" spans="1:7" x14ac:dyDescent="0.25">
      <c r="A27" s="8"/>
      <c r="B27" s="7"/>
      <c r="C27" s="10"/>
      <c r="D27" s="7"/>
      <c r="E27" s="7"/>
      <c r="F27" s="7">
        <f t="shared" si="0"/>
        <v>0</v>
      </c>
      <c r="G27" s="7"/>
    </row>
    <row r="28" spans="1:7" x14ac:dyDescent="0.25">
      <c r="A28" s="8"/>
      <c r="B28" s="7"/>
      <c r="C28" s="10"/>
      <c r="D28" s="7"/>
      <c r="E28" s="7"/>
      <c r="F28" s="7">
        <f t="shared" si="0"/>
        <v>0</v>
      </c>
      <c r="G28" s="7"/>
    </row>
    <row r="29" spans="1:7" x14ac:dyDescent="0.25">
      <c r="A29" s="8"/>
      <c r="B29" s="7"/>
      <c r="C29" s="10"/>
      <c r="D29" s="7"/>
      <c r="E29" s="7"/>
      <c r="F29" s="7">
        <f t="shared" si="0"/>
        <v>0</v>
      </c>
      <c r="G29" s="7"/>
    </row>
    <row r="30" spans="1:7" x14ac:dyDescent="0.25">
      <c r="A30" s="8"/>
      <c r="B30" s="7"/>
      <c r="C30" s="10"/>
      <c r="D30" s="7"/>
      <c r="E30" s="7"/>
      <c r="F30" s="7">
        <f t="shared" si="0"/>
        <v>0</v>
      </c>
      <c r="G30" s="7"/>
    </row>
    <row r="31" spans="1:7" x14ac:dyDescent="0.25">
      <c r="A31" s="8"/>
      <c r="B31" s="7"/>
      <c r="C31" s="10"/>
      <c r="D31" s="7"/>
      <c r="E31" s="7"/>
      <c r="F31" s="7">
        <f t="shared" si="0"/>
        <v>0</v>
      </c>
      <c r="G31" s="7"/>
    </row>
    <row r="32" spans="1:7" x14ac:dyDescent="0.25">
      <c r="A32" s="8"/>
      <c r="B32" s="7"/>
      <c r="C32" s="10"/>
      <c r="D32" s="7"/>
      <c r="E32" s="7"/>
      <c r="F32" s="7">
        <f t="shared" si="0"/>
        <v>0</v>
      </c>
      <c r="G32" s="7"/>
    </row>
    <row r="33" spans="1:7" x14ac:dyDescent="0.25">
      <c r="A33" s="8"/>
      <c r="B33" s="7"/>
      <c r="C33" s="10"/>
      <c r="D33" s="7"/>
      <c r="E33" s="7"/>
      <c r="F33" s="7">
        <f t="shared" si="0"/>
        <v>0</v>
      </c>
      <c r="G33" s="7"/>
    </row>
    <row r="34" spans="1:7" x14ac:dyDescent="0.25">
      <c r="A34" s="8"/>
      <c r="B34" s="7"/>
      <c r="C34" s="10"/>
      <c r="D34" s="7"/>
      <c r="E34" s="7"/>
      <c r="F34" s="7">
        <f t="shared" si="0"/>
        <v>0</v>
      </c>
      <c r="G34" s="7"/>
    </row>
    <row r="35" spans="1:7" x14ac:dyDescent="0.25">
      <c r="A35" s="8"/>
      <c r="B35" s="7"/>
      <c r="C35" s="10"/>
      <c r="D35" s="7"/>
      <c r="E35" s="7"/>
      <c r="F35" s="7">
        <f t="shared" si="0"/>
        <v>0</v>
      </c>
      <c r="G35" s="7"/>
    </row>
    <row r="36" spans="1:7" x14ac:dyDescent="0.25">
      <c r="A36" s="8"/>
      <c r="B36" s="7"/>
      <c r="C36" s="10"/>
      <c r="D36" s="7"/>
      <c r="E36" s="7"/>
      <c r="F36" s="7">
        <f t="shared" si="0"/>
        <v>0</v>
      </c>
      <c r="G36" s="7"/>
    </row>
    <row r="37" spans="1:7" x14ac:dyDescent="0.25">
      <c r="A37" s="8"/>
      <c r="B37" s="7"/>
      <c r="C37" s="10"/>
      <c r="D37" s="7"/>
      <c r="E37" s="7"/>
      <c r="F37" s="7">
        <f t="shared" si="0"/>
        <v>0</v>
      </c>
      <c r="G37" s="7"/>
    </row>
    <row r="38" spans="1:7" x14ac:dyDescent="0.25">
      <c r="A38" s="227" t="s">
        <v>10</v>
      </c>
      <c r="B38" s="228"/>
      <c r="C38" s="228"/>
      <c r="D38" s="228"/>
      <c r="E38" s="229"/>
      <c r="F38" s="7">
        <f>SUM(F10:F37)</f>
        <v>5000</v>
      </c>
      <c r="G38" s="7"/>
    </row>
    <row r="39" spans="1:7" x14ac:dyDescent="0.25">
      <c r="A39" s="4"/>
    </row>
    <row r="40" spans="1:7" x14ac:dyDescent="0.25">
      <c r="A40" s="4" t="s">
        <v>107</v>
      </c>
    </row>
    <row r="41" spans="1:7" s="23" customFormat="1" ht="10.5" x14ac:dyDescent="0.2">
      <c r="A41" s="20"/>
      <c r="B41" s="21" t="s">
        <v>4</v>
      </c>
      <c r="C41" s="22"/>
    </row>
    <row r="42" spans="1:7" x14ac:dyDescent="0.25">
      <c r="A42" s="4"/>
      <c r="B42" s="9"/>
    </row>
    <row r="43" spans="1:7" x14ac:dyDescent="0.25">
      <c r="A43" s="4" t="s">
        <v>110</v>
      </c>
    </row>
    <row r="44" spans="1:7" s="23" customFormat="1" ht="10.5" x14ac:dyDescent="0.2">
      <c r="A44" s="20"/>
      <c r="B44" s="21" t="s">
        <v>4</v>
      </c>
      <c r="C44" s="22"/>
    </row>
    <row r="45" spans="1:7" x14ac:dyDescent="0.25">
      <c r="A45" s="4" t="s">
        <v>182</v>
      </c>
    </row>
    <row r="46" spans="1:7" x14ac:dyDescent="0.25">
      <c r="A46" s="20"/>
      <c r="B46" s="21" t="s">
        <v>4</v>
      </c>
      <c r="C46" s="22"/>
    </row>
    <row r="47" spans="1:7" x14ac:dyDescent="0.25">
      <c r="A47" s="4"/>
      <c r="B47" s="9"/>
    </row>
    <row r="48" spans="1:7" x14ac:dyDescent="0.25">
      <c r="A48" s="2" t="s">
        <v>5</v>
      </c>
    </row>
    <row r="49" spans="2:3" s="23" customFormat="1" ht="10.5" x14ac:dyDescent="0.2">
      <c r="B49" s="21" t="s">
        <v>4</v>
      </c>
      <c r="C49" s="22"/>
    </row>
  </sheetData>
  <mergeCells count="5">
    <mergeCell ref="A9:E9"/>
    <mergeCell ref="A10:A12"/>
    <mergeCell ref="A13:E13"/>
    <mergeCell ref="A14:A15"/>
    <mergeCell ref="A38:E38"/>
  </mergeCells>
  <pageMargins left="0.70866141732283472" right="0.11811023622047245" top="0.35433070866141736" bottom="0.35433070866141736" header="0.31496062992125984" footer="0.31496062992125984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1-000000000000}">
  <sheetPr>
    <tabColor theme="9" tint="-0.249977111117893"/>
  </sheetPr>
  <dimension ref="A2:G25"/>
  <sheetViews>
    <sheetView workbookViewId="0">
      <selection activeCell="H16" sqref="H16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1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220</v>
      </c>
      <c r="E4" s="2" t="s">
        <v>6</v>
      </c>
      <c r="F4" s="4" t="s">
        <v>221</v>
      </c>
    </row>
    <row r="5" spans="1:7" x14ac:dyDescent="0.25">
      <c r="F5" s="4"/>
    </row>
    <row r="6" spans="1:7" x14ac:dyDescent="0.25">
      <c r="A6" s="2" t="s">
        <v>98</v>
      </c>
      <c r="E6" s="2" t="s">
        <v>6</v>
      </c>
      <c r="F6" s="4" t="s">
        <v>99</v>
      </c>
    </row>
    <row r="7" spans="1:7" x14ac:dyDescent="0.25">
      <c r="F7" s="4"/>
    </row>
    <row r="8" spans="1:7" x14ac:dyDescent="0.25">
      <c r="A8" s="296" t="s">
        <v>378</v>
      </c>
      <c r="B8" s="297"/>
      <c r="C8" s="297"/>
      <c r="D8" s="297"/>
      <c r="E8" s="2" t="s">
        <v>6</v>
      </c>
      <c r="F8" s="4" t="s">
        <v>379</v>
      </c>
    </row>
    <row r="10" spans="1:7" ht="60" customHeight="1" x14ac:dyDescent="0.25">
      <c r="A10" s="6" t="s">
        <v>1</v>
      </c>
      <c r="B10" s="6" t="s">
        <v>2</v>
      </c>
      <c r="C10" s="6" t="s">
        <v>3</v>
      </c>
      <c r="D10" s="6" t="s">
        <v>12</v>
      </c>
      <c r="E10" s="6" t="s">
        <v>14</v>
      </c>
      <c r="F10" s="6" t="s">
        <v>13</v>
      </c>
      <c r="G10" s="5" t="s">
        <v>11</v>
      </c>
    </row>
    <row r="11" spans="1:7" ht="15" customHeight="1" x14ac:dyDescent="0.25">
      <c r="A11" s="243" t="s">
        <v>524</v>
      </c>
      <c r="B11" s="262"/>
      <c r="C11" s="262"/>
      <c r="D11" s="262"/>
      <c r="E11" s="262"/>
      <c r="F11" s="257"/>
      <c r="G11" s="258"/>
    </row>
    <row r="12" spans="1:7" ht="32.25" customHeight="1" x14ac:dyDescent="0.25">
      <c r="A12" s="153" t="s">
        <v>189</v>
      </c>
      <c r="B12" s="38" t="s">
        <v>430</v>
      </c>
      <c r="C12" s="61" t="s">
        <v>0</v>
      </c>
      <c r="D12" s="40">
        <v>5000</v>
      </c>
      <c r="E12" s="43">
        <v>1</v>
      </c>
      <c r="F12" s="43">
        <f t="shared" ref="F12" si="0">D12*E12</f>
        <v>5000</v>
      </c>
      <c r="G12" s="43"/>
    </row>
    <row r="13" spans="1:7" x14ac:dyDescent="0.25">
      <c r="A13" s="227" t="s">
        <v>10</v>
      </c>
      <c r="B13" s="228"/>
      <c r="C13" s="228"/>
      <c r="D13" s="228"/>
      <c r="E13" s="229"/>
      <c r="F13" s="28">
        <f>SUM(F11:F12)</f>
        <v>5000</v>
      </c>
      <c r="G13" s="7"/>
    </row>
    <row r="14" spans="1:7" x14ac:dyDescent="0.25">
      <c r="A14" s="4"/>
    </row>
    <row r="15" spans="1:7" x14ac:dyDescent="0.25">
      <c r="A15" s="4" t="s">
        <v>222</v>
      </c>
    </row>
    <row r="16" spans="1:7" x14ac:dyDescent="0.25">
      <c r="A16" s="4"/>
      <c r="B16" s="9" t="s">
        <v>4</v>
      </c>
    </row>
    <row r="17" spans="1:3" x14ac:dyDescent="0.25">
      <c r="A17" s="4" t="s">
        <v>223</v>
      </c>
    </row>
    <row r="18" spans="1:3" x14ac:dyDescent="0.25">
      <c r="A18" s="4"/>
      <c r="B18" s="9" t="s">
        <v>4</v>
      </c>
    </row>
    <row r="19" spans="1:3" x14ac:dyDescent="0.25">
      <c r="A19" s="298" t="s">
        <v>380</v>
      </c>
      <c r="B19" s="297"/>
      <c r="C19" s="297"/>
    </row>
    <row r="20" spans="1:3" x14ac:dyDescent="0.25">
      <c r="A20" s="4"/>
      <c r="B20" s="9" t="s">
        <v>4</v>
      </c>
    </row>
    <row r="21" spans="1:3" x14ac:dyDescent="0.25">
      <c r="A21" s="4" t="s">
        <v>511</v>
      </c>
    </row>
    <row r="22" spans="1:3" x14ac:dyDescent="0.25">
      <c r="A22" s="4"/>
      <c r="B22" s="9" t="s">
        <v>4</v>
      </c>
    </row>
    <row r="23" spans="1:3" x14ac:dyDescent="0.25">
      <c r="A23" s="4"/>
      <c r="B23" s="9"/>
    </row>
    <row r="24" spans="1:3" x14ac:dyDescent="0.25">
      <c r="A24" s="2" t="s">
        <v>510</v>
      </c>
    </row>
    <row r="25" spans="1:3" x14ac:dyDescent="0.25">
      <c r="B25" s="9" t="s">
        <v>4</v>
      </c>
    </row>
  </sheetData>
  <mergeCells count="4">
    <mergeCell ref="A8:D8"/>
    <mergeCell ref="A11:G11"/>
    <mergeCell ref="A13:E13"/>
    <mergeCell ref="A19:C19"/>
  </mergeCells>
  <pageMargins left="0.78740157480314965" right="0.31496062992125984" top="0.55118110236220474" bottom="0.55118110236220474" header="0.31496062992125984" footer="0.31496062992125984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1-000000000000}">
  <sheetPr>
    <tabColor theme="9" tint="-0.249977111117893"/>
  </sheetPr>
  <dimension ref="A2:G28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1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220</v>
      </c>
      <c r="E4" s="2" t="s">
        <v>6</v>
      </c>
      <c r="F4" s="4" t="s">
        <v>221</v>
      </c>
    </row>
    <row r="5" spans="1:7" x14ac:dyDescent="0.25">
      <c r="F5" s="4"/>
    </row>
    <row r="6" spans="1:7" x14ac:dyDescent="0.25">
      <c r="A6" s="296" t="s">
        <v>378</v>
      </c>
      <c r="B6" s="297"/>
      <c r="C6" s="297"/>
      <c r="D6" s="297"/>
      <c r="E6" s="2" t="s">
        <v>6</v>
      </c>
      <c r="F6" s="4" t="s">
        <v>379</v>
      </c>
    </row>
    <row r="7" spans="1:7" ht="15.75" customHeight="1" x14ac:dyDescent="0.25">
      <c r="F7" s="4"/>
    </row>
    <row r="8" spans="1:7" x14ac:dyDescent="0.25">
      <c r="A8" s="296" t="s">
        <v>520</v>
      </c>
      <c r="B8" s="297"/>
      <c r="C8" s="297"/>
      <c r="D8" s="297"/>
      <c r="E8" s="2" t="s">
        <v>6</v>
      </c>
      <c r="F8" s="4" t="s">
        <v>522</v>
      </c>
    </row>
    <row r="9" spans="1:7" x14ac:dyDescent="0.25">
      <c r="A9" s="126"/>
      <c r="B9" s="127"/>
      <c r="C9" s="127"/>
      <c r="D9" s="127"/>
      <c r="F9" s="4"/>
    </row>
    <row r="10" spans="1:7" ht="57" x14ac:dyDescent="0.25">
      <c r="A10" s="6" t="s">
        <v>1</v>
      </c>
      <c r="B10" s="6" t="s">
        <v>2</v>
      </c>
      <c r="C10" s="6" t="s">
        <v>3</v>
      </c>
      <c r="D10" s="6" t="s">
        <v>12</v>
      </c>
      <c r="E10" s="6" t="s">
        <v>14</v>
      </c>
      <c r="F10" s="6" t="s">
        <v>13</v>
      </c>
      <c r="G10" s="5" t="s">
        <v>11</v>
      </c>
    </row>
    <row r="11" spans="1:7" ht="15.75" customHeight="1" x14ac:dyDescent="0.25">
      <c r="A11" s="286" t="s">
        <v>548</v>
      </c>
      <c r="B11" s="299"/>
      <c r="C11" s="299"/>
      <c r="D11" s="299"/>
      <c r="E11" s="299"/>
      <c r="F11" s="299"/>
      <c r="G11" s="300"/>
    </row>
    <row r="12" spans="1:7" ht="30" x14ac:dyDescent="0.25">
      <c r="A12" s="253" t="s">
        <v>547</v>
      </c>
      <c r="B12" s="38" t="s">
        <v>430</v>
      </c>
      <c r="C12" s="147" t="s">
        <v>0</v>
      </c>
      <c r="D12" s="40">
        <v>5000</v>
      </c>
      <c r="E12" s="43">
        <v>1</v>
      </c>
      <c r="F12" s="43">
        <f t="shared" ref="F12:F13" si="0">D12*E12</f>
        <v>5000</v>
      </c>
      <c r="G12" s="43"/>
    </row>
    <row r="13" spans="1:7" ht="29.25" customHeight="1" x14ac:dyDescent="0.25">
      <c r="A13" s="233"/>
      <c r="B13" s="38" t="s">
        <v>549</v>
      </c>
      <c r="C13" s="154" t="s">
        <v>0</v>
      </c>
      <c r="D13" s="57">
        <v>2500</v>
      </c>
      <c r="E13" s="43">
        <v>1</v>
      </c>
      <c r="F13" s="43">
        <f t="shared" si="0"/>
        <v>2500</v>
      </c>
      <c r="G13" s="71"/>
    </row>
    <row r="14" spans="1:7" x14ac:dyDescent="0.25">
      <c r="A14" s="56"/>
      <c r="B14" s="34"/>
      <c r="C14" s="125"/>
      <c r="D14" s="33"/>
      <c r="E14" s="34"/>
      <c r="F14" s="34"/>
      <c r="G14" s="34"/>
    </row>
    <row r="15" spans="1:7" x14ac:dyDescent="0.25">
      <c r="A15" s="227" t="s">
        <v>10</v>
      </c>
      <c r="B15" s="228"/>
      <c r="C15" s="228"/>
      <c r="D15" s="228"/>
      <c r="E15" s="229"/>
      <c r="F15" s="28">
        <f>SUM(F12:F14)</f>
        <v>7500</v>
      </c>
      <c r="G15" s="34"/>
    </row>
    <row r="16" spans="1:7" x14ac:dyDescent="0.25">
      <c r="A16" s="4"/>
    </row>
    <row r="17" spans="1:3" x14ac:dyDescent="0.25">
      <c r="A17" s="4" t="s">
        <v>222</v>
      </c>
    </row>
    <row r="18" spans="1:3" x14ac:dyDescent="0.25">
      <c r="A18" s="4"/>
      <c r="B18" s="9" t="s">
        <v>4</v>
      </c>
    </row>
    <row r="19" spans="1:3" x14ac:dyDescent="0.25">
      <c r="A19" s="4" t="s">
        <v>380</v>
      </c>
    </row>
    <row r="20" spans="1:3" x14ac:dyDescent="0.25">
      <c r="A20" s="4"/>
      <c r="B20" s="9" t="s">
        <v>4</v>
      </c>
    </row>
    <row r="21" spans="1:3" ht="15.75" customHeight="1" x14ac:dyDescent="0.25">
      <c r="A21" s="298" t="s">
        <v>521</v>
      </c>
      <c r="B21" s="297"/>
      <c r="C21" s="297"/>
    </row>
    <row r="22" spans="1:3" ht="15.75" customHeight="1" x14ac:dyDescent="0.25">
      <c r="A22" s="4"/>
      <c r="B22" s="9" t="s">
        <v>4</v>
      </c>
    </row>
    <row r="23" spans="1:3" x14ac:dyDescent="0.25">
      <c r="A23" s="4"/>
      <c r="B23" s="9"/>
    </row>
    <row r="24" spans="1:3" x14ac:dyDescent="0.25">
      <c r="A24" s="4" t="s">
        <v>511</v>
      </c>
    </row>
    <row r="25" spans="1:3" x14ac:dyDescent="0.25">
      <c r="A25" s="4"/>
      <c r="B25" s="9" t="s">
        <v>4</v>
      </c>
    </row>
    <row r="26" spans="1:3" x14ac:dyDescent="0.25">
      <c r="A26" s="4"/>
      <c r="B26" s="9"/>
    </row>
    <row r="27" spans="1:3" x14ac:dyDescent="0.25">
      <c r="A27" s="2" t="s">
        <v>510</v>
      </c>
    </row>
    <row r="28" spans="1:3" x14ac:dyDescent="0.25">
      <c r="B28" s="9" t="s">
        <v>4</v>
      </c>
    </row>
  </sheetData>
  <mergeCells count="6">
    <mergeCell ref="A6:D6"/>
    <mergeCell ref="A12:A13"/>
    <mergeCell ref="A21:C21"/>
    <mergeCell ref="A15:E15"/>
    <mergeCell ref="A11:G11"/>
    <mergeCell ref="A8:D8"/>
  </mergeCells>
  <pageMargins left="0.78740157480314965" right="0.31496062992125984" top="0.55118110236220474" bottom="0.55118110236220474" header="0.31496062992125984" footer="0.31496062992125984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1-000000000000}">
  <sheetPr>
    <tabColor theme="9" tint="-0.249977111117893"/>
  </sheetPr>
  <dimension ref="A2:G18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1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98</v>
      </c>
      <c r="E4" s="2" t="s">
        <v>6</v>
      </c>
      <c r="F4" s="4" t="s">
        <v>99</v>
      </c>
    </row>
    <row r="5" spans="1:7" x14ac:dyDescent="0.25">
      <c r="F5" s="4"/>
    </row>
    <row r="6" spans="1:7" ht="60" customHeight="1" x14ac:dyDescent="0.25">
      <c r="A6" s="6" t="s">
        <v>1</v>
      </c>
      <c r="B6" s="6" t="s">
        <v>2</v>
      </c>
      <c r="C6" s="6" t="s">
        <v>3</v>
      </c>
      <c r="D6" s="6" t="s">
        <v>12</v>
      </c>
      <c r="E6" s="6" t="s">
        <v>14</v>
      </c>
      <c r="F6" s="6" t="s">
        <v>13</v>
      </c>
      <c r="G6" s="5" t="s">
        <v>11</v>
      </c>
    </row>
    <row r="7" spans="1:7" ht="30" customHeight="1" x14ac:dyDescent="0.25">
      <c r="A7" s="181" t="s">
        <v>228</v>
      </c>
      <c r="B7" s="19" t="s">
        <v>71</v>
      </c>
      <c r="C7" s="108" t="s">
        <v>0</v>
      </c>
      <c r="D7" s="14">
        <v>100</v>
      </c>
      <c r="E7" s="7">
        <v>8</v>
      </c>
      <c r="F7" s="7">
        <f t="shared" ref="F7" si="0">D7*E7</f>
        <v>800</v>
      </c>
      <c r="G7" s="7"/>
    </row>
    <row r="8" spans="1:7" x14ac:dyDescent="0.25">
      <c r="A8" s="8"/>
      <c r="B8" s="7"/>
      <c r="C8" s="10"/>
      <c r="D8" s="7"/>
      <c r="E8" s="7"/>
      <c r="F8" s="7"/>
      <c r="G8" s="7"/>
    </row>
    <row r="9" spans="1:7" x14ac:dyDescent="0.25">
      <c r="A9" s="227" t="s">
        <v>10</v>
      </c>
      <c r="B9" s="228"/>
      <c r="C9" s="228"/>
      <c r="D9" s="228"/>
      <c r="E9" s="229"/>
      <c r="F9" s="7">
        <f>SUM(F7:F8)</f>
        <v>800</v>
      </c>
      <c r="G9" s="7"/>
    </row>
    <row r="10" spans="1:7" x14ac:dyDescent="0.25">
      <c r="A10" s="4"/>
    </row>
    <row r="11" spans="1:7" x14ac:dyDescent="0.25">
      <c r="A11" s="4" t="s">
        <v>223</v>
      </c>
    </row>
    <row r="12" spans="1:7" x14ac:dyDescent="0.25">
      <c r="A12" s="4"/>
      <c r="B12" s="9" t="s">
        <v>4</v>
      </c>
    </row>
    <row r="13" spans="1:7" x14ac:dyDescent="0.25">
      <c r="A13" s="4"/>
      <c r="B13" s="9"/>
    </row>
    <row r="14" spans="1:7" x14ac:dyDescent="0.25">
      <c r="A14" s="4" t="s">
        <v>511</v>
      </c>
    </row>
    <row r="15" spans="1:7" x14ac:dyDescent="0.25">
      <c r="A15" s="4"/>
    </row>
    <row r="16" spans="1:7" x14ac:dyDescent="0.25">
      <c r="A16" s="4"/>
      <c r="B16" s="9" t="s">
        <v>4</v>
      </c>
    </row>
    <row r="17" spans="1:2" x14ac:dyDescent="0.25">
      <c r="A17" s="2" t="s">
        <v>510</v>
      </c>
    </row>
    <row r="18" spans="1:2" x14ac:dyDescent="0.25">
      <c r="B18" s="9" t="s">
        <v>4</v>
      </c>
    </row>
  </sheetData>
  <mergeCells count="1">
    <mergeCell ref="A9:E9"/>
  </mergeCells>
  <pageMargins left="0.78740157480314965" right="0.31496062992125984" top="0.55118110236220474" bottom="0.55118110236220474" header="0.31496062992125984" footer="0.31496062992125984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1-000000000000}">
  <sheetPr>
    <tabColor theme="9" tint="-0.249977111117893"/>
    <pageSetUpPr fitToPage="1"/>
  </sheetPr>
  <dimension ref="A2:G39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1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3" spans="1:7" x14ac:dyDescent="0.25">
      <c r="A3" s="1"/>
    </row>
    <row r="4" spans="1:7" x14ac:dyDescent="0.25">
      <c r="A4" s="2" t="s">
        <v>92</v>
      </c>
      <c r="E4" s="2" t="s">
        <v>6</v>
      </c>
      <c r="F4" s="4" t="s">
        <v>93</v>
      </c>
    </row>
    <row r="6" spans="1:7" x14ac:dyDescent="0.25">
      <c r="A6" s="2" t="s">
        <v>160</v>
      </c>
      <c r="E6" s="2" t="s">
        <v>6</v>
      </c>
      <c r="F6" s="4" t="s">
        <v>161</v>
      </c>
    </row>
    <row r="7" spans="1:7" x14ac:dyDescent="0.25">
      <c r="F7" s="4"/>
    </row>
    <row r="8" spans="1:7" ht="60" customHeight="1" x14ac:dyDescent="0.25">
      <c r="A8" s="6" t="s">
        <v>1</v>
      </c>
      <c r="B8" s="6" t="s">
        <v>2</v>
      </c>
      <c r="C8" s="6" t="s">
        <v>3</v>
      </c>
      <c r="D8" s="6" t="s">
        <v>12</v>
      </c>
      <c r="E8" s="6" t="s">
        <v>14</v>
      </c>
      <c r="F8" s="6" t="s">
        <v>13</v>
      </c>
      <c r="G8" s="5" t="s">
        <v>11</v>
      </c>
    </row>
    <row r="9" spans="1:7" ht="60" x14ac:dyDescent="0.25">
      <c r="A9" s="303" t="s">
        <v>202</v>
      </c>
      <c r="B9" s="19" t="s">
        <v>209</v>
      </c>
      <c r="C9" s="16" t="s">
        <v>0</v>
      </c>
      <c r="D9" s="14">
        <v>1500</v>
      </c>
      <c r="E9" s="7">
        <v>3</v>
      </c>
      <c r="F9" s="7">
        <f>D9*E9</f>
        <v>4500</v>
      </c>
      <c r="G9" s="7"/>
    </row>
    <row r="10" spans="1:7" x14ac:dyDescent="0.25">
      <c r="A10" s="233"/>
      <c r="B10" s="19" t="s">
        <v>68</v>
      </c>
      <c r="C10" s="16" t="s">
        <v>0</v>
      </c>
      <c r="D10" s="14">
        <v>50</v>
      </c>
      <c r="E10" s="7">
        <v>72</v>
      </c>
      <c r="F10" s="7">
        <f>D10*E10</f>
        <v>3600</v>
      </c>
      <c r="G10" s="7"/>
    </row>
    <row r="11" spans="1:7" ht="45" x14ac:dyDescent="0.25">
      <c r="A11" s="303" t="s">
        <v>203</v>
      </c>
      <c r="B11" s="19" t="s">
        <v>210</v>
      </c>
      <c r="C11" s="16" t="s">
        <v>0</v>
      </c>
      <c r="D11" s="14">
        <v>1500</v>
      </c>
      <c r="E11" s="7">
        <v>2</v>
      </c>
      <c r="F11" s="7">
        <f>D11*E11</f>
        <v>3000</v>
      </c>
      <c r="G11" s="7"/>
    </row>
    <row r="12" spans="1:7" x14ac:dyDescent="0.25">
      <c r="A12" s="302"/>
      <c r="B12" s="19" t="s">
        <v>68</v>
      </c>
      <c r="C12" s="16" t="s">
        <v>0</v>
      </c>
      <c r="D12" s="14">
        <v>50</v>
      </c>
      <c r="E12" s="7">
        <v>48</v>
      </c>
      <c r="F12" s="7">
        <f>D12*E12</f>
        <v>2400</v>
      </c>
      <c r="G12" s="7"/>
    </row>
    <row r="13" spans="1:7" x14ac:dyDescent="0.25">
      <c r="A13" s="301"/>
      <c r="B13" s="19"/>
      <c r="C13" s="16"/>
      <c r="D13" s="14"/>
      <c r="E13" s="7"/>
      <c r="F13" s="7"/>
      <c r="G13" s="7"/>
    </row>
    <row r="14" spans="1:7" x14ac:dyDescent="0.25">
      <c r="A14" s="302"/>
      <c r="B14" s="19"/>
      <c r="C14" s="16"/>
      <c r="D14" s="14"/>
      <c r="E14" s="7"/>
      <c r="F14" s="7"/>
      <c r="G14" s="7"/>
    </row>
    <row r="15" spans="1:7" x14ac:dyDescent="0.25">
      <c r="A15" s="301"/>
      <c r="B15" s="19"/>
      <c r="C15" s="16"/>
      <c r="D15" s="14"/>
      <c r="E15" s="7"/>
      <c r="F15" s="7"/>
      <c r="G15" s="7"/>
    </row>
    <row r="16" spans="1:7" x14ac:dyDescent="0.25">
      <c r="A16" s="302"/>
      <c r="B16" s="19"/>
      <c r="C16" s="16"/>
      <c r="D16" s="14"/>
      <c r="E16" s="7"/>
      <c r="F16" s="7"/>
      <c r="G16" s="7"/>
    </row>
    <row r="17" spans="1:7" x14ac:dyDescent="0.25">
      <c r="A17" s="301"/>
      <c r="B17" s="19"/>
      <c r="C17" s="16"/>
      <c r="D17" s="14"/>
      <c r="E17" s="7"/>
      <c r="F17" s="7"/>
      <c r="G17" s="7"/>
    </row>
    <row r="18" spans="1:7" x14ac:dyDescent="0.25">
      <c r="A18" s="304"/>
      <c r="B18" s="19"/>
      <c r="C18" s="16"/>
      <c r="D18" s="14"/>
      <c r="E18" s="7"/>
      <c r="F18" s="7"/>
      <c r="G18" s="7"/>
    </row>
    <row r="19" spans="1:7" x14ac:dyDescent="0.25">
      <c r="A19" s="301"/>
      <c r="B19" s="19"/>
      <c r="C19" s="16"/>
      <c r="D19" s="14"/>
      <c r="E19" s="7"/>
      <c r="F19" s="7"/>
      <c r="G19" s="7"/>
    </row>
    <row r="20" spans="1:7" x14ac:dyDescent="0.25">
      <c r="A20" s="302"/>
      <c r="B20" s="19"/>
      <c r="C20" s="16"/>
      <c r="D20" s="14"/>
      <c r="E20" s="7"/>
      <c r="F20" s="7"/>
      <c r="G20" s="7"/>
    </row>
    <row r="21" spans="1:7" x14ac:dyDescent="0.25">
      <c r="A21" s="305"/>
      <c r="B21" s="19"/>
      <c r="C21" s="16"/>
      <c r="D21" s="14"/>
      <c r="E21" s="7"/>
      <c r="F21" s="7"/>
      <c r="G21" s="7"/>
    </row>
    <row r="22" spans="1:7" x14ac:dyDescent="0.25">
      <c r="A22" s="302"/>
      <c r="B22" s="19"/>
      <c r="C22" s="16"/>
      <c r="D22" s="14"/>
      <c r="E22" s="7"/>
      <c r="F22" s="7"/>
      <c r="G22" s="7"/>
    </row>
    <row r="23" spans="1:7" x14ac:dyDescent="0.25">
      <c r="A23" s="306"/>
      <c r="B23" s="19"/>
      <c r="C23" s="16"/>
      <c r="D23" s="14"/>
      <c r="E23" s="7"/>
      <c r="F23" s="7"/>
      <c r="G23" s="7"/>
    </row>
    <row r="24" spans="1:7" x14ac:dyDescent="0.25">
      <c r="A24" s="302"/>
      <c r="B24" s="19"/>
      <c r="C24" s="16"/>
      <c r="D24" s="14"/>
      <c r="E24" s="7"/>
      <c r="F24" s="7"/>
      <c r="G24" s="7"/>
    </row>
    <row r="25" spans="1:7" x14ac:dyDescent="0.25">
      <c r="A25" s="305"/>
      <c r="B25" s="19"/>
      <c r="C25" s="16"/>
      <c r="D25" s="14"/>
      <c r="E25" s="7"/>
      <c r="F25" s="7"/>
      <c r="G25" s="7"/>
    </row>
    <row r="26" spans="1:7" x14ac:dyDescent="0.25">
      <c r="A26" s="302"/>
      <c r="B26" s="19"/>
      <c r="C26" s="16"/>
      <c r="D26" s="14"/>
      <c r="E26" s="7"/>
      <c r="F26" s="7"/>
      <c r="G26" s="7"/>
    </row>
    <row r="27" spans="1:7" x14ac:dyDescent="0.25">
      <c r="A27" s="307"/>
      <c r="B27" s="19"/>
      <c r="C27" s="16"/>
      <c r="D27" s="14"/>
      <c r="E27" s="26"/>
      <c r="F27" s="7"/>
      <c r="G27" s="7"/>
    </row>
    <row r="28" spans="1:7" x14ac:dyDescent="0.25">
      <c r="A28" s="308"/>
      <c r="B28" s="19"/>
      <c r="C28" s="16"/>
      <c r="D28" s="14"/>
      <c r="E28" s="26"/>
      <c r="F28" s="7"/>
      <c r="G28" s="7"/>
    </row>
    <row r="29" spans="1:7" x14ac:dyDescent="0.25">
      <c r="A29" s="227" t="s">
        <v>10</v>
      </c>
      <c r="B29" s="228"/>
      <c r="C29" s="228"/>
      <c r="D29" s="228"/>
      <c r="E29" s="229"/>
      <c r="F29" s="28">
        <f>SUM(F9:F28)</f>
        <v>13500</v>
      </c>
      <c r="G29" s="7"/>
    </row>
    <row r="30" spans="1:7" x14ac:dyDescent="0.25">
      <c r="A30" s="4"/>
    </row>
    <row r="31" spans="1:7" x14ac:dyDescent="0.25">
      <c r="A31" s="4" t="s">
        <v>162</v>
      </c>
    </row>
    <row r="32" spans="1:7" x14ac:dyDescent="0.25">
      <c r="A32" s="4"/>
      <c r="B32" s="9" t="s">
        <v>4</v>
      </c>
    </row>
    <row r="33" spans="1:2" x14ac:dyDescent="0.25">
      <c r="A33" s="4" t="s">
        <v>211</v>
      </c>
      <c r="B33" s="9"/>
    </row>
    <row r="34" spans="1:2" x14ac:dyDescent="0.25">
      <c r="A34" s="4"/>
      <c r="B34" s="9"/>
    </row>
    <row r="35" spans="1:2" x14ac:dyDescent="0.25">
      <c r="A35" s="4" t="s">
        <v>180</v>
      </c>
    </row>
    <row r="36" spans="1:2" x14ac:dyDescent="0.25">
      <c r="A36" s="4"/>
      <c r="B36" s="9" t="s">
        <v>4</v>
      </c>
    </row>
    <row r="37" spans="1:2" x14ac:dyDescent="0.25">
      <c r="A37" s="4"/>
      <c r="B37" s="9"/>
    </row>
    <row r="38" spans="1:2" x14ac:dyDescent="0.25">
      <c r="A38" s="2" t="s">
        <v>510</v>
      </c>
    </row>
    <row r="39" spans="1:2" x14ac:dyDescent="0.25">
      <c r="B39" s="9" t="s">
        <v>4</v>
      </c>
    </row>
  </sheetData>
  <mergeCells count="11">
    <mergeCell ref="A21:A22"/>
    <mergeCell ref="A23:A24"/>
    <mergeCell ref="A25:A26"/>
    <mergeCell ref="A27:A28"/>
    <mergeCell ref="A29:E29"/>
    <mergeCell ref="A19:A20"/>
    <mergeCell ref="A9:A10"/>
    <mergeCell ref="A11:A12"/>
    <mergeCell ref="A13:A14"/>
    <mergeCell ref="A15:A16"/>
    <mergeCell ref="A17:A18"/>
  </mergeCells>
  <pageMargins left="0.7" right="0.7" top="0.75" bottom="0.75" header="0.3" footer="0.3"/>
  <pageSetup paperSize="9" scale="9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56"/>
  <sheetViews>
    <sheetView topLeftCell="A4" workbookViewId="0">
      <selection activeCell="K18" sqref="K18"/>
    </sheetView>
  </sheetViews>
  <sheetFormatPr defaultRowHeight="15" x14ac:dyDescent="0.25"/>
  <cols>
    <col min="1" max="1" width="9.140625" style="2"/>
    <col min="2" max="2" width="47.140625" style="2" customWidth="1"/>
    <col min="3" max="3" width="12.42578125" style="17" customWidth="1"/>
    <col min="4" max="4" width="13.140625" style="15" customWidth="1"/>
    <col min="5" max="5" width="9.140625" style="2"/>
    <col min="6" max="6" width="10.140625" style="2" customWidth="1"/>
    <col min="7" max="16384" width="9.140625" style="2"/>
  </cols>
  <sheetData>
    <row r="1" spans="1:6" x14ac:dyDescent="0.25">
      <c r="A1" s="11" t="s">
        <v>242</v>
      </c>
      <c r="B1" s="11" t="s">
        <v>7</v>
      </c>
      <c r="C1" s="5" t="s">
        <v>8</v>
      </c>
      <c r="D1" s="13" t="s">
        <v>9</v>
      </c>
    </row>
    <row r="2" spans="1:6" x14ac:dyDescent="0.25">
      <c r="A2" s="10">
        <v>1</v>
      </c>
      <c r="B2" s="12" t="s">
        <v>435</v>
      </c>
      <c r="C2" s="108" t="s">
        <v>0</v>
      </c>
      <c r="D2" s="14">
        <v>3200</v>
      </c>
    </row>
    <row r="3" spans="1:6" x14ac:dyDescent="0.25">
      <c r="A3" s="10">
        <v>2</v>
      </c>
      <c r="B3" s="12" t="s">
        <v>48</v>
      </c>
      <c r="C3" s="108" t="s">
        <v>490</v>
      </c>
      <c r="D3" s="14" t="s">
        <v>491</v>
      </c>
    </row>
    <row r="4" spans="1:6" x14ac:dyDescent="0.25">
      <c r="A4" s="10">
        <v>3</v>
      </c>
      <c r="B4" s="12" t="s">
        <v>46</v>
      </c>
      <c r="C4" s="108" t="s">
        <v>490</v>
      </c>
      <c r="D4" s="14" t="s">
        <v>492</v>
      </c>
    </row>
    <row r="5" spans="1:6" x14ac:dyDescent="0.25">
      <c r="A5" s="10">
        <v>4</v>
      </c>
      <c r="B5" s="19" t="s">
        <v>151</v>
      </c>
      <c r="C5" s="108" t="s">
        <v>490</v>
      </c>
      <c r="D5" s="114" t="s">
        <v>493</v>
      </c>
    </row>
    <row r="6" spans="1:6" x14ac:dyDescent="0.25">
      <c r="A6" s="10">
        <v>5</v>
      </c>
      <c r="B6" s="19" t="s">
        <v>62</v>
      </c>
      <c r="C6" s="108" t="s">
        <v>490</v>
      </c>
      <c r="D6" s="114" t="s">
        <v>491</v>
      </c>
    </row>
    <row r="7" spans="1:6" x14ac:dyDescent="0.25">
      <c r="A7" s="10">
        <v>6</v>
      </c>
      <c r="B7" s="38" t="s">
        <v>22</v>
      </c>
      <c r="C7" s="145" t="s">
        <v>130</v>
      </c>
      <c r="D7" s="40">
        <v>280</v>
      </c>
      <c r="E7" s="48"/>
      <c r="F7" s="148">
        <v>45689</v>
      </c>
    </row>
    <row r="8" spans="1:6" x14ac:dyDescent="0.25">
      <c r="A8" s="10">
        <v>7</v>
      </c>
      <c r="B8" s="38" t="s">
        <v>523</v>
      </c>
      <c r="C8" s="145" t="s">
        <v>130</v>
      </c>
      <c r="D8" s="40">
        <v>360</v>
      </c>
      <c r="E8" s="48"/>
      <c r="F8" s="148"/>
    </row>
    <row r="9" spans="1:6" x14ac:dyDescent="0.25">
      <c r="A9" s="10">
        <v>8</v>
      </c>
      <c r="B9" s="19" t="s">
        <v>80</v>
      </c>
      <c r="C9" s="108" t="s">
        <v>0</v>
      </c>
      <c r="D9" s="14">
        <v>650</v>
      </c>
      <c r="E9" s="48"/>
      <c r="F9" s="148"/>
    </row>
    <row r="10" spans="1:6" x14ac:dyDescent="0.25">
      <c r="A10" s="10">
        <v>9</v>
      </c>
      <c r="B10" s="12" t="s">
        <v>338</v>
      </c>
      <c r="C10" s="108" t="s">
        <v>0</v>
      </c>
      <c r="D10" s="14">
        <v>100</v>
      </c>
      <c r="E10" s="48"/>
      <c r="F10" s="148"/>
    </row>
    <row r="11" spans="1:6" x14ac:dyDescent="0.25">
      <c r="A11" s="10">
        <v>10</v>
      </c>
      <c r="B11" s="38" t="s">
        <v>475</v>
      </c>
      <c r="C11" s="145" t="s">
        <v>0</v>
      </c>
      <c r="D11" s="40">
        <v>1300</v>
      </c>
      <c r="E11" s="48"/>
      <c r="F11" s="148"/>
    </row>
    <row r="12" spans="1:6" x14ac:dyDescent="0.25">
      <c r="A12" s="10">
        <v>11</v>
      </c>
      <c r="B12" s="38" t="s">
        <v>477</v>
      </c>
      <c r="C12" s="145" t="s">
        <v>0</v>
      </c>
      <c r="D12" s="40">
        <v>1200</v>
      </c>
      <c r="E12" s="48"/>
      <c r="F12" s="148"/>
    </row>
    <row r="13" spans="1:6" x14ac:dyDescent="0.25">
      <c r="A13" s="10"/>
      <c r="B13" s="42" t="s">
        <v>603</v>
      </c>
      <c r="C13" s="184" t="s">
        <v>609</v>
      </c>
      <c r="D13" s="33">
        <v>500</v>
      </c>
      <c r="E13" s="64"/>
      <c r="F13" s="138">
        <v>45839</v>
      </c>
    </row>
    <row r="14" spans="1:6" x14ac:dyDescent="0.25">
      <c r="A14" s="10">
        <v>12</v>
      </c>
      <c r="B14" s="19" t="s">
        <v>476</v>
      </c>
      <c r="C14" s="108" t="s">
        <v>0</v>
      </c>
      <c r="D14" s="14">
        <v>700</v>
      </c>
    </row>
    <row r="15" spans="1:6" x14ac:dyDescent="0.25">
      <c r="A15" s="10">
        <v>13</v>
      </c>
      <c r="B15" s="19" t="s">
        <v>529</v>
      </c>
      <c r="C15" s="108" t="s">
        <v>0</v>
      </c>
      <c r="D15" s="14">
        <v>1500</v>
      </c>
    </row>
    <row r="16" spans="1:6" ht="30" x14ac:dyDescent="0.25">
      <c r="A16" s="10">
        <v>14</v>
      </c>
      <c r="B16" s="12" t="s">
        <v>21</v>
      </c>
      <c r="C16" s="108" t="s">
        <v>0</v>
      </c>
      <c r="D16" s="14">
        <v>5500</v>
      </c>
    </row>
    <row r="17" spans="1:7" x14ac:dyDescent="0.25">
      <c r="A17" s="10">
        <v>15</v>
      </c>
      <c r="B17" s="12" t="s">
        <v>360</v>
      </c>
      <c r="C17" s="108" t="s">
        <v>0</v>
      </c>
      <c r="D17" s="14">
        <v>500</v>
      </c>
    </row>
    <row r="18" spans="1:7" ht="30" x14ac:dyDescent="0.25">
      <c r="A18" s="10">
        <v>16</v>
      </c>
      <c r="B18" s="12" t="s">
        <v>51</v>
      </c>
      <c r="C18" s="108" t="s">
        <v>0</v>
      </c>
      <c r="D18" s="14">
        <v>3000</v>
      </c>
    </row>
    <row r="19" spans="1:7" ht="30" x14ac:dyDescent="0.25">
      <c r="A19" s="10">
        <v>17</v>
      </c>
      <c r="B19" s="19" t="s">
        <v>429</v>
      </c>
      <c r="C19" s="108" t="s">
        <v>0</v>
      </c>
      <c r="D19" s="14">
        <v>2700</v>
      </c>
    </row>
    <row r="20" spans="1:7" x14ac:dyDescent="0.25">
      <c r="A20" s="10">
        <v>18</v>
      </c>
      <c r="B20" s="19" t="s">
        <v>390</v>
      </c>
      <c r="C20" s="108" t="s">
        <v>482</v>
      </c>
      <c r="D20" s="14">
        <v>100</v>
      </c>
    </row>
    <row r="21" spans="1:7" x14ac:dyDescent="0.25">
      <c r="A21" s="10">
        <v>19</v>
      </c>
      <c r="B21" s="45" t="s">
        <v>389</v>
      </c>
      <c r="C21" s="145" t="s">
        <v>0</v>
      </c>
      <c r="D21" s="40">
        <v>150</v>
      </c>
    </row>
    <row r="22" spans="1:7" ht="30" x14ac:dyDescent="0.25">
      <c r="A22" s="10">
        <v>20</v>
      </c>
      <c r="B22" s="12" t="s">
        <v>494</v>
      </c>
      <c r="C22" s="108" t="s">
        <v>0</v>
      </c>
      <c r="D22" s="14">
        <v>2700</v>
      </c>
    </row>
    <row r="23" spans="1:7" ht="30" x14ac:dyDescent="0.25">
      <c r="A23" s="10">
        <v>21</v>
      </c>
      <c r="B23" s="12" t="s">
        <v>485</v>
      </c>
      <c r="C23" s="108" t="s">
        <v>0</v>
      </c>
      <c r="D23" s="14">
        <v>5400</v>
      </c>
    </row>
    <row r="24" spans="1:7" x14ac:dyDescent="0.25">
      <c r="A24" s="10">
        <v>22</v>
      </c>
      <c r="B24" s="38" t="s">
        <v>44</v>
      </c>
      <c r="C24" s="145" t="s">
        <v>0</v>
      </c>
      <c r="D24" s="40">
        <v>300</v>
      </c>
    </row>
    <row r="25" spans="1:7" ht="45" x14ac:dyDescent="0.25">
      <c r="A25" s="10">
        <v>23</v>
      </c>
      <c r="B25" s="12" t="s">
        <v>428</v>
      </c>
      <c r="C25" s="108" t="s">
        <v>0</v>
      </c>
      <c r="D25" s="14">
        <v>6500</v>
      </c>
      <c r="G25" s="115"/>
    </row>
    <row r="26" spans="1:7" ht="45" x14ac:dyDescent="0.25">
      <c r="A26" s="10">
        <v>24</v>
      </c>
      <c r="B26" s="12" t="s">
        <v>495</v>
      </c>
      <c r="C26" s="108" t="s">
        <v>0</v>
      </c>
      <c r="D26" s="116">
        <v>7500</v>
      </c>
    </row>
    <row r="27" spans="1:7" x14ac:dyDescent="0.25">
      <c r="A27" s="10">
        <v>25</v>
      </c>
      <c r="B27" s="12" t="s">
        <v>53</v>
      </c>
      <c r="C27" s="108" t="s">
        <v>0</v>
      </c>
      <c r="D27" s="14">
        <v>5000</v>
      </c>
    </row>
    <row r="28" spans="1:7" x14ac:dyDescent="0.25">
      <c r="A28" s="10">
        <v>26</v>
      </c>
      <c r="B28" s="12" t="s">
        <v>87</v>
      </c>
      <c r="C28" s="108" t="s">
        <v>0</v>
      </c>
      <c r="D28" s="14">
        <v>1000</v>
      </c>
    </row>
    <row r="29" spans="1:7" x14ac:dyDescent="0.25">
      <c r="A29" s="10">
        <v>27</v>
      </c>
      <c r="B29" s="38" t="s">
        <v>34</v>
      </c>
      <c r="C29" s="145" t="s">
        <v>0</v>
      </c>
      <c r="D29" s="40">
        <v>1600</v>
      </c>
    </row>
    <row r="30" spans="1:7" x14ac:dyDescent="0.25">
      <c r="A30" s="10">
        <v>28</v>
      </c>
      <c r="B30" s="19" t="s">
        <v>73</v>
      </c>
      <c r="C30" s="108" t="s">
        <v>0</v>
      </c>
      <c r="D30" s="14">
        <v>1600</v>
      </c>
    </row>
    <row r="31" spans="1:7" x14ac:dyDescent="0.25">
      <c r="A31" s="10">
        <v>29</v>
      </c>
      <c r="B31" s="12" t="s">
        <v>26</v>
      </c>
      <c r="C31" s="108" t="s">
        <v>0</v>
      </c>
      <c r="D31" s="14">
        <v>1000</v>
      </c>
    </row>
    <row r="32" spans="1:7" x14ac:dyDescent="0.25">
      <c r="A32" s="10">
        <v>30</v>
      </c>
      <c r="B32" s="19" t="s">
        <v>71</v>
      </c>
      <c r="C32" s="108" t="s">
        <v>0</v>
      </c>
      <c r="D32" s="14">
        <v>100</v>
      </c>
    </row>
    <row r="33" spans="1:6" x14ac:dyDescent="0.25">
      <c r="A33" s="10">
        <v>31</v>
      </c>
      <c r="B33" s="19" t="s">
        <v>385</v>
      </c>
      <c r="C33" s="108" t="s">
        <v>0</v>
      </c>
      <c r="D33" s="14">
        <v>2500</v>
      </c>
    </row>
    <row r="34" spans="1:6" x14ac:dyDescent="0.25">
      <c r="A34" s="10">
        <v>32</v>
      </c>
      <c r="B34" s="19" t="s">
        <v>496</v>
      </c>
      <c r="C34" s="108" t="s">
        <v>482</v>
      </c>
      <c r="D34" s="14">
        <v>1500</v>
      </c>
    </row>
    <row r="35" spans="1:6" x14ac:dyDescent="0.25">
      <c r="A35" s="10">
        <v>33</v>
      </c>
      <c r="B35" s="19" t="s">
        <v>72</v>
      </c>
      <c r="C35" s="108" t="s">
        <v>0</v>
      </c>
      <c r="D35" s="14">
        <v>500</v>
      </c>
    </row>
    <row r="36" spans="1:6" x14ac:dyDescent="0.25">
      <c r="A36" s="10">
        <v>34</v>
      </c>
      <c r="B36" s="7" t="s">
        <v>386</v>
      </c>
      <c r="C36" s="108" t="s">
        <v>0</v>
      </c>
      <c r="D36" s="14">
        <v>4000</v>
      </c>
    </row>
    <row r="37" spans="1:6" x14ac:dyDescent="0.25">
      <c r="A37" s="10">
        <v>35</v>
      </c>
      <c r="B37" s="7" t="s">
        <v>566</v>
      </c>
      <c r="C37" s="108" t="s">
        <v>0</v>
      </c>
      <c r="D37" s="14">
        <v>5000</v>
      </c>
    </row>
    <row r="38" spans="1:6" x14ac:dyDescent="0.25">
      <c r="A38" s="10">
        <v>36</v>
      </c>
      <c r="B38" s="7" t="s">
        <v>497</v>
      </c>
      <c r="C38" s="108" t="s">
        <v>0</v>
      </c>
      <c r="D38" s="14">
        <v>2000</v>
      </c>
    </row>
    <row r="39" spans="1:6" ht="45" x14ac:dyDescent="0.25">
      <c r="A39" s="10">
        <v>37</v>
      </c>
      <c r="B39" s="19" t="s">
        <v>64</v>
      </c>
      <c r="C39" s="108" t="s">
        <v>0</v>
      </c>
      <c r="D39" s="14">
        <v>3000</v>
      </c>
    </row>
    <row r="40" spans="1:6" ht="30" x14ac:dyDescent="0.25">
      <c r="A40" s="10">
        <v>38</v>
      </c>
      <c r="B40" s="19" t="s">
        <v>65</v>
      </c>
      <c r="C40" s="108" t="s">
        <v>0</v>
      </c>
      <c r="D40" s="14">
        <v>500</v>
      </c>
    </row>
    <row r="41" spans="1:6" x14ac:dyDescent="0.25">
      <c r="A41" s="10">
        <v>39</v>
      </c>
      <c r="B41" s="19" t="s">
        <v>296</v>
      </c>
      <c r="C41" s="108" t="s">
        <v>0</v>
      </c>
      <c r="D41" s="14">
        <v>500</v>
      </c>
    </row>
    <row r="42" spans="1:6" x14ac:dyDescent="0.25">
      <c r="A42" s="10">
        <v>40</v>
      </c>
      <c r="B42" s="12" t="s">
        <v>27</v>
      </c>
      <c r="C42" s="108" t="s">
        <v>0</v>
      </c>
      <c r="D42" s="14">
        <v>1500</v>
      </c>
    </row>
    <row r="43" spans="1:6" ht="30" x14ac:dyDescent="0.25">
      <c r="A43" s="10">
        <v>41</v>
      </c>
      <c r="B43" s="38" t="s">
        <v>436</v>
      </c>
      <c r="C43" s="145" t="s">
        <v>0</v>
      </c>
      <c r="D43" s="40">
        <v>2500</v>
      </c>
    </row>
    <row r="44" spans="1:6" x14ac:dyDescent="0.25">
      <c r="A44" s="10">
        <v>42</v>
      </c>
      <c r="B44" s="19" t="s">
        <v>76</v>
      </c>
      <c r="C44" s="108" t="s">
        <v>0</v>
      </c>
      <c r="D44" s="14">
        <v>50</v>
      </c>
    </row>
    <row r="45" spans="1:6" x14ac:dyDescent="0.25">
      <c r="A45" s="10">
        <v>43</v>
      </c>
      <c r="B45" s="12" t="s">
        <v>77</v>
      </c>
      <c r="C45" s="10" t="s">
        <v>0</v>
      </c>
      <c r="D45" s="117">
        <v>200</v>
      </c>
    </row>
    <row r="46" spans="1:6" x14ac:dyDescent="0.25">
      <c r="A46" s="10">
        <v>50</v>
      </c>
      <c r="B46" s="12" t="s">
        <v>468</v>
      </c>
      <c r="C46" s="10" t="s">
        <v>0</v>
      </c>
      <c r="D46" s="117">
        <v>2500</v>
      </c>
    </row>
    <row r="47" spans="1:6" ht="30" x14ac:dyDescent="0.25">
      <c r="A47" s="10">
        <v>51</v>
      </c>
      <c r="B47" s="12" t="s">
        <v>483</v>
      </c>
      <c r="C47" s="10" t="s">
        <v>0</v>
      </c>
      <c r="D47" s="117">
        <v>41000</v>
      </c>
      <c r="F47" s="2" t="s">
        <v>481</v>
      </c>
    </row>
    <row r="48" spans="1:6" x14ac:dyDescent="0.25">
      <c r="A48" s="10">
        <v>52</v>
      </c>
      <c r="B48" s="12" t="s">
        <v>484</v>
      </c>
      <c r="C48" s="10" t="s">
        <v>0</v>
      </c>
      <c r="D48" s="117">
        <v>22000</v>
      </c>
      <c r="F48" s="2" t="s">
        <v>471</v>
      </c>
    </row>
    <row r="49" spans="1:6" x14ac:dyDescent="0.25">
      <c r="A49" s="10">
        <v>53</v>
      </c>
      <c r="B49" s="12" t="s">
        <v>486</v>
      </c>
      <c r="C49" s="108" t="s">
        <v>0</v>
      </c>
      <c r="D49" s="14">
        <v>3000</v>
      </c>
      <c r="F49" s="2" t="s">
        <v>481</v>
      </c>
    </row>
    <row r="50" spans="1:6" x14ac:dyDescent="0.25">
      <c r="A50" s="10">
        <v>54</v>
      </c>
      <c r="B50" s="12" t="s">
        <v>487</v>
      </c>
      <c r="C50" s="108" t="s">
        <v>0</v>
      </c>
      <c r="D50" s="14">
        <v>3000</v>
      </c>
      <c r="F50" s="2" t="s">
        <v>481</v>
      </c>
    </row>
    <row r="51" spans="1:6" x14ac:dyDescent="0.25">
      <c r="A51" s="10">
        <v>55</v>
      </c>
      <c r="B51" s="38" t="s">
        <v>498</v>
      </c>
      <c r="C51" s="144" t="s">
        <v>0</v>
      </c>
      <c r="D51" s="57">
        <v>2500</v>
      </c>
      <c r="F51" s="2" t="s">
        <v>481</v>
      </c>
    </row>
    <row r="52" spans="1:6" x14ac:dyDescent="0.25">
      <c r="A52" s="10">
        <v>56</v>
      </c>
      <c r="B52" s="38" t="s">
        <v>499</v>
      </c>
      <c r="C52" s="144" t="s">
        <v>0</v>
      </c>
      <c r="D52" s="57">
        <v>50</v>
      </c>
      <c r="F52" s="2" t="s">
        <v>481</v>
      </c>
    </row>
    <row r="53" spans="1:6" x14ac:dyDescent="0.25">
      <c r="A53" s="10">
        <v>57</v>
      </c>
      <c r="B53" s="38" t="s">
        <v>327</v>
      </c>
      <c r="C53" s="145" t="s">
        <v>0</v>
      </c>
      <c r="D53" s="40">
        <v>25000</v>
      </c>
      <c r="F53" s="2" t="s">
        <v>509</v>
      </c>
    </row>
    <row r="54" spans="1:6" ht="30" x14ac:dyDescent="0.25">
      <c r="A54" s="10">
        <v>58</v>
      </c>
      <c r="B54" s="12" t="s">
        <v>512</v>
      </c>
      <c r="C54" s="144" t="s">
        <v>0</v>
      </c>
      <c r="D54" s="57">
        <v>27000</v>
      </c>
      <c r="F54" s="131">
        <v>45658</v>
      </c>
    </row>
    <row r="55" spans="1:6" x14ac:dyDescent="0.25">
      <c r="A55" s="10">
        <v>59</v>
      </c>
      <c r="B55" s="12" t="s">
        <v>513</v>
      </c>
      <c r="C55" s="10" t="s">
        <v>0</v>
      </c>
      <c r="D55" s="57">
        <v>1500</v>
      </c>
      <c r="F55" s="131">
        <v>45658</v>
      </c>
    </row>
    <row r="56" spans="1:6" x14ac:dyDescent="0.25">
      <c r="A56" s="10">
        <v>60</v>
      </c>
      <c r="B56" s="38" t="s">
        <v>516</v>
      </c>
      <c r="C56" s="144" t="s">
        <v>0</v>
      </c>
      <c r="D56" s="57">
        <v>2000</v>
      </c>
      <c r="F56" s="131">
        <v>45658</v>
      </c>
    </row>
    <row r="57" spans="1:6" ht="30" x14ac:dyDescent="0.25">
      <c r="A57" s="10">
        <v>61</v>
      </c>
      <c r="B57" s="12" t="s">
        <v>501</v>
      </c>
      <c r="C57" s="108" t="s">
        <v>0</v>
      </c>
      <c r="D57" s="14">
        <v>45000</v>
      </c>
      <c r="F57" s="131">
        <v>45962</v>
      </c>
    </row>
    <row r="58" spans="1:6" x14ac:dyDescent="0.25">
      <c r="A58" s="10">
        <v>62</v>
      </c>
      <c r="B58" s="7" t="s">
        <v>546</v>
      </c>
      <c r="C58" s="108" t="s">
        <v>0</v>
      </c>
      <c r="D58" s="151">
        <v>1500</v>
      </c>
      <c r="F58" s="131">
        <v>45717</v>
      </c>
    </row>
    <row r="59" spans="1:6" ht="30" x14ac:dyDescent="0.25">
      <c r="A59" s="10">
        <v>63</v>
      </c>
      <c r="B59" s="12" t="s">
        <v>236</v>
      </c>
      <c r="C59" s="108" t="s">
        <v>0</v>
      </c>
      <c r="D59" s="14">
        <v>1500</v>
      </c>
      <c r="F59" s="131">
        <v>45717</v>
      </c>
    </row>
    <row r="60" spans="1:6" x14ac:dyDescent="0.25">
      <c r="A60" s="10"/>
      <c r="B60" s="38" t="s">
        <v>567</v>
      </c>
      <c r="C60" s="165" t="s">
        <v>0</v>
      </c>
      <c r="D60" s="57">
        <v>1000</v>
      </c>
      <c r="F60" s="131">
        <v>45748</v>
      </c>
    </row>
    <row r="61" spans="1:6" x14ac:dyDescent="0.25">
      <c r="A61" s="10"/>
      <c r="B61" s="42" t="s">
        <v>579</v>
      </c>
      <c r="C61" s="162" t="s">
        <v>0</v>
      </c>
      <c r="D61" s="33">
        <v>5000</v>
      </c>
      <c r="F61" s="131">
        <v>45748</v>
      </c>
    </row>
    <row r="62" spans="1:6" x14ac:dyDescent="0.25">
      <c r="A62" s="10"/>
      <c r="B62" s="38" t="s">
        <v>507</v>
      </c>
      <c r="C62" s="177" t="s">
        <v>508</v>
      </c>
      <c r="D62" s="40">
        <v>510</v>
      </c>
      <c r="E62" s="48"/>
      <c r="F62" s="48"/>
    </row>
    <row r="63" spans="1:6" ht="30" x14ac:dyDescent="0.25">
      <c r="A63" s="10"/>
      <c r="B63" s="42" t="s">
        <v>584</v>
      </c>
      <c r="C63" s="162" t="s">
        <v>0</v>
      </c>
      <c r="D63" s="33">
        <v>1000</v>
      </c>
      <c r="F63" s="131">
        <v>45792</v>
      </c>
    </row>
    <row r="64" spans="1:6" x14ac:dyDescent="0.25">
      <c r="A64" s="10"/>
      <c r="B64" s="42" t="s">
        <v>590</v>
      </c>
      <c r="C64" s="162" t="s">
        <v>0</v>
      </c>
      <c r="D64" s="33">
        <v>500</v>
      </c>
      <c r="F64" s="131">
        <v>45792</v>
      </c>
    </row>
    <row r="65" spans="1:6" ht="30" x14ac:dyDescent="0.25">
      <c r="A65" s="10"/>
      <c r="B65" s="42" t="s">
        <v>596</v>
      </c>
      <c r="C65" s="44" t="s">
        <v>0</v>
      </c>
      <c r="D65" s="180">
        <v>41000</v>
      </c>
    </row>
    <row r="66" spans="1:6" x14ac:dyDescent="0.25">
      <c r="A66" s="10"/>
      <c r="B66" s="42" t="s">
        <v>597</v>
      </c>
      <c r="C66" s="162" t="s">
        <v>0</v>
      </c>
      <c r="D66" s="33"/>
    </row>
    <row r="67" spans="1:6" x14ac:dyDescent="0.25">
      <c r="A67" s="10"/>
      <c r="B67" s="42" t="s">
        <v>598</v>
      </c>
      <c r="C67" s="162" t="s">
        <v>0</v>
      </c>
      <c r="D67" s="33">
        <v>3000</v>
      </c>
    </row>
    <row r="68" spans="1:6" x14ac:dyDescent="0.25">
      <c r="A68" s="10"/>
      <c r="B68" s="42" t="s">
        <v>599</v>
      </c>
      <c r="C68" s="184" t="s">
        <v>0</v>
      </c>
      <c r="D68" s="33">
        <v>3000</v>
      </c>
    </row>
    <row r="69" spans="1:6" x14ac:dyDescent="0.25">
      <c r="A69" s="10"/>
      <c r="B69" s="42" t="s">
        <v>600</v>
      </c>
      <c r="C69" s="184" t="s">
        <v>0</v>
      </c>
      <c r="D69" s="33">
        <v>500</v>
      </c>
    </row>
    <row r="70" spans="1:6" x14ac:dyDescent="0.25">
      <c r="A70" s="10"/>
      <c r="B70" s="42" t="s">
        <v>606</v>
      </c>
      <c r="C70" s="184" t="s">
        <v>0</v>
      </c>
      <c r="D70" s="33">
        <v>1500</v>
      </c>
      <c r="F70" s="131">
        <v>45809</v>
      </c>
    </row>
    <row r="71" spans="1:6" x14ac:dyDescent="0.25">
      <c r="A71" s="10"/>
      <c r="B71" s="12" t="s">
        <v>607</v>
      </c>
      <c r="C71" s="108" t="s">
        <v>0</v>
      </c>
      <c r="D71" s="14">
        <v>1000</v>
      </c>
    </row>
    <row r="72" spans="1:6" x14ac:dyDescent="0.25">
      <c r="A72" s="10"/>
      <c r="B72" s="32" t="s">
        <v>655</v>
      </c>
      <c r="C72" s="221" t="s">
        <v>163</v>
      </c>
      <c r="D72" s="33">
        <v>3000</v>
      </c>
    </row>
    <row r="73" spans="1:6" x14ac:dyDescent="0.25">
      <c r="A73" s="10"/>
      <c r="B73" s="12"/>
      <c r="C73" s="108"/>
      <c r="D73" s="14"/>
    </row>
    <row r="74" spans="1:6" x14ac:dyDescent="0.25">
      <c r="A74" s="10"/>
      <c r="B74" s="12"/>
      <c r="C74" s="108"/>
      <c r="D74" s="14"/>
    </row>
    <row r="75" spans="1:6" x14ac:dyDescent="0.25">
      <c r="A75" s="10"/>
      <c r="B75" s="12"/>
      <c r="C75" s="108"/>
      <c r="D75" s="14"/>
    </row>
    <row r="76" spans="1:6" x14ac:dyDescent="0.25">
      <c r="A76" s="10"/>
      <c r="B76" s="12"/>
      <c r="C76" s="108"/>
      <c r="D76" s="14"/>
    </row>
    <row r="77" spans="1:6" x14ac:dyDescent="0.25">
      <c r="A77" s="10"/>
      <c r="B77" s="12"/>
      <c r="C77" s="108"/>
      <c r="D77" s="14"/>
    </row>
    <row r="78" spans="1:6" x14ac:dyDescent="0.25">
      <c r="A78" s="10"/>
      <c r="B78" s="12"/>
      <c r="C78" s="108"/>
      <c r="D78" s="14"/>
    </row>
    <row r="79" spans="1:6" x14ac:dyDescent="0.25">
      <c r="A79" s="10"/>
      <c r="B79" s="12"/>
      <c r="C79" s="108"/>
      <c r="D79" s="14"/>
    </row>
    <row r="80" spans="1:6" x14ac:dyDescent="0.25">
      <c r="A80" s="10"/>
      <c r="B80" s="12"/>
      <c r="C80" s="108"/>
      <c r="D80" s="14"/>
    </row>
    <row r="81" spans="1:4" x14ac:dyDescent="0.25">
      <c r="A81" s="10"/>
      <c r="B81" s="12"/>
      <c r="C81" s="108"/>
      <c r="D81" s="14"/>
    </row>
    <row r="82" spans="1:4" x14ac:dyDescent="0.25">
      <c r="A82" s="10"/>
      <c r="B82" s="12"/>
      <c r="C82" s="108"/>
      <c r="D82" s="14"/>
    </row>
    <row r="83" spans="1:4" x14ac:dyDescent="0.25">
      <c r="A83" s="10"/>
      <c r="B83" s="12"/>
      <c r="C83" s="108"/>
      <c r="D83" s="14"/>
    </row>
    <row r="84" spans="1:4" x14ac:dyDescent="0.25">
      <c r="A84" s="10"/>
      <c r="B84" s="12"/>
      <c r="C84" s="108"/>
      <c r="D84" s="14"/>
    </row>
    <row r="85" spans="1:4" x14ac:dyDescent="0.25">
      <c r="A85" s="10"/>
      <c r="B85" s="10"/>
      <c r="C85" s="108"/>
      <c r="D85" s="118"/>
    </row>
    <row r="86" spans="1:4" x14ac:dyDescent="0.25">
      <c r="A86" s="10"/>
      <c r="B86" s="10"/>
      <c r="C86" s="108"/>
      <c r="D86" s="118"/>
    </row>
    <row r="87" spans="1:4" x14ac:dyDescent="0.25">
      <c r="A87" s="10"/>
      <c r="B87" s="10"/>
      <c r="C87" s="108"/>
      <c r="D87" s="118"/>
    </row>
    <row r="88" spans="1:4" x14ac:dyDescent="0.25">
      <c r="A88" s="10"/>
      <c r="B88" s="10"/>
      <c r="C88" s="108"/>
      <c r="D88" s="118"/>
    </row>
    <row r="89" spans="1:4" x14ac:dyDescent="0.25">
      <c r="A89" s="10"/>
      <c r="B89" s="10"/>
      <c r="C89" s="108"/>
      <c r="D89" s="118"/>
    </row>
    <row r="90" spans="1:4" x14ac:dyDescent="0.25">
      <c r="A90" s="10"/>
      <c r="B90" s="10"/>
      <c r="C90" s="108"/>
      <c r="D90" s="118"/>
    </row>
    <row r="91" spans="1:4" x14ac:dyDescent="0.25">
      <c r="A91" s="10"/>
      <c r="B91" s="10"/>
      <c r="C91" s="108"/>
      <c r="D91" s="118"/>
    </row>
    <row r="92" spans="1:4" x14ac:dyDescent="0.25">
      <c r="A92" s="10"/>
      <c r="B92" s="10"/>
      <c r="C92" s="108"/>
      <c r="D92" s="118"/>
    </row>
    <row r="93" spans="1:4" x14ac:dyDescent="0.25">
      <c r="A93" s="10"/>
      <c r="B93" s="10"/>
      <c r="C93" s="108"/>
      <c r="D93" s="118"/>
    </row>
    <row r="94" spans="1:4" x14ac:dyDescent="0.25">
      <c r="A94" s="10"/>
      <c r="B94" s="10"/>
      <c r="C94" s="108"/>
      <c r="D94" s="118"/>
    </row>
    <row r="95" spans="1:4" x14ac:dyDescent="0.25">
      <c r="A95" s="10"/>
      <c r="B95" s="10"/>
      <c r="C95" s="108"/>
      <c r="D95" s="118"/>
    </row>
    <row r="96" spans="1:4" x14ac:dyDescent="0.25">
      <c r="A96" s="10"/>
      <c r="B96" s="10"/>
      <c r="C96" s="108"/>
      <c r="D96" s="118"/>
    </row>
    <row r="97" spans="1:4" x14ac:dyDescent="0.25">
      <c r="A97" s="10"/>
      <c r="B97" s="10"/>
      <c r="C97" s="108"/>
      <c r="D97" s="118"/>
    </row>
    <row r="98" spans="1:4" x14ac:dyDescent="0.25">
      <c r="A98" s="10"/>
      <c r="B98" s="10"/>
      <c r="C98" s="108"/>
      <c r="D98" s="118"/>
    </row>
    <row r="99" spans="1:4" x14ac:dyDescent="0.25">
      <c r="A99" s="10"/>
      <c r="B99" s="10"/>
      <c r="C99" s="108"/>
      <c r="D99" s="118"/>
    </row>
    <row r="100" spans="1:4" x14ac:dyDescent="0.25">
      <c r="A100" s="10"/>
      <c r="B100" s="10"/>
      <c r="C100" s="108"/>
      <c r="D100" s="118"/>
    </row>
    <row r="101" spans="1:4" x14ac:dyDescent="0.25">
      <c r="A101" s="10"/>
      <c r="B101" s="10"/>
      <c r="C101" s="108"/>
      <c r="D101" s="118"/>
    </row>
    <row r="102" spans="1:4" x14ac:dyDescent="0.25">
      <c r="A102" s="10"/>
      <c r="B102" s="10"/>
      <c r="C102" s="108"/>
      <c r="D102" s="118"/>
    </row>
    <row r="103" spans="1:4" x14ac:dyDescent="0.25">
      <c r="A103" s="10"/>
      <c r="B103" s="10"/>
      <c r="C103" s="108"/>
      <c r="D103" s="118"/>
    </row>
    <row r="104" spans="1:4" x14ac:dyDescent="0.25">
      <c r="A104" s="10"/>
      <c r="B104" s="10"/>
      <c r="C104" s="108"/>
      <c r="D104" s="118"/>
    </row>
    <row r="105" spans="1:4" x14ac:dyDescent="0.25">
      <c r="A105" s="10"/>
      <c r="B105" s="10"/>
      <c r="C105" s="108"/>
      <c r="D105" s="118"/>
    </row>
    <row r="106" spans="1:4" x14ac:dyDescent="0.25">
      <c r="A106" s="10"/>
      <c r="B106" s="10"/>
      <c r="C106" s="108"/>
      <c r="D106" s="118"/>
    </row>
    <row r="107" spans="1:4" x14ac:dyDescent="0.25">
      <c r="A107" s="10"/>
      <c r="B107" s="10"/>
      <c r="C107" s="108"/>
      <c r="D107" s="118"/>
    </row>
    <row r="108" spans="1:4" x14ac:dyDescent="0.25">
      <c r="A108" s="10"/>
      <c r="B108" s="10"/>
      <c r="C108" s="108"/>
      <c r="D108" s="118"/>
    </row>
    <row r="109" spans="1:4" x14ac:dyDescent="0.25">
      <c r="A109" s="10"/>
      <c r="B109" s="10"/>
      <c r="C109" s="108"/>
      <c r="D109" s="118"/>
    </row>
    <row r="110" spans="1:4" x14ac:dyDescent="0.25">
      <c r="A110" s="10"/>
      <c r="B110" s="10"/>
      <c r="C110" s="108"/>
      <c r="D110" s="118"/>
    </row>
    <row r="111" spans="1:4" x14ac:dyDescent="0.25">
      <c r="A111" s="10"/>
      <c r="B111" s="10"/>
      <c r="C111" s="108"/>
      <c r="D111" s="118"/>
    </row>
    <row r="112" spans="1:4" x14ac:dyDescent="0.25">
      <c r="A112" s="10"/>
      <c r="B112" s="10"/>
      <c r="C112" s="108"/>
      <c r="D112" s="118"/>
    </row>
    <row r="113" spans="1:4" x14ac:dyDescent="0.25">
      <c r="A113" s="10"/>
      <c r="B113" s="10"/>
      <c r="C113" s="108"/>
      <c r="D113" s="118"/>
    </row>
    <row r="114" spans="1:4" x14ac:dyDescent="0.25">
      <c r="A114" s="10"/>
      <c r="B114" s="10"/>
      <c r="C114" s="108"/>
      <c r="D114" s="118"/>
    </row>
    <row r="115" spans="1:4" x14ac:dyDescent="0.25">
      <c r="A115" s="10"/>
      <c r="B115" s="10"/>
      <c r="C115" s="108"/>
      <c r="D115" s="118"/>
    </row>
    <row r="116" spans="1:4" x14ac:dyDescent="0.25">
      <c r="A116" s="44"/>
      <c r="B116" s="42"/>
      <c r="C116" s="146"/>
      <c r="D116" s="33"/>
    </row>
    <row r="117" spans="1:4" x14ac:dyDescent="0.25">
      <c r="A117" s="44"/>
      <c r="B117" s="42"/>
      <c r="C117" s="146"/>
      <c r="D117" s="33"/>
    </row>
    <row r="118" spans="1:4" x14ac:dyDescent="0.25">
      <c r="A118" s="44"/>
      <c r="B118" s="42"/>
      <c r="C118" s="146"/>
      <c r="D118" s="33"/>
    </row>
    <row r="119" spans="1:4" x14ac:dyDescent="0.25">
      <c r="A119" s="44"/>
      <c r="B119" s="42"/>
      <c r="C119" s="146"/>
      <c r="D119" s="33"/>
    </row>
    <row r="120" spans="1:4" x14ac:dyDescent="0.25">
      <c r="A120" s="44"/>
      <c r="B120" s="42"/>
      <c r="C120" s="146"/>
      <c r="D120" s="33"/>
    </row>
    <row r="121" spans="1:4" x14ac:dyDescent="0.25">
      <c r="A121" s="44"/>
      <c r="B121" s="42"/>
      <c r="C121" s="146"/>
      <c r="D121" s="33"/>
    </row>
    <row r="122" spans="1:4" x14ac:dyDescent="0.25">
      <c r="A122" s="44"/>
      <c r="B122" s="42"/>
      <c r="C122" s="146"/>
      <c r="D122" s="33"/>
    </row>
    <row r="123" spans="1:4" x14ac:dyDescent="0.25">
      <c r="A123" s="44"/>
      <c r="B123" s="42"/>
      <c r="C123" s="146"/>
      <c r="D123" s="33"/>
    </row>
    <row r="124" spans="1:4" x14ac:dyDescent="0.25">
      <c r="A124" s="44"/>
      <c r="B124" s="42"/>
      <c r="C124" s="146"/>
      <c r="D124" s="33"/>
    </row>
    <row r="125" spans="1:4" x14ac:dyDescent="0.25">
      <c r="A125" s="44"/>
      <c r="B125" s="42"/>
      <c r="C125" s="146"/>
      <c r="D125" s="33"/>
    </row>
    <row r="126" spans="1:4" x14ac:dyDescent="0.25">
      <c r="A126" s="44"/>
      <c r="B126" s="42"/>
      <c r="C126" s="146"/>
      <c r="D126" s="33"/>
    </row>
    <row r="127" spans="1:4" x14ac:dyDescent="0.25">
      <c r="A127" s="44"/>
      <c r="B127" s="42"/>
      <c r="C127" s="146"/>
      <c r="D127" s="33"/>
    </row>
    <row r="128" spans="1:4" x14ac:dyDescent="0.25">
      <c r="A128" s="44"/>
      <c r="B128" s="42"/>
      <c r="C128" s="146"/>
      <c r="D128" s="33"/>
    </row>
    <row r="129" spans="1:5" x14ac:dyDescent="0.25">
      <c r="A129" s="44"/>
      <c r="B129" s="32"/>
      <c r="C129" s="146"/>
      <c r="D129" s="33"/>
    </row>
    <row r="130" spans="1:5" x14ac:dyDescent="0.25">
      <c r="A130" s="44"/>
      <c r="B130" s="32"/>
      <c r="C130" s="146"/>
      <c r="D130" s="33"/>
    </row>
    <row r="131" spans="1:5" x14ac:dyDescent="0.25">
      <c r="A131" s="44"/>
      <c r="B131" s="32"/>
      <c r="C131" s="146"/>
      <c r="D131" s="33"/>
    </row>
    <row r="132" spans="1:5" x14ac:dyDescent="0.25">
      <c r="A132" s="44"/>
      <c r="B132" s="32"/>
      <c r="C132" s="146"/>
      <c r="D132" s="33"/>
    </row>
    <row r="133" spans="1:5" x14ac:dyDescent="0.25">
      <c r="A133" s="44"/>
      <c r="B133" s="32"/>
      <c r="C133" s="146"/>
      <c r="D133" s="33"/>
      <c r="E133" s="119"/>
    </row>
    <row r="134" spans="1:5" x14ac:dyDescent="0.25">
      <c r="A134" s="44"/>
      <c r="B134" s="42"/>
      <c r="C134" s="146"/>
      <c r="D134" s="33"/>
    </row>
    <row r="135" spans="1:5" x14ac:dyDescent="0.25">
      <c r="A135" s="44"/>
      <c r="B135" s="42"/>
      <c r="C135" s="146"/>
      <c r="D135" s="33"/>
    </row>
    <row r="136" spans="1:5" x14ac:dyDescent="0.25">
      <c r="A136" s="44"/>
      <c r="B136" s="42"/>
      <c r="C136" s="146"/>
      <c r="D136" s="33"/>
    </row>
    <row r="137" spans="1:5" x14ac:dyDescent="0.25">
      <c r="A137" s="44"/>
      <c r="B137" s="42"/>
      <c r="C137" s="146"/>
      <c r="D137" s="33"/>
    </row>
    <row r="138" spans="1:5" x14ac:dyDescent="0.25">
      <c r="A138" s="44"/>
      <c r="B138" s="42"/>
      <c r="C138" s="146"/>
      <c r="D138" s="33"/>
    </row>
    <row r="139" spans="1:5" x14ac:dyDescent="0.25">
      <c r="A139" s="44"/>
      <c r="B139" s="42"/>
      <c r="C139" s="146"/>
      <c r="D139" s="33"/>
    </row>
    <row r="140" spans="1:5" x14ac:dyDescent="0.25">
      <c r="A140" s="44"/>
      <c r="B140" s="42"/>
      <c r="C140" s="146"/>
      <c r="D140" s="33"/>
    </row>
    <row r="141" spans="1:5" x14ac:dyDescent="0.25">
      <c r="A141" s="44"/>
      <c r="B141" s="42"/>
      <c r="C141" s="146"/>
      <c r="D141" s="33"/>
    </row>
    <row r="142" spans="1:5" x14ac:dyDescent="0.25">
      <c r="A142" s="44"/>
      <c r="B142" s="42"/>
      <c r="C142" s="146"/>
      <c r="D142" s="33"/>
    </row>
    <row r="143" spans="1:5" x14ac:dyDescent="0.25">
      <c r="A143" s="44"/>
      <c r="B143" s="42"/>
      <c r="C143" s="146"/>
      <c r="D143" s="33"/>
    </row>
    <row r="144" spans="1:5" x14ac:dyDescent="0.25">
      <c r="A144" s="44"/>
      <c r="B144" s="42"/>
      <c r="C144" s="146"/>
      <c r="D144" s="33"/>
      <c r="E144" s="3"/>
    </row>
    <row r="145" spans="1:5" x14ac:dyDescent="0.25">
      <c r="A145" s="44"/>
      <c r="B145" s="42"/>
      <c r="C145" s="146"/>
      <c r="D145" s="33"/>
      <c r="E145" s="3"/>
    </row>
    <row r="146" spans="1:5" x14ac:dyDescent="0.25">
      <c r="A146" s="44"/>
      <c r="B146" s="42"/>
      <c r="C146" s="146"/>
      <c r="D146" s="33"/>
    </row>
    <row r="147" spans="1:5" x14ac:dyDescent="0.25">
      <c r="A147" s="44"/>
      <c r="B147" s="42"/>
      <c r="C147" s="146"/>
      <c r="D147" s="33"/>
    </row>
    <row r="148" spans="1:5" x14ac:dyDescent="0.25">
      <c r="A148" s="44"/>
      <c r="B148" s="42"/>
      <c r="C148" s="146"/>
      <c r="D148" s="33"/>
    </row>
    <row r="149" spans="1:5" x14ac:dyDescent="0.25">
      <c r="A149" s="44"/>
      <c r="B149" s="42"/>
      <c r="C149" s="146"/>
      <c r="D149" s="33"/>
    </row>
    <row r="150" spans="1:5" x14ac:dyDescent="0.25">
      <c r="A150" s="44"/>
      <c r="B150" s="42"/>
      <c r="C150" s="146"/>
      <c r="D150" s="33"/>
    </row>
    <row r="151" spans="1:5" x14ac:dyDescent="0.25">
      <c r="A151" s="44"/>
      <c r="B151" s="34"/>
      <c r="C151" s="146"/>
      <c r="D151" s="33"/>
    </row>
    <row r="152" spans="1:5" x14ac:dyDescent="0.25">
      <c r="A152" s="44"/>
      <c r="B152" s="34"/>
      <c r="C152" s="146"/>
      <c r="D152" s="33"/>
    </row>
    <row r="153" spans="1:5" x14ac:dyDescent="0.25">
      <c r="A153" s="44"/>
      <c r="B153" s="34"/>
      <c r="C153" s="146"/>
      <c r="D153" s="33"/>
    </row>
    <row r="154" spans="1:5" x14ac:dyDescent="0.25">
      <c r="A154" s="44"/>
      <c r="B154" s="34"/>
      <c r="C154" s="146"/>
      <c r="D154" s="33"/>
    </row>
    <row r="155" spans="1:5" x14ac:dyDescent="0.25">
      <c r="A155" s="44"/>
      <c r="B155" s="34"/>
      <c r="C155" s="146"/>
      <c r="D155" s="33"/>
    </row>
    <row r="156" spans="1:5" x14ac:dyDescent="0.25">
      <c r="A156" s="44"/>
      <c r="B156" s="42"/>
      <c r="C156" s="146"/>
      <c r="D156" s="33"/>
    </row>
    <row r="157" spans="1:5" x14ac:dyDescent="0.25">
      <c r="A157" s="44"/>
      <c r="B157" s="42"/>
      <c r="C157" s="146"/>
      <c r="D157" s="33"/>
      <c r="E157" s="3"/>
    </row>
    <row r="158" spans="1:5" x14ac:dyDescent="0.25">
      <c r="A158" s="44"/>
      <c r="B158" s="34"/>
      <c r="C158" s="146"/>
      <c r="D158" s="33"/>
    </row>
    <row r="159" spans="1:5" x14ac:dyDescent="0.25">
      <c r="A159" s="44"/>
      <c r="B159" s="34"/>
      <c r="C159" s="146"/>
      <c r="D159" s="33"/>
    </row>
    <row r="160" spans="1:5" x14ac:dyDescent="0.25">
      <c r="A160" s="44"/>
      <c r="B160" s="34"/>
      <c r="C160" s="146"/>
      <c r="D160" s="33"/>
    </row>
    <row r="161" spans="1:5" x14ac:dyDescent="0.25">
      <c r="A161" s="44"/>
      <c r="B161" s="34"/>
      <c r="C161" s="146"/>
      <c r="D161" s="33"/>
    </row>
    <row r="162" spans="1:5" x14ac:dyDescent="0.25">
      <c r="A162" s="44"/>
      <c r="B162" s="34"/>
      <c r="C162" s="146"/>
      <c r="D162" s="33"/>
    </row>
    <row r="163" spans="1:5" x14ac:dyDescent="0.25">
      <c r="A163" s="44"/>
      <c r="B163" s="32"/>
      <c r="C163" s="146"/>
      <c r="D163" s="33"/>
    </row>
    <row r="164" spans="1:5" x14ac:dyDescent="0.25">
      <c r="A164" s="44"/>
      <c r="B164" s="32"/>
      <c r="C164" s="146"/>
      <c r="D164" s="33"/>
    </row>
    <row r="165" spans="1:5" x14ac:dyDescent="0.25">
      <c r="A165" s="44"/>
      <c r="B165" s="32"/>
      <c r="C165" s="146"/>
      <c r="D165" s="33"/>
    </row>
    <row r="166" spans="1:5" x14ac:dyDescent="0.25">
      <c r="A166" s="44"/>
      <c r="B166" s="32"/>
      <c r="C166" s="146"/>
      <c r="D166" s="33"/>
      <c r="E166" s="3"/>
    </row>
    <row r="167" spans="1:5" x14ac:dyDescent="0.25">
      <c r="A167" s="44"/>
      <c r="B167" s="32"/>
      <c r="C167" s="146"/>
      <c r="D167" s="33"/>
      <c r="E167" s="3"/>
    </row>
    <row r="168" spans="1:5" x14ac:dyDescent="0.25">
      <c r="A168" s="44"/>
      <c r="B168" s="32"/>
      <c r="C168" s="146"/>
      <c r="D168" s="33"/>
    </row>
    <row r="169" spans="1:5" x14ac:dyDescent="0.25">
      <c r="A169" s="44"/>
      <c r="B169" s="32"/>
      <c r="C169" s="146"/>
      <c r="D169" s="33"/>
    </row>
    <row r="170" spans="1:5" x14ac:dyDescent="0.25">
      <c r="A170" s="44"/>
      <c r="B170" s="32"/>
      <c r="C170" s="146"/>
      <c r="D170" s="33"/>
    </row>
    <row r="171" spans="1:5" x14ac:dyDescent="0.25">
      <c r="A171" s="44"/>
      <c r="B171" s="32"/>
      <c r="C171" s="146"/>
      <c r="D171" s="33"/>
    </row>
    <row r="172" spans="1:5" x14ac:dyDescent="0.25">
      <c r="A172" s="44"/>
      <c r="B172" s="32"/>
      <c r="C172" s="146"/>
      <c r="D172" s="33"/>
    </row>
    <row r="173" spans="1:5" x14ac:dyDescent="0.25">
      <c r="A173" s="44"/>
      <c r="B173" s="32"/>
      <c r="C173" s="146"/>
      <c r="D173" s="33"/>
    </row>
    <row r="174" spans="1:5" x14ac:dyDescent="0.25">
      <c r="A174" s="44"/>
      <c r="B174" s="32"/>
      <c r="C174" s="146"/>
      <c r="D174" s="33"/>
    </row>
    <row r="175" spans="1:5" x14ac:dyDescent="0.25">
      <c r="A175" s="44"/>
      <c r="B175" s="32"/>
      <c r="C175" s="146"/>
      <c r="D175" s="33"/>
      <c r="E175" s="3"/>
    </row>
    <row r="176" spans="1:5" x14ac:dyDescent="0.25">
      <c r="A176" s="44"/>
      <c r="B176" s="32"/>
      <c r="C176" s="146"/>
      <c r="D176" s="33"/>
    </row>
    <row r="177" spans="1:5" x14ac:dyDescent="0.25">
      <c r="A177" s="44"/>
      <c r="B177" s="32"/>
      <c r="C177" s="146"/>
      <c r="D177" s="33"/>
    </row>
    <row r="178" spans="1:5" x14ac:dyDescent="0.25">
      <c r="A178" s="44"/>
      <c r="B178" s="32"/>
      <c r="C178" s="146"/>
      <c r="D178" s="33"/>
    </row>
    <row r="179" spans="1:5" x14ac:dyDescent="0.25">
      <c r="A179" s="44"/>
      <c r="B179" s="32"/>
      <c r="C179" s="146"/>
      <c r="D179" s="33"/>
    </row>
    <row r="180" spans="1:5" x14ac:dyDescent="0.25">
      <c r="A180" s="44"/>
      <c r="B180" s="32"/>
      <c r="C180" s="146"/>
      <c r="D180" s="33"/>
    </row>
    <row r="181" spans="1:5" x14ac:dyDescent="0.25">
      <c r="A181" s="44"/>
      <c r="B181" s="32"/>
      <c r="C181" s="146"/>
      <c r="D181" s="33"/>
    </row>
    <row r="182" spans="1:5" x14ac:dyDescent="0.25">
      <c r="A182" s="44"/>
      <c r="B182" s="42"/>
      <c r="C182" s="146"/>
      <c r="D182" s="33"/>
    </row>
    <row r="183" spans="1:5" x14ac:dyDescent="0.25">
      <c r="A183" s="44"/>
      <c r="B183" s="42"/>
      <c r="C183" s="146"/>
      <c r="D183" s="33"/>
    </row>
    <row r="184" spans="1:5" x14ac:dyDescent="0.25">
      <c r="A184" s="10"/>
      <c r="B184" s="19"/>
      <c r="C184" s="108"/>
      <c r="D184" s="14"/>
    </row>
    <row r="185" spans="1:5" x14ac:dyDescent="0.25">
      <c r="A185" s="10"/>
      <c r="B185" s="19"/>
      <c r="C185" s="108"/>
      <c r="D185" s="14"/>
    </row>
    <row r="186" spans="1:5" x14ac:dyDescent="0.25">
      <c r="A186" s="10"/>
      <c r="B186" s="32"/>
      <c r="C186" s="146"/>
      <c r="D186" s="33"/>
      <c r="E186" s="3"/>
    </row>
    <row r="187" spans="1:5" x14ac:dyDescent="0.25">
      <c r="A187" s="10"/>
      <c r="B187" s="19"/>
      <c r="C187" s="108"/>
      <c r="D187" s="14"/>
    </row>
    <row r="188" spans="1:5" x14ac:dyDescent="0.25">
      <c r="A188" s="10"/>
      <c r="B188" s="19"/>
      <c r="C188" s="108"/>
      <c r="D188" s="14"/>
    </row>
    <row r="189" spans="1:5" x14ac:dyDescent="0.25">
      <c r="A189" s="10"/>
      <c r="B189" s="19"/>
      <c r="C189" s="108"/>
      <c r="D189" s="14"/>
      <c r="E189" s="17"/>
    </row>
    <row r="190" spans="1:5" x14ac:dyDescent="0.25">
      <c r="A190" s="10"/>
      <c r="B190" s="19"/>
      <c r="C190" s="108"/>
      <c r="D190" s="14"/>
    </row>
    <row r="191" spans="1:5" x14ac:dyDescent="0.25">
      <c r="A191" s="10"/>
      <c r="B191" s="19"/>
      <c r="C191" s="108"/>
      <c r="D191" s="14"/>
    </row>
    <row r="192" spans="1:5" x14ac:dyDescent="0.25">
      <c r="A192" s="10"/>
      <c r="B192" s="12"/>
      <c r="C192" s="108"/>
      <c r="D192" s="14"/>
    </row>
    <row r="193" spans="1:5" x14ac:dyDescent="0.25">
      <c r="A193" s="10"/>
      <c r="B193" s="19"/>
      <c r="C193" s="108"/>
      <c r="D193" s="14"/>
    </row>
    <row r="194" spans="1:5" x14ac:dyDescent="0.25">
      <c r="A194" s="10"/>
      <c r="B194" s="19"/>
      <c r="C194" s="108"/>
      <c r="D194" s="14"/>
    </row>
    <row r="195" spans="1:5" x14ac:dyDescent="0.25">
      <c r="A195" s="10"/>
      <c r="B195" s="19"/>
      <c r="C195" s="108"/>
      <c r="D195" s="14"/>
    </row>
    <row r="196" spans="1:5" x14ac:dyDescent="0.25">
      <c r="A196" s="10"/>
      <c r="B196" s="19"/>
      <c r="C196" s="108"/>
      <c r="D196" s="14"/>
    </row>
    <row r="197" spans="1:5" x14ac:dyDescent="0.25">
      <c r="A197" s="10"/>
      <c r="B197" s="19"/>
      <c r="C197" s="108"/>
      <c r="D197" s="14"/>
    </row>
    <row r="198" spans="1:5" x14ac:dyDescent="0.25">
      <c r="A198" s="10"/>
      <c r="B198" s="19"/>
      <c r="C198" s="108"/>
      <c r="D198" s="14"/>
    </row>
    <row r="199" spans="1:5" x14ac:dyDescent="0.25">
      <c r="A199" s="10"/>
      <c r="B199" s="19"/>
      <c r="C199" s="108"/>
      <c r="D199" s="14"/>
      <c r="E199" s="36"/>
    </row>
    <row r="200" spans="1:5" x14ac:dyDescent="0.25">
      <c r="A200" s="10"/>
      <c r="B200" s="19"/>
      <c r="C200" s="108"/>
      <c r="D200" s="14"/>
    </row>
    <row r="201" spans="1:5" x14ac:dyDescent="0.25">
      <c r="A201" s="10"/>
      <c r="B201" s="7"/>
      <c r="C201" s="108"/>
      <c r="D201" s="14"/>
    </row>
    <row r="202" spans="1:5" x14ac:dyDescent="0.25">
      <c r="A202" s="10"/>
      <c r="B202" s="7"/>
      <c r="C202" s="108"/>
      <c r="D202" s="14"/>
    </row>
    <row r="203" spans="1:5" x14ac:dyDescent="0.25">
      <c r="A203" s="10"/>
      <c r="B203" s="7"/>
      <c r="C203" s="108"/>
      <c r="D203" s="14"/>
      <c r="E203" s="17"/>
    </row>
    <row r="204" spans="1:5" x14ac:dyDescent="0.25">
      <c r="A204" s="10"/>
      <c r="B204" s="7"/>
      <c r="C204" s="108"/>
      <c r="D204" s="14"/>
      <c r="E204" s="17"/>
    </row>
    <row r="205" spans="1:5" x14ac:dyDescent="0.25">
      <c r="A205" s="10"/>
      <c r="B205" s="7"/>
      <c r="C205" s="108"/>
      <c r="D205" s="14"/>
    </row>
    <row r="206" spans="1:5" x14ac:dyDescent="0.25">
      <c r="A206" s="10"/>
      <c r="B206" s="7"/>
      <c r="C206" s="108"/>
      <c r="D206" s="14"/>
      <c r="E206" s="3"/>
    </row>
    <row r="207" spans="1:5" x14ac:dyDescent="0.25">
      <c r="A207" s="10"/>
      <c r="B207" s="7"/>
      <c r="C207" s="108"/>
      <c r="D207" s="14"/>
    </row>
    <row r="208" spans="1:5" x14ac:dyDescent="0.25">
      <c r="A208" s="10"/>
      <c r="B208" s="7"/>
      <c r="C208" s="108"/>
      <c r="D208" s="14"/>
    </row>
    <row r="209" spans="1:5" x14ac:dyDescent="0.25">
      <c r="A209" s="10"/>
      <c r="B209" s="7"/>
      <c r="C209" s="108"/>
      <c r="D209" s="14"/>
    </row>
    <row r="210" spans="1:5" x14ac:dyDescent="0.25">
      <c r="A210" s="10"/>
      <c r="B210" s="19"/>
      <c r="C210" s="108"/>
      <c r="D210" s="14"/>
    </row>
    <row r="211" spans="1:5" x14ac:dyDescent="0.25">
      <c r="A211" s="10"/>
      <c r="B211" s="42"/>
      <c r="C211" s="146"/>
      <c r="D211" s="33"/>
      <c r="E211" s="35"/>
    </row>
    <row r="212" spans="1:5" x14ac:dyDescent="0.25">
      <c r="A212" s="10"/>
      <c r="B212" s="12"/>
      <c r="C212" s="108"/>
      <c r="D212" s="14"/>
    </row>
    <row r="213" spans="1:5" x14ac:dyDescent="0.25">
      <c r="A213" s="10"/>
      <c r="B213" s="12"/>
      <c r="C213" s="108"/>
      <c r="D213" s="14"/>
    </row>
    <row r="214" spans="1:5" x14ac:dyDescent="0.25">
      <c r="A214" s="10"/>
      <c r="B214" s="12"/>
      <c r="C214" s="108"/>
      <c r="D214" s="14"/>
    </row>
    <row r="215" spans="1:5" x14ac:dyDescent="0.25">
      <c r="A215" s="10"/>
      <c r="B215" s="12"/>
      <c r="C215" s="108"/>
      <c r="D215" s="14"/>
      <c r="E215" s="35"/>
    </row>
    <row r="216" spans="1:5" x14ac:dyDescent="0.25">
      <c r="A216" s="10"/>
      <c r="B216" s="12"/>
      <c r="C216" s="108"/>
      <c r="D216" s="14"/>
    </row>
    <row r="217" spans="1:5" x14ac:dyDescent="0.25">
      <c r="A217" s="10"/>
      <c r="B217" s="12"/>
      <c r="C217" s="108"/>
      <c r="D217" s="14"/>
    </row>
    <row r="218" spans="1:5" x14ac:dyDescent="0.25">
      <c r="A218" s="10"/>
      <c r="B218" s="12"/>
      <c r="C218" s="108"/>
      <c r="D218" s="14"/>
      <c r="E218" s="3"/>
    </row>
    <row r="219" spans="1:5" x14ac:dyDescent="0.25">
      <c r="A219" s="10"/>
      <c r="B219" s="43"/>
      <c r="C219" s="145"/>
      <c r="D219" s="40"/>
      <c r="E219" s="17"/>
    </row>
    <row r="220" spans="1:5" x14ac:dyDescent="0.25">
      <c r="A220" s="10"/>
      <c r="B220" s="12"/>
      <c r="C220" s="108"/>
      <c r="D220" s="14"/>
    </row>
    <row r="221" spans="1:5" x14ac:dyDescent="0.25">
      <c r="A221" s="10"/>
      <c r="B221" s="12"/>
      <c r="C221" s="108"/>
      <c r="D221" s="14"/>
    </row>
    <row r="222" spans="1:5" x14ac:dyDescent="0.25">
      <c r="A222" s="10"/>
      <c r="B222" s="12"/>
      <c r="C222" s="108"/>
      <c r="D222" s="14"/>
    </row>
    <row r="223" spans="1:5" x14ac:dyDescent="0.25">
      <c r="A223" s="10"/>
      <c r="B223" s="42"/>
      <c r="C223" s="146"/>
      <c r="D223" s="33"/>
      <c r="E223" s="3"/>
    </row>
    <row r="224" spans="1:5" x14ac:dyDescent="0.25">
      <c r="A224" s="10"/>
      <c r="B224" s="12"/>
      <c r="C224" s="108"/>
      <c r="D224" s="14"/>
    </row>
    <row r="225" spans="1:5" x14ac:dyDescent="0.25">
      <c r="A225" s="10"/>
      <c r="B225" s="12"/>
      <c r="C225" s="108"/>
      <c r="D225" s="14"/>
    </row>
    <row r="226" spans="1:5" x14ac:dyDescent="0.25">
      <c r="A226" s="10"/>
      <c r="B226" s="12"/>
      <c r="C226" s="108"/>
      <c r="D226" s="14"/>
    </row>
    <row r="227" spans="1:5" x14ac:dyDescent="0.25">
      <c r="A227" s="10"/>
      <c r="B227" s="12"/>
      <c r="C227" s="108"/>
      <c r="D227" s="14"/>
    </row>
    <row r="228" spans="1:5" x14ac:dyDescent="0.25">
      <c r="A228" s="10"/>
      <c r="B228" s="42"/>
      <c r="C228" s="146"/>
      <c r="D228" s="33"/>
      <c r="E228" s="3"/>
    </row>
    <row r="229" spans="1:5" x14ac:dyDescent="0.25">
      <c r="A229" s="10"/>
      <c r="B229" s="19"/>
      <c r="C229" s="108"/>
      <c r="D229" s="14"/>
    </row>
    <row r="230" spans="1:5" x14ac:dyDescent="0.25">
      <c r="A230" s="10"/>
      <c r="B230" s="19"/>
      <c r="C230" s="108"/>
      <c r="D230" s="14"/>
    </row>
    <row r="231" spans="1:5" x14ac:dyDescent="0.25">
      <c r="A231" s="10"/>
      <c r="B231" s="19"/>
      <c r="C231" s="108"/>
      <c r="D231" s="14"/>
    </row>
    <row r="232" spans="1:5" x14ac:dyDescent="0.25">
      <c r="A232" s="10"/>
      <c r="B232" s="19"/>
      <c r="C232" s="108"/>
      <c r="D232" s="14"/>
    </row>
    <row r="233" spans="1:5" x14ac:dyDescent="0.25">
      <c r="A233" s="10"/>
      <c r="B233" s="19"/>
      <c r="C233" s="108"/>
      <c r="D233" s="14"/>
    </row>
    <row r="234" spans="1:5" x14ac:dyDescent="0.25">
      <c r="A234" s="10"/>
      <c r="B234" s="12"/>
      <c r="C234" s="108"/>
      <c r="D234" s="14"/>
    </row>
    <row r="235" spans="1:5" x14ac:dyDescent="0.25">
      <c r="A235" s="10"/>
      <c r="B235" s="12"/>
      <c r="C235" s="108"/>
      <c r="D235" s="14"/>
    </row>
    <row r="236" spans="1:5" x14ac:dyDescent="0.25">
      <c r="A236" s="10"/>
      <c r="B236" s="12"/>
      <c r="C236" s="108"/>
      <c r="D236" s="14"/>
    </row>
    <row r="237" spans="1:5" x14ac:dyDescent="0.25">
      <c r="A237" s="10"/>
      <c r="B237" s="12"/>
      <c r="C237" s="108"/>
      <c r="D237" s="14"/>
    </row>
    <row r="238" spans="1:5" x14ac:dyDescent="0.25">
      <c r="A238" s="10"/>
      <c r="B238" s="12"/>
      <c r="C238" s="108"/>
      <c r="D238" s="14"/>
    </row>
    <row r="239" spans="1:5" x14ac:dyDescent="0.25">
      <c r="A239" s="10"/>
      <c r="B239" s="12"/>
      <c r="C239" s="108"/>
      <c r="D239" s="14"/>
    </row>
    <row r="240" spans="1:5" x14ac:dyDescent="0.25">
      <c r="A240" s="10"/>
      <c r="B240" s="12"/>
      <c r="C240" s="108"/>
      <c r="D240" s="14"/>
    </row>
    <row r="241" spans="1:4" x14ac:dyDescent="0.25">
      <c r="A241" s="10"/>
      <c r="B241" s="12"/>
      <c r="C241" s="108"/>
      <c r="D241" s="14"/>
    </row>
    <row r="242" spans="1:4" x14ac:dyDescent="0.25">
      <c r="A242" s="10"/>
      <c r="B242" s="12"/>
      <c r="C242" s="108"/>
      <c r="D242" s="14"/>
    </row>
    <row r="243" spans="1:4" x14ac:dyDescent="0.25">
      <c r="A243" s="10"/>
      <c r="B243" s="7"/>
      <c r="C243" s="108"/>
      <c r="D243" s="14"/>
    </row>
    <row r="244" spans="1:4" x14ac:dyDescent="0.25">
      <c r="A244" s="10"/>
      <c r="B244" s="12"/>
      <c r="C244" s="108"/>
      <c r="D244" s="14"/>
    </row>
    <row r="245" spans="1:4" x14ac:dyDescent="0.25">
      <c r="A245" s="10"/>
      <c r="B245" s="12"/>
      <c r="C245" s="108"/>
      <c r="D245" s="14"/>
    </row>
    <row r="246" spans="1:4" x14ac:dyDescent="0.25">
      <c r="A246" s="10"/>
      <c r="B246" s="12"/>
      <c r="C246" s="108"/>
      <c r="D246" s="14"/>
    </row>
    <row r="247" spans="1:4" x14ac:dyDescent="0.25">
      <c r="A247" s="10"/>
      <c r="B247" s="12"/>
      <c r="C247" s="108"/>
      <c r="D247" s="14"/>
    </row>
    <row r="248" spans="1:4" x14ac:dyDescent="0.25">
      <c r="A248" s="10"/>
      <c r="B248" s="12"/>
      <c r="C248" s="108"/>
      <c r="D248" s="14"/>
    </row>
    <row r="249" spans="1:4" x14ac:dyDescent="0.25">
      <c r="A249" s="10"/>
      <c r="B249" s="12"/>
      <c r="C249" s="108"/>
      <c r="D249" s="14"/>
    </row>
    <row r="250" spans="1:4" x14ac:dyDescent="0.25">
      <c r="A250" s="10"/>
      <c r="B250" s="12"/>
      <c r="C250" s="108"/>
      <c r="D250" s="14"/>
    </row>
    <row r="251" spans="1:4" x14ac:dyDescent="0.25">
      <c r="A251" s="10"/>
      <c r="B251" s="12"/>
      <c r="C251" s="108"/>
      <c r="D251" s="14"/>
    </row>
    <row r="252" spans="1:4" x14ac:dyDescent="0.25">
      <c r="A252" s="10"/>
      <c r="B252" s="12"/>
      <c r="C252" s="108"/>
      <c r="D252" s="14"/>
    </row>
    <row r="253" spans="1:4" x14ac:dyDescent="0.25">
      <c r="A253" s="10"/>
      <c r="B253" s="12"/>
      <c r="C253" s="108"/>
      <c r="D253" s="14"/>
    </row>
    <row r="254" spans="1:4" x14ac:dyDescent="0.25">
      <c r="A254" s="10"/>
      <c r="B254" s="42"/>
      <c r="C254" s="108"/>
      <c r="D254" s="14"/>
    </row>
    <row r="255" spans="1:4" x14ac:dyDescent="0.25">
      <c r="A255" s="10"/>
      <c r="B255" s="12"/>
      <c r="C255" s="108"/>
      <c r="D255" s="14"/>
    </row>
    <row r="256" spans="1:4" x14ac:dyDescent="0.25">
      <c r="A256" s="10"/>
      <c r="B256" s="12"/>
      <c r="C256" s="108"/>
      <c r="D256" s="14"/>
    </row>
    <row r="257" spans="1:5" x14ac:dyDescent="0.25">
      <c r="A257" s="10"/>
      <c r="B257" s="12"/>
      <c r="C257" s="108"/>
      <c r="D257" s="14"/>
    </row>
    <row r="258" spans="1:5" x14ac:dyDescent="0.25">
      <c r="A258" s="10"/>
      <c r="B258" s="12"/>
      <c r="C258" s="108"/>
      <c r="D258" s="14"/>
    </row>
    <row r="259" spans="1:5" x14ac:dyDescent="0.25">
      <c r="A259" s="10"/>
      <c r="B259" s="12"/>
      <c r="C259" s="108"/>
      <c r="D259" s="14"/>
    </row>
    <row r="260" spans="1:5" x14ac:dyDescent="0.25">
      <c r="A260" s="10"/>
      <c r="B260" s="12"/>
      <c r="C260" s="108"/>
      <c r="D260" s="14"/>
    </row>
    <row r="261" spans="1:5" x14ac:dyDescent="0.25">
      <c r="A261" s="10"/>
      <c r="B261" s="12"/>
      <c r="C261" s="108"/>
      <c r="D261" s="14"/>
    </row>
    <row r="262" spans="1:5" x14ac:dyDescent="0.25">
      <c r="A262" s="10"/>
      <c r="B262" s="12"/>
      <c r="C262" s="108"/>
      <c r="D262" s="14"/>
      <c r="E262" s="35"/>
    </row>
    <row r="263" spans="1:5" x14ac:dyDescent="0.25">
      <c r="A263" s="10"/>
      <c r="B263" s="12"/>
      <c r="C263" s="108"/>
      <c r="D263" s="14"/>
      <c r="E263" s="41"/>
    </row>
    <row r="264" spans="1:5" x14ac:dyDescent="0.25">
      <c r="A264" s="10"/>
      <c r="B264" s="12"/>
      <c r="C264" s="108"/>
      <c r="D264" s="14"/>
    </row>
    <row r="265" spans="1:5" x14ac:dyDescent="0.25">
      <c r="A265" s="10"/>
      <c r="B265" s="12"/>
      <c r="C265" s="108"/>
      <c r="D265" s="14"/>
    </row>
    <row r="266" spans="1:5" x14ac:dyDescent="0.25">
      <c r="A266" s="10"/>
      <c r="B266" s="12"/>
      <c r="C266" s="108"/>
      <c r="D266" s="14"/>
    </row>
    <row r="267" spans="1:5" x14ac:dyDescent="0.25">
      <c r="A267" s="10"/>
      <c r="B267" s="12"/>
      <c r="C267" s="108"/>
      <c r="D267" s="14"/>
    </row>
    <row r="268" spans="1:5" x14ac:dyDescent="0.25">
      <c r="A268" s="10"/>
      <c r="B268" s="12"/>
      <c r="C268" s="108"/>
      <c r="D268" s="14"/>
    </row>
    <row r="269" spans="1:5" x14ac:dyDescent="0.25">
      <c r="A269" s="10"/>
      <c r="B269" s="12"/>
      <c r="C269" s="108"/>
      <c r="D269" s="14"/>
    </row>
    <row r="270" spans="1:5" x14ac:dyDescent="0.25">
      <c r="A270" s="10"/>
      <c r="B270" s="12"/>
      <c r="C270" s="108"/>
      <c r="D270" s="14"/>
    </row>
    <row r="271" spans="1:5" x14ac:dyDescent="0.25">
      <c r="A271" s="10"/>
      <c r="B271" s="42"/>
      <c r="C271" s="146"/>
      <c r="D271" s="33"/>
      <c r="E271" s="72"/>
    </row>
    <row r="272" spans="1:5" x14ac:dyDescent="0.25">
      <c r="A272" s="10"/>
      <c r="B272" s="42"/>
      <c r="C272" s="146"/>
      <c r="D272" s="33"/>
      <c r="E272" s="72"/>
    </row>
    <row r="273" spans="1:5" x14ac:dyDescent="0.25">
      <c r="A273" s="10"/>
      <c r="C273" s="2"/>
      <c r="D273" s="2"/>
    </row>
    <row r="274" spans="1:5" x14ac:dyDescent="0.25">
      <c r="A274" s="10"/>
      <c r="B274" s="12"/>
      <c r="C274" s="108"/>
      <c r="D274" s="14"/>
    </row>
    <row r="275" spans="1:5" x14ac:dyDescent="0.25">
      <c r="A275" s="10"/>
      <c r="B275" s="12"/>
      <c r="C275" s="108"/>
      <c r="D275" s="14"/>
      <c r="E275" s="17"/>
    </row>
    <row r="276" spans="1:5" x14ac:dyDescent="0.25">
      <c r="A276" s="10"/>
      <c r="B276" s="12"/>
      <c r="C276" s="108"/>
      <c r="D276" s="14"/>
    </row>
    <row r="277" spans="1:5" x14ac:dyDescent="0.25">
      <c r="A277" s="10"/>
      <c r="B277" s="19"/>
      <c r="C277" s="108"/>
      <c r="D277" s="14"/>
    </row>
    <row r="278" spans="1:5" x14ac:dyDescent="0.25">
      <c r="A278" s="10"/>
      <c r="B278" s="19"/>
      <c r="C278" s="108"/>
      <c r="D278" s="14"/>
    </row>
    <row r="279" spans="1:5" x14ac:dyDescent="0.25">
      <c r="A279" s="10"/>
      <c r="B279" s="19"/>
      <c r="C279" s="108"/>
      <c r="D279" s="14"/>
    </row>
    <row r="280" spans="1:5" x14ac:dyDescent="0.25">
      <c r="A280" s="10"/>
      <c r="B280" s="19"/>
      <c r="C280" s="108"/>
      <c r="D280" s="14"/>
    </row>
    <row r="281" spans="1:5" x14ac:dyDescent="0.25">
      <c r="A281" s="10"/>
      <c r="B281" s="19"/>
      <c r="C281" s="108"/>
      <c r="D281" s="14"/>
    </row>
    <row r="282" spans="1:5" x14ac:dyDescent="0.25">
      <c r="A282" s="10"/>
      <c r="B282" s="19"/>
      <c r="C282" s="108"/>
      <c r="D282" s="14"/>
    </row>
    <row r="283" spans="1:5" x14ac:dyDescent="0.25">
      <c r="A283" s="10"/>
      <c r="B283" s="19"/>
      <c r="C283" s="108"/>
      <c r="D283" s="14"/>
    </row>
    <row r="284" spans="1:5" x14ac:dyDescent="0.25">
      <c r="A284" s="10"/>
      <c r="B284" s="19"/>
      <c r="C284" s="108"/>
      <c r="D284" s="14"/>
    </row>
    <row r="285" spans="1:5" x14ac:dyDescent="0.25">
      <c r="A285" s="10"/>
      <c r="B285" s="19"/>
      <c r="C285" s="108"/>
      <c r="D285" s="14"/>
    </row>
    <row r="286" spans="1:5" x14ac:dyDescent="0.25">
      <c r="A286" s="10"/>
      <c r="B286" s="12"/>
      <c r="C286" s="108"/>
      <c r="D286" s="14"/>
    </row>
    <row r="287" spans="1:5" x14ac:dyDescent="0.25">
      <c r="A287" s="10"/>
      <c r="B287" s="12"/>
      <c r="C287" s="108"/>
      <c r="D287" s="14"/>
    </row>
    <row r="288" spans="1:5" x14ac:dyDescent="0.25">
      <c r="A288" s="10"/>
      <c r="B288" s="12"/>
      <c r="C288" s="108"/>
      <c r="D288" s="14"/>
    </row>
    <row r="289" spans="1:5" x14ac:dyDescent="0.25">
      <c r="A289" s="10"/>
      <c r="B289" s="12"/>
      <c r="C289" s="108"/>
      <c r="D289" s="14"/>
    </row>
    <row r="290" spans="1:5" x14ac:dyDescent="0.25">
      <c r="A290" s="10"/>
      <c r="B290" s="12"/>
      <c r="C290" s="108"/>
      <c r="D290" s="14"/>
    </row>
    <row r="291" spans="1:5" x14ac:dyDescent="0.25">
      <c r="A291" s="10"/>
      <c r="B291" s="19"/>
      <c r="C291" s="108"/>
      <c r="D291" s="14"/>
    </row>
    <row r="292" spans="1:5" x14ac:dyDescent="0.25">
      <c r="A292" s="10"/>
      <c r="B292" s="12"/>
      <c r="C292" s="108"/>
      <c r="D292" s="14"/>
    </row>
    <row r="293" spans="1:5" x14ac:dyDescent="0.25">
      <c r="A293" s="10"/>
      <c r="B293" s="12"/>
      <c r="C293" s="108"/>
      <c r="D293" s="14"/>
    </row>
    <row r="294" spans="1:5" x14ac:dyDescent="0.25">
      <c r="A294" s="10"/>
      <c r="B294" s="12"/>
      <c r="C294" s="108"/>
      <c r="D294" s="14"/>
      <c r="E294" s="3"/>
    </row>
    <row r="295" spans="1:5" x14ac:dyDescent="0.25">
      <c r="A295" s="10"/>
      <c r="B295" s="12"/>
      <c r="C295" s="108"/>
      <c r="D295" s="14"/>
    </row>
    <row r="296" spans="1:5" x14ac:dyDescent="0.25">
      <c r="A296" s="10"/>
      <c r="B296" s="12"/>
      <c r="C296" s="108"/>
      <c r="D296" s="14"/>
    </row>
    <row r="297" spans="1:5" x14ac:dyDescent="0.25">
      <c r="A297" s="10"/>
      <c r="B297" s="12"/>
      <c r="C297" s="108"/>
      <c r="D297" s="14"/>
    </row>
    <row r="298" spans="1:5" x14ac:dyDescent="0.25">
      <c r="A298" s="10"/>
      <c r="B298" s="12"/>
      <c r="C298" s="108"/>
      <c r="D298" s="14"/>
    </row>
    <row r="299" spans="1:5" x14ac:dyDescent="0.25">
      <c r="A299" s="10"/>
      <c r="B299" s="19"/>
      <c r="C299" s="108"/>
      <c r="D299" s="14"/>
    </row>
    <row r="300" spans="1:5" x14ac:dyDescent="0.25">
      <c r="A300" s="10"/>
      <c r="B300" s="12"/>
      <c r="C300" s="108"/>
      <c r="D300" s="14"/>
    </row>
    <row r="301" spans="1:5" x14ac:dyDescent="0.25">
      <c r="A301" s="10"/>
      <c r="B301" s="12"/>
      <c r="C301" s="108"/>
      <c r="D301" s="14"/>
    </row>
    <row r="302" spans="1:5" x14ac:dyDescent="0.25">
      <c r="A302" s="10"/>
      <c r="B302" s="12"/>
      <c r="C302" s="108"/>
      <c r="D302" s="14"/>
    </row>
    <row r="303" spans="1:5" x14ac:dyDescent="0.25">
      <c r="A303" s="10"/>
      <c r="B303" s="12"/>
      <c r="C303" s="108"/>
      <c r="D303" s="14"/>
    </row>
    <row r="304" spans="1:5" x14ac:dyDescent="0.25">
      <c r="A304" s="10"/>
      <c r="B304" s="12"/>
      <c r="C304" s="108"/>
      <c r="D304" s="14"/>
    </row>
    <row r="305" spans="1:5" x14ac:dyDescent="0.25">
      <c r="A305" s="10"/>
      <c r="B305" s="12"/>
      <c r="C305" s="108"/>
      <c r="D305" s="14"/>
    </row>
    <row r="306" spans="1:5" x14ac:dyDescent="0.25">
      <c r="A306" s="10"/>
      <c r="B306" s="12"/>
      <c r="C306" s="108"/>
      <c r="D306" s="14"/>
    </row>
    <row r="307" spans="1:5" x14ac:dyDescent="0.25">
      <c r="A307" s="10"/>
      <c r="B307" s="12"/>
      <c r="C307" s="108"/>
      <c r="D307" s="14"/>
    </row>
    <row r="308" spans="1:5" x14ac:dyDescent="0.25">
      <c r="A308" s="10"/>
      <c r="B308" s="42"/>
      <c r="C308" s="146"/>
      <c r="D308" s="33"/>
    </row>
    <row r="309" spans="1:5" x14ac:dyDescent="0.25">
      <c r="A309" s="10"/>
      <c r="B309" s="34"/>
      <c r="C309" s="146"/>
      <c r="D309" s="33"/>
    </row>
    <row r="310" spans="1:5" x14ac:dyDescent="0.25">
      <c r="A310" s="10"/>
      <c r="B310" s="19"/>
      <c r="C310" s="108"/>
      <c r="D310" s="14"/>
    </row>
    <row r="311" spans="1:5" x14ac:dyDescent="0.25">
      <c r="A311" s="10"/>
      <c r="B311" s="19"/>
      <c r="C311" s="108"/>
      <c r="D311" s="14"/>
    </row>
    <row r="312" spans="1:5" x14ac:dyDescent="0.25">
      <c r="A312" s="10"/>
      <c r="B312" s="19"/>
      <c r="C312" s="108"/>
      <c r="D312" s="14"/>
    </row>
    <row r="313" spans="1:5" x14ac:dyDescent="0.25">
      <c r="A313" s="10"/>
      <c r="B313" s="19"/>
      <c r="C313" s="108"/>
      <c r="D313" s="14"/>
    </row>
    <row r="314" spans="1:5" x14ac:dyDescent="0.25">
      <c r="A314" s="10"/>
      <c r="B314" s="19"/>
      <c r="C314" s="108"/>
      <c r="D314" s="14"/>
      <c r="E314" s="3"/>
    </row>
    <row r="315" spans="1:5" x14ac:dyDescent="0.25">
      <c r="A315" s="10"/>
      <c r="B315" s="19"/>
      <c r="C315" s="108"/>
      <c r="D315" s="14"/>
    </row>
    <row r="316" spans="1:5" x14ac:dyDescent="0.25">
      <c r="A316" s="10"/>
      <c r="B316" s="12"/>
      <c r="C316" s="108"/>
      <c r="D316" s="14"/>
    </row>
    <row r="317" spans="1:5" x14ac:dyDescent="0.25">
      <c r="A317" s="10"/>
      <c r="B317" s="19"/>
      <c r="C317" s="108"/>
      <c r="D317" s="14"/>
    </row>
    <row r="318" spans="1:5" x14ac:dyDescent="0.25">
      <c r="A318" s="10"/>
      <c r="B318" s="19"/>
      <c r="C318" s="108"/>
      <c r="D318" s="14"/>
    </row>
    <row r="319" spans="1:5" x14ac:dyDescent="0.25">
      <c r="A319" s="10"/>
      <c r="B319" s="19"/>
      <c r="C319" s="108"/>
      <c r="D319" s="14"/>
    </row>
    <row r="320" spans="1:5" x14ac:dyDescent="0.25">
      <c r="A320" s="10"/>
      <c r="B320" s="19"/>
      <c r="C320" s="108"/>
      <c r="D320" s="14"/>
    </row>
    <row r="321" spans="1:5" x14ac:dyDescent="0.25">
      <c r="A321" s="10"/>
      <c r="B321" s="19"/>
      <c r="C321" s="108"/>
      <c r="D321" s="14"/>
    </row>
    <row r="322" spans="1:5" x14ac:dyDescent="0.25">
      <c r="A322" s="10"/>
      <c r="B322" s="19"/>
      <c r="C322" s="108"/>
      <c r="D322" s="14"/>
      <c r="E322" s="3"/>
    </row>
    <row r="323" spans="1:5" x14ac:dyDescent="0.25">
      <c r="A323" s="10"/>
      <c r="B323" s="19"/>
      <c r="C323" s="108"/>
      <c r="D323" s="14"/>
    </row>
    <row r="324" spans="1:5" x14ac:dyDescent="0.25">
      <c r="A324" s="10"/>
      <c r="B324" s="19"/>
      <c r="C324" s="108"/>
      <c r="D324" s="14"/>
    </row>
    <row r="325" spans="1:5" x14ac:dyDescent="0.25">
      <c r="A325" s="10"/>
      <c r="B325" s="19"/>
      <c r="C325" s="108"/>
      <c r="D325" s="14"/>
    </row>
    <row r="326" spans="1:5" x14ac:dyDescent="0.25">
      <c r="A326" s="10"/>
      <c r="B326" s="19"/>
      <c r="C326" s="108"/>
      <c r="D326" s="14"/>
      <c r="E326" s="3"/>
    </row>
    <row r="327" spans="1:5" x14ac:dyDescent="0.25">
      <c r="A327" s="10"/>
      <c r="B327" s="19"/>
      <c r="C327" s="108"/>
      <c r="D327" s="14"/>
    </row>
    <row r="328" spans="1:5" x14ac:dyDescent="0.25">
      <c r="A328" s="10"/>
      <c r="B328" s="19"/>
      <c r="C328" s="108"/>
      <c r="D328" s="14"/>
    </row>
    <row r="329" spans="1:5" x14ac:dyDescent="0.25">
      <c r="A329" s="10"/>
      <c r="B329" s="19"/>
      <c r="C329" s="108"/>
      <c r="D329" s="14"/>
    </row>
    <row r="330" spans="1:5" x14ac:dyDescent="0.25">
      <c r="A330" s="10"/>
      <c r="B330" s="12"/>
      <c r="C330" s="108"/>
      <c r="D330" s="14"/>
    </row>
    <row r="331" spans="1:5" x14ac:dyDescent="0.25">
      <c r="A331" s="10"/>
      <c r="B331" s="19"/>
      <c r="C331" s="108"/>
      <c r="D331" s="14"/>
      <c r="E331" s="3"/>
    </row>
    <row r="332" spans="1:5" x14ac:dyDescent="0.25">
      <c r="A332" s="10"/>
      <c r="B332" s="19"/>
      <c r="C332" s="108"/>
      <c r="D332" s="14"/>
      <c r="E332" s="3"/>
    </row>
    <row r="333" spans="1:5" x14ac:dyDescent="0.25">
      <c r="A333" s="10"/>
      <c r="B333" s="12"/>
      <c r="C333" s="108"/>
      <c r="D333" s="14"/>
    </row>
    <row r="334" spans="1:5" x14ac:dyDescent="0.25">
      <c r="A334" s="10"/>
      <c r="B334" s="12"/>
      <c r="C334" s="108"/>
      <c r="D334" s="14"/>
    </row>
    <row r="335" spans="1:5" x14ac:dyDescent="0.25">
      <c r="A335" s="10"/>
      <c r="B335" s="19"/>
      <c r="C335" s="108"/>
      <c r="D335" s="14"/>
    </row>
    <row r="336" spans="1:5" x14ac:dyDescent="0.25">
      <c r="A336" s="10"/>
      <c r="B336" s="45"/>
      <c r="C336" s="145"/>
      <c r="D336" s="66"/>
      <c r="E336" s="3"/>
    </row>
    <row r="337" spans="1:5" x14ac:dyDescent="0.25">
      <c r="A337" s="10"/>
      <c r="B337" s="12"/>
      <c r="C337" s="108"/>
      <c r="D337" s="14"/>
    </row>
    <row r="338" spans="1:5" x14ac:dyDescent="0.25">
      <c r="A338" s="10"/>
      <c r="B338" s="12"/>
      <c r="C338" s="108"/>
      <c r="D338" s="14"/>
    </row>
    <row r="339" spans="1:5" x14ac:dyDescent="0.25">
      <c r="A339" s="10"/>
      <c r="B339" s="12"/>
      <c r="C339" s="108"/>
      <c r="D339" s="14"/>
    </row>
    <row r="340" spans="1:5" x14ac:dyDescent="0.25">
      <c r="A340" s="10"/>
      <c r="B340" s="12"/>
      <c r="C340" s="108"/>
      <c r="D340" s="14"/>
    </row>
    <row r="341" spans="1:5" x14ac:dyDescent="0.25">
      <c r="A341" s="10"/>
      <c r="B341" s="12"/>
      <c r="C341" s="108"/>
      <c r="D341" s="14"/>
    </row>
    <row r="342" spans="1:5" x14ac:dyDescent="0.25">
      <c r="A342" s="10"/>
      <c r="B342" s="38"/>
      <c r="C342" s="145"/>
      <c r="D342" s="40"/>
    </row>
    <row r="343" spans="1:5" x14ac:dyDescent="0.25">
      <c r="A343" s="10"/>
      <c r="B343" s="38"/>
      <c r="C343" s="145"/>
      <c r="D343" s="40"/>
      <c r="E343" s="3"/>
    </row>
    <row r="344" spans="1:5" x14ac:dyDescent="0.25">
      <c r="A344" s="10"/>
      <c r="B344" s="12"/>
      <c r="C344" s="108"/>
      <c r="D344" s="14"/>
    </row>
    <row r="345" spans="1:5" x14ac:dyDescent="0.25">
      <c r="A345" s="10"/>
      <c r="B345" s="12"/>
      <c r="C345" s="108"/>
      <c r="D345" s="14"/>
    </row>
    <row r="346" spans="1:5" x14ac:dyDescent="0.25">
      <c r="A346" s="10"/>
      <c r="B346" s="19"/>
      <c r="C346" s="108"/>
      <c r="D346" s="14"/>
    </row>
    <row r="347" spans="1:5" x14ac:dyDescent="0.25">
      <c r="A347" s="10"/>
      <c r="B347" s="19"/>
      <c r="C347" s="108"/>
      <c r="D347" s="14"/>
    </row>
    <row r="348" spans="1:5" x14ac:dyDescent="0.25">
      <c r="A348" s="10"/>
      <c r="B348" s="19"/>
      <c r="C348" s="108"/>
      <c r="D348" s="14"/>
    </row>
    <row r="349" spans="1:5" x14ac:dyDescent="0.25">
      <c r="A349" s="10"/>
      <c r="B349" s="19"/>
      <c r="C349" s="108"/>
      <c r="D349" s="14"/>
    </row>
    <row r="350" spans="1:5" x14ac:dyDescent="0.25">
      <c r="A350" s="10"/>
      <c r="B350" s="19"/>
      <c r="C350" s="108"/>
      <c r="D350" s="14"/>
    </row>
    <row r="351" spans="1:5" x14ac:dyDescent="0.25">
      <c r="A351" s="10"/>
      <c r="B351" s="7"/>
      <c r="C351" s="108"/>
      <c r="D351" s="14"/>
      <c r="E351" s="35"/>
    </row>
    <row r="352" spans="1:5" x14ac:dyDescent="0.25">
      <c r="A352" s="10"/>
      <c r="B352" s="7"/>
      <c r="C352" s="108"/>
      <c r="D352" s="14"/>
      <c r="E352" s="35"/>
    </row>
    <row r="353" spans="1:5" x14ac:dyDescent="0.25">
      <c r="A353" s="10"/>
      <c r="B353" s="7"/>
      <c r="C353" s="108"/>
      <c r="D353" s="14"/>
    </row>
    <row r="354" spans="1:5" x14ac:dyDescent="0.25">
      <c r="A354" s="10"/>
      <c r="B354" s="7"/>
      <c r="C354" s="108"/>
      <c r="D354" s="14"/>
      <c r="E354" s="3"/>
    </row>
    <row r="355" spans="1:5" x14ac:dyDescent="0.25">
      <c r="A355" s="10"/>
      <c r="B355" s="7"/>
      <c r="C355" s="108"/>
      <c r="D355" s="14"/>
    </row>
    <row r="356" spans="1:5" x14ac:dyDescent="0.25">
      <c r="A356" s="10"/>
      <c r="B356" s="7"/>
      <c r="C356" s="108"/>
      <c r="D356" s="14"/>
    </row>
    <row r="357" spans="1:5" x14ac:dyDescent="0.25">
      <c r="A357" s="10"/>
      <c r="B357" s="7"/>
      <c r="C357" s="108"/>
      <c r="D357" s="14"/>
    </row>
    <row r="358" spans="1:5" x14ac:dyDescent="0.25">
      <c r="A358" s="10"/>
      <c r="B358" s="7"/>
      <c r="C358" s="108"/>
      <c r="D358" s="14"/>
    </row>
    <row r="359" spans="1:5" x14ac:dyDescent="0.25">
      <c r="A359" s="10"/>
      <c r="B359" s="7"/>
      <c r="C359" s="108"/>
      <c r="D359" s="14"/>
    </row>
    <row r="360" spans="1:5" x14ac:dyDescent="0.25">
      <c r="A360" s="10"/>
      <c r="B360" s="7"/>
      <c r="C360" s="108"/>
      <c r="D360" s="14"/>
    </row>
    <row r="361" spans="1:5" x14ac:dyDescent="0.25">
      <c r="A361" s="10"/>
      <c r="B361" s="12"/>
      <c r="C361" s="108"/>
      <c r="D361" s="14"/>
    </row>
    <row r="362" spans="1:5" x14ac:dyDescent="0.25">
      <c r="A362" s="10"/>
      <c r="B362" s="45"/>
      <c r="C362" s="145"/>
      <c r="D362" s="40"/>
      <c r="E362" s="3"/>
    </row>
    <row r="363" spans="1:5" x14ac:dyDescent="0.25">
      <c r="A363" s="10"/>
      <c r="B363" s="12"/>
      <c r="C363" s="108"/>
      <c r="D363" s="14"/>
    </row>
    <row r="364" spans="1:5" x14ac:dyDescent="0.25">
      <c r="A364" s="10"/>
      <c r="B364" s="12"/>
      <c r="C364" s="108"/>
      <c r="D364" s="14"/>
    </row>
    <row r="365" spans="1:5" x14ac:dyDescent="0.25">
      <c r="A365" s="10"/>
      <c r="B365" s="12"/>
      <c r="C365" s="108"/>
      <c r="D365" s="14"/>
    </row>
    <row r="366" spans="1:5" x14ac:dyDescent="0.25">
      <c r="A366" s="10"/>
      <c r="B366" s="19"/>
      <c r="C366" s="108"/>
      <c r="D366" s="14"/>
    </row>
    <row r="367" spans="1:5" x14ac:dyDescent="0.25">
      <c r="A367" s="10"/>
      <c r="B367" s="19"/>
      <c r="C367" s="108"/>
      <c r="D367" s="14"/>
    </row>
    <row r="368" spans="1:5" x14ac:dyDescent="0.25">
      <c r="A368" s="10"/>
      <c r="B368" s="19"/>
      <c r="C368" s="108"/>
      <c r="D368" s="14"/>
    </row>
    <row r="369" spans="1:5" x14ac:dyDescent="0.25">
      <c r="A369" s="10"/>
      <c r="B369" s="19"/>
      <c r="C369" s="108"/>
      <c r="D369" s="14"/>
    </row>
    <row r="370" spans="1:5" x14ac:dyDescent="0.25">
      <c r="A370" s="10"/>
      <c r="B370" s="19"/>
      <c r="C370" s="108"/>
      <c r="D370" s="14"/>
    </row>
    <row r="371" spans="1:5" x14ac:dyDescent="0.25">
      <c r="A371" s="10"/>
      <c r="B371" s="19"/>
      <c r="C371" s="108"/>
      <c r="D371" s="14"/>
    </row>
    <row r="372" spans="1:5" x14ac:dyDescent="0.25">
      <c r="A372" s="10"/>
      <c r="B372" s="19"/>
      <c r="C372" s="108"/>
      <c r="D372" s="14"/>
    </row>
    <row r="373" spans="1:5" x14ac:dyDescent="0.25">
      <c r="A373" s="10"/>
      <c r="B373" s="19"/>
      <c r="C373" s="108"/>
      <c r="D373" s="14"/>
    </row>
    <row r="374" spans="1:5" x14ac:dyDescent="0.25">
      <c r="A374" s="10"/>
      <c r="B374" s="19"/>
      <c r="C374" s="108"/>
      <c r="D374" s="14"/>
    </row>
    <row r="375" spans="1:5" x14ac:dyDescent="0.25">
      <c r="A375" s="10"/>
      <c r="B375" s="19"/>
      <c r="C375" s="108"/>
      <c r="D375" s="14"/>
    </row>
    <row r="376" spans="1:5" x14ac:dyDescent="0.25">
      <c r="A376" s="10"/>
      <c r="B376" s="19"/>
      <c r="C376" s="108"/>
      <c r="D376" s="14"/>
    </row>
    <row r="377" spans="1:5" x14ac:dyDescent="0.25">
      <c r="A377" s="10"/>
      <c r="B377" s="19"/>
      <c r="C377" s="108"/>
      <c r="D377" s="14"/>
    </row>
    <row r="378" spans="1:5" x14ac:dyDescent="0.25">
      <c r="A378" s="10"/>
      <c r="B378" s="19"/>
      <c r="C378" s="108"/>
      <c r="D378" s="14"/>
    </row>
    <row r="379" spans="1:5" x14ac:dyDescent="0.25">
      <c r="A379" s="10"/>
      <c r="B379" s="32"/>
      <c r="C379" s="146"/>
      <c r="D379" s="33"/>
      <c r="E379" s="72"/>
    </row>
    <row r="380" spans="1:5" x14ac:dyDescent="0.25">
      <c r="A380" s="10"/>
      <c r="B380" s="19"/>
      <c r="C380" s="108"/>
      <c r="D380" s="14"/>
    </row>
    <row r="381" spans="1:5" x14ac:dyDescent="0.25">
      <c r="A381" s="10"/>
      <c r="B381" s="19"/>
      <c r="C381" s="108"/>
      <c r="D381" s="14"/>
    </row>
    <row r="382" spans="1:5" x14ac:dyDescent="0.25">
      <c r="A382" s="10"/>
      <c r="B382" s="19"/>
      <c r="C382" s="108"/>
      <c r="D382" s="14"/>
    </row>
    <row r="383" spans="1:5" x14ac:dyDescent="0.25">
      <c r="A383" s="10"/>
      <c r="B383" s="19"/>
      <c r="C383" s="108"/>
      <c r="D383" s="14"/>
    </row>
    <row r="384" spans="1:5" x14ac:dyDescent="0.25">
      <c r="A384" s="10"/>
      <c r="B384" s="19"/>
      <c r="C384" s="108"/>
      <c r="D384" s="14"/>
    </row>
    <row r="385" spans="1:5" x14ac:dyDescent="0.25">
      <c r="A385" s="10"/>
      <c r="B385" s="19"/>
      <c r="C385" s="108"/>
      <c r="D385" s="14"/>
    </row>
    <row r="386" spans="1:5" x14ac:dyDescent="0.25">
      <c r="A386" s="10"/>
      <c r="B386" s="19"/>
      <c r="C386" s="108"/>
      <c r="D386" s="14"/>
    </row>
    <row r="387" spans="1:5" x14ac:dyDescent="0.25">
      <c r="A387" s="10"/>
      <c r="B387" s="19"/>
      <c r="C387" s="108"/>
      <c r="D387" s="14"/>
    </row>
    <row r="388" spans="1:5" x14ac:dyDescent="0.25">
      <c r="A388" s="10"/>
      <c r="B388" s="19"/>
      <c r="C388" s="108"/>
      <c r="D388" s="14"/>
    </row>
    <row r="389" spans="1:5" x14ac:dyDescent="0.25">
      <c r="A389" s="10"/>
      <c r="B389" s="19"/>
      <c r="C389" s="108"/>
      <c r="D389" s="14"/>
    </row>
    <row r="390" spans="1:5" x14ac:dyDescent="0.25">
      <c r="A390" s="10"/>
      <c r="B390" s="19"/>
      <c r="C390" s="108"/>
      <c r="D390" s="14"/>
    </row>
    <row r="391" spans="1:5" x14ac:dyDescent="0.25">
      <c r="A391" s="10"/>
      <c r="B391" s="19"/>
      <c r="C391" s="108"/>
      <c r="D391" s="14"/>
    </row>
    <row r="392" spans="1:5" x14ac:dyDescent="0.25">
      <c r="A392" s="10"/>
      <c r="B392" s="19"/>
      <c r="C392" s="108"/>
      <c r="D392" s="14"/>
      <c r="E392" s="35"/>
    </row>
    <row r="393" spans="1:5" x14ac:dyDescent="0.25">
      <c r="A393" s="44"/>
      <c r="B393" s="32"/>
      <c r="C393" s="146"/>
      <c r="D393" s="33"/>
    </row>
    <row r="394" spans="1:5" x14ac:dyDescent="0.25">
      <c r="A394" s="10"/>
      <c r="B394" s="19"/>
      <c r="C394" s="108"/>
      <c r="D394" s="14"/>
    </row>
    <row r="395" spans="1:5" x14ac:dyDescent="0.25">
      <c r="A395" s="10"/>
      <c r="B395" s="19"/>
      <c r="C395" s="108"/>
      <c r="D395" s="14"/>
    </row>
    <row r="396" spans="1:5" x14ac:dyDescent="0.25">
      <c r="A396" s="10"/>
      <c r="B396" s="19"/>
      <c r="C396" s="108"/>
      <c r="D396" s="14"/>
    </row>
    <row r="397" spans="1:5" x14ac:dyDescent="0.25">
      <c r="A397" s="10"/>
      <c r="B397" s="19"/>
      <c r="C397" s="108"/>
      <c r="D397" s="14"/>
    </row>
    <row r="398" spans="1:5" x14ac:dyDescent="0.25">
      <c r="A398" s="10"/>
      <c r="B398" s="19"/>
      <c r="C398" s="108"/>
      <c r="D398" s="14"/>
    </row>
    <row r="399" spans="1:5" x14ac:dyDescent="0.25">
      <c r="A399" s="10"/>
      <c r="B399" s="19"/>
      <c r="C399" s="108"/>
      <c r="D399" s="14"/>
    </row>
    <row r="400" spans="1:5" x14ac:dyDescent="0.25">
      <c r="A400" s="10"/>
      <c r="B400" s="19"/>
      <c r="C400" s="108"/>
      <c r="D400" s="14"/>
    </row>
    <row r="401" spans="1:4" x14ac:dyDescent="0.25">
      <c r="A401" s="10"/>
      <c r="B401" s="19"/>
      <c r="C401" s="108"/>
      <c r="D401" s="14"/>
    </row>
    <row r="402" spans="1:4" x14ac:dyDescent="0.25">
      <c r="A402" s="10"/>
      <c r="B402" s="12"/>
      <c r="C402" s="108"/>
      <c r="D402" s="14"/>
    </row>
    <row r="403" spans="1:4" x14ac:dyDescent="0.25">
      <c r="A403" s="10"/>
      <c r="B403" s="12"/>
      <c r="C403" s="108"/>
      <c r="D403" s="14"/>
    </row>
    <row r="404" spans="1:4" x14ac:dyDescent="0.25">
      <c r="A404" s="10"/>
      <c r="B404" s="12"/>
      <c r="C404" s="108"/>
      <c r="D404" s="14"/>
    </row>
    <row r="405" spans="1:4" x14ac:dyDescent="0.25">
      <c r="B405" s="18"/>
    </row>
    <row r="406" spans="1:4" x14ac:dyDescent="0.25">
      <c r="B406" s="18"/>
    </row>
    <row r="407" spans="1:4" x14ac:dyDescent="0.25">
      <c r="B407" s="18"/>
    </row>
    <row r="408" spans="1:4" x14ac:dyDescent="0.25">
      <c r="B408" s="18"/>
    </row>
    <row r="409" spans="1:4" x14ac:dyDescent="0.25">
      <c r="B409" s="18"/>
    </row>
    <row r="410" spans="1:4" x14ac:dyDescent="0.25">
      <c r="B410" s="18"/>
    </row>
    <row r="411" spans="1:4" x14ac:dyDescent="0.25">
      <c r="B411" s="18"/>
    </row>
    <row r="412" spans="1:4" x14ac:dyDescent="0.25">
      <c r="B412" s="18"/>
    </row>
    <row r="413" spans="1:4" x14ac:dyDescent="0.25">
      <c r="B413" s="18"/>
    </row>
    <row r="414" spans="1:4" x14ac:dyDescent="0.25">
      <c r="B414" s="18"/>
    </row>
    <row r="415" spans="1:4" x14ac:dyDescent="0.25">
      <c r="B415" s="18"/>
    </row>
    <row r="416" spans="1:4" x14ac:dyDescent="0.25">
      <c r="B416" s="18"/>
    </row>
    <row r="417" spans="2:2" x14ac:dyDescent="0.25">
      <c r="B417" s="18"/>
    </row>
    <row r="418" spans="2:2" x14ac:dyDescent="0.25">
      <c r="B418" s="18"/>
    </row>
    <row r="419" spans="2:2" x14ac:dyDescent="0.25">
      <c r="B419" s="18"/>
    </row>
    <row r="420" spans="2:2" x14ac:dyDescent="0.25">
      <c r="B420" s="18"/>
    </row>
    <row r="421" spans="2:2" x14ac:dyDescent="0.25">
      <c r="B421" s="18"/>
    </row>
    <row r="422" spans="2:2" x14ac:dyDescent="0.25">
      <c r="B422" s="18"/>
    </row>
    <row r="423" spans="2:2" x14ac:dyDescent="0.25">
      <c r="B423" s="18"/>
    </row>
    <row r="424" spans="2:2" x14ac:dyDescent="0.25">
      <c r="B424" s="18"/>
    </row>
    <row r="425" spans="2:2" x14ac:dyDescent="0.25">
      <c r="B425" s="18"/>
    </row>
    <row r="426" spans="2:2" x14ac:dyDescent="0.25">
      <c r="B426" s="18"/>
    </row>
    <row r="427" spans="2:2" x14ac:dyDescent="0.25">
      <c r="B427" s="18"/>
    </row>
    <row r="428" spans="2:2" x14ac:dyDescent="0.25">
      <c r="B428" s="18"/>
    </row>
    <row r="429" spans="2:2" x14ac:dyDescent="0.25">
      <c r="B429" s="18"/>
    </row>
    <row r="430" spans="2:2" x14ac:dyDescent="0.25">
      <c r="B430" s="18"/>
    </row>
    <row r="431" spans="2:2" x14ac:dyDescent="0.25">
      <c r="B431" s="18"/>
    </row>
    <row r="432" spans="2:2" x14ac:dyDescent="0.25">
      <c r="B432" s="18"/>
    </row>
    <row r="433" spans="2:2" x14ac:dyDescent="0.25">
      <c r="B433" s="18"/>
    </row>
    <row r="434" spans="2:2" x14ac:dyDescent="0.25">
      <c r="B434" s="18"/>
    </row>
    <row r="435" spans="2:2" x14ac:dyDescent="0.25">
      <c r="B435" s="18"/>
    </row>
    <row r="436" spans="2:2" x14ac:dyDescent="0.25">
      <c r="B436" s="18"/>
    </row>
    <row r="437" spans="2:2" x14ac:dyDescent="0.25">
      <c r="B437" s="18"/>
    </row>
    <row r="438" spans="2:2" x14ac:dyDescent="0.25">
      <c r="B438" s="18"/>
    </row>
    <row r="439" spans="2:2" x14ac:dyDescent="0.25">
      <c r="B439" s="18"/>
    </row>
    <row r="440" spans="2:2" x14ac:dyDescent="0.25">
      <c r="B440" s="18"/>
    </row>
    <row r="441" spans="2:2" x14ac:dyDescent="0.25">
      <c r="B441" s="18"/>
    </row>
    <row r="442" spans="2:2" x14ac:dyDescent="0.25">
      <c r="B442" s="18"/>
    </row>
    <row r="443" spans="2:2" x14ac:dyDescent="0.25">
      <c r="B443" s="18"/>
    </row>
    <row r="444" spans="2:2" x14ac:dyDescent="0.25">
      <c r="B444" s="18"/>
    </row>
    <row r="445" spans="2:2" x14ac:dyDescent="0.25">
      <c r="B445" s="18"/>
    </row>
    <row r="446" spans="2:2" x14ac:dyDescent="0.25">
      <c r="B446" s="18"/>
    </row>
    <row r="447" spans="2:2" x14ac:dyDescent="0.25">
      <c r="B447" s="18"/>
    </row>
    <row r="448" spans="2:2" x14ac:dyDescent="0.25">
      <c r="B448" s="18"/>
    </row>
    <row r="449" spans="2:2" x14ac:dyDescent="0.25">
      <c r="B449" s="18"/>
    </row>
    <row r="450" spans="2:2" x14ac:dyDescent="0.25">
      <c r="B450" s="18"/>
    </row>
    <row r="451" spans="2:2" x14ac:dyDescent="0.25">
      <c r="B451" s="18"/>
    </row>
    <row r="452" spans="2:2" x14ac:dyDescent="0.25">
      <c r="B452" s="18"/>
    </row>
    <row r="453" spans="2:2" x14ac:dyDescent="0.25">
      <c r="B453" s="18"/>
    </row>
    <row r="454" spans="2:2" x14ac:dyDescent="0.25">
      <c r="B454" s="18"/>
    </row>
    <row r="455" spans="2:2" x14ac:dyDescent="0.25">
      <c r="B455" s="18"/>
    </row>
    <row r="456" spans="2:2" x14ac:dyDescent="0.25">
      <c r="B456" s="18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1-000000000000}">
  <sheetPr>
    <tabColor theme="9" tint="-0.249977111117893"/>
    <pageSetUpPr fitToPage="1"/>
  </sheetPr>
  <dimension ref="A2:G17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1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160</v>
      </c>
      <c r="E4" s="2" t="s">
        <v>6</v>
      </c>
      <c r="F4" s="4" t="s">
        <v>478</v>
      </c>
    </row>
    <row r="5" spans="1:7" x14ac:dyDescent="0.25">
      <c r="F5" s="4"/>
    </row>
    <row r="6" spans="1:7" ht="60" customHeight="1" x14ac:dyDescent="0.25">
      <c r="A6" s="6" t="s">
        <v>1</v>
      </c>
      <c r="B6" s="6" t="s">
        <v>2</v>
      </c>
      <c r="C6" s="6" t="s">
        <v>3</v>
      </c>
      <c r="D6" s="6" t="s">
        <v>12</v>
      </c>
      <c r="E6" s="6" t="s">
        <v>14</v>
      </c>
      <c r="F6" s="6" t="s">
        <v>13</v>
      </c>
      <c r="G6" s="5" t="s">
        <v>11</v>
      </c>
    </row>
    <row r="7" spans="1:7" ht="105" x14ac:dyDescent="0.25">
      <c r="A7" s="178" t="s">
        <v>594</v>
      </c>
      <c r="B7" s="45" t="s">
        <v>595</v>
      </c>
      <c r="C7" s="132" t="s">
        <v>0</v>
      </c>
      <c r="D7" s="40">
        <v>2700</v>
      </c>
      <c r="E7" s="43">
        <v>10</v>
      </c>
      <c r="F7" s="43">
        <f t="shared" ref="F7" si="0">D7*E7</f>
        <v>27000</v>
      </c>
      <c r="G7" s="43"/>
    </row>
    <row r="8" spans="1:7" x14ac:dyDescent="0.25">
      <c r="A8" s="102"/>
      <c r="B8" s="45"/>
      <c r="C8" s="101"/>
      <c r="D8" s="40"/>
      <c r="E8" s="43"/>
      <c r="F8" s="43"/>
      <c r="G8" s="43"/>
    </row>
    <row r="9" spans="1:7" x14ac:dyDescent="0.25">
      <c r="A9" s="227" t="s">
        <v>10</v>
      </c>
      <c r="B9" s="228"/>
      <c r="C9" s="228"/>
      <c r="D9" s="228"/>
      <c r="E9" s="229"/>
      <c r="F9" s="28">
        <f>SUM(F7:F8)</f>
        <v>27000</v>
      </c>
      <c r="G9" s="7"/>
    </row>
    <row r="10" spans="1:7" x14ac:dyDescent="0.25">
      <c r="A10" s="4"/>
    </row>
    <row r="11" spans="1:7" x14ac:dyDescent="0.25">
      <c r="A11" s="2" t="s">
        <v>515</v>
      </c>
    </row>
    <row r="12" spans="1:7" x14ac:dyDescent="0.25">
      <c r="A12" s="4"/>
      <c r="B12" s="9" t="s">
        <v>4</v>
      </c>
    </row>
    <row r="13" spans="1:7" x14ac:dyDescent="0.25">
      <c r="A13" s="4" t="s">
        <v>180</v>
      </c>
    </row>
    <row r="14" spans="1:7" x14ac:dyDescent="0.25">
      <c r="A14" s="4"/>
      <c r="B14" s="9" t="s">
        <v>4</v>
      </c>
    </row>
    <row r="15" spans="1:7" x14ac:dyDescent="0.25">
      <c r="A15" s="4"/>
      <c r="B15" s="9"/>
    </row>
    <row r="16" spans="1:7" x14ac:dyDescent="0.25">
      <c r="A16" s="2" t="s">
        <v>510</v>
      </c>
    </row>
    <row r="17" spans="2:2" x14ac:dyDescent="0.25">
      <c r="B17" s="9" t="s">
        <v>4</v>
      </c>
    </row>
  </sheetData>
  <mergeCells count="1">
    <mergeCell ref="A9:E9"/>
  </mergeCells>
  <pageMargins left="0.78740157480314965" right="0.31496062992125984" top="0.55118110236220474" bottom="0.55118110236220474" header="0.31496062992125984" footer="0.31496062992125984"/>
  <pageSetup paperSize="9" fitToHeight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1-000000000000}">
  <sheetPr>
    <tabColor theme="9" tint="-0.249977111117893"/>
    <pageSetUpPr fitToPage="1"/>
  </sheetPr>
  <dimension ref="A2:G21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177</v>
      </c>
      <c r="E4" s="2" t="s">
        <v>6</v>
      </c>
      <c r="F4" s="4" t="s">
        <v>178</v>
      </c>
    </row>
    <row r="6" spans="1:7" ht="60" customHeight="1" x14ac:dyDescent="0.25">
      <c r="A6" s="6" t="s">
        <v>1</v>
      </c>
      <c r="B6" s="6" t="s">
        <v>2</v>
      </c>
      <c r="C6" s="6" t="s">
        <v>3</v>
      </c>
      <c r="D6" s="6" t="s">
        <v>12</v>
      </c>
      <c r="E6" s="6" t="s">
        <v>14</v>
      </c>
      <c r="F6" s="6" t="s">
        <v>13</v>
      </c>
      <c r="G6" s="5" t="s">
        <v>11</v>
      </c>
    </row>
    <row r="7" spans="1:7" ht="60" x14ac:dyDescent="0.25">
      <c r="A7" s="309" t="s">
        <v>589</v>
      </c>
      <c r="B7" s="38" t="s">
        <v>585</v>
      </c>
      <c r="C7" s="170" t="s">
        <v>0</v>
      </c>
      <c r="D7" s="40">
        <v>2000</v>
      </c>
      <c r="E7" s="43">
        <v>10</v>
      </c>
      <c r="F7" s="43">
        <f t="shared" ref="F7:F8" si="0">D7*E7</f>
        <v>20000</v>
      </c>
      <c r="G7" s="43"/>
    </row>
    <row r="8" spans="1:7" ht="30" x14ac:dyDescent="0.25">
      <c r="A8" s="310"/>
      <c r="B8" s="38" t="s">
        <v>586</v>
      </c>
      <c r="C8" s="174" t="s">
        <v>0</v>
      </c>
      <c r="D8" s="40">
        <v>16000</v>
      </c>
      <c r="E8" s="43">
        <v>2</v>
      </c>
      <c r="F8" s="43">
        <f t="shared" si="0"/>
        <v>32000</v>
      </c>
      <c r="G8" s="43"/>
    </row>
    <row r="9" spans="1:7" x14ac:dyDescent="0.25">
      <c r="A9" s="310"/>
      <c r="B9" s="38" t="s">
        <v>361</v>
      </c>
      <c r="C9" s="174" t="s">
        <v>0</v>
      </c>
      <c r="D9" s="40">
        <v>2000</v>
      </c>
      <c r="E9" s="43">
        <v>2</v>
      </c>
      <c r="F9" s="43">
        <f>D9*E9</f>
        <v>4000</v>
      </c>
      <c r="G9" s="43"/>
    </row>
    <row r="10" spans="1:7" ht="30" x14ac:dyDescent="0.25">
      <c r="A10" s="310"/>
      <c r="B10" s="38" t="s">
        <v>322</v>
      </c>
      <c r="C10" s="174" t="s">
        <v>0</v>
      </c>
      <c r="D10" s="40">
        <v>1000</v>
      </c>
      <c r="E10" s="43">
        <v>2</v>
      </c>
      <c r="F10" s="43">
        <f>D10*E10</f>
        <v>2000</v>
      </c>
      <c r="G10" s="43"/>
    </row>
    <row r="11" spans="1:7" ht="30" x14ac:dyDescent="0.25">
      <c r="A11" s="285"/>
      <c r="B11" s="38" t="s">
        <v>587</v>
      </c>
      <c r="C11" s="175" t="s">
        <v>0</v>
      </c>
      <c r="D11" s="40">
        <v>1000</v>
      </c>
      <c r="E11" s="43">
        <v>4</v>
      </c>
      <c r="F11" s="43">
        <v>4000</v>
      </c>
      <c r="G11" s="43"/>
    </row>
    <row r="12" spans="1:7" x14ac:dyDescent="0.25">
      <c r="A12" s="93"/>
      <c r="B12" s="32"/>
      <c r="C12" s="93"/>
      <c r="D12" s="33"/>
      <c r="E12" s="34"/>
      <c r="F12" s="34"/>
      <c r="G12" s="34"/>
    </row>
    <row r="13" spans="1:7" x14ac:dyDescent="0.25">
      <c r="A13" s="227" t="s">
        <v>10</v>
      </c>
      <c r="B13" s="228"/>
      <c r="C13" s="228"/>
      <c r="D13" s="228"/>
      <c r="E13" s="229"/>
      <c r="F13" s="7">
        <f>SUM(F7:F12)</f>
        <v>62000</v>
      </c>
      <c r="G13" s="7"/>
    </row>
    <row r="14" spans="1:7" x14ac:dyDescent="0.25">
      <c r="A14" s="4"/>
    </row>
    <row r="15" spans="1:7" x14ac:dyDescent="0.25">
      <c r="A15" s="4" t="s">
        <v>179</v>
      </c>
    </row>
    <row r="16" spans="1:7" x14ac:dyDescent="0.25">
      <c r="A16" s="4"/>
      <c r="B16" s="9" t="s">
        <v>4</v>
      </c>
    </row>
    <row r="18" spans="1:2" x14ac:dyDescent="0.25">
      <c r="A18" s="4" t="s">
        <v>183</v>
      </c>
    </row>
    <row r="19" spans="1:2" x14ac:dyDescent="0.25">
      <c r="A19" s="4"/>
      <c r="B19" s="9" t="s">
        <v>4</v>
      </c>
    </row>
    <row r="20" spans="1:2" x14ac:dyDescent="0.25">
      <c r="A20" s="2" t="s">
        <v>510</v>
      </c>
    </row>
    <row r="21" spans="1:2" x14ac:dyDescent="0.25">
      <c r="B21" s="9" t="s">
        <v>4</v>
      </c>
    </row>
  </sheetData>
  <mergeCells count="2">
    <mergeCell ref="A13:E13"/>
    <mergeCell ref="A7:A11"/>
  </mergeCells>
  <pageMargins left="0.82677165354330717" right="0.31496062992125984" top="0.55118110236220474" bottom="0.55118110236220474" header="0.31496062992125984" footer="0.31496062992125984"/>
  <pageSetup paperSize="9" fitToHeight="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1-000000000000}">
  <sheetPr>
    <tabColor theme="9" tint="-0.249977111117893"/>
  </sheetPr>
  <dimension ref="A2:G40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177</v>
      </c>
      <c r="E4" s="2" t="s">
        <v>6</v>
      </c>
      <c r="F4" s="4" t="s">
        <v>178</v>
      </c>
    </row>
    <row r="5" spans="1:7" x14ac:dyDescent="0.25">
      <c r="F5" s="4"/>
    </row>
    <row r="6" spans="1:7" x14ac:dyDescent="0.25">
      <c r="A6" s="296" t="s">
        <v>464</v>
      </c>
      <c r="B6" s="297"/>
      <c r="C6" s="297"/>
      <c r="D6" s="297"/>
      <c r="E6" s="2" t="s">
        <v>6</v>
      </c>
      <c r="F6" s="4" t="s">
        <v>465</v>
      </c>
    </row>
    <row r="8" spans="1:7" ht="60" customHeight="1" x14ac:dyDescent="0.25">
      <c r="A8" s="6" t="s">
        <v>1</v>
      </c>
      <c r="B8" s="6" t="s">
        <v>2</v>
      </c>
      <c r="C8" s="6" t="s">
        <v>3</v>
      </c>
      <c r="D8" s="6" t="s">
        <v>12</v>
      </c>
      <c r="E8" s="6" t="s">
        <v>14</v>
      </c>
      <c r="F8" s="6" t="s">
        <v>13</v>
      </c>
      <c r="G8" s="5" t="s">
        <v>11</v>
      </c>
    </row>
    <row r="9" spans="1:7" ht="62.25" customHeight="1" x14ac:dyDescent="0.25">
      <c r="A9" s="309" t="s">
        <v>615</v>
      </c>
      <c r="B9" s="38" t="s">
        <v>660</v>
      </c>
      <c r="C9" s="224" t="s">
        <v>0</v>
      </c>
      <c r="D9" s="40">
        <v>2000</v>
      </c>
      <c r="E9" s="43">
        <v>20</v>
      </c>
      <c r="F9" s="43">
        <f t="shared" ref="F9:F11" si="0">D9*E9</f>
        <v>40000</v>
      </c>
      <c r="G9" s="43"/>
    </row>
    <row r="10" spans="1:7" ht="29.25" customHeight="1" x14ac:dyDescent="0.25">
      <c r="A10" s="310"/>
      <c r="B10" s="38" t="s">
        <v>662</v>
      </c>
      <c r="C10" s="224" t="s">
        <v>0</v>
      </c>
      <c r="D10" s="40">
        <v>500</v>
      </c>
      <c r="E10" s="43">
        <v>7</v>
      </c>
      <c r="F10" s="43">
        <f t="shared" ref="F10" si="1">D10*E10</f>
        <v>3500</v>
      </c>
      <c r="G10" s="43"/>
    </row>
    <row r="11" spans="1:7" ht="45" x14ac:dyDescent="0.25">
      <c r="A11" s="311"/>
      <c r="B11" s="38" t="s">
        <v>659</v>
      </c>
      <c r="C11" s="224" t="s">
        <v>0</v>
      </c>
      <c r="D11" s="40">
        <v>16000</v>
      </c>
      <c r="E11" s="43">
        <v>6</v>
      </c>
      <c r="F11" s="43">
        <f t="shared" si="0"/>
        <v>96000</v>
      </c>
      <c r="G11" s="43"/>
    </row>
    <row r="12" spans="1:7" x14ac:dyDescent="0.25">
      <c r="A12" s="242"/>
      <c r="B12" s="38" t="s">
        <v>361</v>
      </c>
      <c r="C12" s="224" t="s">
        <v>0</v>
      </c>
      <c r="D12" s="40">
        <v>2000</v>
      </c>
      <c r="E12" s="43">
        <v>6</v>
      </c>
      <c r="F12" s="43">
        <f>D12*E12</f>
        <v>12000</v>
      </c>
      <c r="G12" s="43"/>
    </row>
    <row r="13" spans="1:7" ht="30" x14ac:dyDescent="0.25">
      <c r="A13" s="242"/>
      <c r="B13" s="38" t="s">
        <v>322</v>
      </c>
      <c r="C13" s="224" t="s">
        <v>0</v>
      </c>
      <c r="D13" s="40">
        <v>1000</v>
      </c>
      <c r="E13" s="43">
        <v>6</v>
      </c>
      <c r="F13" s="43">
        <f>D13*E13</f>
        <v>6000</v>
      </c>
      <c r="G13" s="43"/>
    </row>
    <row r="14" spans="1:7" ht="28.5" customHeight="1" x14ac:dyDescent="0.25">
      <c r="A14" s="242"/>
      <c r="B14" s="38" t="s">
        <v>661</v>
      </c>
      <c r="C14" s="224" t="s">
        <v>0</v>
      </c>
      <c r="D14" s="40">
        <v>1500</v>
      </c>
      <c r="E14" s="43">
        <v>2</v>
      </c>
      <c r="F14" s="43">
        <f>D14*E14</f>
        <v>3000</v>
      </c>
      <c r="G14" s="43"/>
    </row>
    <row r="15" spans="1:7" ht="15" hidden="1" customHeight="1" x14ac:dyDescent="0.25">
      <c r="A15" s="242"/>
      <c r="B15" s="34"/>
      <c r="C15" s="44"/>
      <c r="D15" s="34"/>
      <c r="E15" s="34"/>
      <c r="F15" s="34"/>
      <c r="G15" s="34"/>
    </row>
    <row r="16" spans="1:7" ht="15" hidden="1" customHeight="1" x14ac:dyDescent="0.25">
      <c r="A16" s="242"/>
      <c r="B16" s="34"/>
      <c r="C16" s="44"/>
      <c r="D16" s="34"/>
      <c r="E16" s="34"/>
      <c r="F16" s="34"/>
      <c r="G16" s="34"/>
    </row>
    <row r="17" spans="1:7" ht="15" hidden="1" customHeight="1" x14ac:dyDescent="0.25">
      <c r="A17" s="242"/>
      <c r="B17" s="34"/>
      <c r="C17" s="44"/>
      <c r="D17" s="34"/>
      <c r="E17" s="34"/>
      <c r="F17" s="34"/>
      <c r="G17" s="34"/>
    </row>
    <row r="18" spans="1:7" ht="15" hidden="1" customHeight="1" x14ac:dyDescent="0.25">
      <c r="A18" s="242"/>
      <c r="B18" s="34"/>
      <c r="C18" s="44"/>
      <c r="D18" s="34"/>
      <c r="E18" s="34"/>
      <c r="F18" s="34"/>
      <c r="G18" s="34"/>
    </row>
    <row r="19" spans="1:7" ht="15" hidden="1" customHeight="1" x14ac:dyDescent="0.25">
      <c r="A19" s="242"/>
      <c r="B19" s="34"/>
      <c r="C19" s="44"/>
      <c r="D19" s="34"/>
      <c r="E19" s="34"/>
      <c r="F19" s="34"/>
      <c r="G19" s="34"/>
    </row>
    <row r="20" spans="1:7" ht="15" hidden="1" customHeight="1" x14ac:dyDescent="0.25">
      <c r="A20" s="242"/>
      <c r="B20" s="34"/>
      <c r="C20" s="44"/>
      <c r="D20" s="34"/>
      <c r="E20" s="34"/>
      <c r="F20" s="34"/>
      <c r="G20" s="34"/>
    </row>
    <row r="21" spans="1:7" ht="15" hidden="1" customHeight="1" x14ac:dyDescent="0.25">
      <c r="A21" s="242"/>
      <c r="B21" s="34"/>
      <c r="C21" s="44"/>
      <c r="D21" s="34"/>
      <c r="E21" s="34"/>
      <c r="F21" s="34"/>
      <c r="G21" s="34"/>
    </row>
    <row r="22" spans="1:7" ht="15" hidden="1" customHeight="1" x14ac:dyDescent="0.25">
      <c r="A22" s="242"/>
      <c r="B22" s="34"/>
      <c r="C22" s="44"/>
      <c r="D22" s="34"/>
      <c r="E22" s="34"/>
      <c r="F22" s="34"/>
      <c r="G22" s="34"/>
    </row>
    <row r="23" spans="1:7" ht="15" hidden="1" customHeight="1" x14ac:dyDescent="0.25">
      <c r="A23" s="242"/>
      <c r="B23" s="34"/>
      <c r="C23" s="44"/>
      <c r="D23" s="34"/>
      <c r="E23" s="34"/>
      <c r="F23" s="34"/>
      <c r="G23" s="34"/>
    </row>
    <row r="24" spans="1:7" ht="15" hidden="1" customHeight="1" x14ac:dyDescent="0.25">
      <c r="A24" s="242"/>
      <c r="B24" s="34"/>
      <c r="C24" s="44"/>
      <c r="D24" s="34"/>
      <c r="E24" s="34"/>
      <c r="F24" s="34"/>
      <c r="G24" s="34"/>
    </row>
    <row r="25" spans="1:7" ht="15" hidden="1" customHeight="1" x14ac:dyDescent="0.25">
      <c r="A25" s="242"/>
      <c r="B25" s="34"/>
      <c r="C25" s="44"/>
      <c r="D25" s="34"/>
      <c r="E25" s="34"/>
      <c r="F25" s="34"/>
      <c r="G25" s="34"/>
    </row>
    <row r="26" spans="1:7" ht="15" hidden="1" customHeight="1" x14ac:dyDescent="0.25">
      <c r="A26" s="242"/>
      <c r="B26" s="34"/>
      <c r="C26" s="44"/>
      <c r="D26" s="34"/>
      <c r="E26" s="34"/>
      <c r="F26" s="34"/>
      <c r="G26" s="34"/>
    </row>
    <row r="27" spans="1:7" ht="15" hidden="1" customHeight="1" x14ac:dyDescent="0.25">
      <c r="A27" s="242"/>
      <c r="B27" s="34"/>
      <c r="C27" s="44"/>
      <c r="D27" s="34"/>
      <c r="E27" s="34"/>
      <c r="F27" s="34"/>
      <c r="G27" s="34"/>
    </row>
    <row r="28" spans="1:7" ht="15" hidden="1" customHeight="1" x14ac:dyDescent="0.25">
      <c r="A28" s="242"/>
      <c r="B28" s="34"/>
      <c r="C28" s="44"/>
      <c r="D28" s="34"/>
      <c r="E28" s="34"/>
      <c r="F28" s="34"/>
      <c r="G28" s="34"/>
    </row>
    <row r="29" spans="1:7" ht="15" customHeight="1" x14ac:dyDescent="0.25">
      <c r="A29" s="285"/>
      <c r="B29" s="12" t="s">
        <v>33</v>
      </c>
      <c r="C29" s="108" t="s">
        <v>0</v>
      </c>
      <c r="D29" s="14">
        <v>250</v>
      </c>
      <c r="E29" s="7">
        <v>10</v>
      </c>
      <c r="F29" s="7">
        <f>D29*E29</f>
        <v>2500</v>
      </c>
      <c r="G29" s="7"/>
    </row>
    <row r="30" spans="1:7" x14ac:dyDescent="0.25">
      <c r="A30" s="176"/>
      <c r="B30" s="12"/>
      <c r="C30" s="108"/>
      <c r="D30" s="14"/>
      <c r="E30" s="7"/>
      <c r="F30" s="7"/>
      <c r="G30" s="7"/>
    </row>
    <row r="31" spans="1:7" x14ac:dyDescent="0.25">
      <c r="A31" s="227" t="s">
        <v>10</v>
      </c>
      <c r="B31" s="228"/>
      <c r="C31" s="228"/>
      <c r="D31" s="228"/>
      <c r="E31" s="229"/>
      <c r="F31" s="7">
        <f>SUM(F9:F30)</f>
        <v>163000</v>
      </c>
      <c r="G31" s="7"/>
    </row>
    <row r="32" spans="1:7" x14ac:dyDescent="0.25">
      <c r="A32" s="4"/>
    </row>
    <row r="33" spans="1:2" x14ac:dyDescent="0.25">
      <c r="A33" s="4" t="s">
        <v>179</v>
      </c>
    </row>
    <row r="34" spans="1:2" x14ac:dyDescent="0.25">
      <c r="A34" s="4"/>
      <c r="B34" s="9" t="s">
        <v>4</v>
      </c>
    </row>
    <row r="35" spans="1:2" x14ac:dyDescent="0.25">
      <c r="A35" s="4" t="s">
        <v>588</v>
      </c>
    </row>
    <row r="36" spans="1:2" x14ac:dyDescent="0.25">
      <c r="A36" s="4"/>
      <c r="B36" s="9" t="s">
        <v>4</v>
      </c>
    </row>
    <row r="37" spans="1:2" x14ac:dyDescent="0.25">
      <c r="A37" s="4" t="s">
        <v>183</v>
      </c>
    </row>
    <row r="38" spans="1:2" x14ac:dyDescent="0.25">
      <c r="A38" s="4"/>
      <c r="B38" s="9" t="s">
        <v>4</v>
      </c>
    </row>
    <row r="39" spans="1:2" x14ac:dyDescent="0.25">
      <c r="A39" s="2" t="s">
        <v>510</v>
      </c>
    </row>
    <row r="40" spans="1:2" x14ac:dyDescent="0.25">
      <c r="B40" s="9" t="s">
        <v>4</v>
      </c>
    </row>
  </sheetData>
  <mergeCells count="3">
    <mergeCell ref="A31:E31"/>
    <mergeCell ref="A6:D6"/>
    <mergeCell ref="A9:A29"/>
  </mergeCells>
  <pageMargins left="0.78740157480314965" right="0.31496062992125984" top="0.55118110236220474" bottom="0.55118110236220474" header="0.31496062992125984" footer="0.31496062992125984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1-000000000000}">
  <sheetPr>
    <tabColor theme="9" tint="-0.249977111117893"/>
    <pageSetUpPr fitToPage="1"/>
  </sheetPr>
  <dimension ref="A2:G42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177</v>
      </c>
      <c r="E4" s="2" t="s">
        <v>6</v>
      </c>
      <c r="F4" s="4" t="s">
        <v>178</v>
      </c>
    </row>
    <row r="5" spans="1:7" x14ac:dyDescent="0.25">
      <c r="F5" s="4"/>
    </row>
    <row r="6" spans="1:7" x14ac:dyDescent="0.25">
      <c r="A6" s="2" t="s">
        <v>166</v>
      </c>
      <c r="E6" s="2" t="s">
        <v>6</v>
      </c>
      <c r="F6" s="4" t="s">
        <v>167</v>
      </c>
    </row>
    <row r="8" spans="1:7" ht="60" customHeight="1" x14ac:dyDescent="0.25">
      <c r="A8" s="6" t="s">
        <v>1</v>
      </c>
      <c r="B8" s="6" t="s">
        <v>2</v>
      </c>
      <c r="C8" s="6" t="s">
        <v>3</v>
      </c>
      <c r="D8" s="6" t="s">
        <v>12</v>
      </c>
      <c r="E8" s="6" t="s">
        <v>14</v>
      </c>
      <c r="F8" s="6" t="s">
        <v>13</v>
      </c>
      <c r="G8" s="5" t="s">
        <v>11</v>
      </c>
    </row>
    <row r="9" spans="1:7" ht="30" x14ac:dyDescent="0.25">
      <c r="A9" s="271" t="s">
        <v>462</v>
      </c>
      <c r="B9" s="38" t="s">
        <v>467</v>
      </c>
      <c r="C9" s="50" t="s">
        <v>0</v>
      </c>
      <c r="D9" s="40">
        <v>16000</v>
      </c>
      <c r="E9" s="43">
        <v>1</v>
      </c>
      <c r="F9" s="43">
        <f t="shared" ref="F9" si="0">D9*E9</f>
        <v>16000</v>
      </c>
      <c r="G9" s="43"/>
    </row>
    <row r="10" spans="1:7" x14ac:dyDescent="0.25">
      <c r="A10" s="312"/>
      <c r="B10" s="43"/>
      <c r="C10" s="50"/>
      <c r="D10" s="40"/>
      <c r="E10" s="43"/>
      <c r="F10" s="43"/>
      <c r="G10" s="43"/>
    </row>
    <row r="11" spans="1:7" ht="30" x14ac:dyDescent="0.25">
      <c r="A11" s="251" t="s">
        <v>463</v>
      </c>
      <c r="B11" s="38" t="s">
        <v>466</v>
      </c>
      <c r="C11" s="91" t="s">
        <v>0</v>
      </c>
      <c r="D11" s="40">
        <v>5000</v>
      </c>
      <c r="E11" s="43">
        <v>1</v>
      </c>
      <c r="F11" s="43">
        <f t="shared" ref="F11" si="1">D11*E11</f>
        <v>5000</v>
      </c>
      <c r="G11" s="43"/>
    </row>
    <row r="12" spans="1:7" x14ac:dyDescent="0.25">
      <c r="A12" s="254"/>
      <c r="B12" s="45"/>
      <c r="C12" s="91"/>
      <c r="D12" s="40"/>
      <c r="E12" s="43"/>
      <c r="F12" s="43"/>
      <c r="G12" s="43"/>
    </row>
    <row r="13" spans="1:7" x14ac:dyDescent="0.25">
      <c r="A13" s="251"/>
      <c r="B13" s="38"/>
      <c r="C13" s="50"/>
      <c r="D13" s="40"/>
      <c r="E13" s="43"/>
      <c r="F13" s="43"/>
      <c r="G13" s="43"/>
    </row>
    <row r="14" spans="1:7" ht="15" hidden="1" customHeight="1" x14ac:dyDescent="0.25">
      <c r="A14" s="281"/>
      <c r="B14" s="43"/>
      <c r="C14" s="50"/>
      <c r="D14" s="43"/>
      <c r="E14" s="43"/>
      <c r="F14" s="43"/>
      <c r="G14" s="43"/>
    </row>
    <row r="15" spans="1:7" ht="15" hidden="1" customHeight="1" x14ac:dyDescent="0.25">
      <c r="A15" s="281"/>
      <c r="B15" s="43"/>
      <c r="C15" s="50"/>
      <c r="D15" s="43"/>
      <c r="E15" s="43"/>
      <c r="F15" s="43"/>
      <c r="G15" s="43"/>
    </row>
    <row r="16" spans="1:7" ht="15" hidden="1" customHeight="1" x14ac:dyDescent="0.25">
      <c r="A16" s="281"/>
      <c r="B16" s="43"/>
      <c r="C16" s="50"/>
      <c r="D16" s="43"/>
      <c r="E16" s="43"/>
      <c r="F16" s="43"/>
      <c r="G16" s="43"/>
    </row>
    <row r="17" spans="1:7" ht="15" hidden="1" customHeight="1" x14ac:dyDescent="0.25">
      <c r="A17" s="281"/>
      <c r="B17" s="43"/>
      <c r="C17" s="50"/>
      <c r="D17" s="43"/>
      <c r="E17" s="43"/>
      <c r="F17" s="43"/>
      <c r="G17" s="43"/>
    </row>
    <row r="18" spans="1:7" ht="15" hidden="1" customHeight="1" x14ac:dyDescent="0.25">
      <c r="A18" s="281"/>
      <c r="B18" s="43"/>
      <c r="C18" s="50"/>
      <c r="D18" s="43"/>
      <c r="E18" s="43"/>
      <c r="F18" s="43"/>
      <c r="G18" s="43"/>
    </row>
    <row r="19" spans="1:7" ht="15" hidden="1" customHeight="1" x14ac:dyDescent="0.25">
      <c r="A19" s="281"/>
      <c r="B19" s="43"/>
      <c r="C19" s="50"/>
      <c r="D19" s="43"/>
      <c r="E19" s="43"/>
      <c r="F19" s="43"/>
      <c r="G19" s="43"/>
    </row>
    <row r="20" spans="1:7" ht="15" hidden="1" customHeight="1" x14ac:dyDescent="0.25">
      <c r="A20" s="281"/>
      <c r="B20" s="43"/>
      <c r="C20" s="50"/>
      <c r="D20" s="43"/>
      <c r="E20" s="43"/>
      <c r="F20" s="43"/>
      <c r="G20" s="43"/>
    </row>
    <row r="21" spans="1:7" ht="15" hidden="1" customHeight="1" x14ac:dyDescent="0.25">
      <c r="A21" s="281"/>
      <c r="B21" s="43"/>
      <c r="C21" s="50"/>
      <c r="D21" s="43"/>
      <c r="E21" s="43"/>
      <c r="F21" s="43"/>
      <c r="G21" s="43"/>
    </row>
    <row r="22" spans="1:7" ht="15" hidden="1" customHeight="1" x14ac:dyDescent="0.25">
      <c r="A22" s="281"/>
      <c r="B22" s="43"/>
      <c r="C22" s="50"/>
      <c r="D22" s="43"/>
      <c r="E22" s="43"/>
      <c r="F22" s="43"/>
      <c r="G22" s="43"/>
    </row>
    <row r="23" spans="1:7" ht="15" hidden="1" customHeight="1" x14ac:dyDescent="0.25">
      <c r="A23" s="281"/>
      <c r="B23" s="43"/>
      <c r="C23" s="50"/>
      <c r="D23" s="43"/>
      <c r="E23" s="43"/>
      <c r="F23" s="43"/>
      <c r="G23" s="43"/>
    </row>
    <row r="24" spans="1:7" ht="15" hidden="1" customHeight="1" x14ac:dyDescent="0.25">
      <c r="A24" s="281"/>
      <c r="B24" s="43"/>
      <c r="C24" s="50"/>
      <c r="D24" s="43"/>
      <c r="E24" s="43"/>
      <c r="F24" s="43"/>
      <c r="G24" s="43"/>
    </row>
    <row r="25" spans="1:7" ht="15" hidden="1" customHeight="1" x14ac:dyDescent="0.25">
      <c r="A25" s="281"/>
      <c r="B25" s="43"/>
      <c r="C25" s="50"/>
      <c r="D25" s="43"/>
      <c r="E25" s="43"/>
      <c r="F25" s="43"/>
      <c r="G25" s="43"/>
    </row>
    <row r="26" spans="1:7" ht="15" hidden="1" customHeight="1" x14ac:dyDescent="0.25">
      <c r="A26" s="281"/>
      <c r="B26" s="43"/>
      <c r="C26" s="50"/>
      <c r="D26" s="43"/>
      <c r="E26" s="43"/>
      <c r="F26" s="43"/>
      <c r="G26" s="43"/>
    </row>
    <row r="27" spans="1:7" ht="15" hidden="1" customHeight="1" x14ac:dyDescent="0.25">
      <c r="A27" s="281"/>
      <c r="B27" s="43"/>
      <c r="C27" s="50"/>
      <c r="D27" s="43"/>
      <c r="E27" s="43"/>
      <c r="F27" s="43"/>
      <c r="G27" s="43"/>
    </row>
    <row r="28" spans="1:7" ht="15" hidden="1" customHeight="1" x14ac:dyDescent="0.25">
      <c r="A28" s="281"/>
      <c r="B28" s="43"/>
      <c r="C28" s="50"/>
      <c r="D28" s="43"/>
      <c r="E28" s="43"/>
      <c r="F28" s="43"/>
      <c r="G28" s="43"/>
    </row>
    <row r="29" spans="1:7" x14ac:dyDescent="0.25">
      <c r="A29" s="254"/>
      <c r="B29" s="43"/>
      <c r="C29" s="50"/>
      <c r="D29" s="40"/>
      <c r="E29" s="43"/>
      <c r="F29" s="43"/>
      <c r="G29" s="43"/>
    </row>
    <row r="30" spans="1:7" x14ac:dyDescent="0.25">
      <c r="A30" s="92"/>
      <c r="B30" s="38"/>
      <c r="C30" s="50"/>
      <c r="D30" s="40"/>
      <c r="E30" s="43"/>
      <c r="F30" s="43"/>
      <c r="G30" s="43"/>
    </row>
    <row r="31" spans="1:7" x14ac:dyDescent="0.25">
      <c r="A31" s="313"/>
      <c r="B31" s="7"/>
      <c r="C31" s="10"/>
      <c r="D31" s="14"/>
      <c r="E31" s="7"/>
      <c r="F31" s="7"/>
      <c r="G31" s="7"/>
    </row>
    <row r="32" spans="1:7" x14ac:dyDescent="0.25">
      <c r="A32" s="314"/>
      <c r="B32" s="12"/>
      <c r="C32" s="16"/>
      <c r="D32" s="14"/>
      <c r="E32" s="7"/>
      <c r="F32" s="7"/>
      <c r="G32" s="7"/>
    </row>
    <row r="33" spans="1:7" x14ac:dyDescent="0.25">
      <c r="A33" s="227" t="s">
        <v>10</v>
      </c>
      <c r="B33" s="228"/>
      <c r="C33" s="228"/>
      <c r="D33" s="228"/>
      <c r="E33" s="229"/>
      <c r="F33" s="7">
        <f>SUM(F9:F32)</f>
        <v>21000</v>
      </c>
      <c r="G33" s="7"/>
    </row>
    <row r="34" spans="1:7" x14ac:dyDescent="0.25">
      <c r="A34" s="4"/>
    </row>
    <row r="35" spans="1:7" x14ac:dyDescent="0.25">
      <c r="A35" s="4" t="s">
        <v>179</v>
      </c>
    </row>
    <row r="36" spans="1:7" x14ac:dyDescent="0.25">
      <c r="A36" s="4"/>
      <c r="B36" s="9" t="s">
        <v>4</v>
      </c>
    </row>
    <row r="37" spans="1:7" x14ac:dyDescent="0.25">
      <c r="A37" s="4" t="s">
        <v>237</v>
      </c>
    </row>
    <row r="38" spans="1:7" x14ac:dyDescent="0.25">
      <c r="A38" s="4"/>
      <c r="B38" s="9" t="s">
        <v>4</v>
      </c>
    </row>
    <row r="39" spans="1:7" x14ac:dyDescent="0.25">
      <c r="A39" s="4" t="s">
        <v>183</v>
      </c>
    </row>
    <row r="40" spans="1:7" x14ac:dyDescent="0.25">
      <c r="A40" s="4"/>
      <c r="B40" s="9" t="s">
        <v>4</v>
      </c>
    </row>
    <row r="41" spans="1:7" x14ac:dyDescent="0.25">
      <c r="A41" s="2" t="s">
        <v>510</v>
      </c>
    </row>
    <row r="42" spans="1:7" x14ac:dyDescent="0.25">
      <c r="B42" s="9" t="s">
        <v>4</v>
      </c>
    </row>
  </sheetData>
  <mergeCells count="5">
    <mergeCell ref="A33:E33"/>
    <mergeCell ref="A9:A10"/>
    <mergeCell ref="A11:A12"/>
    <mergeCell ref="A13:A29"/>
    <mergeCell ref="A31:A32"/>
  </mergeCells>
  <pageMargins left="0.25" right="0.25" top="0.75" bottom="0.75" header="0.3" footer="0.3"/>
  <pageSetup paperSize="9" fitToHeight="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1-000000000000}">
  <sheetPr>
    <tabColor theme="9" tint="-0.249977111117893"/>
  </sheetPr>
  <dimension ref="A2:G37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591</v>
      </c>
      <c r="E4" s="2" t="s">
        <v>6</v>
      </c>
      <c r="F4" s="4" t="s">
        <v>593</v>
      </c>
    </row>
    <row r="6" spans="1:7" ht="60" customHeight="1" x14ac:dyDescent="0.25">
      <c r="A6" s="6" t="s">
        <v>1</v>
      </c>
      <c r="B6" s="6" t="s">
        <v>2</v>
      </c>
      <c r="C6" s="6" t="s">
        <v>3</v>
      </c>
      <c r="D6" s="6" t="s">
        <v>12</v>
      </c>
      <c r="E6" s="6" t="s">
        <v>14</v>
      </c>
      <c r="F6" s="6" t="s">
        <v>13</v>
      </c>
      <c r="G6" s="5" t="s">
        <v>11</v>
      </c>
    </row>
    <row r="7" spans="1:7" ht="22.5" customHeight="1" x14ac:dyDescent="0.25">
      <c r="A7" s="284" t="s">
        <v>615</v>
      </c>
      <c r="B7" s="38" t="s">
        <v>523</v>
      </c>
      <c r="C7" s="190" t="s">
        <v>130</v>
      </c>
      <c r="D7" s="40">
        <v>360</v>
      </c>
      <c r="E7" s="43">
        <v>25</v>
      </c>
      <c r="F7" s="43">
        <f t="shared" ref="F7:F25" si="0">D7*E7</f>
        <v>9000</v>
      </c>
      <c r="G7" s="43"/>
    </row>
    <row r="8" spans="1:7" x14ac:dyDescent="0.25">
      <c r="A8" s="315"/>
      <c r="B8" s="38" t="s">
        <v>22</v>
      </c>
      <c r="C8" s="190" t="s">
        <v>130</v>
      </c>
      <c r="D8" s="40">
        <v>280</v>
      </c>
      <c r="E8" s="43">
        <v>3</v>
      </c>
      <c r="F8" s="43">
        <f t="shared" ref="F8" si="1">D8*E8</f>
        <v>840</v>
      </c>
      <c r="G8" s="43"/>
    </row>
    <row r="9" spans="1:7" ht="155.25" customHeight="1" x14ac:dyDescent="0.25">
      <c r="A9" s="315"/>
      <c r="B9" s="38" t="s">
        <v>656</v>
      </c>
      <c r="C9" s="190" t="s">
        <v>0</v>
      </c>
      <c r="D9" s="40">
        <v>500</v>
      </c>
      <c r="E9" s="43">
        <v>23</v>
      </c>
      <c r="F9" s="43">
        <f t="shared" si="0"/>
        <v>11500</v>
      </c>
      <c r="G9" s="43"/>
    </row>
    <row r="10" spans="1:7" hidden="1" x14ac:dyDescent="0.25">
      <c r="A10" s="8"/>
      <c r="B10" s="7"/>
      <c r="C10" s="10"/>
      <c r="D10" s="7"/>
      <c r="E10" s="7"/>
      <c r="F10" s="7">
        <f t="shared" si="0"/>
        <v>0</v>
      </c>
      <c r="G10" s="7"/>
    </row>
    <row r="11" spans="1:7" hidden="1" x14ac:dyDescent="0.25">
      <c r="A11" s="8"/>
      <c r="B11" s="7"/>
      <c r="C11" s="10"/>
      <c r="D11" s="7"/>
      <c r="E11" s="7"/>
      <c r="F11" s="7">
        <f t="shared" si="0"/>
        <v>0</v>
      </c>
      <c r="G11" s="7"/>
    </row>
    <row r="12" spans="1:7" hidden="1" x14ac:dyDescent="0.25">
      <c r="A12" s="8"/>
      <c r="B12" s="7"/>
      <c r="C12" s="10"/>
      <c r="D12" s="7"/>
      <c r="E12" s="7"/>
      <c r="F12" s="7">
        <f t="shared" si="0"/>
        <v>0</v>
      </c>
      <c r="G12" s="7"/>
    </row>
    <row r="13" spans="1:7" hidden="1" x14ac:dyDescent="0.25">
      <c r="A13" s="8"/>
      <c r="B13" s="7"/>
      <c r="C13" s="10"/>
      <c r="D13" s="7"/>
      <c r="E13" s="7"/>
      <c r="F13" s="7">
        <f t="shared" si="0"/>
        <v>0</v>
      </c>
      <c r="G13" s="7"/>
    </row>
    <row r="14" spans="1:7" hidden="1" x14ac:dyDescent="0.25">
      <c r="A14" s="8"/>
      <c r="B14" s="7"/>
      <c r="C14" s="10"/>
      <c r="D14" s="7"/>
      <c r="E14" s="7"/>
      <c r="F14" s="7">
        <f t="shared" si="0"/>
        <v>0</v>
      </c>
      <c r="G14" s="7"/>
    </row>
    <row r="15" spans="1:7" hidden="1" x14ac:dyDescent="0.25">
      <c r="A15" s="8"/>
      <c r="B15" s="7"/>
      <c r="C15" s="10"/>
      <c r="D15" s="7"/>
      <c r="E15" s="7"/>
      <c r="F15" s="7">
        <f t="shared" si="0"/>
        <v>0</v>
      </c>
      <c r="G15" s="7"/>
    </row>
    <row r="16" spans="1:7" hidden="1" x14ac:dyDescent="0.25">
      <c r="A16" s="8"/>
      <c r="B16" s="7"/>
      <c r="C16" s="10"/>
      <c r="D16" s="7"/>
      <c r="E16" s="7"/>
      <c r="F16" s="7">
        <f t="shared" si="0"/>
        <v>0</v>
      </c>
      <c r="G16" s="7"/>
    </row>
    <row r="17" spans="1:7" hidden="1" x14ac:dyDescent="0.25">
      <c r="A17" s="8"/>
      <c r="B17" s="7"/>
      <c r="C17" s="10"/>
      <c r="D17" s="7"/>
      <c r="E17" s="7"/>
      <c r="F17" s="7">
        <f t="shared" si="0"/>
        <v>0</v>
      </c>
      <c r="G17" s="7"/>
    </row>
    <row r="18" spans="1:7" hidden="1" x14ac:dyDescent="0.25">
      <c r="A18" s="8"/>
      <c r="B18" s="7"/>
      <c r="C18" s="10"/>
      <c r="D18" s="7"/>
      <c r="E18" s="7"/>
      <c r="F18" s="7">
        <f t="shared" si="0"/>
        <v>0</v>
      </c>
      <c r="G18" s="7"/>
    </row>
    <row r="19" spans="1:7" hidden="1" x14ac:dyDescent="0.25">
      <c r="A19" s="8"/>
      <c r="B19" s="7"/>
      <c r="C19" s="10"/>
      <c r="D19" s="7"/>
      <c r="E19" s="7"/>
      <c r="F19" s="7">
        <f t="shared" si="0"/>
        <v>0</v>
      </c>
      <c r="G19" s="7"/>
    </row>
    <row r="20" spans="1:7" hidden="1" x14ac:dyDescent="0.25">
      <c r="A20" s="8"/>
      <c r="B20" s="7"/>
      <c r="C20" s="10"/>
      <c r="D20" s="7"/>
      <c r="E20" s="7"/>
      <c r="F20" s="7">
        <f t="shared" si="0"/>
        <v>0</v>
      </c>
      <c r="G20" s="7"/>
    </row>
    <row r="21" spans="1:7" hidden="1" x14ac:dyDescent="0.25">
      <c r="A21" s="8"/>
      <c r="B21" s="7"/>
      <c r="C21" s="10"/>
      <c r="D21" s="7"/>
      <c r="E21" s="7"/>
      <c r="F21" s="7">
        <f t="shared" si="0"/>
        <v>0</v>
      </c>
      <c r="G21" s="7"/>
    </row>
    <row r="22" spans="1:7" hidden="1" x14ac:dyDescent="0.25">
      <c r="A22" s="8"/>
      <c r="B22" s="7"/>
      <c r="C22" s="10"/>
      <c r="D22" s="7"/>
      <c r="E22" s="7"/>
      <c r="F22" s="7">
        <f t="shared" si="0"/>
        <v>0</v>
      </c>
      <c r="G22" s="7"/>
    </row>
    <row r="23" spans="1:7" hidden="1" x14ac:dyDescent="0.25">
      <c r="A23" s="8"/>
      <c r="B23" s="7"/>
      <c r="C23" s="10"/>
      <c r="D23" s="7"/>
      <c r="E23" s="7"/>
      <c r="F23" s="7">
        <f t="shared" si="0"/>
        <v>0</v>
      </c>
      <c r="G23" s="7"/>
    </row>
    <row r="24" spans="1:7" hidden="1" x14ac:dyDescent="0.25">
      <c r="A24" s="8"/>
      <c r="B24" s="7"/>
      <c r="C24" s="10"/>
      <c r="D24" s="7"/>
      <c r="E24" s="7"/>
      <c r="F24" s="7">
        <f t="shared" si="0"/>
        <v>0</v>
      </c>
      <c r="G24" s="7"/>
    </row>
    <row r="25" spans="1:7" hidden="1" x14ac:dyDescent="0.25">
      <c r="A25" s="8"/>
      <c r="B25" s="7"/>
      <c r="C25" s="10"/>
      <c r="D25" s="7"/>
      <c r="E25" s="7"/>
      <c r="F25" s="7">
        <f t="shared" si="0"/>
        <v>0</v>
      </c>
      <c r="G25" s="7"/>
    </row>
    <row r="26" spans="1:7" x14ac:dyDescent="0.25">
      <c r="A26" s="8"/>
      <c r="B26" s="7"/>
      <c r="C26" s="10"/>
      <c r="D26" s="7"/>
      <c r="E26" s="7"/>
      <c r="F26" s="7"/>
      <c r="G26" s="7"/>
    </row>
    <row r="27" spans="1:7" x14ac:dyDescent="0.25">
      <c r="A27" s="227" t="s">
        <v>10</v>
      </c>
      <c r="B27" s="228"/>
      <c r="C27" s="228"/>
      <c r="D27" s="228"/>
      <c r="E27" s="229"/>
      <c r="F27" s="7">
        <f>SUM(F7:F26)</f>
        <v>21340</v>
      </c>
      <c r="G27" s="7"/>
    </row>
    <row r="28" spans="1:7" x14ac:dyDescent="0.25">
      <c r="A28" s="4"/>
    </row>
    <row r="29" spans="1:7" x14ac:dyDescent="0.25">
      <c r="A29" s="4"/>
    </row>
    <row r="30" spans="1:7" x14ac:dyDescent="0.25">
      <c r="A30" s="4" t="s">
        <v>592</v>
      </c>
    </row>
    <row r="31" spans="1:7" x14ac:dyDescent="0.25">
      <c r="A31" s="4"/>
      <c r="B31" s="9" t="s">
        <v>4</v>
      </c>
    </row>
    <row r="33" spans="1:2" x14ac:dyDescent="0.25">
      <c r="A33" s="4" t="s">
        <v>182</v>
      </c>
    </row>
    <row r="34" spans="1:2" x14ac:dyDescent="0.25">
      <c r="A34" s="4"/>
      <c r="B34" s="9" t="s">
        <v>4</v>
      </c>
    </row>
    <row r="36" spans="1:2" x14ac:dyDescent="0.25">
      <c r="A36" s="2" t="s">
        <v>510</v>
      </c>
    </row>
    <row r="37" spans="1:2" x14ac:dyDescent="0.25">
      <c r="B37" s="9" t="s">
        <v>4</v>
      </c>
    </row>
  </sheetData>
  <mergeCells count="2">
    <mergeCell ref="A27:E27"/>
    <mergeCell ref="A7:A9"/>
  </mergeCells>
  <pageMargins left="0.78740157480314965" right="0.31496062992125984" top="0.55118110236220474" bottom="0.94488188976377963" header="0.31496062992125984" footer="0.31496062992125984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1-000000000000}">
  <sheetPr>
    <tabColor theme="9" tint="-0.249977111117893"/>
    <pageSetUpPr fitToPage="1"/>
  </sheetPr>
  <dimension ref="A2:G39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197</v>
      </c>
      <c r="E4" s="2" t="s">
        <v>6</v>
      </c>
      <c r="F4" s="4" t="s">
        <v>196</v>
      </c>
    </row>
    <row r="6" spans="1:7" ht="60" customHeight="1" x14ac:dyDescent="0.25">
      <c r="A6" s="6" t="s">
        <v>1</v>
      </c>
      <c r="B6" s="6" t="s">
        <v>2</v>
      </c>
      <c r="C6" s="6" t="s">
        <v>3</v>
      </c>
      <c r="D6" s="6" t="s">
        <v>12</v>
      </c>
      <c r="E6" s="6" t="s">
        <v>14</v>
      </c>
      <c r="F6" s="6" t="s">
        <v>13</v>
      </c>
      <c r="G6" s="5" t="s">
        <v>11</v>
      </c>
    </row>
    <row r="7" spans="1:7" x14ac:dyDescent="0.25">
      <c r="A7" s="8"/>
      <c r="B7" s="12" t="s">
        <v>22</v>
      </c>
      <c r="C7" s="16" t="s">
        <v>0</v>
      </c>
      <c r="D7" s="14">
        <v>250</v>
      </c>
      <c r="E7" s="7">
        <v>76</v>
      </c>
      <c r="F7" s="7">
        <f t="shared" ref="F7:F28" si="0">D7*E7</f>
        <v>19000</v>
      </c>
      <c r="G7" s="7"/>
    </row>
    <row r="8" spans="1:7" x14ac:dyDescent="0.25">
      <c r="A8" s="8"/>
      <c r="B8" s="12" t="s">
        <v>170</v>
      </c>
      <c r="C8" s="16" t="s">
        <v>0</v>
      </c>
      <c r="D8" s="14">
        <v>500</v>
      </c>
      <c r="E8" s="7">
        <v>3</v>
      </c>
      <c r="F8" s="7">
        <f t="shared" si="0"/>
        <v>1500</v>
      </c>
      <c r="G8" s="7"/>
    </row>
    <row r="9" spans="1:7" x14ac:dyDescent="0.25">
      <c r="A9" s="8"/>
      <c r="B9" s="12" t="s">
        <v>171</v>
      </c>
      <c r="C9" s="16" t="s">
        <v>0</v>
      </c>
      <c r="D9" s="14">
        <v>1500</v>
      </c>
      <c r="E9" s="7">
        <v>3</v>
      </c>
      <c r="F9" s="7">
        <f t="shared" si="0"/>
        <v>4500</v>
      </c>
      <c r="G9" s="7"/>
    </row>
    <row r="10" spans="1:7" x14ac:dyDescent="0.25">
      <c r="A10" s="8"/>
      <c r="B10" s="7"/>
      <c r="C10" s="10"/>
      <c r="D10" s="7"/>
      <c r="E10" s="7"/>
      <c r="F10" s="7">
        <f t="shared" si="0"/>
        <v>0</v>
      </c>
      <c r="G10" s="7"/>
    </row>
    <row r="11" spans="1:7" x14ac:dyDescent="0.25">
      <c r="A11" s="8"/>
      <c r="B11" s="7"/>
      <c r="C11" s="10"/>
      <c r="D11" s="7"/>
      <c r="E11" s="7"/>
      <c r="F11" s="7">
        <f t="shared" si="0"/>
        <v>0</v>
      </c>
      <c r="G11" s="7"/>
    </row>
    <row r="12" spans="1:7" hidden="1" x14ac:dyDescent="0.25">
      <c r="A12" s="8"/>
      <c r="B12" s="7"/>
      <c r="C12" s="10"/>
      <c r="D12" s="7"/>
      <c r="E12" s="7"/>
      <c r="F12" s="7">
        <f t="shared" si="0"/>
        <v>0</v>
      </c>
      <c r="G12" s="7"/>
    </row>
    <row r="13" spans="1:7" hidden="1" x14ac:dyDescent="0.25">
      <c r="A13" s="8"/>
      <c r="B13" s="7"/>
      <c r="C13" s="10"/>
      <c r="D13" s="7"/>
      <c r="E13" s="7"/>
      <c r="F13" s="7">
        <f t="shared" si="0"/>
        <v>0</v>
      </c>
      <c r="G13" s="7"/>
    </row>
    <row r="14" spans="1:7" hidden="1" x14ac:dyDescent="0.25">
      <c r="A14" s="8"/>
      <c r="B14" s="7"/>
      <c r="C14" s="10"/>
      <c r="D14" s="7"/>
      <c r="E14" s="7"/>
      <c r="F14" s="7">
        <f t="shared" si="0"/>
        <v>0</v>
      </c>
      <c r="G14" s="7"/>
    </row>
    <row r="15" spans="1:7" hidden="1" x14ac:dyDescent="0.25">
      <c r="A15" s="8"/>
      <c r="B15" s="7"/>
      <c r="C15" s="10"/>
      <c r="D15" s="7"/>
      <c r="E15" s="7"/>
      <c r="F15" s="7">
        <f t="shared" si="0"/>
        <v>0</v>
      </c>
      <c r="G15" s="7"/>
    </row>
    <row r="16" spans="1:7" hidden="1" x14ac:dyDescent="0.25">
      <c r="A16" s="8"/>
      <c r="B16" s="7"/>
      <c r="C16" s="10"/>
      <c r="D16" s="7"/>
      <c r="E16" s="7"/>
      <c r="F16" s="7">
        <f t="shared" si="0"/>
        <v>0</v>
      </c>
      <c r="G16" s="7"/>
    </row>
    <row r="17" spans="1:7" hidden="1" x14ac:dyDescent="0.25">
      <c r="A17" s="8"/>
      <c r="B17" s="7"/>
      <c r="C17" s="10"/>
      <c r="D17" s="7"/>
      <c r="E17" s="7"/>
      <c r="F17" s="7">
        <f t="shared" si="0"/>
        <v>0</v>
      </c>
      <c r="G17" s="7"/>
    </row>
    <row r="18" spans="1:7" hidden="1" x14ac:dyDescent="0.25">
      <c r="A18" s="8"/>
      <c r="B18" s="7"/>
      <c r="C18" s="10"/>
      <c r="D18" s="7"/>
      <c r="E18" s="7"/>
      <c r="F18" s="7">
        <f t="shared" si="0"/>
        <v>0</v>
      </c>
      <c r="G18" s="7"/>
    </row>
    <row r="19" spans="1:7" hidden="1" x14ac:dyDescent="0.25">
      <c r="A19" s="8"/>
      <c r="B19" s="7"/>
      <c r="C19" s="10"/>
      <c r="D19" s="7"/>
      <c r="E19" s="7"/>
      <c r="F19" s="7">
        <f t="shared" si="0"/>
        <v>0</v>
      </c>
      <c r="G19" s="7"/>
    </row>
    <row r="20" spans="1:7" hidden="1" x14ac:dyDescent="0.25">
      <c r="A20" s="8"/>
      <c r="B20" s="7"/>
      <c r="C20" s="10"/>
      <c r="D20" s="7"/>
      <c r="E20" s="7"/>
      <c r="F20" s="7">
        <f t="shared" si="0"/>
        <v>0</v>
      </c>
      <c r="G20" s="7"/>
    </row>
    <row r="21" spans="1:7" hidden="1" x14ac:dyDescent="0.25">
      <c r="A21" s="8"/>
      <c r="B21" s="7"/>
      <c r="C21" s="10"/>
      <c r="D21" s="7"/>
      <c r="E21" s="7"/>
      <c r="F21" s="7">
        <f t="shared" si="0"/>
        <v>0</v>
      </c>
      <c r="G21" s="7"/>
    </row>
    <row r="22" spans="1:7" hidden="1" x14ac:dyDescent="0.25">
      <c r="A22" s="8"/>
      <c r="B22" s="7"/>
      <c r="C22" s="10"/>
      <c r="D22" s="7"/>
      <c r="E22" s="7"/>
      <c r="F22" s="7">
        <f t="shared" si="0"/>
        <v>0</v>
      </c>
      <c r="G22" s="7"/>
    </row>
    <row r="23" spans="1:7" hidden="1" x14ac:dyDescent="0.25">
      <c r="A23" s="8"/>
      <c r="B23" s="7"/>
      <c r="C23" s="10"/>
      <c r="D23" s="7"/>
      <c r="E23" s="7"/>
      <c r="F23" s="7">
        <f t="shared" si="0"/>
        <v>0</v>
      </c>
      <c r="G23" s="7"/>
    </row>
    <row r="24" spans="1:7" hidden="1" x14ac:dyDescent="0.25">
      <c r="A24" s="8"/>
      <c r="B24" s="7"/>
      <c r="C24" s="10"/>
      <c r="D24" s="7"/>
      <c r="E24" s="7"/>
      <c r="F24" s="7">
        <f t="shared" si="0"/>
        <v>0</v>
      </c>
      <c r="G24" s="7"/>
    </row>
    <row r="25" spans="1:7" hidden="1" x14ac:dyDescent="0.25">
      <c r="A25" s="8"/>
      <c r="B25" s="7"/>
      <c r="C25" s="10"/>
      <c r="D25" s="7"/>
      <c r="E25" s="7"/>
      <c r="F25" s="7">
        <f t="shared" si="0"/>
        <v>0</v>
      </c>
      <c r="G25" s="7"/>
    </row>
    <row r="26" spans="1:7" hidden="1" x14ac:dyDescent="0.25">
      <c r="A26" s="8"/>
      <c r="B26" s="7"/>
      <c r="C26" s="10"/>
      <c r="D26" s="7"/>
      <c r="E26" s="7"/>
      <c r="F26" s="7">
        <f t="shared" si="0"/>
        <v>0</v>
      </c>
      <c r="G26" s="7"/>
    </row>
    <row r="27" spans="1:7" hidden="1" x14ac:dyDescent="0.25">
      <c r="A27" s="8"/>
      <c r="B27" s="7"/>
      <c r="C27" s="10"/>
      <c r="D27" s="7"/>
      <c r="E27" s="7"/>
      <c r="F27" s="7">
        <f t="shared" si="0"/>
        <v>0</v>
      </c>
      <c r="G27" s="7"/>
    </row>
    <row r="28" spans="1:7" x14ac:dyDescent="0.25">
      <c r="A28" s="8"/>
      <c r="B28" s="7"/>
      <c r="C28" s="10"/>
      <c r="D28" s="7"/>
      <c r="E28" s="7"/>
      <c r="F28" s="7">
        <f t="shared" si="0"/>
        <v>0</v>
      </c>
      <c r="G28" s="7"/>
    </row>
    <row r="29" spans="1:7" x14ac:dyDescent="0.25">
      <c r="A29" s="227" t="s">
        <v>10</v>
      </c>
      <c r="B29" s="228"/>
      <c r="C29" s="228"/>
      <c r="D29" s="228"/>
      <c r="E29" s="229"/>
      <c r="F29" s="7">
        <f>SUM(F7:F28)</f>
        <v>25000</v>
      </c>
      <c r="G29" s="7"/>
    </row>
    <row r="30" spans="1:7" x14ac:dyDescent="0.25">
      <c r="A30" s="4"/>
    </row>
    <row r="31" spans="1:7" x14ac:dyDescent="0.25">
      <c r="A31" s="4"/>
    </row>
    <row r="32" spans="1:7" x14ac:dyDescent="0.25">
      <c r="A32" s="4" t="s">
        <v>198</v>
      </c>
    </row>
    <row r="33" spans="1:2" x14ac:dyDescent="0.25">
      <c r="A33" s="4"/>
      <c r="B33" s="9" t="s">
        <v>4</v>
      </c>
    </row>
    <row r="35" spans="1:2" x14ac:dyDescent="0.25">
      <c r="A35" s="4" t="s">
        <v>182</v>
      </c>
    </row>
    <row r="36" spans="1:2" x14ac:dyDescent="0.25">
      <c r="A36" s="4"/>
      <c r="B36" s="9" t="s">
        <v>4</v>
      </c>
    </row>
    <row r="38" spans="1:2" x14ac:dyDescent="0.25">
      <c r="A38" s="2" t="s">
        <v>510</v>
      </c>
    </row>
    <row r="39" spans="1:2" x14ac:dyDescent="0.25">
      <c r="B39" s="9" t="s">
        <v>4</v>
      </c>
    </row>
  </sheetData>
  <mergeCells count="1">
    <mergeCell ref="A29:E29"/>
  </mergeCells>
  <pageMargins left="0.7" right="0.7" top="0.75" bottom="0.75" header="0.3" footer="0.3"/>
  <pageSetup paperSize="9" scale="96" fitToHeight="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1-000000000000}">
  <sheetPr>
    <tabColor theme="9" tint="-0.249977111117893"/>
  </sheetPr>
  <dimension ref="A2:G39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113</v>
      </c>
      <c r="E4" s="2" t="s">
        <v>6</v>
      </c>
      <c r="F4" s="4" t="s">
        <v>114</v>
      </c>
    </row>
    <row r="6" spans="1:7" ht="60" customHeight="1" x14ac:dyDescent="0.25">
      <c r="A6" s="6" t="s">
        <v>1</v>
      </c>
      <c r="B6" s="6" t="s">
        <v>2</v>
      </c>
      <c r="C6" s="6" t="s">
        <v>3</v>
      </c>
      <c r="D6" s="6" t="s">
        <v>12</v>
      </c>
      <c r="E6" s="6" t="s">
        <v>14</v>
      </c>
      <c r="F6" s="6" t="s">
        <v>13</v>
      </c>
      <c r="G6" s="5" t="s">
        <v>11</v>
      </c>
    </row>
    <row r="7" spans="1:7" x14ac:dyDescent="0.25">
      <c r="A7" s="8"/>
      <c r="B7" s="12" t="s">
        <v>22</v>
      </c>
      <c r="C7" s="16" t="s">
        <v>0</v>
      </c>
      <c r="D7" s="14">
        <v>250</v>
      </c>
      <c r="E7" s="7">
        <v>76</v>
      </c>
      <c r="F7" s="7">
        <f t="shared" ref="F7:F28" si="0">D7*E7</f>
        <v>19000</v>
      </c>
      <c r="G7" s="7"/>
    </row>
    <row r="8" spans="1:7" x14ac:dyDescent="0.25">
      <c r="A8" s="8"/>
      <c r="B8" s="12" t="s">
        <v>171</v>
      </c>
      <c r="C8" s="16" t="s">
        <v>0</v>
      </c>
      <c r="D8" s="14">
        <v>1500</v>
      </c>
      <c r="E8" s="7">
        <v>4</v>
      </c>
      <c r="F8" s="7">
        <f t="shared" si="0"/>
        <v>6000</v>
      </c>
      <c r="G8" s="7"/>
    </row>
    <row r="9" spans="1:7" x14ac:dyDescent="0.25">
      <c r="A9" s="8"/>
      <c r="B9" s="7"/>
      <c r="C9" s="10"/>
      <c r="D9" s="7"/>
      <c r="E9" s="7"/>
      <c r="F9" s="7">
        <f t="shared" si="0"/>
        <v>0</v>
      </c>
      <c r="G9" s="7"/>
    </row>
    <row r="10" spans="1:7" x14ac:dyDescent="0.25">
      <c r="A10" s="8"/>
      <c r="B10" s="7"/>
      <c r="C10" s="10"/>
      <c r="D10" s="7"/>
      <c r="E10" s="7"/>
      <c r="F10" s="7">
        <f t="shared" si="0"/>
        <v>0</v>
      </c>
      <c r="G10" s="7"/>
    </row>
    <row r="11" spans="1:7" x14ac:dyDescent="0.25">
      <c r="A11" s="8"/>
      <c r="B11" s="7"/>
      <c r="C11" s="10"/>
      <c r="D11" s="7"/>
      <c r="E11" s="7"/>
      <c r="F11" s="7">
        <f t="shared" si="0"/>
        <v>0</v>
      </c>
      <c r="G11" s="7"/>
    </row>
    <row r="12" spans="1:7" hidden="1" x14ac:dyDescent="0.25">
      <c r="A12" s="8"/>
      <c r="B12" s="7"/>
      <c r="C12" s="10"/>
      <c r="D12" s="7"/>
      <c r="E12" s="7"/>
      <c r="F12" s="7">
        <f t="shared" si="0"/>
        <v>0</v>
      </c>
      <c r="G12" s="7"/>
    </row>
    <row r="13" spans="1:7" hidden="1" x14ac:dyDescent="0.25">
      <c r="A13" s="8"/>
      <c r="B13" s="7"/>
      <c r="C13" s="10"/>
      <c r="D13" s="7"/>
      <c r="E13" s="7"/>
      <c r="F13" s="7">
        <f t="shared" si="0"/>
        <v>0</v>
      </c>
      <c r="G13" s="7"/>
    </row>
    <row r="14" spans="1:7" hidden="1" x14ac:dyDescent="0.25">
      <c r="A14" s="8"/>
      <c r="B14" s="7"/>
      <c r="C14" s="10"/>
      <c r="D14" s="7"/>
      <c r="E14" s="7"/>
      <c r="F14" s="7">
        <f t="shared" si="0"/>
        <v>0</v>
      </c>
      <c r="G14" s="7"/>
    </row>
    <row r="15" spans="1:7" hidden="1" x14ac:dyDescent="0.25">
      <c r="A15" s="8"/>
      <c r="B15" s="7"/>
      <c r="C15" s="10"/>
      <c r="D15" s="7"/>
      <c r="E15" s="7"/>
      <c r="F15" s="7">
        <f t="shared" si="0"/>
        <v>0</v>
      </c>
      <c r="G15" s="7"/>
    </row>
    <row r="16" spans="1:7" hidden="1" x14ac:dyDescent="0.25">
      <c r="A16" s="8"/>
      <c r="B16" s="7"/>
      <c r="C16" s="10"/>
      <c r="D16" s="7"/>
      <c r="E16" s="7"/>
      <c r="F16" s="7">
        <f t="shared" si="0"/>
        <v>0</v>
      </c>
      <c r="G16" s="7"/>
    </row>
    <row r="17" spans="1:7" hidden="1" x14ac:dyDescent="0.25">
      <c r="A17" s="8"/>
      <c r="B17" s="7"/>
      <c r="C17" s="10"/>
      <c r="D17" s="7"/>
      <c r="E17" s="7"/>
      <c r="F17" s="7">
        <f t="shared" si="0"/>
        <v>0</v>
      </c>
      <c r="G17" s="7"/>
    </row>
    <row r="18" spans="1:7" hidden="1" x14ac:dyDescent="0.25">
      <c r="A18" s="8"/>
      <c r="B18" s="7"/>
      <c r="C18" s="10"/>
      <c r="D18" s="7"/>
      <c r="E18" s="7"/>
      <c r="F18" s="7">
        <f t="shared" si="0"/>
        <v>0</v>
      </c>
      <c r="G18" s="7"/>
    </row>
    <row r="19" spans="1:7" hidden="1" x14ac:dyDescent="0.25">
      <c r="A19" s="8"/>
      <c r="B19" s="7"/>
      <c r="C19" s="10"/>
      <c r="D19" s="7"/>
      <c r="E19" s="7"/>
      <c r="F19" s="7">
        <f t="shared" si="0"/>
        <v>0</v>
      </c>
      <c r="G19" s="7"/>
    </row>
    <row r="20" spans="1:7" hidden="1" x14ac:dyDescent="0.25">
      <c r="A20" s="8"/>
      <c r="B20" s="7"/>
      <c r="C20" s="10"/>
      <c r="D20" s="7"/>
      <c r="E20" s="7"/>
      <c r="F20" s="7">
        <f t="shared" si="0"/>
        <v>0</v>
      </c>
      <c r="G20" s="7"/>
    </row>
    <row r="21" spans="1:7" hidden="1" x14ac:dyDescent="0.25">
      <c r="A21" s="8"/>
      <c r="B21" s="7"/>
      <c r="C21" s="10"/>
      <c r="D21" s="7"/>
      <c r="E21" s="7"/>
      <c r="F21" s="7">
        <f t="shared" si="0"/>
        <v>0</v>
      </c>
      <c r="G21" s="7"/>
    </row>
    <row r="22" spans="1:7" hidden="1" x14ac:dyDescent="0.25">
      <c r="A22" s="8"/>
      <c r="B22" s="7"/>
      <c r="C22" s="10"/>
      <c r="D22" s="7"/>
      <c r="E22" s="7"/>
      <c r="F22" s="7">
        <f t="shared" si="0"/>
        <v>0</v>
      </c>
      <c r="G22" s="7"/>
    </row>
    <row r="23" spans="1:7" hidden="1" x14ac:dyDescent="0.25">
      <c r="A23" s="8"/>
      <c r="B23" s="7"/>
      <c r="C23" s="10"/>
      <c r="D23" s="7"/>
      <c r="E23" s="7"/>
      <c r="F23" s="7">
        <f t="shared" si="0"/>
        <v>0</v>
      </c>
      <c r="G23" s="7"/>
    </row>
    <row r="24" spans="1:7" hidden="1" x14ac:dyDescent="0.25">
      <c r="A24" s="8"/>
      <c r="B24" s="7"/>
      <c r="C24" s="10"/>
      <c r="D24" s="7"/>
      <c r="E24" s="7"/>
      <c r="F24" s="7">
        <f t="shared" si="0"/>
        <v>0</v>
      </c>
      <c r="G24" s="7"/>
    </row>
    <row r="25" spans="1:7" hidden="1" x14ac:dyDescent="0.25">
      <c r="A25" s="8"/>
      <c r="B25" s="7"/>
      <c r="C25" s="10"/>
      <c r="D25" s="7"/>
      <c r="E25" s="7"/>
      <c r="F25" s="7">
        <f t="shared" si="0"/>
        <v>0</v>
      </c>
      <c r="G25" s="7"/>
    </row>
    <row r="26" spans="1:7" hidden="1" x14ac:dyDescent="0.25">
      <c r="A26" s="8"/>
      <c r="B26" s="7"/>
      <c r="C26" s="10"/>
      <c r="D26" s="7"/>
      <c r="E26" s="7"/>
      <c r="F26" s="7">
        <f t="shared" si="0"/>
        <v>0</v>
      </c>
      <c r="G26" s="7"/>
    </row>
    <row r="27" spans="1:7" hidden="1" x14ac:dyDescent="0.25">
      <c r="A27" s="8"/>
      <c r="B27" s="7"/>
      <c r="C27" s="10"/>
      <c r="D27" s="7"/>
      <c r="E27" s="7"/>
      <c r="F27" s="7">
        <f t="shared" si="0"/>
        <v>0</v>
      </c>
      <c r="G27" s="7"/>
    </row>
    <row r="28" spans="1:7" x14ac:dyDescent="0.25">
      <c r="A28" s="8"/>
      <c r="B28" s="7"/>
      <c r="C28" s="10"/>
      <c r="D28" s="7"/>
      <c r="E28" s="7"/>
      <c r="F28" s="7">
        <f t="shared" si="0"/>
        <v>0</v>
      </c>
      <c r="G28" s="7"/>
    </row>
    <row r="29" spans="1:7" x14ac:dyDescent="0.25">
      <c r="A29" s="227" t="s">
        <v>10</v>
      </c>
      <c r="B29" s="228"/>
      <c r="C29" s="228"/>
      <c r="D29" s="228"/>
      <c r="E29" s="229"/>
      <c r="F29" s="7">
        <f>SUM(F7:F28)</f>
        <v>25000</v>
      </c>
      <c r="G29" s="7"/>
    </row>
    <row r="30" spans="1:7" x14ac:dyDescent="0.25">
      <c r="A30" s="4"/>
    </row>
    <row r="31" spans="1:7" x14ac:dyDescent="0.25">
      <c r="A31" s="4"/>
    </row>
    <row r="32" spans="1:7" x14ac:dyDescent="0.25">
      <c r="A32" s="4" t="s">
        <v>115</v>
      </c>
    </row>
    <row r="33" spans="1:2" x14ac:dyDescent="0.25">
      <c r="A33" s="4"/>
      <c r="B33" s="9" t="s">
        <v>4</v>
      </c>
    </row>
    <row r="35" spans="1:2" x14ac:dyDescent="0.25">
      <c r="A35" s="4" t="s">
        <v>182</v>
      </c>
    </row>
    <row r="36" spans="1:2" x14ac:dyDescent="0.25">
      <c r="A36" s="4"/>
      <c r="B36" s="9" t="s">
        <v>4</v>
      </c>
    </row>
    <row r="38" spans="1:2" x14ac:dyDescent="0.25">
      <c r="A38" s="2" t="s">
        <v>510</v>
      </c>
    </row>
    <row r="39" spans="1:2" x14ac:dyDescent="0.25">
      <c r="B39" s="9" t="s">
        <v>4</v>
      </c>
    </row>
  </sheetData>
  <mergeCells count="1">
    <mergeCell ref="A29:E29"/>
  </mergeCells>
  <pageMargins left="0.70866141732283472" right="0.11811023622047245" top="0.35433070866141736" bottom="0.35433070866141736" header="0.31496062992125984" footer="0.31496062992125984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1-000000000000}">
  <sheetPr>
    <tabColor theme="9" tint="-0.249977111117893"/>
    <pageSetUpPr fitToPage="1"/>
  </sheetPr>
  <dimension ref="A2:G39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174</v>
      </c>
      <c r="E4" s="2" t="s">
        <v>6</v>
      </c>
      <c r="F4" s="4" t="s">
        <v>175</v>
      </c>
    </row>
    <row r="6" spans="1:7" ht="60" customHeight="1" x14ac:dyDescent="0.25">
      <c r="A6" s="6" t="s">
        <v>1</v>
      </c>
      <c r="B6" s="6" t="s">
        <v>2</v>
      </c>
      <c r="C6" s="6" t="s">
        <v>3</v>
      </c>
      <c r="D6" s="6" t="s">
        <v>12</v>
      </c>
      <c r="E6" s="6" t="s">
        <v>14</v>
      </c>
      <c r="F6" s="6" t="s">
        <v>13</v>
      </c>
      <c r="G6" s="5" t="s">
        <v>11</v>
      </c>
    </row>
    <row r="7" spans="1:7" x14ac:dyDescent="0.25">
      <c r="A7" s="8"/>
      <c r="B7" s="12" t="s">
        <v>22</v>
      </c>
      <c r="C7" s="16" t="s">
        <v>0</v>
      </c>
      <c r="D7" s="14">
        <v>250</v>
      </c>
      <c r="E7" s="7">
        <v>83</v>
      </c>
      <c r="F7" s="7">
        <f t="shared" ref="F7:F28" si="0">D7*E7</f>
        <v>20750</v>
      </c>
      <c r="G7" s="7"/>
    </row>
    <row r="8" spans="1:7" x14ac:dyDescent="0.25">
      <c r="A8" s="8"/>
      <c r="B8" s="12" t="s">
        <v>46</v>
      </c>
      <c r="C8" s="16" t="s">
        <v>0</v>
      </c>
      <c r="D8" s="14">
        <v>750</v>
      </c>
      <c r="E8" s="7">
        <v>6</v>
      </c>
      <c r="F8" s="7">
        <f t="shared" si="0"/>
        <v>4500</v>
      </c>
      <c r="G8" s="7"/>
    </row>
    <row r="9" spans="1:7" x14ac:dyDescent="0.25">
      <c r="A9" s="8"/>
      <c r="B9" s="12" t="s">
        <v>48</v>
      </c>
      <c r="C9" s="16" t="s">
        <v>0</v>
      </c>
      <c r="D9" s="14">
        <v>500</v>
      </c>
      <c r="E9" s="7">
        <v>4</v>
      </c>
      <c r="F9" s="7">
        <f t="shared" si="0"/>
        <v>2000</v>
      </c>
      <c r="G9" s="7"/>
    </row>
    <row r="10" spans="1:7" x14ac:dyDescent="0.25">
      <c r="A10" s="8"/>
      <c r="B10" s="7"/>
      <c r="C10" s="10"/>
      <c r="D10" s="7"/>
      <c r="E10" s="7"/>
      <c r="F10" s="7">
        <f t="shared" si="0"/>
        <v>0</v>
      </c>
      <c r="G10" s="7"/>
    </row>
    <row r="11" spans="1:7" x14ac:dyDescent="0.25">
      <c r="A11" s="8"/>
      <c r="B11" s="7"/>
      <c r="C11" s="10"/>
      <c r="D11" s="7"/>
      <c r="E11" s="7"/>
      <c r="F11" s="7">
        <f t="shared" si="0"/>
        <v>0</v>
      </c>
      <c r="G11" s="7"/>
    </row>
    <row r="12" spans="1:7" hidden="1" x14ac:dyDescent="0.25">
      <c r="A12" s="8"/>
      <c r="B12" s="7"/>
      <c r="C12" s="10"/>
      <c r="D12" s="7"/>
      <c r="E12" s="7"/>
      <c r="F12" s="7">
        <f t="shared" si="0"/>
        <v>0</v>
      </c>
      <c r="G12" s="7"/>
    </row>
    <row r="13" spans="1:7" hidden="1" x14ac:dyDescent="0.25">
      <c r="A13" s="8"/>
      <c r="B13" s="7"/>
      <c r="C13" s="10"/>
      <c r="D13" s="7"/>
      <c r="E13" s="7"/>
      <c r="F13" s="7">
        <f t="shared" si="0"/>
        <v>0</v>
      </c>
      <c r="G13" s="7"/>
    </row>
    <row r="14" spans="1:7" hidden="1" x14ac:dyDescent="0.25">
      <c r="A14" s="8"/>
      <c r="B14" s="7"/>
      <c r="C14" s="10"/>
      <c r="D14" s="7"/>
      <c r="E14" s="7"/>
      <c r="F14" s="7">
        <f t="shared" si="0"/>
        <v>0</v>
      </c>
      <c r="G14" s="7"/>
    </row>
    <row r="15" spans="1:7" hidden="1" x14ac:dyDescent="0.25">
      <c r="A15" s="8"/>
      <c r="B15" s="7"/>
      <c r="C15" s="10"/>
      <c r="D15" s="7"/>
      <c r="E15" s="7"/>
      <c r="F15" s="7">
        <f t="shared" si="0"/>
        <v>0</v>
      </c>
      <c r="G15" s="7"/>
    </row>
    <row r="16" spans="1:7" hidden="1" x14ac:dyDescent="0.25">
      <c r="A16" s="8"/>
      <c r="B16" s="7"/>
      <c r="C16" s="10"/>
      <c r="D16" s="7"/>
      <c r="E16" s="7"/>
      <c r="F16" s="7">
        <f t="shared" si="0"/>
        <v>0</v>
      </c>
      <c r="G16" s="7"/>
    </row>
    <row r="17" spans="1:7" hidden="1" x14ac:dyDescent="0.25">
      <c r="A17" s="8"/>
      <c r="B17" s="7"/>
      <c r="C17" s="10"/>
      <c r="D17" s="7"/>
      <c r="E17" s="7"/>
      <c r="F17" s="7">
        <f t="shared" si="0"/>
        <v>0</v>
      </c>
      <c r="G17" s="7"/>
    </row>
    <row r="18" spans="1:7" hidden="1" x14ac:dyDescent="0.25">
      <c r="A18" s="8"/>
      <c r="B18" s="7"/>
      <c r="C18" s="10"/>
      <c r="D18" s="7"/>
      <c r="E18" s="7"/>
      <c r="F18" s="7">
        <f t="shared" si="0"/>
        <v>0</v>
      </c>
      <c r="G18" s="7"/>
    </row>
    <row r="19" spans="1:7" hidden="1" x14ac:dyDescent="0.25">
      <c r="A19" s="8"/>
      <c r="B19" s="7"/>
      <c r="C19" s="10"/>
      <c r="D19" s="7"/>
      <c r="E19" s="7"/>
      <c r="F19" s="7">
        <f t="shared" si="0"/>
        <v>0</v>
      </c>
      <c r="G19" s="7"/>
    </row>
    <row r="20" spans="1:7" hidden="1" x14ac:dyDescent="0.25">
      <c r="A20" s="8"/>
      <c r="B20" s="7"/>
      <c r="C20" s="10"/>
      <c r="D20" s="7"/>
      <c r="E20" s="7"/>
      <c r="F20" s="7">
        <f t="shared" si="0"/>
        <v>0</v>
      </c>
      <c r="G20" s="7"/>
    </row>
    <row r="21" spans="1:7" hidden="1" x14ac:dyDescent="0.25">
      <c r="A21" s="8"/>
      <c r="B21" s="7"/>
      <c r="C21" s="10"/>
      <c r="D21" s="7"/>
      <c r="E21" s="7"/>
      <c r="F21" s="7">
        <f t="shared" si="0"/>
        <v>0</v>
      </c>
      <c r="G21" s="7"/>
    </row>
    <row r="22" spans="1:7" hidden="1" x14ac:dyDescent="0.25">
      <c r="A22" s="8"/>
      <c r="B22" s="7"/>
      <c r="C22" s="10"/>
      <c r="D22" s="7"/>
      <c r="E22" s="7"/>
      <c r="F22" s="7">
        <f t="shared" si="0"/>
        <v>0</v>
      </c>
      <c r="G22" s="7"/>
    </row>
    <row r="23" spans="1:7" hidden="1" x14ac:dyDescent="0.25">
      <c r="A23" s="8"/>
      <c r="B23" s="7"/>
      <c r="C23" s="10"/>
      <c r="D23" s="7"/>
      <c r="E23" s="7"/>
      <c r="F23" s="7">
        <f t="shared" si="0"/>
        <v>0</v>
      </c>
      <c r="G23" s="7"/>
    </row>
    <row r="24" spans="1:7" hidden="1" x14ac:dyDescent="0.25">
      <c r="A24" s="8"/>
      <c r="B24" s="7"/>
      <c r="C24" s="10"/>
      <c r="D24" s="7"/>
      <c r="E24" s="7"/>
      <c r="F24" s="7">
        <f t="shared" si="0"/>
        <v>0</v>
      </c>
      <c r="G24" s="7"/>
    </row>
    <row r="25" spans="1:7" hidden="1" x14ac:dyDescent="0.25">
      <c r="A25" s="8"/>
      <c r="B25" s="7"/>
      <c r="C25" s="10"/>
      <c r="D25" s="7"/>
      <c r="E25" s="7"/>
      <c r="F25" s="7">
        <f t="shared" si="0"/>
        <v>0</v>
      </c>
      <c r="G25" s="7"/>
    </row>
    <row r="26" spans="1:7" hidden="1" x14ac:dyDescent="0.25">
      <c r="A26" s="8"/>
      <c r="B26" s="7"/>
      <c r="C26" s="10"/>
      <c r="D26" s="7"/>
      <c r="E26" s="7"/>
      <c r="F26" s="7">
        <f t="shared" si="0"/>
        <v>0</v>
      </c>
      <c r="G26" s="7"/>
    </row>
    <row r="27" spans="1:7" hidden="1" x14ac:dyDescent="0.25">
      <c r="A27" s="8"/>
      <c r="B27" s="7"/>
      <c r="C27" s="10"/>
      <c r="D27" s="7"/>
      <c r="E27" s="7"/>
      <c r="F27" s="7">
        <f t="shared" si="0"/>
        <v>0</v>
      </c>
      <c r="G27" s="7"/>
    </row>
    <row r="28" spans="1:7" x14ac:dyDescent="0.25">
      <c r="A28" s="8"/>
      <c r="B28" s="7"/>
      <c r="C28" s="10"/>
      <c r="D28" s="7"/>
      <c r="E28" s="7"/>
      <c r="F28" s="7">
        <f t="shared" si="0"/>
        <v>0</v>
      </c>
      <c r="G28" s="7"/>
    </row>
    <row r="29" spans="1:7" x14ac:dyDescent="0.25">
      <c r="A29" s="227" t="s">
        <v>10</v>
      </c>
      <c r="B29" s="228"/>
      <c r="C29" s="228"/>
      <c r="D29" s="228"/>
      <c r="E29" s="229"/>
      <c r="F29" s="7">
        <f>SUM(F7:F28)</f>
        <v>27250</v>
      </c>
      <c r="G29" s="7"/>
    </row>
    <row r="30" spans="1:7" x14ac:dyDescent="0.25">
      <c r="A30" s="4"/>
    </row>
    <row r="31" spans="1:7" x14ac:dyDescent="0.25">
      <c r="A31" s="4"/>
    </row>
    <row r="32" spans="1:7" x14ac:dyDescent="0.25">
      <c r="A32" s="4" t="s">
        <v>176</v>
      </c>
    </row>
    <row r="33" spans="1:2" x14ac:dyDescent="0.25">
      <c r="A33" s="4"/>
      <c r="B33" s="9" t="s">
        <v>4</v>
      </c>
    </row>
    <row r="35" spans="1:2" x14ac:dyDescent="0.25">
      <c r="A35" s="4" t="s">
        <v>182</v>
      </c>
    </row>
    <row r="36" spans="1:2" x14ac:dyDescent="0.25">
      <c r="A36" s="4"/>
      <c r="B36" s="9" t="s">
        <v>4</v>
      </c>
    </row>
    <row r="38" spans="1:2" x14ac:dyDescent="0.25">
      <c r="A38" s="2" t="s">
        <v>510</v>
      </c>
    </row>
    <row r="39" spans="1:2" x14ac:dyDescent="0.25">
      <c r="B39" s="9" t="s">
        <v>4</v>
      </c>
    </row>
  </sheetData>
  <mergeCells count="1">
    <mergeCell ref="A29:E29"/>
  </mergeCells>
  <pageMargins left="0.7" right="0.7" top="0.75" bottom="0.75" header="0.3" footer="0.3"/>
  <pageSetup paperSize="9" scale="96" fitToHeight="0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1-000000000000}">
  <sheetPr>
    <tabColor theme="9" tint="-0.249977111117893"/>
  </sheetPr>
  <dimension ref="A2:G35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116</v>
      </c>
      <c r="E4" s="2" t="s">
        <v>6</v>
      </c>
      <c r="F4" s="4" t="s">
        <v>117</v>
      </c>
    </row>
    <row r="6" spans="1:7" ht="60" customHeight="1" x14ac:dyDescent="0.25">
      <c r="A6" s="6" t="s">
        <v>1</v>
      </c>
      <c r="B6" s="6" t="s">
        <v>2</v>
      </c>
      <c r="C6" s="6" t="s">
        <v>3</v>
      </c>
      <c r="D6" s="6" t="s">
        <v>12</v>
      </c>
      <c r="E6" s="6" t="s">
        <v>14</v>
      </c>
      <c r="F6" s="6" t="s">
        <v>13</v>
      </c>
      <c r="G6" s="5" t="s">
        <v>11</v>
      </c>
    </row>
    <row r="7" spans="1:7" x14ac:dyDescent="0.25">
      <c r="A7" s="8"/>
      <c r="B7" s="12" t="s">
        <v>22</v>
      </c>
      <c r="C7" s="16" t="s">
        <v>0</v>
      </c>
      <c r="D7" s="14">
        <v>200</v>
      </c>
      <c r="E7" s="7">
        <v>35</v>
      </c>
      <c r="F7" s="7">
        <f t="shared" ref="F7:F28" si="0">D7*E7</f>
        <v>7000</v>
      </c>
      <c r="G7" s="7"/>
    </row>
    <row r="8" spans="1:7" x14ac:dyDescent="0.25">
      <c r="A8" s="8"/>
      <c r="B8" s="7"/>
      <c r="C8" s="7"/>
      <c r="D8" s="7"/>
      <c r="E8" s="7"/>
      <c r="F8" s="7">
        <f t="shared" si="0"/>
        <v>0</v>
      </c>
      <c r="G8" s="7"/>
    </row>
    <row r="9" spans="1:7" x14ac:dyDescent="0.25">
      <c r="A9" s="8"/>
      <c r="B9" s="7"/>
      <c r="C9" s="10"/>
      <c r="D9" s="7"/>
      <c r="E9" s="7"/>
      <c r="F9" s="7">
        <f t="shared" si="0"/>
        <v>0</v>
      </c>
      <c r="G9" s="7"/>
    </row>
    <row r="10" spans="1:7" x14ac:dyDescent="0.25">
      <c r="A10" s="8"/>
      <c r="B10" s="7"/>
      <c r="C10" s="10"/>
      <c r="D10" s="7"/>
      <c r="E10" s="7"/>
      <c r="F10" s="7">
        <f t="shared" si="0"/>
        <v>0</v>
      </c>
      <c r="G10" s="7"/>
    </row>
    <row r="11" spans="1:7" x14ac:dyDescent="0.25">
      <c r="A11" s="8"/>
      <c r="B11" s="7"/>
      <c r="C11" s="10"/>
      <c r="D11" s="7"/>
      <c r="E11" s="7"/>
      <c r="F11" s="7">
        <f t="shared" si="0"/>
        <v>0</v>
      </c>
      <c r="G11" s="7"/>
    </row>
    <row r="12" spans="1:7" x14ac:dyDescent="0.25">
      <c r="A12" s="8"/>
      <c r="B12" s="7"/>
      <c r="C12" s="10"/>
      <c r="D12" s="7"/>
      <c r="E12" s="7"/>
      <c r="F12" s="7">
        <f t="shared" si="0"/>
        <v>0</v>
      </c>
      <c r="G12" s="7"/>
    </row>
    <row r="13" spans="1:7" x14ac:dyDescent="0.25">
      <c r="A13" s="8"/>
      <c r="B13" s="7"/>
      <c r="C13" s="10"/>
      <c r="D13" s="7"/>
      <c r="E13" s="7"/>
      <c r="F13" s="7">
        <f t="shared" si="0"/>
        <v>0</v>
      </c>
      <c r="G13" s="7"/>
    </row>
    <row r="14" spans="1:7" x14ac:dyDescent="0.25">
      <c r="A14" s="8"/>
      <c r="B14" s="7"/>
      <c r="C14" s="10"/>
      <c r="D14" s="7"/>
      <c r="E14" s="7"/>
      <c r="F14" s="7">
        <f t="shared" si="0"/>
        <v>0</v>
      </c>
      <c r="G14" s="7"/>
    </row>
    <row r="15" spans="1:7" x14ac:dyDescent="0.25">
      <c r="A15" s="8"/>
      <c r="B15" s="7"/>
      <c r="C15" s="10"/>
      <c r="D15" s="7"/>
      <c r="E15" s="7"/>
      <c r="F15" s="7">
        <f t="shared" si="0"/>
        <v>0</v>
      </c>
      <c r="G15" s="7"/>
    </row>
    <row r="16" spans="1:7" x14ac:dyDescent="0.25">
      <c r="A16" s="8"/>
      <c r="B16" s="7"/>
      <c r="C16" s="10"/>
      <c r="D16" s="7"/>
      <c r="E16" s="7"/>
      <c r="F16" s="7">
        <f t="shared" si="0"/>
        <v>0</v>
      </c>
      <c r="G16" s="7"/>
    </row>
    <row r="17" spans="1:7" x14ac:dyDescent="0.25">
      <c r="A17" s="8"/>
      <c r="B17" s="7"/>
      <c r="C17" s="10"/>
      <c r="D17" s="7"/>
      <c r="E17" s="7"/>
      <c r="F17" s="7">
        <f t="shared" si="0"/>
        <v>0</v>
      </c>
      <c r="G17" s="7"/>
    </row>
    <row r="18" spans="1:7" x14ac:dyDescent="0.25">
      <c r="A18" s="8"/>
      <c r="B18" s="7"/>
      <c r="C18" s="10"/>
      <c r="D18" s="7"/>
      <c r="E18" s="7"/>
      <c r="F18" s="7">
        <f t="shared" si="0"/>
        <v>0</v>
      </c>
      <c r="G18" s="7"/>
    </row>
    <row r="19" spans="1:7" x14ac:dyDescent="0.25">
      <c r="A19" s="8"/>
      <c r="B19" s="7"/>
      <c r="C19" s="10"/>
      <c r="D19" s="7"/>
      <c r="E19" s="7"/>
      <c r="F19" s="7">
        <f t="shared" si="0"/>
        <v>0</v>
      </c>
      <c r="G19" s="7"/>
    </row>
    <row r="20" spans="1:7" x14ac:dyDescent="0.25">
      <c r="A20" s="8"/>
      <c r="B20" s="7"/>
      <c r="C20" s="10"/>
      <c r="D20" s="7"/>
      <c r="E20" s="7"/>
      <c r="F20" s="7">
        <f t="shared" si="0"/>
        <v>0</v>
      </c>
      <c r="G20" s="7"/>
    </row>
    <row r="21" spans="1:7" x14ac:dyDescent="0.25">
      <c r="A21" s="8"/>
      <c r="B21" s="7"/>
      <c r="C21" s="10"/>
      <c r="D21" s="7"/>
      <c r="E21" s="7"/>
      <c r="F21" s="7">
        <f t="shared" si="0"/>
        <v>0</v>
      </c>
      <c r="G21" s="7"/>
    </row>
    <row r="22" spans="1:7" x14ac:dyDescent="0.25">
      <c r="A22" s="8"/>
      <c r="B22" s="7"/>
      <c r="C22" s="10"/>
      <c r="D22" s="7"/>
      <c r="E22" s="7"/>
      <c r="F22" s="7">
        <f t="shared" si="0"/>
        <v>0</v>
      </c>
      <c r="G22" s="7"/>
    </row>
    <row r="23" spans="1:7" x14ac:dyDescent="0.25">
      <c r="A23" s="8"/>
      <c r="B23" s="7"/>
      <c r="C23" s="10"/>
      <c r="D23" s="7"/>
      <c r="E23" s="7"/>
      <c r="F23" s="7">
        <f t="shared" si="0"/>
        <v>0</v>
      </c>
      <c r="G23" s="7"/>
    </row>
    <row r="24" spans="1:7" x14ac:dyDescent="0.25">
      <c r="A24" s="8"/>
      <c r="B24" s="7"/>
      <c r="C24" s="10"/>
      <c r="D24" s="7"/>
      <c r="E24" s="7"/>
      <c r="F24" s="7">
        <f t="shared" si="0"/>
        <v>0</v>
      </c>
      <c r="G24" s="7"/>
    </row>
    <row r="25" spans="1:7" x14ac:dyDescent="0.25">
      <c r="A25" s="8"/>
      <c r="B25" s="7"/>
      <c r="C25" s="10"/>
      <c r="D25" s="7"/>
      <c r="E25" s="7"/>
      <c r="F25" s="7">
        <f t="shared" si="0"/>
        <v>0</v>
      </c>
      <c r="G25" s="7"/>
    </row>
    <row r="26" spans="1:7" x14ac:dyDescent="0.25">
      <c r="A26" s="8"/>
      <c r="B26" s="7"/>
      <c r="C26" s="10"/>
      <c r="D26" s="7"/>
      <c r="E26" s="7"/>
      <c r="F26" s="7">
        <f t="shared" si="0"/>
        <v>0</v>
      </c>
      <c r="G26" s="7"/>
    </row>
    <row r="27" spans="1:7" x14ac:dyDescent="0.25">
      <c r="A27" s="8"/>
      <c r="B27" s="7"/>
      <c r="C27" s="10"/>
      <c r="D27" s="7"/>
      <c r="E27" s="7"/>
      <c r="F27" s="7">
        <f t="shared" si="0"/>
        <v>0</v>
      </c>
      <c r="G27" s="7"/>
    </row>
    <row r="28" spans="1:7" x14ac:dyDescent="0.25">
      <c r="A28" s="8"/>
      <c r="B28" s="7"/>
      <c r="C28" s="10"/>
      <c r="D28" s="7"/>
      <c r="E28" s="7"/>
      <c r="F28" s="7">
        <f t="shared" si="0"/>
        <v>0</v>
      </c>
      <c r="G28" s="7"/>
    </row>
    <row r="29" spans="1:7" x14ac:dyDescent="0.25">
      <c r="A29" s="227" t="s">
        <v>10</v>
      </c>
      <c r="B29" s="228"/>
      <c r="C29" s="228"/>
      <c r="D29" s="228"/>
      <c r="E29" s="229"/>
      <c r="F29" s="7">
        <f>SUM(F7:F28)</f>
        <v>7000</v>
      </c>
      <c r="G29" s="7"/>
    </row>
    <row r="30" spans="1:7" x14ac:dyDescent="0.25">
      <c r="A30" s="4"/>
    </row>
    <row r="31" spans="1:7" x14ac:dyDescent="0.25">
      <c r="A31" s="4" t="s">
        <v>118</v>
      </c>
    </row>
    <row r="32" spans="1:7" x14ac:dyDescent="0.25">
      <c r="A32" s="4"/>
      <c r="B32" s="9" t="s">
        <v>4</v>
      </c>
    </row>
    <row r="34" spans="1:2" x14ac:dyDescent="0.25">
      <c r="A34" s="2" t="s">
        <v>510</v>
      </c>
    </row>
    <row r="35" spans="1:2" x14ac:dyDescent="0.25">
      <c r="B35" s="9" t="s">
        <v>4</v>
      </c>
    </row>
  </sheetData>
  <mergeCells count="1">
    <mergeCell ref="A29:E29"/>
  </mergeCells>
  <pageMargins left="0.70866141732283472" right="0.11811023622047245" top="0.35433070866141736" bottom="0.35433070866141736" header="0.31496062992125984" footer="0.31496062992125984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1-000000000000}">
  <sheetPr>
    <tabColor theme="9" tint="-0.249977111117893"/>
  </sheetPr>
  <dimension ref="A2:G39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119</v>
      </c>
      <c r="E4" s="2" t="s">
        <v>6</v>
      </c>
      <c r="F4" s="4" t="s">
        <v>120</v>
      </c>
    </row>
    <row r="6" spans="1:7" ht="60" customHeight="1" x14ac:dyDescent="0.25">
      <c r="A6" s="6" t="s">
        <v>1</v>
      </c>
      <c r="B6" s="6" t="s">
        <v>2</v>
      </c>
      <c r="C6" s="6" t="s">
        <v>3</v>
      </c>
      <c r="D6" s="6" t="s">
        <v>12</v>
      </c>
      <c r="E6" s="6" t="s">
        <v>14</v>
      </c>
      <c r="F6" s="6" t="s">
        <v>13</v>
      </c>
      <c r="G6" s="5" t="s">
        <v>11</v>
      </c>
    </row>
    <row r="7" spans="1:7" x14ac:dyDescent="0.25">
      <c r="A7" s="8"/>
      <c r="B7" s="12" t="s">
        <v>22</v>
      </c>
      <c r="C7" s="16" t="s">
        <v>0</v>
      </c>
      <c r="D7" s="14">
        <v>250</v>
      </c>
      <c r="E7" s="7">
        <v>85</v>
      </c>
      <c r="F7" s="7">
        <f t="shared" ref="F7:F29" si="0">D7*E7</f>
        <v>21250</v>
      </c>
      <c r="G7" s="7"/>
    </row>
    <row r="8" spans="1:7" x14ac:dyDescent="0.25">
      <c r="A8" s="8"/>
      <c r="B8" s="12" t="s">
        <v>204</v>
      </c>
      <c r="C8" s="16" t="s">
        <v>0</v>
      </c>
      <c r="D8" s="14">
        <v>1500</v>
      </c>
      <c r="E8" s="7">
        <v>4</v>
      </c>
      <c r="F8" s="7">
        <f t="shared" si="0"/>
        <v>6000</v>
      </c>
      <c r="G8" s="7"/>
    </row>
    <row r="9" spans="1:7" hidden="1" x14ac:dyDescent="0.25">
      <c r="A9" s="8"/>
      <c r="B9" s="7"/>
      <c r="C9" s="10"/>
      <c r="D9" s="7"/>
      <c r="E9" s="7"/>
      <c r="F9" s="7">
        <f t="shared" si="0"/>
        <v>0</v>
      </c>
      <c r="G9" s="7"/>
    </row>
    <row r="10" spans="1:7" hidden="1" x14ac:dyDescent="0.25">
      <c r="A10" s="8"/>
      <c r="B10" s="7"/>
      <c r="C10" s="10"/>
      <c r="D10" s="7"/>
      <c r="E10" s="7"/>
      <c r="F10" s="7">
        <f t="shared" si="0"/>
        <v>0</v>
      </c>
      <c r="G10" s="7"/>
    </row>
    <row r="11" spans="1:7" hidden="1" x14ac:dyDescent="0.25">
      <c r="A11" s="8"/>
      <c r="B11" s="7"/>
      <c r="C11" s="10"/>
      <c r="D11" s="7"/>
      <c r="E11" s="7"/>
      <c r="F11" s="7">
        <f t="shared" si="0"/>
        <v>0</v>
      </c>
      <c r="G11" s="7"/>
    </row>
    <row r="12" spans="1:7" hidden="1" x14ac:dyDescent="0.25">
      <c r="A12" s="8"/>
      <c r="B12" s="7"/>
      <c r="C12" s="10"/>
      <c r="D12" s="7"/>
      <c r="E12" s="7"/>
      <c r="F12" s="7">
        <f t="shared" si="0"/>
        <v>0</v>
      </c>
      <c r="G12" s="7"/>
    </row>
    <row r="13" spans="1:7" hidden="1" x14ac:dyDescent="0.25">
      <c r="A13" s="8"/>
      <c r="B13" s="7"/>
      <c r="C13" s="10"/>
      <c r="D13" s="7"/>
      <c r="E13" s="7"/>
      <c r="F13" s="7">
        <f t="shared" si="0"/>
        <v>0</v>
      </c>
      <c r="G13" s="7"/>
    </row>
    <row r="14" spans="1:7" hidden="1" x14ac:dyDescent="0.25">
      <c r="A14" s="8"/>
      <c r="B14" s="7"/>
      <c r="C14" s="10"/>
      <c r="D14" s="7"/>
      <c r="E14" s="7"/>
      <c r="F14" s="7">
        <f t="shared" si="0"/>
        <v>0</v>
      </c>
      <c r="G14" s="7"/>
    </row>
    <row r="15" spans="1:7" hidden="1" x14ac:dyDescent="0.25">
      <c r="A15" s="8"/>
      <c r="B15" s="7"/>
      <c r="C15" s="10"/>
      <c r="D15" s="7"/>
      <c r="E15" s="7"/>
      <c r="F15" s="7">
        <f t="shared" si="0"/>
        <v>0</v>
      </c>
      <c r="G15" s="7"/>
    </row>
    <row r="16" spans="1:7" hidden="1" x14ac:dyDescent="0.25">
      <c r="A16" s="8"/>
      <c r="B16" s="7"/>
      <c r="C16" s="10"/>
      <c r="D16" s="7"/>
      <c r="E16" s="7"/>
      <c r="F16" s="7">
        <f t="shared" si="0"/>
        <v>0</v>
      </c>
      <c r="G16" s="7"/>
    </row>
    <row r="17" spans="1:7" hidden="1" x14ac:dyDescent="0.25">
      <c r="A17" s="8"/>
      <c r="B17" s="7"/>
      <c r="C17" s="10"/>
      <c r="D17" s="7"/>
      <c r="E17" s="7"/>
      <c r="F17" s="7">
        <f t="shared" si="0"/>
        <v>0</v>
      </c>
      <c r="G17" s="7"/>
    </row>
    <row r="18" spans="1:7" hidden="1" x14ac:dyDescent="0.25">
      <c r="A18" s="8"/>
      <c r="B18" s="7"/>
      <c r="C18" s="10"/>
      <c r="D18" s="7"/>
      <c r="E18" s="7"/>
      <c r="F18" s="7">
        <f t="shared" si="0"/>
        <v>0</v>
      </c>
      <c r="G18" s="7"/>
    </row>
    <row r="19" spans="1:7" hidden="1" x14ac:dyDescent="0.25">
      <c r="A19" s="8"/>
      <c r="B19" s="7"/>
      <c r="C19" s="10"/>
      <c r="D19" s="7"/>
      <c r="E19" s="7"/>
      <c r="F19" s="7">
        <f t="shared" si="0"/>
        <v>0</v>
      </c>
      <c r="G19" s="7"/>
    </row>
    <row r="20" spans="1:7" hidden="1" x14ac:dyDescent="0.25">
      <c r="A20" s="8"/>
      <c r="B20" s="7"/>
      <c r="C20" s="10"/>
      <c r="D20" s="7"/>
      <c r="E20" s="7"/>
      <c r="F20" s="7">
        <f t="shared" si="0"/>
        <v>0</v>
      </c>
      <c r="G20" s="7"/>
    </row>
    <row r="21" spans="1:7" hidden="1" x14ac:dyDescent="0.25">
      <c r="A21" s="8"/>
      <c r="B21" s="7"/>
      <c r="C21" s="10"/>
      <c r="D21" s="7"/>
      <c r="E21" s="7"/>
      <c r="F21" s="7">
        <f t="shared" si="0"/>
        <v>0</v>
      </c>
      <c r="G21" s="7"/>
    </row>
    <row r="22" spans="1:7" hidden="1" x14ac:dyDescent="0.25">
      <c r="A22" s="8"/>
      <c r="B22" s="7"/>
      <c r="C22" s="10"/>
      <c r="D22" s="7"/>
      <c r="E22" s="7"/>
      <c r="F22" s="7">
        <f t="shared" si="0"/>
        <v>0</v>
      </c>
      <c r="G22" s="7"/>
    </row>
    <row r="23" spans="1:7" hidden="1" x14ac:dyDescent="0.25">
      <c r="A23" s="8"/>
      <c r="B23" s="7"/>
      <c r="C23" s="10"/>
      <c r="D23" s="7"/>
      <c r="E23" s="7"/>
      <c r="F23" s="7">
        <f t="shared" si="0"/>
        <v>0</v>
      </c>
      <c r="G23" s="7"/>
    </row>
    <row r="24" spans="1:7" hidden="1" x14ac:dyDescent="0.25">
      <c r="A24" s="8"/>
      <c r="B24" s="7"/>
      <c r="C24" s="10"/>
      <c r="D24" s="7"/>
      <c r="E24" s="7"/>
      <c r="F24" s="7">
        <f t="shared" si="0"/>
        <v>0</v>
      </c>
      <c r="G24" s="7"/>
    </row>
    <row r="25" spans="1:7" hidden="1" x14ac:dyDescent="0.25">
      <c r="A25" s="8"/>
      <c r="B25" s="7"/>
      <c r="C25" s="10"/>
      <c r="D25" s="7"/>
      <c r="E25" s="7"/>
      <c r="F25" s="7">
        <f t="shared" si="0"/>
        <v>0</v>
      </c>
      <c r="G25" s="7"/>
    </row>
    <row r="26" spans="1:7" hidden="1" x14ac:dyDescent="0.25">
      <c r="A26" s="8"/>
      <c r="B26" s="7"/>
      <c r="C26" s="10"/>
      <c r="D26" s="7"/>
      <c r="E26" s="7"/>
      <c r="F26" s="7">
        <f t="shared" si="0"/>
        <v>0</v>
      </c>
      <c r="G26" s="7"/>
    </row>
    <row r="27" spans="1:7" x14ac:dyDescent="0.25">
      <c r="A27" s="8"/>
      <c r="B27" s="7"/>
      <c r="C27" s="10"/>
      <c r="D27" s="7"/>
      <c r="E27" s="7"/>
      <c r="F27" s="7"/>
      <c r="G27" s="7"/>
    </row>
    <row r="28" spans="1:7" x14ac:dyDescent="0.25">
      <c r="A28" s="8"/>
      <c r="B28" s="7"/>
      <c r="C28" s="10"/>
      <c r="D28" s="7"/>
      <c r="E28" s="7"/>
      <c r="F28" s="7"/>
      <c r="G28" s="7"/>
    </row>
    <row r="29" spans="1:7" x14ac:dyDescent="0.25">
      <c r="A29" s="8"/>
      <c r="B29" s="7"/>
      <c r="C29" s="10"/>
      <c r="D29" s="7"/>
      <c r="E29" s="7"/>
      <c r="F29" s="7">
        <f t="shared" si="0"/>
        <v>0</v>
      </c>
      <c r="G29" s="7"/>
    </row>
    <row r="30" spans="1:7" x14ac:dyDescent="0.25">
      <c r="A30" s="227" t="s">
        <v>10</v>
      </c>
      <c r="B30" s="228"/>
      <c r="C30" s="228"/>
      <c r="D30" s="228"/>
      <c r="E30" s="229"/>
      <c r="F30" s="7">
        <f>SUM(F7:F29)</f>
        <v>27250</v>
      </c>
      <c r="G30" s="7"/>
    </row>
    <row r="31" spans="1:7" x14ac:dyDescent="0.25">
      <c r="A31" s="4"/>
    </row>
    <row r="32" spans="1:7" x14ac:dyDescent="0.25">
      <c r="A32" s="4" t="s">
        <v>121</v>
      </c>
    </row>
    <row r="33" spans="1:2" x14ac:dyDescent="0.25">
      <c r="A33" s="4"/>
      <c r="B33" s="9" t="s">
        <v>4</v>
      </c>
    </row>
    <row r="34" spans="1:2" x14ac:dyDescent="0.25">
      <c r="A34" s="4"/>
      <c r="B34" s="9"/>
    </row>
    <row r="35" spans="1:2" x14ac:dyDescent="0.25">
      <c r="A35" s="4" t="s">
        <v>182</v>
      </c>
    </row>
    <row r="36" spans="1:2" x14ac:dyDescent="0.25">
      <c r="A36" s="4"/>
      <c r="B36" s="9" t="s">
        <v>4</v>
      </c>
    </row>
    <row r="37" spans="1:2" x14ac:dyDescent="0.25">
      <c r="A37" s="4"/>
      <c r="B37" s="9"/>
    </row>
    <row r="38" spans="1:2" x14ac:dyDescent="0.25">
      <c r="A38" s="2" t="s">
        <v>510</v>
      </c>
    </row>
    <row r="39" spans="1:2" x14ac:dyDescent="0.25">
      <c r="B39" s="9" t="s">
        <v>4</v>
      </c>
    </row>
  </sheetData>
  <mergeCells count="1">
    <mergeCell ref="A30:E30"/>
  </mergeCells>
  <pageMargins left="0.70866141732283472" right="0.11811023622047245" top="0.35433070866141736" bottom="0.35433070866141736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G33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212</v>
      </c>
      <c r="E4" s="2" t="s">
        <v>6</v>
      </c>
      <c r="F4" s="4" t="s">
        <v>214</v>
      </c>
    </row>
    <row r="6" spans="1:7" ht="60" customHeight="1" x14ac:dyDescent="0.25">
      <c r="A6" s="6" t="s">
        <v>1</v>
      </c>
      <c r="B6" s="6" t="s">
        <v>2</v>
      </c>
      <c r="C6" s="6" t="s">
        <v>3</v>
      </c>
      <c r="D6" s="6" t="s">
        <v>12</v>
      </c>
      <c r="E6" s="6" t="s">
        <v>14</v>
      </c>
      <c r="F6" s="6" t="s">
        <v>13</v>
      </c>
      <c r="G6" s="5" t="s">
        <v>11</v>
      </c>
    </row>
    <row r="7" spans="1:7" x14ac:dyDescent="0.25">
      <c r="A7" s="230" t="s">
        <v>15</v>
      </c>
      <c r="B7" s="231"/>
      <c r="C7" s="231"/>
      <c r="D7" s="231"/>
      <c r="E7" s="231"/>
      <c r="F7" s="231"/>
      <c r="G7" s="231"/>
    </row>
    <row r="8" spans="1:7" ht="45" x14ac:dyDescent="0.25">
      <c r="A8" s="187" t="s">
        <v>602</v>
      </c>
      <c r="B8" s="45" t="s">
        <v>608</v>
      </c>
      <c r="C8" s="186" t="s">
        <v>0</v>
      </c>
      <c r="D8" s="40">
        <v>1500</v>
      </c>
      <c r="E8" s="43">
        <v>15</v>
      </c>
      <c r="F8" s="43">
        <f t="shared" ref="F8" si="0">D8*E8</f>
        <v>22500</v>
      </c>
      <c r="G8" s="43"/>
    </row>
    <row r="9" spans="1:7" x14ac:dyDescent="0.25">
      <c r="A9" s="164"/>
      <c r="B9" s="12"/>
      <c r="C9" s="16"/>
      <c r="D9" s="14"/>
      <c r="E9" s="7"/>
      <c r="F9" s="7"/>
      <c r="G9" s="7"/>
    </row>
    <row r="10" spans="1:7" hidden="1" x14ac:dyDescent="0.25">
      <c r="A10" s="8"/>
      <c r="B10" s="7"/>
      <c r="C10" s="10"/>
      <c r="D10" s="7"/>
      <c r="E10" s="7"/>
      <c r="F10" s="7">
        <f t="shared" ref="F10:F24" si="1">D10*E10</f>
        <v>0</v>
      </c>
      <c r="G10" s="7"/>
    </row>
    <row r="11" spans="1:7" hidden="1" x14ac:dyDescent="0.25">
      <c r="A11" s="8"/>
      <c r="B11" s="7"/>
      <c r="C11" s="10"/>
      <c r="D11" s="7"/>
      <c r="E11" s="7"/>
      <c r="F11" s="7">
        <f t="shared" si="1"/>
        <v>0</v>
      </c>
      <c r="G11" s="7"/>
    </row>
    <row r="12" spans="1:7" hidden="1" x14ac:dyDescent="0.25">
      <c r="A12" s="8"/>
      <c r="B12" s="7"/>
      <c r="C12" s="10"/>
      <c r="D12" s="7"/>
      <c r="E12" s="7"/>
      <c r="F12" s="7">
        <f t="shared" si="1"/>
        <v>0</v>
      </c>
      <c r="G12" s="7"/>
    </row>
    <row r="13" spans="1:7" hidden="1" x14ac:dyDescent="0.25">
      <c r="A13" s="8"/>
      <c r="B13" s="7"/>
      <c r="C13" s="10"/>
      <c r="D13" s="7"/>
      <c r="E13" s="7"/>
      <c r="F13" s="7">
        <f t="shared" si="1"/>
        <v>0</v>
      </c>
      <c r="G13" s="7"/>
    </row>
    <row r="14" spans="1:7" hidden="1" x14ac:dyDescent="0.25">
      <c r="A14" s="8"/>
      <c r="B14" s="7"/>
      <c r="C14" s="10"/>
      <c r="D14" s="7"/>
      <c r="E14" s="7"/>
      <c r="F14" s="7">
        <f t="shared" si="1"/>
        <v>0</v>
      </c>
      <c r="G14" s="7"/>
    </row>
    <row r="15" spans="1:7" hidden="1" x14ac:dyDescent="0.25">
      <c r="A15" s="8"/>
      <c r="B15" s="7"/>
      <c r="C15" s="10"/>
      <c r="D15" s="7"/>
      <c r="E15" s="7"/>
      <c r="F15" s="7">
        <f t="shared" si="1"/>
        <v>0</v>
      </c>
      <c r="G15" s="7"/>
    </row>
    <row r="16" spans="1:7" hidden="1" x14ac:dyDescent="0.25">
      <c r="A16" s="8"/>
      <c r="B16" s="7"/>
      <c r="C16" s="10"/>
      <c r="D16" s="7"/>
      <c r="E16" s="7"/>
      <c r="F16" s="7">
        <f t="shared" si="1"/>
        <v>0</v>
      </c>
      <c r="G16" s="7"/>
    </row>
    <row r="17" spans="1:7" hidden="1" x14ac:dyDescent="0.25">
      <c r="A17" s="8"/>
      <c r="B17" s="7"/>
      <c r="C17" s="10"/>
      <c r="D17" s="7"/>
      <c r="E17" s="7"/>
      <c r="F17" s="7">
        <f t="shared" si="1"/>
        <v>0</v>
      </c>
      <c r="G17" s="7"/>
    </row>
    <row r="18" spans="1:7" hidden="1" x14ac:dyDescent="0.25">
      <c r="A18" s="8"/>
      <c r="B18" s="7"/>
      <c r="C18" s="10"/>
      <c r="D18" s="7"/>
      <c r="E18" s="7"/>
      <c r="F18" s="7">
        <f t="shared" si="1"/>
        <v>0</v>
      </c>
      <c r="G18" s="7"/>
    </row>
    <row r="19" spans="1:7" hidden="1" x14ac:dyDescent="0.25">
      <c r="A19" s="8"/>
      <c r="B19" s="7"/>
      <c r="C19" s="10"/>
      <c r="D19" s="7"/>
      <c r="E19" s="7"/>
      <c r="F19" s="7">
        <f t="shared" si="1"/>
        <v>0</v>
      </c>
      <c r="G19" s="7"/>
    </row>
    <row r="20" spans="1:7" hidden="1" x14ac:dyDescent="0.25">
      <c r="A20" s="8"/>
      <c r="B20" s="7"/>
      <c r="C20" s="10"/>
      <c r="D20" s="7"/>
      <c r="E20" s="7"/>
      <c r="F20" s="7">
        <f t="shared" si="1"/>
        <v>0</v>
      </c>
      <c r="G20" s="7"/>
    </row>
    <row r="21" spans="1:7" hidden="1" x14ac:dyDescent="0.25">
      <c r="A21" s="8"/>
      <c r="B21" s="7"/>
      <c r="C21" s="10"/>
      <c r="D21" s="7"/>
      <c r="E21" s="7"/>
      <c r="F21" s="7">
        <f t="shared" si="1"/>
        <v>0</v>
      </c>
      <c r="G21" s="7"/>
    </row>
    <row r="22" spans="1:7" hidden="1" x14ac:dyDescent="0.25">
      <c r="A22" s="8"/>
      <c r="B22" s="7"/>
      <c r="C22" s="10"/>
      <c r="D22" s="7"/>
      <c r="E22" s="7"/>
      <c r="F22" s="7">
        <f t="shared" si="1"/>
        <v>0</v>
      </c>
      <c r="G22" s="7"/>
    </row>
    <row r="23" spans="1:7" hidden="1" x14ac:dyDescent="0.25">
      <c r="A23" s="8"/>
      <c r="B23" s="7"/>
      <c r="C23" s="10"/>
      <c r="D23" s="7"/>
      <c r="E23" s="7"/>
      <c r="F23" s="7">
        <f t="shared" si="1"/>
        <v>0</v>
      </c>
      <c r="G23" s="7"/>
    </row>
    <row r="24" spans="1:7" hidden="1" x14ac:dyDescent="0.25">
      <c r="A24" s="8"/>
      <c r="B24" s="7"/>
      <c r="C24" s="10"/>
      <c r="D24" s="7"/>
      <c r="E24" s="7"/>
      <c r="F24" s="7">
        <f t="shared" si="1"/>
        <v>0</v>
      </c>
      <c r="G24" s="7"/>
    </row>
    <row r="25" spans="1:7" x14ac:dyDescent="0.25">
      <c r="A25" s="227" t="s">
        <v>10</v>
      </c>
      <c r="B25" s="228"/>
      <c r="C25" s="228"/>
      <c r="D25" s="228"/>
      <c r="E25" s="229"/>
      <c r="F25" s="28">
        <f>SUM(F8:F24)</f>
        <v>22500</v>
      </c>
      <c r="G25" s="7"/>
    </row>
    <row r="26" spans="1:7" x14ac:dyDescent="0.25">
      <c r="A26" s="4"/>
    </row>
    <row r="27" spans="1:7" x14ac:dyDescent="0.25">
      <c r="A27" s="4"/>
    </row>
    <row r="28" spans="1:7" x14ac:dyDescent="0.25">
      <c r="A28" s="4" t="s">
        <v>213</v>
      </c>
    </row>
    <row r="29" spans="1:7" x14ac:dyDescent="0.25">
      <c r="A29" s="4"/>
      <c r="B29" s="9" t="s">
        <v>4</v>
      </c>
    </row>
    <row r="30" spans="1:7" x14ac:dyDescent="0.25">
      <c r="A30" s="4" t="s">
        <v>181</v>
      </c>
    </row>
    <row r="31" spans="1:7" x14ac:dyDescent="0.25">
      <c r="A31" s="4"/>
      <c r="B31" s="9" t="s">
        <v>4</v>
      </c>
    </row>
    <row r="32" spans="1:7" x14ac:dyDescent="0.25">
      <c r="A32" s="2" t="s">
        <v>510</v>
      </c>
    </row>
    <row r="33" spans="2:2" x14ac:dyDescent="0.25">
      <c r="B33" s="9" t="s">
        <v>4</v>
      </c>
    </row>
  </sheetData>
  <mergeCells count="2">
    <mergeCell ref="A25:E25"/>
    <mergeCell ref="A7:G7"/>
  </mergeCells>
  <pageMargins left="0.78740157480314965" right="0.31496062992125984" top="0.55118110236220474" bottom="0.55118110236220474" header="0.31496062992125984" footer="0.31496062992125984"/>
  <pageSetup paperSize="9" fitToHeight="0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1-000000000000}">
  <sheetPr>
    <tabColor theme="9" tint="-0.249977111117893"/>
    <pageSetUpPr fitToPage="1"/>
  </sheetPr>
  <dimension ref="A2:G38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205</v>
      </c>
      <c r="E4" s="2" t="s">
        <v>6</v>
      </c>
      <c r="F4" s="4" t="s">
        <v>173</v>
      </c>
    </row>
    <row r="6" spans="1:7" ht="60" customHeight="1" x14ac:dyDescent="0.25">
      <c r="A6" s="6" t="s">
        <v>1</v>
      </c>
      <c r="B6" s="6" t="s">
        <v>2</v>
      </c>
      <c r="C6" s="6" t="s">
        <v>3</v>
      </c>
      <c r="D6" s="6" t="s">
        <v>12</v>
      </c>
      <c r="E6" s="6" t="s">
        <v>14</v>
      </c>
      <c r="F6" s="6" t="s">
        <v>13</v>
      </c>
      <c r="G6" s="5" t="s">
        <v>11</v>
      </c>
    </row>
    <row r="7" spans="1:7" x14ac:dyDescent="0.25">
      <c r="A7" s="8"/>
      <c r="B7" s="12" t="s">
        <v>33</v>
      </c>
      <c r="C7" s="16" t="s">
        <v>130</v>
      </c>
      <c r="D7" s="14">
        <v>250</v>
      </c>
      <c r="E7" s="7">
        <v>40</v>
      </c>
      <c r="F7" s="7">
        <f t="shared" ref="F7:F28" si="0">D7*E7</f>
        <v>10000</v>
      </c>
      <c r="G7" s="7"/>
    </row>
    <row r="8" spans="1:7" x14ac:dyDescent="0.25">
      <c r="A8" s="8"/>
      <c r="B8" s="12" t="s">
        <v>172</v>
      </c>
      <c r="C8" s="16" t="s">
        <v>0</v>
      </c>
      <c r="D8" s="14">
        <v>400</v>
      </c>
      <c r="E8" s="7">
        <v>35</v>
      </c>
      <c r="F8" s="7">
        <f t="shared" si="0"/>
        <v>14000</v>
      </c>
      <c r="G8" s="7"/>
    </row>
    <row r="9" spans="1:7" x14ac:dyDescent="0.25">
      <c r="A9" s="8"/>
      <c r="B9" s="12" t="s">
        <v>153</v>
      </c>
      <c r="C9" s="16" t="s">
        <v>0</v>
      </c>
      <c r="D9" s="14">
        <v>1400</v>
      </c>
      <c r="E9" s="7">
        <v>5</v>
      </c>
      <c r="F9" s="7">
        <f t="shared" si="0"/>
        <v>7000</v>
      </c>
      <c r="G9" s="7"/>
    </row>
    <row r="10" spans="1:7" x14ac:dyDescent="0.25">
      <c r="A10" s="8"/>
      <c r="B10" s="19" t="s">
        <v>152</v>
      </c>
      <c r="C10" s="16" t="s">
        <v>0</v>
      </c>
      <c r="D10" s="14">
        <v>1000</v>
      </c>
      <c r="E10" s="7">
        <v>3</v>
      </c>
      <c r="F10" s="7">
        <f t="shared" si="0"/>
        <v>3000</v>
      </c>
      <c r="G10" s="7"/>
    </row>
    <row r="11" spans="1:7" x14ac:dyDescent="0.25">
      <c r="A11" s="8"/>
      <c r="B11" s="7"/>
      <c r="C11" s="10"/>
      <c r="D11" s="7"/>
      <c r="E11" s="7"/>
      <c r="F11" s="7">
        <f t="shared" si="0"/>
        <v>0</v>
      </c>
      <c r="G11" s="7"/>
    </row>
    <row r="12" spans="1:7" hidden="1" x14ac:dyDescent="0.25">
      <c r="A12" s="8"/>
      <c r="B12" s="7"/>
      <c r="C12" s="10"/>
      <c r="D12" s="7"/>
      <c r="E12" s="7"/>
      <c r="F12" s="7">
        <f t="shared" si="0"/>
        <v>0</v>
      </c>
      <c r="G12" s="7"/>
    </row>
    <row r="13" spans="1:7" hidden="1" x14ac:dyDescent="0.25">
      <c r="A13" s="8"/>
      <c r="B13" s="7"/>
      <c r="C13" s="10"/>
      <c r="D13" s="7"/>
      <c r="E13" s="7"/>
      <c r="F13" s="7">
        <f t="shared" si="0"/>
        <v>0</v>
      </c>
      <c r="G13" s="7"/>
    </row>
    <row r="14" spans="1:7" hidden="1" x14ac:dyDescent="0.25">
      <c r="A14" s="8"/>
      <c r="B14" s="7"/>
      <c r="C14" s="10"/>
      <c r="D14" s="7"/>
      <c r="E14" s="7"/>
      <c r="F14" s="7">
        <f t="shared" si="0"/>
        <v>0</v>
      </c>
      <c r="G14" s="7"/>
    </row>
    <row r="15" spans="1:7" hidden="1" x14ac:dyDescent="0.25">
      <c r="A15" s="8"/>
      <c r="B15" s="7"/>
      <c r="C15" s="10"/>
      <c r="D15" s="7"/>
      <c r="E15" s="7"/>
      <c r="F15" s="7">
        <f t="shared" si="0"/>
        <v>0</v>
      </c>
      <c r="G15" s="7"/>
    </row>
    <row r="16" spans="1:7" hidden="1" x14ac:dyDescent="0.25">
      <c r="A16" s="8"/>
      <c r="B16" s="7"/>
      <c r="C16" s="10"/>
      <c r="D16" s="7"/>
      <c r="E16" s="7"/>
      <c r="F16" s="7">
        <f t="shared" si="0"/>
        <v>0</v>
      </c>
      <c r="G16" s="7"/>
    </row>
    <row r="17" spans="1:7" hidden="1" x14ac:dyDescent="0.25">
      <c r="A17" s="8"/>
      <c r="B17" s="7"/>
      <c r="C17" s="10"/>
      <c r="D17" s="7"/>
      <c r="E17" s="7"/>
      <c r="F17" s="7">
        <f t="shared" si="0"/>
        <v>0</v>
      </c>
      <c r="G17" s="7"/>
    </row>
    <row r="18" spans="1:7" hidden="1" x14ac:dyDescent="0.25">
      <c r="A18" s="8"/>
      <c r="B18" s="7"/>
      <c r="C18" s="10"/>
      <c r="D18" s="7"/>
      <c r="E18" s="7"/>
      <c r="F18" s="7">
        <f t="shared" si="0"/>
        <v>0</v>
      </c>
      <c r="G18" s="7"/>
    </row>
    <row r="19" spans="1:7" hidden="1" x14ac:dyDescent="0.25">
      <c r="A19" s="8"/>
      <c r="B19" s="7"/>
      <c r="C19" s="10"/>
      <c r="D19" s="7"/>
      <c r="E19" s="7"/>
      <c r="F19" s="7">
        <f t="shared" si="0"/>
        <v>0</v>
      </c>
      <c r="G19" s="7"/>
    </row>
    <row r="20" spans="1:7" hidden="1" x14ac:dyDescent="0.25">
      <c r="A20" s="8"/>
      <c r="B20" s="7"/>
      <c r="C20" s="10"/>
      <c r="D20" s="7"/>
      <c r="E20" s="7"/>
      <c r="F20" s="7">
        <f t="shared" si="0"/>
        <v>0</v>
      </c>
      <c r="G20" s="7"/>
    </row>
    <row r="21" spans="1:7" hidden="1" x14ac:dyDescent="0.25">
      <c r="A21" s="8"/>
      <c r="B21" s="7"/>
      <c r="C21" s="10"/>
      <c r="D21" s="7"/>
      <c r="E21" s="7"/>
      <c r="F21" s="7">
        <f t="shared" si="0"/>
        <v>0</v>
      </c>
      <c r="G21" s="7"/>
    </row>
    <row r="22" spans="1:7" hidden="1" x14ac:dyDescent="0.25">
      <c r="A22" s="8"/>
      <c r="B22" s="7"/>
      <c r="C22" s="10"/>
      <c r="D22" s="7"/>
      <c r="E22" s="7"/>
      <c r="F22" s="7">
        <f t="shared" si="0"/>
        <v>0</v>
      </c>
      <c r="G22" s="7"/>
    </row>
    <row r="23" spans="1:7" hidden="1" x14ac:dyDescent="0.25">
      <c r="A23" s="8"/>
      <c r="B23" s="7"/>
      <c r="C23" s="10"/>
      <c r="D23" s="7"/>
      <c r="E23" s="7"/>
      <c r="F23" s="7">
        <f t="shared" si="0"/>
        <v>0</v>
      </c>
      <c r="G23" s="7"/>
    </row>
    <row r="24" spans="1:7" hidden="1" x14ac:dyDescent="0.25">
      <c r="A24" s="8"/>
      <c r="B24" s="7"/>
      <c r="C24" s="10"/>
      <c r="D24" s="7"/>
      <c r="E24" s="7"/>
      <c r="F24" s="7">
        <f t="shared" si="0"/>
        <v>0</v>
      </c>
      <c r="G24" s="7"/>
    </row>
    <row r="25" spans="1:7" hidden="1" x14ac:dyDescent="0.25">
      <c r="A25" s="8"/>
      <c r="B25" s="7"/>
      <c r="C25" s="10"/>
      <c r="D25" s="7"/>
      <c r="E25" s="7"/>
      <c r="F25" s="7">
        <f t="shared" si="0"/>
        <v>0</v>
      </c>
      <c r="G25" s="7"/>
    </row>
    <row r="26" spans="1:7" hidden="1" x14ac:dyDescent="0.25">
      <c r="A26" s="8"/>
      <c r="B26" s="7"/>
      <c r="C26" s="10"/>
      <c r="D26" s="7"/>
      <c r="E26" s="7"/>
      <c r="F26" s="7">
        <f t="shared" si="0"/>
        <v>0</v>
      </c>
      <c r="G26" s="7"/>
    </row>
    <row r="27" spans="1:7" hidden="1" x14ac:dyDescent="0.25">
      <c r="A27" s="8"/>
      <c r="B27" s="7"/>
      <c r="C27" s="10"/>
      <c r="D27" s="7"/>
      <c r="E27" s="7"/>
      <c r="F27" s="7">
        <f t="shared" si="0"/>
        <v>0</v>
      </c>
      <c r="G27" s="7"/>
    </row>
    <row r="28" spans="1:7" x14ac:dyDescent="0.25">
      <c r="A28" s="8"/>
      <c r="B28" s="7"/>
      <c r="C28" s="10"/>
      <c r="D28" s="7"/>
      <c r="E28" s="7"/>
      <c r="F28" s="7">
        <f t="shared" si="0"/>
        <v>0</v>
      </c>
      <c r="G28" s="7"/>
    </row>
    <row r="29" spans="1:7" x14ac:dyDescent="0.25">
      <c r="A29" s="227" t="s">
        <v>10</v>
      </c>
      <c r="B29" s="228"/>
      <c r="C29" s="228"/>
      <c r="D29" s="228"/>
      <c r="E29" s="229"/>
      <c r="F29" s="7">
        <f>SUM(F7:F28)</f>
        <v>34000</v>
      </c>
      <c r="G29" s="7"/>
    </row>
    <row r="30" spans="1:7" x14ac:dyDescent="0.25">
      <c r="A30" s="4"/>
    </row>
    <row r="31" spans="1:7" x14ac:dyDescent="0.25">
      <c r="A31" s="4" t="s">
        <v>206</v>
      </c>
    </row>
    <row r="32" spans="1:7" x14ac:dyDescent="0.25">
      <c r="A32" s="4"/>
      <c r="B32" s="9" t="s">
        <v>4</v>
      </c>
    </row>
    <row r="34" spans="1:2" x14ac:dyDescent="0.25">
      <c r="A34" s="4" t="s">
        <v>185</v>
      </c>
    </row>
    <row r="35" spans="1:2" x14ac:dyDescent="0.25">
      <c r="A35" s="4"/>
      <c r="B35" s="9" t="s">
        <v>4</v>
      </c>
    </row>
    <row r="37" spans="1:2" x14ac:dyDescent="0.25">
      <c r="A37" s="2" t="s">
        <v>510</v>
      </c>
    </row>
    <row r="38" spans="1:2" x14ac:dyDescent="0.25">
      <c r="B38" s="9" t="s">
        <v>4</v>
      </c>
    </row>
  </sheetData>
  <mergeCells count="1">
    <mergeCell ref="A29:E29"/>
  </mergeCells>
  <pageMargins left="0.7" right="0.7" top="0.75" bottom="0.75" header="0.3" footer="0.3"/>
  <pageSetup paperSize="9" scale="96" fitToHeight="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1-000000000000}">
  <sheetPr>
    <tabColor theme="8" tint="0.39997558519241921"/>
  </sheetPr>
  <dimension ref="A2:G37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122</v>
      </c>
      <c r="E4" s="2" t="s">
        <v>6</v>
      </c>
      <c r="F4" s="4" t="s">
        <v>123</v>
      </c>
    </row>
    <row r="6" spans="1:7" ht="60" customHeight="1" x14ac:dyDescent="0.25">
      <c r="A6" s="6" t="s">
        <v>1</v>
      </c>
      <c r="B6" s="6" t="s">
        <v>2</v>
      </c>
      <c r="C6" s="6" t="s">
        <v>3</v>
      </c>
      <c r="D6" s="6" t="s">
        <v>12</v>
      </c>
      <c r="E6" s="6" t="s">
        <v>14</v>
      </c>
      <c r="F6" s="6" t="s">
        <v>13</v>
      </c>
      <c r="G6" s="5" t="s">
        <v>11</v>
      </c>
    </row>
    <row r="7" spans="1:7" x14ac:dyDescent="0.25">
      <c r="A7" s="8"/>
      <c r="B7" s="12" t="s">
        <v>187</v>
      </c>
      <c r="C7" s="16" t="s">
        <v>130</v>
      </c>
      <c r="D7" s="14">
        <v>350</v>
      </c>
      <c r="E7" s="7">
        <v>87</v>
      </c>
      <c r="F7" s="7">
        <f t="shared" ref="F7:F28" si="0">D7*E7</f>
        <v>30450</v>
      </c>
      <c r="G7" s="7"/>
    </row>
    <row r="8" spans="1:7" x14ac:dyDescent="0.25">
      <c r="A8" s="8"/>
      <c r="B8" s="12"/>
      <c r="C8" s="16"/>
      <c r="D8" s="14"/>
      <c r="E8" s="7"/>
      <c r="F8" s="7"/>
      <c r="G8" s="7"/>
    </row>
    <row r="9" spans="1:7" x14ac:dyDescent="0.25">
      <c r="A9" s="8"/>
      <c r="B9" s="19"/>
      <c r="C9" s="16"/>
      <c r="D9" s="14"/>
      <c r="E9" s="7"/>
      <c r="F9" s="7"/>
      <c r="G9" s="7"/>
    </row>
    <row r="10" spans="1:7" x14ac:dyDescent="0.25">
      <c r="A10" s="8"/>
      <c r="B10" s="12"/>
      <c r="C10" s="16"/>
      <c r="D10" s="14"/>
      <c r="E10" s="7"/>
      <c r="F10" s="7"/>
      <c r="G10" s="7"/>
    </row>
    <row r="11" spans="1:7" x14ac:dyDescent="0.25">
      <c r="A11" s="8"/>
      <c r="B11" s="7"/>
      <c r="C11" s="10"/>
      <c r="D11" s="7"/>
      <c r="E11" s="7"/>
      <c r="F11" s="7"/>
      <c r="G11" s="7"/>
    </row>
    <row r="12" spans="1:7" x14ac:dyDescent="0.25">
      <c r="A12" s="8"/>
      <c r="B12" s="7"/>
      <c r="C12" s="10"/>
      <c r="D12" s="7"/>
      <c r="E12" s="7"/>
      <c r="F12" s="7">
        <f t="shared" si="0"/>
        <v>0</v>
      </c>
      <c r="G12" s="7"/>
    </row>
    <row r="13" spans="1:7" hidden="1" x14ac:dyDescent="0.25">
      <c r="A13" s="8"/>
      <c r="B13" s="7"/>
      <c r="C13" s="10"/>
      <c r="D13" s="7"/>
      <c r="E13" s="7"/>
      <c r="F13" s="7">
        <f t="shared" si="0"/>
        <v>0</v>
      </c>
      <c r="G13" s="7"/>
    </row>
    <row r="14" spans="1:7" hidden="1" x14ac:dyDescent="0.25">
      <c r="A14" s="8"/>
      <c r="B14" s="7"/>
      <c r="C14" s="10"/>
      <c r="D14" s="7"/>
      <c r="E14" s="7"/>
      <c r="F14" s="7">
        <f t="shared" si="0"/>
        <v>0</v>
      </c>
      <c r="G14" s="7"/>
    </row>
    <row r="15" spans="1:7" hidden="1" x14ac:dyDescent="0.25">
      <c r="A15" s="8"/>
      <c r="B15" s="7"/>
      <c r="C15" s="10"/>
      <c r="D15" s="7"/>
      <c r="E15" s="7"/>
      <c r="F15" s="7">
        <f t="shared" si="0"/>
        <v>0</v>
      </c>
      <c r="G15" s="7"/>
    </row>
    <row r="16" spans="1:7" hidden="1" x14ac:dyDescent="0.25">
      <c r="A16" s="8"/>
      <c r="B16" s="7"/>
      <c r="C16" s="10"/>
      <c r="D16" s="7"/>
      <c r="E16" s="7"/>
      <c r="F16" s="7">
        <f t="shared" si="0"/>
        <v>0</v>
      </c>
      <c r="G16" s="7"/>
    </row>
    <row r="17" spans="1:7" hidden="1" x14ac:dyDescent="0.25">
      <c r="A17" s="8"/>
      <c r="B17" s="7"/>
      <c r="C17" s="10"/>
      <c r="D17" s="7"/>
      <c r="E17" s="7"/>
      <c r="F17" s="7">
        <f t="shared" si="0"/>
        <v>0</v>
      </c>
      <c r="G17" s="7"/>
    </row>
    <row r="18" spans="1:7" hidden="1" x14ac:dyDescent="0.25">
      <c r="A18" s="8"/>
      <c r="B18" s="7"/>
      <c r="C18" s="10"/>
      <c r="D18" s="7"/>
      <c r="E18" s="7"/>
      <c r="F18" s="7">
        <f t="shared" si="0"/>
        <v>0</v>
      </c>
      <c r="G18" s="7"/>
    </row>
    <row r="19" spans="1:7" hidden="1" x14ac:dyDescent="0.25">
      <c r="A19" s="8"/>
      <c r="B19" s="7"/>
      <c r="C19" s="10"/>
      <c r="D19" s="7"/>
      <c r="E19" s="7"/>
      <c r="F19" s="7">
        <f t="shared" si="0"/>
        <v>0</v>
      </c>
      <c r="G19" s="7"/>
    </row>
    <row r="20" spans="1:7" hidden="1" x14ac:dyDescent="0.25">
      <c r="A20" s="8"/>
      <c r="B20" s="7"/>
      <c r="C20" s="10"/>
      <c r="D20" s="7"/>
      <c r="E20" s="7"/>
      <c r="F20" s="7">
        <f t="shared" si="0"/>
        <v>0</v>
      </c>
      <c r="G20" s="7"/>
    </row>
    <row r="21" spans="1:7" hidden="1" x14ac:dyDescent="0.25">
      <c r="A21" s="8"/>
      <c r="B21" s="7"/>
      <c r="C21" s="10"/>
      <c r="D21" s="7"/>
      <c r="E21" s="7"/>
      <c r="F21" s="7">
        <f t="shared" si="0"/>
        <v>0</v>
      </c>
      <c r="G21" s="7"/>
    </row>
    <row r="22" spans="1:7" hidden="1" x14ac:dyDescent="0.25">
      <c r="A22" s="8"/>
      <c r="B22" s="7"/>
      <c r="C22" s="10"/>
      <c r="D22" s="7"/>
      <c r="E22" s="7"/>
      <c r="F22" s="7">
        <f t="shared" si="0"/>
        <v>0</v>
      </c>
      <c r="G22" s="7"/>
    </row>
    <row r="23" spans="1:7" hidden="1" x14ac:dyDescent="0.25">
      <c r="A23" s="8"/>
      <c r="B23" s="7"/>
      <c r="C23" s="10"/>
      <c r="D23" s="7"/>
      <c r="E23" s="7"/>
      <c r="F23" s="7">
        <f t="shared" si="0"/>
        <v>0</v>
      </c>
      <c r="G23" s="7"/>
    </row>
    <row r="24" spans="1:7" hidden="1" x14ac:dyDescent="0.25">
      <c r="A24" s="8"/>
      <c r="B24" s="7"/>
      <c r="C24" s="10"/>
      <c r="D24" s="7"/>
      <c r="E24" s="7"/>
      <c r="F24" s="7">
        <f t="shared" si="0"/>
        <v>0</v>
      </c>
      <c r="G24" s="7"/>
    </row>
    <row r="25" spans="1:7" hidden="1" x14ac:dyDescent="0.25">
      <c r="A25" s="8"/>
      <c r="B25" s="7"/>
      <c r="C25" s="10"/>
      <c r="D25" s="7"/>
      <c r="E25" s="7"/>
      <c r="F25" s="7">
        <f t="shared" si="0"/>
        <v>0</v>
      </c>
      <c r="G25" s="7"/>
    </row>
    <row r="26" spans="1:7" hidden="1" x14ac:dyDescent="0.25">
      <c r="A26" s="8"/>
      <c r="B26" s="7"/>
      <c r="C26" s="10"/>
      <c r="D26" s="7"/>
      <c r="E26" s="7"/>
      <c r="F26" s="7">
        <f t="shared" si="0"/>
        <v>0</v>
      </c>
      <c r="G26" s="7"/>
    </row>
    <row r="27" spans="1:7" hidden="1" x14ac:dyDescent="0.25">
      <c r="A27" s="8"/>
      <c r="B27" s="7"/>
      <c r="C27" s="10"/>
      <c r="D27" s="7"/>
      <c r="E27" s="7"/>
      <c r="F27" s="7">
        <f t="shared" si="0"/>
        <v>0</v>
      </c>
      <c r="G27" s="7"/>
    </row>
    <row r="28" spans="1:7" x14ac:dyDescent="0.25">
      <c r="A28" s="8"/>
      <c r="B28" s="7"/>
      <c r="C28" s="10"/>
      <c r="D28" s="7"/>
      <c r="E28" s="7"/>
      <c r="F28" s="7">
        <f t="shared" si="0"/>
        <v>0</v>
      </c>
      <c r="G28" s="7"/>
    </row>
    <row r="29" spans="1:7" x14ac:dyDescent="0.25">
      <c r="A29" s="227" t="s">
        <v>10</v>
      </c>
      <c r="B29" s="228"/>
      <c r="C29" s="228"/>
      <c r="D29" s="228"/>
      <c r="E29" s="229"/>
      <c r="F29" s="7">
        <f>SUM(F7:F28)</f>
        <v>30450</v>
      </c>
      <c r="G29" s="7"/>
    </row>
    <row r="30" spans="1:7" x14ac:dyDescent="0.25">
      <c r="A30" s="4"/>
    </row>
    <row r="31" spans="1:7" x14ac:dyDescent="0.25">
      <c r="A31" s="4" t="s">
        <v>124</v>
      </c>
    </row>
    <row r="32" spans="1:7" x14ac:dyDescent="0.25">
      <c r="A32" s="4"/>
      <c r="B32" s="9" t="s">
        <v>4</v>
      </c>
    </row>
    <row r="33" spans="1:2" x14ac:dyDescent="0.25">
      <c r="A33" s="4" t="s">
        <v>182</v>
      </c>
    </row>
    <row r="34" spans="1:2" x14ac:dyDescent="0.25">
      <c r="A34" s="4"/>
      <c r="B34" s="9" t="s">
        <v>4</v>
      </c>
    </row>
    <row r="36" spans="1:2" x14ac:dyDescent="0.25">
      <c r="A36" s="2" t="s">
        <v>510</v>
      </c>
    </row>
    <row r="37" spans="1:2" x14ac:dyDescent="0.25">
      <c r="B37" s="9" t="s">
        <v>4</v>
      </c>
    </row>
  </sheetData>
  <mergeCells count="1">
    <mergeCell ref="A29:E29"/>
  </mergeCells>
  <pageMargins left="0.70866141732283472" right="0.11811023622047245" top="0.35433070866141736" bottom="0.35433070866141736" header="0.31496062992125984" footer="0.31496062992125984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1-000000000000}">
  <sheetPr>
    <tabColor theme="4" tint="-0.249977111117893"/>
  </sheetPr>
  <dimension ref="A2:G38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127</v>
      </c>
      <c r="E4" s="2" t="s">
        <v>6</v>
      </c>
      <c r="F4" s="4" t="s">
        <v>125</v>
      </c>
    </row>
    <row r="6" spans="1:7" ht="60" customHeight="1" x14ac:dyDescent="0.25">
      <c r="A6" s="6" t="s">
        <v>1</v>
      </c>
      <c r="B6" s="6" t="s">
        <v>2</v>
      </c>
      <c r="C6" s="6" t="s">
        <v>3</v>
      </c>
      <c r="D6" s="6" t="s">
        <v>12</v>
      </c>
      <c r="E6" s="6" t="s">
        <v>14</v>
      </c>
      <c r="F6" s="6" t="s">
        <v>13</v>
      </c>
      <c r="G6" s="5" t="s">
        <v>11</v>
      </c>
    </row>
    <row r="7" spans="1:7" x14ac:dyDescent="0.25">
      <c r="A7" s="8"/>
      <c r="B7" s="12" t="s">
        <v>186</v>
      </c>
      <c r="C7" s="16" t="s">
        <v>130</v>
      </c>
      <c r="D7" s="14">
        <v>325</v>
      </c>
      <c r="E7" s="7">
        <v>87</v>
      </c>
      <c r="F7" s="7">
        <f t="shared" ref="F7:F28" si="0">D7*E7</f>
        <v>28275</v>
      </c>
      <c r="G7" s="7"/>
    </row>
    <row r="8" spans="1:7" x14ac:dyDescent="0.25">
      <c r="A8" s="8"/>
      <c r="B8" s="7"/>
      <c r="C8" s="7"/>
      <c r="D8" s="7"/>
      <c r="E8" s="7"/>
      <c r="F8" s="7">
        <f t="shared" si="0"/>
        <v>0</v>
      </c>
      <c r="G8" s="7"/>
    </row>
    <row r="9" spans="1:7" x14ac:dyDescent="0.25">
      <c r="A9" s="8"/>
      <c r="B9" s="7"/>
      <c r="C9" s="10"/>
      <c r="D9" s="7"/>
      <c r="E9" s="7"/>
      <c r="F9" s="7">
        <f t="shared" si="0"/>
        <v>0</v>
      </c>
      <c r="G9" s="7"/>
    </row>
    <row r="10" spans="1:7" x14ac:dyDescent="0.25">
      <c r="A10" s="8"/>
      <c r="B10" s="7"/>
      <c r="C10" s="10"/>
      <c r="D10" s="7"/>
      <c r="E10" s="7"/>
      <c r="F10" s="7">
        <f t="shared" si="0"/>
        <v>0</v>
      </c>
      <c r="G10" s="7"/>
    </row>
    <row r="11" spans="1:7" x14ac:dyDescent="0.25">
      <c r="A11" s="8"/>
      <c r="B11" s="7"/>
      <c r="C11" s="10"/>
      <c r="D11" s="7"/>
      <c r="E11" s="7"/>
      <c r="F11" s="7">
        <f t="shared" si="0"/>
        <v>0</v>
      </c>
      <c r="G11" s="7"/>
    </row>
    <row r="12" spans="1:7" hidden="1" x14ac:dyDescent="0.25">
      <c r="A12" s="8"/>
      <c r="B12" s="7"/>
      <c r="C12" s="10"/>
      <c r="D12" s="7"/>
      <c r="E12" s="7"/>
      <c r="F12" s="7">
        <f t="shared" si="0"/>
        <v>0</v>
      </c>
      <c r="G12" s="7"/>
    </row>
    <row r="13" spans="1:7" hidden="1" x14ac:dyDescent="0.25">
      <c r="A13" s="8"/>
      <c r="B13" s="7"/>
      <c r="C13" s="10"/>
      <c r="D13" s="7"/>
      <c r="E13" s="7"/>
      <c r="F13" s="7">
        <f t="shared" si="0"/>
        <v>0</v>
      </c>
      <c r="G13" s="7"/>
    </row>
    <row r="14" spans="1:7" hidden="1" x14ac:dyDescent="0.25">
      <c r="A14" s="8"/>
      <c r="B14" s="7"/>
      <c r="C14" s="10"/>
      <c r="D14" s="7"/>
      <c r="E14" s="7"/>
      <c r="F14" s="7">
        <f t="shared" si="0"/>
        <v>0</v>
      </c>
      <c r="G14" s="7"/>
    </row>
    <row r="15" spans="1:7" hidden="1" x14ac:dyDescent="0.25">
      <c r="A15" s="8"/>
      <c r="B15" s="7"/>
      <c r="C15" s="10"/>
      <c r="D15" s="7"/>
      <c r="E15" s="7"/>
      <c r="F15" s="7">
        <f t="shared" si="0"/>
        <v>0</v>
      </c>
      <c r="G15" s="7"/>
    </row>
    <row r="16" spans="1:7" hidden="1" x14ac:dyDescent="0.25">
      <c r="A16" s="8"/>
      <c r="B16" s="7"/>
      <c r="C16" s="10"/>
      <c r="D16" s="7"/>
      <c r="E16" s="7"/>
      <c r="F16" s="7">
        <f t="shared" si="0"/>
        <v>0</v>
      </c>
      <c r="G16" s="7"/>
    </row>
    <row r="17" spans="1:7" hidden="1" x14ac:dyDescent="0.25">
      <c r="A17" s="8"/>
      <c r="B17" s="7"/>
      <c r="C17" s="10"/>
      <c r="D17" s="7"/>
      <c r="E17" s="7"/>
      <c r="F17" s="7">
        <f t="shared" si="0"/>
        <v>0</v>
      </c>
      <c r="G17" s="7"/>
    </row>
    <row r="18" spans="1:7" hidden="1" x14ac:dyDescent="0.25">
      <c r="A18" s="8"/>
      <c r="B18" s="7"/>
      <c r="C18" s="10"/>
      <c r="D18" s="7"/>
      <c r="E18" s="7"/>
      <c r="F18" s="7">
        <f t="shared" si="0"/>
        <v>0</v>
      </c>
      <c r="G18" s="7"/>
    </row>
    <row r="19" spans="1:7" hidden="1" x14ac:dyDescent="0.25">
      <c r="A19" s="8"/>
      <c r="B19" s="7"/>
      <c r="C19" s="10"/>
      <c r="D19" s="7"/>
      <c r="E19" s="7"/>
      <c r="F19" s="7">
        <f t="shared" si="0"/>
        <v>0</v>
      </c>
      <c r="G19" s="7"/>
    </row>
    <row r="20" spans="1:7" hidden="1" x14ac:dyDescent="0.25">
      <c r="A20" s="8"/>
      <c r="B20" s="7"/>
      <c r="C20" s="10"/>
      <c r="D20" s="7"/>
      <c r="E20" s="7"/>
      <c r="F20" s="7">
        <f t="shared" si="0"/>
        <v>0</v>
      </c>
      <c r="G20" s="7"/>
    </row>
    <row r="21" spans="1:7" hidden="1" x14ac:dyDescent="0.25">
      <c r="A21" s="8"/>
      <c r="B21" s="7"/>
      <c r="C21" s="10"/>
      <c r="D21" s="7"/>
      <c r="E21" s="7"/>
      <c r="F21" s="7">
        <f t="shared" si="0"/>
        <v>0</v>
      </c>
      <c r="G21" s="7"/>
    </row>
    <row r="22" spans="1:7" hidden="1" x14ac:dyDescent="0.25">
      <c r="A22" s="8"/>
      <c r="B22" s="7"/>
      <c r="C22" s="10"/>
      <c r="D22" s="7"/>
      <c r="E22" s="7"/>
      <c r="F22" s="7">
        <f t="shared" si="0"/>
        <v>0</v>
      </c>
      <c r="G22" s="7"/>
    </row>
    <row r="23" spans="1:7" hidden="1" x14ac:dyDescent="0.25">
      <c r="A23" s="8"/>
      <c r="B23" s="7"/>
      <c r="C23" s="10"/>
      <c r="D23" s="7"/>
      <c r="E23" s="7"/>
      <c r="F23" s="7">
        <f t="shared" si="0"/>
        <v>0</v>
      </c>
      <c r="G23" s="7"/>
    </row>
    <row r="24" spans="1:7" hidden="1" x14ac:dyDescent="0.25">
      <c r="A24" s="8"/>
      <c r="B24" s="7"/>
      <c r="C24" s="10"/>
      <c r="D24" s="7"/>
      <c r="E24" s="7"/>
      <c r="F24" s="7">
        <f t="shared" si="0"/>
        <v>0</v>
      </c>
      <c r="G24" s="7"/>
    </row>
    <row r="25" spans="1:7" hidden="1" x14ac:dyDescent="0.25">
      <c r="A25" s="8"/>
      <c r="B25" s="7"/>
      <c r="C25" s="10"/>
      <c r="D25" s="7"/>
      <c r="E25" s="7"/>
      <c r="F25" s="7">
        <f t="shared" si="0"/>
        <v>0</v>
      </c>
      <c r="G25" s="7"/>
    </row>
    <row r="26" spans="1:7" hidden="1" x14ac:dyDescent="0.25">
      <c r="A26" s="8"/>
      <c r="B26" s="7"/>
      <c r="C26" s="10"/>
      <c r="D26" s="7"/>
      <c r="E26" s="7"/>
      <c r="F26" s="7">
        <f t="shared" si="0"/>
        <v>0</v>
      </c>
      <c r="G26" s="7"/>
    </row>
    <row r="27" spans="1:7" hidden="1" x14ac:dyDescent="0.25">
      <c r="A27" s="8"/>
      <c r="B27" s="7"/>
      <c r="C27" s="10"/>
      <c r="D27" s="7"/>
      <c r="E27" s="7"/>
      <c r="F27" s="7">
        <f t="shared" si="0"/>
        <v>0</v>
      </c>
      <c r="G27" s="7"/>
    </row>
    <row r="28" spans="1:7" x14ac:dyDescent="0.25">
      <c r="A28" s="8"/>
      <c r="B28" s="7"/>
      <c r="C28" s="10"/>
      <c r="D28" s="7"/>
      <c r="E28" s="7"/>
      <c r="F28" s="7">
        <f t="shared" si="0"/>
        <v>0</v>
      </c>
      <c r="G28" s="7"/>
    </row>
    <row r="29" spans="1:7" x14ac:dyDescent="0.25">
      <c r="A29" s="227" t="s">
        <v>10</v>
      </c>
      <c r="B29" s="228"/>
      <c r="C29" s="228"/>
      <c r="D29" s="228"/>
      <c r="E29" s="229"/>
      <c r="F29" s="7">
        <f>SUM(F7:F28)</f>
        <v>28275</v>
      </c>
      <c r="G29" s="7"/>
    </row>
    <row r="30" spans="1:7" x14ac:dyDescent="0.25">
      <c r="A30" s="4"/>
    </row>
    <row r="31" spans="1:7" x14ac:dyDescent="0.25">
      <c r="A31" s="4" t="s">
        <v>126</v>
      </c>
    </row>
    <row r="32" spans="1:7" x14ac:dyDescent="0.25">
      <c r="A32" s="4"/>
      <c r="B32" s="9" t="s">
        <v>4</v>
      </c>
    </row>
    <row r="34" spans="1:2" x14ac:dyDescent="0.25">
      <c r="A34" s="4" t="s">
        <v>182</v>
      </c>
    </row>
    <row r="35" spans="1:2" x14ac:dyDescent="0.25">
      <c r="A35" s="4"/>
      <c r="B35" s="9" t="s">
        <v>4</v>
      </c>
    </row>
    <row r="37" spans="1:2" x14ac:dyDescent="0.25">
      <c r="A37" s="2" t="s">
        <v>510</v>
      </c>
    </row>
    <row r="38" spans="1:2" x14ac:dyDescent="0.25">
      <c r="B38" s="9" t="s">
        <v>4</v>
      </c>
    </row>
  </sheetData>
  <mergeCells count="1">
    <mergeCell ref="A29:E29"/>
  </mergeCells>
  <pageMargins left="0.70866141732283472" right="0.11811023622047245" top="0.35433070866141736" bottom="0.35433070866141736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G20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8" width="9.140625" style="2"/>
    <col min="9" max="9" width="23.5703125" style="2" customWidth="1"/>
    <col min="10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91</v>
      </c>
      <c r="E4" s="2" t="s">
        <v>6</v>
      </c>
      <c r="F4" s="4" t="s">
        <v>89</v>
      </c>
    </row>
    <row r="6" spans="1:7" ht="60" customHeight="1" x14ac:dyDescent="0.25">
      <c r="A6" s="6" t="s">
        <v>1</v>
      </c>
      <c r="B6" s="6" t="s">
        <v>2</v>
      </c>
      <c r="C6" s="6" t="s">
        <v>3</v>
      </c>
      <c r="D6" s="6" t="s">
        <v>12</v>
      </c>
      <c r="E6" s="6" t="s">
        <v>14</v>
      </c>
      <c r="F6" s="6" t="s">
        <v>13</v>
      </c>
      <c r="G6" s="5" t="s">
        <v>11</v>
      </c>
    </row>
    <row r="7" spans="1:7" x14ac:dyDescent="0.25">
      <c r="A7" s="232" t="s">
        <v>514</v>
      </c>
      <c r="B7" s="45" t="s">
        <v>276</v>
      </c>
      <c r="C7" s="107" t="s">
        <v>0</v>
      </c>
      <c r="D7" s="40">
        <v>500</v>
      </c>
      <c r="E7" s="43">
        <v>10</v>
      </c>
      <c r="F7" s="43">
        <f>D7*E7</f>
        <v>5000</v>
      </c>
      <c r="G7" s="43"/>
    </row>
    <row r="8" spans="1:7" x14ac:dyDescent="0.25">
      <c r="A8" s="233"/>
      <c r="B8" s="12" t="s">
        <v>49</v>
      </c>
      <c r="C8" s="108" t="s">
        <v>130</v>
      </c>
      <c r="D8" s="40">
        <v>250</v>
      </c>
      <c r="E8" s="43">
        <v>16</v>
      </c>
      <c r="F8" s="43">
        <f>D8*E8</f>
        <v>4000</v>
      </c>
      <c r="G8" s="43"/>
    </row>
    <row r="9" spans="1:7" x14ac:dyDescent="0.25">
      <c r="A9" s="109"/>
      <c r="B9" s="12"/>
      <c r="C9" s="108"/>
      <c r="D9" s="14"/>
      <c r="E9" s="7"/>
      <c r="F9" s="7"/>
      <c r="G9" s="7"/>
    </row>
    <row r="10" spans="1:7" x14ac:dyDescent="0.25">
      <c r="A10" s="109"/>
      <c r="B10" s="12"/>
      <c r="C10" s="108"/>
      <c r="D10" s="14"/>
      <c r="E10" s="7"/>
      <c r="F10" s="7"/>
      <c r="G10" s="7"/>
    </row>
    <row r="11" spans="1:7" x14ac:dyDescent="0.25">
      <c r="A11" s="227" t="s">
        <v>10</v>
      </c>
      <c r="B11" s="228"/>
      <c r="C11" s="228"/>
      <c r="D11" s="228"/>
      <c r="E11" s="229"/>
      <c r="F11" s="7">
        <f>SUM(F7:F10)</f>
        <v>9000</v>
      </c>
      <c r="G11" s="7"/>
    </row>
    <row r="12" spans="1:7" x14ac:dyDescent="0.25">
      <c r="A12" s="4"/>
    </row>
    <row r="13" spans="1:7" x14ac:dyDescent="0.25">
      <c r="A13" s="4" t="s">
        <v>90</v>
      </c>
    </row>
    <row r="14" spans="1:7" x14ac:dyDescent="0.25">
      <c r="A14" s="4"/>
      <c r="B14" s="9" t="s">
        <v>4</v>
      </c>
    </row>
    <row r="16" spans="1:7" x14ac:dyDescent="0.25">
      <c r="A16" s="4" t="s">
        <v>511</v>
      </c>
    </row>
    <row r="17" spans="1:2" x14ac:dyDescent="0.25">
      <c r="A17" s="4"/>
      <c r="B17" s="9" t="s">
        <v>4</v>
      </c>
    </row>
    <row r="19" spans="1:2" x14ac:dyDescent="0.25">
      <c r="A19" s="2" t="s">
        <v>510</v>
      </c>
    </row>
    <row r="20" spans="1:2" x14ac:dyDescent="0.25">
      <c r="B20" s="9" t="s">
        <v>4</v>
      </c>
    </row>
  </sheetData>
  <mergeCells count="2">
    <mergeCell ref="A11:E11"/>
    <mergeCell ref="A7:A8"/>
  </mergeCells>
  <pageMargins left="0.78740157480314965" right="0.31496062992125984" top="0.55118110236220474" bottom="0.55118110236220474" header="0.31496062992125984" footer="0.31496062992125984"/>
  <pageSetup paperSize="9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249977111117893"/>
  </sheetPr>
  <dimension ref="A2:G40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8" width="9.140625" style="2"/>
    <col min="9" max="9" width="23.5703125" style="2" customWidth="1"/>
    <col min="10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111</v>
      </c>
      <c r="E4" s="2" t="s">
        <v>6</v>
      </c>
      <c r="F4" s="4" t="s">
        <v>112</v>
      </c>
    </row>
    <row r="5" spans="1:7" x14ac:dyDescent="0.25">
      <c r="F5" s="4"/>
    </row>
    <row r="6" spans="1:7" x14ac:dyDescent="0.25">
      <c r="A6" s="2" t="s">
        <v>564</v>
      </c>
      <c r="E6" s="2" t="s">
        <v>6</v>
      </c>
      <c r="F6" s="4" t="s">
        <v>565</v>
      </c>
    </row>
    <row r="8" spans="1:7" x14ac:dyDescent="0.25">
      <c r="A8" s="2" t="s">
        <v>193</v>
      </c>
      <c r="E8" s="2" t="s">
        <v>6</v>
      </c>
      <c r="F8" s="4" t="s">
        <v>194</v>
      </c>
    </row>
    <row r="9" spans="1:7" x14ac:dyDescent="0.25">
      <c r="F9" s="4"/>
    </row>
    <row r="10" spans="1:7" x14ac:dyDescent="0.25">
      <c r="A10" s="2" t="s">
        <v>95</v>
      </c>
      <c r="E10" s="2" t="s">
        <v>6</v>
      </c>
      <c r="F10" s="4" t="s">
        <v>96</v>
      </c>
    </row>
    <row r="12" spans="1:7" ht="57" x14ac:dyDescent="0.25">
      <c r="A12" s="6" t="s">
        <v>1</v>
      </c>
      <c r="B12" s="6" t="s">
        <v>2</v>
      </c>
      <c r="C12" s="6" t="s">
        <v>3</v>
      </c>
      <c r="D12" s="6" t="s">
        <v>12</v>
      </c>
      <c r="E12" s="6" t="s">
        <v>14</v>
      </c>
      <c r="F12" s="6" t="s">
        <v>13</v>
      </c>
      <c r="G12" s="5" t="s">
        <v>11</v>
      </c>
    </row>
    <row r="13" spans="1:7" x14ac:dyDescent="0.25">
      <c r="A13" s="234" t="s">
        <v>663</v>
      </c>
      <c r="B13" s="38" t="s">
        <v>672</v>
      </c>
      <c r="C13" s="224" t="s">
        <v>0</v>
      </c>
      <c r="D13" s="40">
        <v>2500</v>
      </c>
      <c r="E13" s="43">
        <v>1</v>
      </c>
      <c r="F13" s="43">
        <f>D13*E13</f>
        <v>2500</v>
      </c>
      <c r="G13" s="43"/>
    </row>
    <row r="14" spans="1:7" x14ac:dyDescent="0.25">
      <c r="A14" s="235"/>
      <c r="B14" s="38" t="s">
        <v>276</v>
      </c>
      <c r="C14" s="224" t="s">
        <v>0</v>
      </c>
      <c r="D14" s="40">
        <v>500</v>
      </c>
      <c r="E14" s="43">
        <v>6</v>
      </c>
      <c r="F14" s="43">
        <f>D14*E14</f>
        <v>3000</v>
      </c>
      <c r="G14" s="43"/>
    </row>
    <row r="15" spans="1:7" x14ac:dyDescent="0.25">
      <c r="A15" s="235"/>
      <c r="B15" s="38" t="s">
        <v>673</v>
      </c>
      <c r="C15" s="224" t="s">
        <v>0</v>
      </c>
      <c r="D15" s="40">
        <v>10000</v>
      </c>
      <c r="E15" s="43">
        <v>1</v>
      </c>
      <c r="F15" s="43">
        <f t="shared" ref="F15:F21" si="0">D15*E15</f>
        <v>10000</v>
      </c>
      <c r="G15" s="43"/>
    </row>
    <row r="16" spans="1:7" x14ac:dyDescent="0.25">
      <c r="A16" s="235"/>
      <c r="B16" s="38" t="s">
        <v>674</v>
      </c>
      <c r="C16" s="224" t="s">
        <v>0</v>
      </c>
      <c r="D16" s="40">
        <v>2500</v>
      </c>
      <c r="E16" s="43">
        <v>1</v>
      </c>
      <c r="F16" s="43">
        <f t="shared" si="0"/>
        <v>2500</v>
      </c>
      <c r="G16" s="43"/>
    </row>
    <row r="17" spans="1:7" x14ac:dyDescent="0.25">
      <c r="A17" s="235"/>
      <c r="B17" s="38" t="s">
        <v>675</v>
      </c>
      <c r="C17" s="224" t="s">
        <v>0</v>
      </c>
      <c r="D17" s="40">
        <v>3000</v>
      </c>
      <c r="E17" s="43">
        <v>1</v>
      </c>
      <c r="F17" s="43">
        <f t="shared" si="0"/>
        <v>3000</v>
      </c>
      <c r="G17" s="43"/>
    </row>
    <row r="18" spans="1:7" x14ac:dyDescent="0.25">
      <c r="A18" s="235"/>
      <c r="B18" s="38" t="s">
        <v>676</v>
      </c>
      <c r="C18" s="224" t="s">
        <v>0</v>
      </c>
      <c r="D18" s="40">
        <v>3000</v>
      </c>
      <c r="E18" s="43">
        <v>1</v>
      </c>
      <c r="F18" s="43">
        <f t="shared" si="0"/>
        <v>3000</v>
      </c>
      <c r="G18" s="43"/>
    </row>
    <row r="19" spans="1:7" x14ac:dyDescent="0.25">
      <c r="A19" s="235"/>
      <c r="B19" s="38" t="s">
        <v>677</v>
      </c>
      <c r="C19" s="224" t="s">
        <v>0</v>
      </c>
      <c r="D19" s="40">
        <v>1000</v>
      </c>
      <c r="E19" s="43">
        <v>1</v>
      </c>
      <c r="F19" s="43">
        <f t="shared" si="0"/>
        <v>1000</v>
      </c>
      <c r="G19" s="43"/>
    </row>
    <row r="20" spans="1:7" ht="60" x14ac:dyDescent="0.25">
      <c r="A20" s="235"/>
      <c r="B20" s="38" t="s">
        <v>678</v>
      </c>
      <c r="C20" s="50" t="s">
        <v>0</v>
      </c>
      <c r="D20" s="192">
        <v>51500</v>
      </c>
      <c r="E20" s="47">
        <v>1</v>
      </c>
      <c r="F20" s="43">
        <f t="shared" si="0"/>
        <v>51500</v>
      </c>
      <c r="G20" s="43"/>
    </row>
    <row r="21" spans="1:7" x14ac:dyDescent="0.25">
      <c r="A21" s="235"/>
      <c r="B21" s="12" t="s">
        <v>681</v>
      </c>
      <c r="C21" s="108" t="s">
        <v>0</v>
      </c>
      <c r="D21" s="14">
        <v>25000</v>
      </c>
      <c r="E21" s="47">
        <v>1</v>
      </c>
      <c r="F21" s="43">
        <f t="shared" si="0"/>
        <v>25000</v>
      </c>
      <c r="G21" s="43"/>
    </row>
    <row r="22" spans="1:7" x14ac:dyDescent="0.25">
      <c r="A22" s="235"/>
      <c r="B22" s="38" t="s">
        <v>33</v>
      </c>
      <c r="C22" s="224" t="s">
        <v>140</v>
      </c>
      <c r="D22" s="40">
        <v>250</v>
      </c>
      <c r="E22" s="43">
        <v>18</v>
      </c>
      <c r="F22" s="43">
        <f t="shared" ref="F22" si="1">D22*E22</f>
        <v>4500</v>
      </c>
      <c r="G22" s="43"/>
    </row>
    <row r="23" spans="1:7" ht="45" x14ac:dyDescent="0.25">
      <c r="A23" s="236"/>
      <c r="B23" s="38" t="s">
        <v>679</v>
      </c>
      <c r="C23" s="224" t="s">
        <v>0</v>
      </c>
      <c r="D23" s="40">
        <v>4000</v>
      </c>
      <c r="E23" s="43">
        <v>7</v>
      </c>
      <c r="F23" s="43">
        <f t="shared" ref="F23" si="2">D23*E23</f>
        <v>28000</v>
      </c>
      <c r="G23" s="43"/>
    </row>
    <row r="24" spans="1:7" x14ac:dyDescent="0.25">
      <c r="A24" s="103"/>
      <c r="B24" s="104"/>
      <c r="C24" s="81"/>
      <c r="D24" s="82"/>
      <c r="E24" s="47"/>
      <c r="F24" s="43"/>
      <c r="G24" s="43"/>
    </row>
    <row r="25" spans="1:7" x14ac:dyDescent="0.25">
      <c r="A25" s="237" t="s">
        <v>10</v>
      </c>
      <c r="B25" s="238"/>
      <c r="C25" s="238"/>
      <c r="D25" s="238"/>
      <c r="E25" s="239"/>
      <c r="F25" s="43">
        <f>SUM(F13:F23)</f>
        <v>134000</v>
      </c>
      <c r="G25" s="34"/>
    </row>
    <row r="26" spans="1:7" x14ac:dyDescent="0.25">
      <c r="A26" s="4"/>
      <c r="B26" s="48"/>
      <c r="C26" s="55"/>
      <c r="D26" s="48"/>
      <c r="E26" s="48"/>
      <c r="F26" s="48"/>
      <c r="G26" s="48"/>
    </row>
    <row r="27" spans="1:7" x14ac:dyDescent="0.25">
      <c r="A27" s="4" t="s">
        <v>438</v>
      </c>
    </row>
    <row r="28" spans="1:7" x14ac:dyDescent="0.25">
      <c r="A28" s="4"/>
      <c r="B28" s="9" t="s">
        <v>4</v>
      </c>
    </row>
    <row r="29" spans="1:7" x14ac:dyDescent="0.25">
      <c r="A29" s="4" t="s">
        <v>683</v>
      </c>
    </row>
    <row r="30" spans="1:7" x14ac:dyDescent="0.25">
      <c r="A30" s="4"/>
      <c r="B30" s="9" t="s">
        <v>4</v>
      </c>
    </row>
    <row r="31" spans="1:7" x14ac:dyDescent="0.25">
      <c r="A31" s="4" t="s">
        <v>583</v>
      </c>
    </row>
    <row r="32" spans="1:7" x14ac:dyDescent="0.25">
      <c r="A32" s="4"/>
      <c r="B32" s="9" t="s">
        <v>4</v>
      </c>
    </row>
    <row r="33" spans="1:2" x14ac:dyDescent="0.25">
      <c r="A33" s="4" t="s">
        <v>684</v>
      </c>
    </row>
    <row r="34" spans="1:2" x14ac:dyDescent="0.25">
      <c r="A34" s="4"/>
      <c r="B34" s="9" t="s">
        <v>4</v>
      </c>
    </row>
    <row r="36" spans="1:2" x14ac:dyDescent="0.25">
      <c r="A36" s="4" t="s">
        <v>511</v>
      </c>
    </row>
    <row r="37" spans="1:2" x14ac:dyDescent="0.25">
      <c r="A37" s="4"/>
      <c r="B37" s="9" t="s">
        <v>4</v>
      </c>
    </row>
    <row r="39" spans="1:2" x14ac:dyDescent="0.25">
      <c r="A39" s="2" t="s">
        <v>510</v>
      </c>
    </row>
    <row r="40" spans="1:2" x14ac:dyDescent="0.25">
      <c r="B40" s="9" t="s">
        <v>4</v>
      </c>
    </row>
  </sheetData>
  <mergeCells count="2">
    <mergeCell ref="A13:A23"/>
    <mergeCell ref="A25:E25"/>
  </mergeCells>
  <pageMargins left="0.78740157480314965" right="0.31496062992125984" top="0.55118110236220474" bottom="0.55118110236220474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36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8" width="9.140625" style="2"/>
    <col min="9" max="9" width="23.5703125" style="2" customWidth="1"/>
    <col min="10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91</v>
      </c>
      <c r="E4" s="2" t="s">
        <v>6</v>
      </c>
      <c r="F4" s="4" t="s">
        <v>89</v>
      </c>
    </row>
    <row r="5" spans="1:7" x14ac:dyDescent="0.25">
      <c r="F5" s="4"/>
    </row>
    <row r="6" spans="1:7" x14ac:dyDescent="0.25">
      <c r="A6" s="2" t="s">
        <v>216</v>
      </c>
      <c r="E6" s="2" t="s">
        <v>6</v>
      </c>
      <c r="F6" s="4" t="s">
        <v>217</v>
      </c>
    </row>
    <row r="8" spans="1:7" x14ac:dyDescent="0.25">
      <c r="A8" s="2" t="s">
        <v>193</v>
      </c>
      <c r="E8" s="2" t="s">
        <v>6</v>
      </c>
      <c r="F8" s="4" t="s">
        <v>194</v>
      </c>
    </row>
    <row r="10" spans="1:7" ht="57" x14ac:dyDescent="0.25">
      <c r="A10" s="6" t="s">
        <v>1</v>
      </c>
      <c r="B10" s="6" t="s">
        <v>2</v>
      </c>
      <c r="C10" s="6" t="s">
        <v>3</v>
      </c>
      <c r="D10" s="6" t="s">
        <v>12</v>
      </c>
      <c r="E10" s="6" t="s">
        <v>14</v>
      </c>
      <c r="F10" s="6" t="s">
        <v>13</v>
      </c>
      <c r="G10" s="5" t="s">
        <v>11</v>
      </c>
    </row>
    <row r="11" spans="1:7" x14ac:dyDescent="0.25">
      <c r="A11" s="234" t="s">
        <v>572</v>
      </c>
      <c r="B11" s="38" t="s">
        <v>327</v>
      </c>
      <c r="C11" s="171" t="s">
        <v>0</v>
      </c>
      <c r="D11" s="40">
        <v>25000</v>
      </c>
      <c r="E11" s="43">
        <v>1</v>
      </c>
      <c r="F11" s="43">
        <f t="shared" ref="F11" si="0">D11*E11</f>
        <v>25000</v>
      </c>
      <c r="G11" s="43"/>
    </row>
    <row r="12" spans="1:7" ht="30" x14ac:dyDescent="0.25">
      <c r="A12" s="240"/>
      <c r="B12" s="38" t="s">
        <v>573</v>
      </c>
      <c r="C12" s="171" t="s">
        <v>0</v>
      </c>
      <c r="D12" s="40">
        <v>2500</v>
      </c>
      <c r="E12" s="43">
        <v>2</v>
      </c>
      <c r="F12" s="43">
        <f t="shared" ref="F12:F21" si="1">D12*E12</f>
        <v>5000</v>
      </c>
      <c r="G12" s="43"/>
    </row>
    <row r="13" spans="1:7" x14ac:dyDescent="0.25">
      <c r="A13" s="240"/>
      <c r="B13" s="38" t="s">
        <v>574</v>
      </c>
      <c r="C13" s="171" t="s">
        <v>0</v>
      </c>
      <c r="D13" s="40">
        <v>10000</v>
      </c>
      <c r="E13" s="43">
        <v>2</v>
      </c>
      <c r="F13" s="43">
        <f t="shared" si="1"/>
        <v>20000</v>
      </c>
      <c r="G13" s="43"/>
    </row>
    <row r="14" spans="1:7" ht="30" x14ac:dyDescent="0.25">
      <c r="A14" s="240"/>
      <c r="B14" s="38" t="s">
        <v>575</v>
      </c>
      <c r="C14" s="171" t="s">
        <v>0</v>
      </c>
      <c r="D14" s="40">
        <v>2500</v>
      </c>
      <c r="E14" s="43">
        <v>2</v>
      </c>
      <c r="F14" s="43">
        <f t="shared" si="1"/>
        <v>5000</v>
      </c>
      <c r="G14" s="43"/>
    </row>
    <row r="15" spans="1:7" ht="30" x14ac:dyDescent="0.25">
      <c r="A15" s="240"/>
      <c r="B15" s="45" t="s">
        <v>576</v>
      </c>
      <c r="C15" s="171" t="s">
        <v>0</v>
      </c>
      <c r="D15" s="40">
        <v>3000</v>
      </c>
      <c r="E15" s="43">
        <v>2</v>
      </c>
      <c r="F15" s="43">
        <f t="shared" si="1"/>
        <v>6000</v>
      </c>
      <c r="G15" s="43"/>
    </row>
    <row r="16" spans="1:7" ht="30" x14ac:dyDescent="0.25">
      <c r="A16" s="240"/>
      <c r="B16" s="38" t="s">
        <v>577</v>
      </c>
      <c r="C16" s="171" t="s">
        <v>0</v>
      </c>
      <c r="D16" s="40">
        <v>3000</v>
      </c>
      <c r="E16" s="43">
        <v>2</v>
      </c>
      <c r="F16" s="43">
        <f t="shared" si="1"/>
        <v>6000</v>
      </c>
      <c r="G16" s="43"/>
    </row>
    <row r="17" spans="1:7" ht="30" x14ac:dyDescent="0.25">
      <c r="A17" s="240"/>
      <c r="B17" s="38" t="s">
        <v>578</v>
      </c>
      <c r="C17" s="171" t="s">
        <v>0</v>
      </c>
      <c r="D17" s="40">
        <v>1000</v>
      </c>
      <c r="E17" s="43">
        <v>2</v>
      </c>
      <c r="F17" s="43">
        <f t="shared" si="1"/>
        <v>2000</v>
      </c>
      <c r="G17" s="43"/>
    </row>
    <row r="18" spans="1:7" x14ac:dyDescent="0.25">
      <c r="A18" s="240"/>
      <c r="B18" s="38" t="s">
        <v>33</v>
      </c>
      <c r="C18" s="171" t="s">
        <v>140</v>
      </c>
      <c r="D18" s="40">
        <v>250</v>
      </c>
      <c r="E18" s="43">
        <v>4</v>
      </c>
      <c r="F18" s="43">
        <f t="shared" si="1"/>
        <v>1000</v>
      </c>
      <c r="G18" s="43"/>
    </row>
    <row r="19" spans="1:7" x14ac:dyDescent="0.25">
      <c r="A19" s="240"/>
      <c r="B19" s="45" t="s">
        <v>297</v>
      </c>
      <c r="C19" s="172" t="s">
        <v>140</v>
      </c>
      <c r="D19" s="40">
        <v>400</v>
      </c>
      <c r="E19" s="43">
        <v>5</v>
      </c>
      <c r="F19" s="43">
        <f t="shared" si="1"/>
        <v>2000</v>
      </c>
      <c r="G19" s="43"/>
    </row>
    <row r="20" spans="1:7" ht="30" x14ac:dyDescent="0.25">
      <c r="A20" s="241"/>
      <c r="B20" s="38" t="s">
        <v>581</v>
      </c>
      <c r="C20" s="171" t="s">
        <v>0</v>
      </c>
      <c r="D20" s="40">
        <v>4000</v>
      </c>
      <c r="E20" s="43">
        <v>4</v>
      </c>
      <c r="F20" s="43">
        <f t="shared" si="1"/>
        <v>16000</v>
      </c>
      <c r="G20" s="43"/>
    </row>
    <row r="21" spans="1:7" ht="30" x14ac:dyDescent="0.25">
      <c r="A21" s="233"/>
      <c r="B21" s="38" t="s">
        <v>580</v>
      </c>
      <c r="C21" s="171" t="s">
        <v>0</v>
      </c>
      <c r="D21" s="40">
        <v>5000</v>
      </c>
      <c r="E21" s="47">
        <v>1</v>
      </c>
      <c r="F21" s="43">
        <f t="shared" si="1"/>
        <v>5000</v>
      </c>
      <c r="G21" s="43"/>
    </row>
    <row r="22" spans="1:7" x14ac:dyDescent="0.25">
      <c r="A22" s="103"/>
      <c r="B22" s="104"/>
      <c r="C22" s="81"/>
      <c r="D22" s="82"/>
      <c r="E22" s="47"/>
      <c r="F22" s="43"/>
      <c r="G22" s="43"/>
    </row>
    <row r="23" spans="1:7" x14ac:dyDescent="0.25">
      <c r="A23" s="237" t="s">
        <v>10</v>
      </c>
      <c r="B23" s="238"/>
      <c r="C23" s="238"/>
      <c r="D23" s="238"/>
      <c r="E23" s="239"/>
      <c r="F23" s="43">
        <f>SUM(F11:F21)</f>
        <v>93000</v>
      </c>
      <c r="G23" s="34"/>
    </row>
    <row r="24" spans="1:7" x14ac:dyDescent="0.25">
      <c r="A24" s="4"/>
      <c r="B24" s="48"/>
      <c r="C24" s="55"/>
      <c r="D24" s="48"/>
      <c r="E24" s="48"/>
      <c r="F24" s="48"/>
      <c r="G24" s="48"/>
    </row>
    <row r="25" spans="1:7" x14ac:dyDescent="0.25">
      <c r="A25" s="4" t="s">
        <v>90</v>
      </c>
    </row>
    <row r="26" spans="1:7" x14ac:dyDescent="0.25">
      <c r="A26" s="4"/>
      <c r="B26" s="9" t="s">
        <v>4</v>
      </c>
    </row>
    <row r="27" spans="1:7" x14ac:dyDescent="0.25">
      <c r="A27" s="4" t="s">
        <v>582</v>
      </c>
    </row>
    <row r="28" spans="1:7" x14ac:dyDescent="0.25">
      <c r="A28" s="4"/>
      <c r="B28" s="9" t="s">
        <v>4</v>
      </c>
    </row>
    <row r="29" spans="1:7" x14ac:dyDescent="0.25">
      <c r="A29" s="4" t="s">
        <v>583</v>
      </c>
    </row>
    <row r="30" spans="1:7" x14ac:dyDescent="0.25">
      <c r="A30" s="4"/>
      <c r="B30" s="9" t="s">
        <v>4</v>
      </c>
    </row>
    <row r="32" spans="1:7" x14ac:dyDescent="0.25">
      <c r="A32" s="4" t="s">
        <v>511</v>
      </c>
    </row>
    <row r="33" spans="1:2" x14ac:dyDescent="0.25">
      <c r="A33" s="4"/>
      <c r="B33" s="9" t="s">
        <v>4</v>
      </c>
    </row>
    <row r="35" spans="1:2" x14ac:dyDescent="0.25">
      <c r="A35" s="2" t="s">
        <v>510</v>
      </c>
    </row>
    <row r="36" spans="1:2" x14ac:dyDescent="0.25">
      <c r="B36" s="9" t="s">
        <v>4</v>
      </c>
    </row>
  </sheetData>
  <mergeCells count="2">
    <mergeCell ref="A23:E23"/>
    <mergeCell ref="A11:A21"/>
  </mergeCells>
  <pageMargins left="0.78740157480314965" right="0.31496062992125984" top="0.35433070866141736" bottom="0.35433070866141736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N30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8" width="9.140625" style="2"/>
    <col min="9" max="9" width="23.5703125" style="2" customWidth="1"/>
    <col min="10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91</v>
      </c>
      <c r="E4" s="2" t="s">
        <v>6</v>
      </c>
      <c r="F4" s="4" t="s">
        <v>89</v>
      </c>
    </row>
    <row r="5" spans="1:7" x14ac:dyDescent="0.25">
      <c r="F5" s="4"/>
    </row>
    <row r="6" spans="1:7" x14ac:dyDescent="0.25">
      <c r="A6" s="2" t="s">
        <v>111</v>
      </c>
      <c r="E6" s="2" t="s">
        <v>6</v>
      </c>
      <c r="F6" s="4" t="s">
        <v>112</v>
      </c>
    </row>
    <row r="8" spans="1:7" ht="57" x14ac:dyDescent="0.25">
      <c r="A8" s="6" t="s">
        <v>1</v>
      </c>
      <c r="B8" s="6" t="s">
        <v>2</v>
      </c>
      <c r="C8" s="6" t="s">
        <v>3</v>
      </c>
      <c r="D8" s="6" t="s">
        <v>12</v>
      </c>
      <c r="E8" s="6" t="s">
        <v>14</v>
      </c>
      <c r="F8" s="6" t="s">
        <v>13</v>
      </c>
      <c r="G8" s="5" t="s">
        <v>11</v>
      </c>
    </row>
    <row r="9" spans="1:7" ht="32.25" customHeight="1" x14ac:dyDescent="0.25">
      <c r="A9" s="234" t="s">
        <v>658</v>
      </c>
      <c r="B9" s="38" t="s">
        <v>664</v>
      </c>
      <c r="C9" s="224" t="s">
        <v>0</v>
      </c>
      <c r="D9" s="40">
        <v>4000</v>
      </c>
      <c r="E9" s="43">
        <v>4</v>
      </c>
      <c r="F9" s="43">
        <f t="shared" ref="F9" si="0">D9*E9</f>
        <v>16000</v>
      </c>
      <c r="G9" s="43"/>
    </row>
    <row r="10" spans="1:7" ht="30" x14ac:dyDescent="0.25">
      <c r="A10" s="242"/>
      <c r="B10" s="38" t="s">
        <v>665</v>
      </c>
      <c r="C10" s="224" t="s">
        <v>0</v>
      </c>
      <c r="D10" s="40">
        <v>200</v>
      </c>
      <c r="E10" s="43">
        <v>1</v>
      </c>
      <c r="F10" s="43">
        <f t="shared" ref="F10" si="1">D10*E10</f>
        <v>200</v>
      </c>
      <c r="G10" s="43"/>
    </row>
    <row r="11" spans="1:7" x14ac:dyDescent="0.25">
      <c r="A11" s="242"/>
      <c r="B11" s="38" t="s">
        <v>666</v>
      </c>
      <c r="C11" s="224" t="s">
        <v>0</v>
      </c>
      <c r="D11" s="40">
        <v>2500</v>
      </c>
      <c r="E11" s="43">
        <v>1</v>
      </c>
      <c r="F11" s="43">
        <f>D11*E11</f>
        <v>2500</v>
      </c>
      <c r="G11" s="43"/>
    </row>
    <row r="12" spans="1:7" x14ac:dyDescent="0.25">
      <c r="A12" s="242"/>
      <c r="B12" s="38" t="s">
        <v>276</v>
      </c>
      <c r="C12" s="224" t="s">
        <v>0</v>
      </c>
      <c r="D12" s="40">
        <v>500</v>
      </c>
      <c r="E12" s="43">
        <v>6</v>
      </c>
      <c r="F12" s="43">
        <f>D12*E12</f>
        <v>3000</v>
      </c>
      <c r="G12" s="43"/>
    </row>
    <row r="13" spans="1:7" x14ac:dyDescent="0.25">
      <c r="A13" s="242"/>
      <c r="B13" s="38" t="s">
        <v>667</v>
      </c>
      <c r="C13" s="224" t="s">
        <v>0</v>
      </c>
      <c r="D13" s="40">
        <v>10000</v>
      </c>
      <c r="E13" s="43">
        <v>1</v>
      </c>
      <c r="F13" s="43">
        <f t="shared" ref="F13:F17" si="2">D13*E13</f>
        <v>10000</v>
      </c>
      <c r="G13" s="43"/>
    </row>
    <row r="14" spans="1:7" x14ac:dyDescent="0.25">
      <c r="A14" s="242"/>
      <c r="B14" s="38" t="s">
        <v>668</v>
      </c>
      <c r="C14" s="224" t="s">
        <v>0</v>
      </c>
      <c r="D14" s="40">
        <v>2500</v>
      </c>
      <c r="E14" s="43">
        <v>1</v>
      </c>
      <c r="F14" s="43">
        <f t="shared" si="2"/>
        <v>2500</v>
      </c>
      <c r="G14" s="43"/>
    </row>
    <row r="15" spans="1:7" x14ac:dyDescent="0.25">
      <c r="A15" s="242"/>
      <c r="B15" s="38" t="s">
        <v>669</v>
      </c>
      <c r="C15" s="224" t="s">
        <v>0</v>
      </c>
      <c r="D15" s="40">
        <v>3000</v>
      </c>
      <c r="E15" s="43">
        <v>1</v>
      </c>
      <c r="F15" s="43">
        <f t="shared" si="2"/>
        <v>3000</v>
      </c>
      <c r="G15" s="43"/>
    </row>
    <row r="16" spans="1:7" x14ac:dyDescent="0.25">
      <c r="A16" s="242"/>
      <c r="B16" s="38" t="s">
        <v>670</v>
      </c>
      <c r="C16" s="224" t="s">
        <v>0</v>
      </c>
      <c r="D16" s="40">
        <v>3000</v>
      </c>
      <c r="E16" s="43">
        <v>1</v>
      </c>
      <c r="F16" s="43">
        <f t="shared" si="2"/>
        <v>3000</v>
      </c>
      <c r="G16" s="43"/>
    </row>
    <row r="17" spans="1:14" x14ac:dyDescent="0.25">
      <c r="A17" s="242"/>
      <c r="B17" s="38" t="s">
        <v>671</v>
      </c>
      <c r="C17" s="224" t="s">
        <v>0</v>
      </c>
      <c r="D17" s="40">
        <v>1000</v>
      </c>
      <c r="E17" s="43">
        <v>1</v>
      </c>
      <c r="F17" s="43">
        <f t="shared" si="2"/>
        <v>1000</v>
      </c>
      <c r="G17" s="43"/>
    </row>
    <row r="18" spans="1:14" x14ac:dyDescent="0.25">
      <c r="A18" s="191"/>
      <c r="B18" s="29"/>
      <c r="C18" s="31"/>
      <c r="D18" s="30"/>
      <c r="E18" s="47"/>
      <c r="F18" s="43"/>
      <c r="G18" s="43"/>
    </row>
    <row r="19" spans="1:14" x14ac:dyDescent="0.25">
      <c r="A19" s="237" t="s">
        <v>10</v>
      </c>
      <c r="B19" s="238"/>
      <c r="C19" s="238"/>
      <c r="D19" s="238"/>
      <c r="E19" s="239"/>
      <c r="F19" s="43">
        <f>SUM(F9:F17)</f>
        <v>41200</v>
      </c>
      <c r="G19" s="34"/>
    </row>
    <row r="20" spans="1:14" x14ac:dyDescent="0.25">
      <c r="A20" s="4"/>
      <c r="B20" s="48"/>
      <c r="C20" s="55"/>
      <c r="D20" s="48"/>
      <c r="E20" s="48"/>
      <c r="F20" s="48"/>
      <c r="G20" s="48"/>
    </row>
    <row r="21" spans="1:14" x14ac:dyDescent="0.25">
      <c r="A21" s="4" t="s">
        <v>90</v>
      </c>
    </row>
    <row r="22" spans="1:14" x14ac:dyDescent="0.25">
      <c r="A22" s="4"/>
      <c r="B22" s="9" t="s">
        <v>4</v>
      </c>
    </row>
    <row r="23" spans="1:14" x14ac:dyDescent="0.25">
      <c r="A23" s="4" t="s">
        <v>438</v>
      </c>
      <c r="N23" s="2" t="s">
        <v>373</v>
      </c>
    </row>
    <row r="24" spans="1:14" x14ac:dyDescent="0.25">
      <c r="A24" s="4"/>
      <c r="B24" s="9" t="s">
        <v>4</v>
      </c>
    </row>
    <row r="26" spans="1:14" x14ac:dyDescent="0.25">
      <c r="A26" s="4" t="s">
        <v>511</v>
      </c>
    </row>
    <row r="27" spans="1:14" x14ac:dyDescent="0.25">
      <c r="A27" s="4"/>
      <c r="B27" s="9" t="s">
        <v>4</v>
      </c>
    </row>
    <row r="29" spans="1:14" x14ac:dyDescent="0.25">
      <c r="A29" s="2" t="s">
        <v>510</v>
      </c>
    </row>
    <row r="30" spans="1:14" x14ac:dyDescent="0.25">
      <c r="B30" s="9" t="s">
        <v>4</v>
      </c>
    </row>
  </sheetData>
  <mergeCells count="2">
    <mergeCell ref="A19:E19"/>
    <mergeCell ref="A9:A17"/>
  </mergeCells>
  <pageMargins left="0.78740157480314965" right="0.23622047244094491" top="0.55118110236220474" bottom="0.55118110236220474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-0.249977111117893"/>
    <pageSetUpPr fitToPage="1"/>
  </sheetPr>
  <dimension ref="A2:G20"/>
  <sheetViews>
    <sheetView topLeftCell="A8"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102</v>
      </c>
      <c r="E4" s="2" t="s">
        <v>6</v>
      </c>
      <c r="F4" s="4" t="s">
        <v>103</v>
      </c>
    </row>
    <row r="5" spans="1:7" x14ac:dyDescent="0.25">
      <c r="F5" s="4"/>
    </row>
    <row r="6" spans="1:7" ht="60" customHeight="1" x14ac:dyDescent="0.25">
      <c r="A6" s="6" t="s">
        <v>1</v>
      </c>
      <c r="B6" s="6" t="s">
        <v>2</v>
      </c>
      <c r="C6" s="6" t="s">
        <v>3</v>
      </c>
      <c r="D6" s="6" t="s">
        <v>12</v>
      </c>
      <c r="E6" s="6" t="s">
        <v>14</v>
      </c>
      <c r="F6" s="6" t="s">
        <v>13</v>
      </c>
      <c r="G6" s="5" t="s">
        <v>11</v>
      </c>
    </row>
    <row r="7" spans="1:7" ht="112.5" customHeight="1" x14ac:dyDescent="0.25">
      <c r="A7" s="243" t="s">
        <v>680</v>
      </c>
      <c r="B7" s="244"/>
      <c r="C7" s="244"/>
      <c r="D7" s="244"/>
      <c r="E7" s="244"/>
      <c r="F7" s="245"/>
      <c r="G7" s="246"/>
    </row>
    <row r="8" spans="1:7" ht="30.75" customHeight="1" x14ac:dyDescent="0.25">
      <c r="A8" s="247" t="s">
        <v>615</v>
      </c>
      <c r="B8" s="38" t="s">
        <v>526</v>
      </c>
      <c r="C8" s="173" t="s">
        <v>0</v>
      </c>
      <c r="D8" s="40">
        <v>1000</v>
      </c>
      <c r="E8" s="43">
        <v>37</v>
      </c>
      <c r="F8" s="43">
        <f>D8*E8</f>
        <v>37000</v>
      </c>
      <c r="G8" s="43"/>
    </row>
    <row r="9" spans="1:7" ht="243.75" customHeight="1" x14ac:dyDescent="0.25">
      <c r="A9" s="248"/>
      <c r="B9" s="38" t="s">
        <v>682</v>
      </c>
      <c r="C9" s="226" t="s">
        <v>0</v>
      </c>
      <c r="D9" s="40">
        <v>500</v>
      </c>
      <c r="E9" s="43">
        <v>37</v>
      </c>
      <c r="F9" s="43">
        <f t="shared" ref="F9" si="0">D9*E9</f>
        <v>18500</v>
      </c>
      <c r="G9" s="43"/>
    </row>
    <row r="10" spans="1:7" x14ac:dyDescent="0.25">
      <c r="A10" s="141"/>
      <c r="B10" s="104"/>
      <c r="C10" s="81"/>
      <c r="D10" s="82"/>
      <c r="E10" s="47"/>
      <c r="F10" s="43"/>
      <c r="G10" s="43"/>
    </row>
    <row r="11" spans="1:7" x14ac:dyDescent="0.25">
      <c r="A11" s="227" t="s">
        <v>10</v>
      </c>
      <c r="B11" s="228"/>
      <c r="C11" s="228"/>
      <c r="D11" s="228"/>
      <c r="E11" s="229"/>
      <c r="F11" s="7">
        <f>SUM(F8:F10)</f>
        <v>55500</v>
      </c>
      <c r="G11" s="7"/>
    </row>
    <row r="12" spans="1:7" s="23" customFormat="1" ht="15.75" customHeight="1" x14ac:dyDescent="0.2">
      <c r="A12" s="20"/>
      <c r="B12" s="21"/>
      <c r="C12" s="22"/>
    </row>
    <row r="13" spans="1:7" x14ac:dyDescent="0.25">
      <c r="A13" s="4" t="s">
        <v>104</v>
      </c>
    </row>
    <row r="14" spans="1:7" s="23" customFormat="1" ht="10.5" x14ac:dyDescent="0.2">
      <c r="A14" s="20"/>
      <c r="B14" s="21" t="s">
        <v>4</v>
      </c>
      <c r="C14" s="22"/>
    </row>
    <row r="15" spans="1:7" x14ac:dyDescent="0.25">
      <c r="A15" s="4"/>
      <c r="B15" s="9"/>
    </row>
    <row r="16" spans="1:7" x14ac:dyDescent="0.25">
      <c r="A16" s="4" t="s">
        <v>180</v>
      </c>
    </row>
    <row r="17" spans="1:4" x14ac:dyDescent="0.25">
      <c r="A17" s="20"/>
      <c r="B17" s="21" t="s">
        <v>4</v>
      </c>
      <c r="C17" s="22"/>
      <c r="D17" s="23"/>
    </row>
    <row r="18" spans="1:4" x14ac:dyDescent="0.25">
      <c r="A18" s="20"/>
      <c r="B18" s="21"/>
      <c r="C18" s="22"/>
      <c r="D18" s="23"/>
    </row>
    <row r="19" spans="1:4" x14ac:dyDescent="0.25">
      <c r="A19" s="2" t="s">
        <v>510</v>
      </c>
    </row>
    <row r="20" spans="1:4" s="23" customFormat="1" ht="10.5" x14ac:dyDescent="0.2">
      <c r="B20" s="21" t="s">
        <v>4</v>
      </c>
      <c r="C20" s="22"/>
    </row>
  </sheetData>
  <mergeCells count="3">
    <mergeCell ref="A11:E11"/>
    <mergeCell ref="A7:G7"/>
    <mergeCell ref="A8:A9"/>
  </mergeCells>
  <pageMargins left="0.78740157480314965" right="0.31496062992125984" top="0.55118110236220474" bottom="0.55118110236220474" header="0.31496062992125984" footer="0.31496062992125984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42</vt:i4>
      </vt:variant>
    </vt:vector>
  </HeadingPairs>
  <TitlesOfParts>
    <vt:vector size="42" baseType="lpstr">
      <vt:lpstr>справочник</vt:lpstr>
      <vt:lpstr>Двигатель 3Д-6</vt:lpstr>
      <vt:lpstr>справочник новый</vt:lpstr>
      <vt:lpstr>Ахмадуллин М</vt:lpstr>
      <vt:lpstr>Асхатов Р</vt:lpstr>
      <vt:lpstr>Асхатов Р-отпуск,Мерзляков</vt:lpstr>
      <vt:lpstr>Асхатов Р,Мерзляков П. отпуск</vt:lpstr>
      <vt:lpstr>Асхатов Р., Мерзляков П.</vt:lpstr>
      <vt:lpstr>Бородулин М.</vt:lpstr>
      <vt:lpstr>Вологодский Д.С</vt:lpstr>
      <vt:lpstr>Гайнутдинов Р.Р.</vt:lpstr>
      <vt:lpstr>Галимуллин М.А.</vt:lpstr>
      <vt:lpstr>Денисов В.Г. </vt:lpstr>
      <vt:lpstr>Заболотских Д.А</vt:lpstr>
      <vt:lpstr>Забубенин В.Г.</vt:lpstr>
      <vt:lpstr>Забубенин В, Подрезов А.</vt:lpstr>
      <vt:lpstr>Забубенин,Перескоков</vt:lpstr>
      <vt:lpstr>Подрезов А.Н.</vt:lpstr>
      <vt:lpstr>Забубенин Д.С. Шаронов</vt:lpstr>
      <vt:lpstr>Забубенин Д,Самарин</vt:lpstr>
      <vt:lpstr>Забубенин Д, Кучков С</vt:lpstr>
      <vt:lpstr>Забубенин Д, Хохлов Д</vt:lpstr>
      <vt:lpstr>Кучков,Забубенин,Шаронов</vt:lpstr>
      <vt:lpstr>Тарасов П,Ахмадуллин</vt:lpstr>
      <vt:lpstr>НагорныхАнат,Подрезов</vt:lpstr>
      <vt:lpstr>Плишкин,Хисамеев,Смирнов</vt:lpstr>
      <vt:lpstr>Хисамеев,Смирнов,Загиров</vt:lpstr>
      <vt:lpstr>Плишкин А.В.</vt:lpstr>
      <vt:lpstr>Пахмутьев А,Перескоков С</vt:lpstr>
      <vt:lpstr>Пахмутьев А</vt:lpstr>
      <vt:lpstr>Зайцев В</vt:lpstr>
      <vt:lpstr>Зайцев,Сагутдинов</vt:lpstr>
      <vt:lpstr>Зайцев,Гомоюнов</vt:lpstr>
      <vt:lpstr>Газизова Т.</vt:lpstr>
      <vt:lpstr>Терентьева Т</vt:lpstr>
      <vt:lpstr>Уржумцева</vt:lpstr>
      <vt:lpstr>Тагиров А</vt:lpstr>
      <vt:lpstr>Хабибуллина</vt:lpstr>
      <vt:lpstr>Шаронова</vt:lpstr>
      <vt:lpstr>Суворов П</vt:lpstr>
      <vt:lpstr>Салахутдинова</vt:lpstr>
      <vt:lpstr>Счанян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GRANT_SMETA</dc:creator>
  <cp:lastModifiedBy>valstan</cp:lastModifiedBy>
  <cp:lastPrinted>2025-08-08T12:04:37Z</cp:lastPrinted>
  <dcterms:created xsi:type="dcterms:W3CDTF">2023-12-06T12:01:48Z</dcterms:created>
  <dcterms:modified xsi:type="dcterms:W3CDTF">2025-08-27T14:09:13Z</dcterms:modified>
</cp:coreProperties>
</file>