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43287\OneDrive - Caixa Economica Federal\1 - Transferência de Arquivos\"/>
    </mc:Choice>
  </mc:AlternateContent>
  <xr:revisionPtr revIDLastSave="0" documentId="8_{F0CD77BA-0760-4901-BFD0-AEDBD2041FC1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Dados" sheetId="1" state="hidden" r:id="rId1"/>
    <sheet name="Controladora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<sst xmlns="http://schemas.openxmlformats.org/spreadsheetml/2006/main" count="260" uniqueCount="80">
  <si>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</si>
  <si>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</si>
  <si>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</si>
  <si>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</si>
  <si>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</si>
  <si>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</si>
  <si>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</si>
  <si>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</si>
  <si>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</si>
  <si>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</si>
  <si>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</si>
  <si>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</si>
  <si>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</si>
  <si>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</si>
  <si>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</si>
  <si>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</si>
  <si>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</si>
  <si>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</si>
  <si>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</si>
  <si>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</si>
  <si>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</si>
  <si>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</si>
  <si>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</si>
  <si>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</si>
  <si>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</si>
  <si>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</si>
  <si>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</si>
  <si>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</si>
  <si>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</si>
  <si>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</si>
  <si>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</si>
  <si>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</si>
  <si>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</si>
  <si>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</si>
  <si>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</si>
  <si>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</si>
  <si>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</si>
  <si>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</si>
  <si>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</si>
  <si>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</si>
  <si>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</si>
  <si>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</si>
  <si>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</si>
  <si>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</si>
  <si>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</si>
  <si>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</si>
  <si>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</si>
  <si>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</si>
  <si>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</si>
  <si>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</si>
  <si>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</si>
  <si>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</si>
  <si>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</si>
  <si>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</si>
  <si>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</si>
  <si>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</si>
  <si>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</si>
  <si>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</si>
  <si>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</si>
  <si>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</si>
  <si>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</si>
  <si>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</si>
  <si>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</si>
  <si>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</si>
  <si>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</si>
  <si>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</si>
  <si>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</si>
  <si>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</si>
  <si>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 xml:space="preserve">Descrição 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</si>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</sst>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0" fillId="5" borderId="0" xfId="0" applyFill="1"/>
    <xf numFmtId="14" fontId="0" fillId="0" borderId="0" xfId="0" applyNumberFormat="1"/>
    <xf numFmtId="39" fontId="0" fillId="0" borderId="0" xfId="2" applyNumberFormat="1" applyFont="1"/>
    <xf numFmtId="0" fontId="0" fillId="0" borderId="0" xfId="0" applyFill="1"/>
    <xf numFmtId="14" fontId="0" fillId="2" borderId="1" xfId="0" applyNumberFormat="1" applyFont="1" applyFill="1" applyBorder="1"/>
    <xf numFmtId="164" fontId="0" fillId="0" borderId="2" xfId="0" applyNumberFormat="1" applyFont="1" applyBorder="1"/>
    <xf numFmtId="164" fontId="0" fillId="0" borderId="2" xfId="0" applyNumberFormat="1" applyFont="1" applyFill="1" applyBorder="1"/>
  </cellXfs>
  <cellStyles count="3">
    <cellStyle name="Moeda" xfId="1" builtinId="4"/>
    <cellStyle name="Normal" xfId="0" builtinId="0"/>
    <cellStyle name="Vírgula" xfId="2" builtinId="3"/>
  </cellStyles>
  <dxfs count="12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1 2" pivot="0" table="0" count="10" xr9:uid="{9F91313A-5113-45F5-ACB9-8A5C7917E468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Economias.xlsx]Controladora!Tabela_entrada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60000">
                <a:schemeClr val="accent1">
                  <a:lumMod val="45000"/>
                  <a:lumOff val="55000"/>
                </a:schemeClr>
              </a:gs>
              <a:gs pos="85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664430524447394E-2"/>
          <c:y val="0.34736537681058571"/>
          <c:w val="0.91161152619502783"/>
          <c:h val="0.53413057897313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60000">
                  <a:schemeClr val="accent1">
                    <a:lumMod val="45000"/>
                    <a:lumOff val="55000"/>
                  </a:schemeClr>
                </a:gs>
                <a:gs pos="85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Controladora!$G$4:$G$7</c:f>
              <c:strCache>
                <c:ptCount val="3"/>
                <c:pt idx="0">
                  <c:v>Freelance</c:v>
                </c:pt>
                <c:pt idx="1">
                  <c:v>Renda Fixa</c:v>
                </c:pt>
                <c:pt idx="2">
                  <c:v>Venda de ativos</c:v>
                </c:pt>
              </c:strCache>
            </c:strRef>
          </c:cat>
          <c:val>
            <c:numRef>
              <c:f>Controladora!$H$4:$H$7</c:f>
              <c:numCache>
                <c:formatCode>"R$"\ #,##0.00</c:formatCode>
                <c:ptCount val="3"/>
                <c:pt idx="0">
                  <c:v>1200</c:v>
                </c:pt>
                <c:pt idx="1">
                  <c:v>10000</c:v>
                </c:pt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F-4953-98A5-13B14EF9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56512"/>
        <c:axId val="988314767"/>
      </c:barChart>
      <c:catAx>
        <c:axId val="1219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314767"/>
        <c:crosses val="autoZero"/>
        <c:auto val="1"/>
        <c:lblAlgn val="ctr"/>
        <c:lblOffset val="100"/>
        <c:noMultiLvlLbl val="0"/>
      </c:catAx>
      <c:valAx>
        <c:axId val="98831476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19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Economias.xlsx]Controladora!Tabela_saida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60000">
                <a:schemeClr val="accent1">
                  <a:lumMod val="45000"/>
                  <a:lumOff val="55000"/>
                </a:schemeClr>
              </a:gs>
              <a:gs pos="85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60000">
                  <a:schemeClr val="accent1">
                    <a:lumMod val="45000"/>
                    <a:lumOff val="55000"/>
                  </a:schemeClr>
                </a:gs>
                <a:gs pos="85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Controladora!$D$5:$D$20</c:f>
              <c:numCache>
                <c:formatCode>"R$"\ #,##0.00</c:formatCode>
                <c:ptCount val="15"/>
                <c:pt idx="0">
                  <c:v>1050</c:v>
                </c:pt>
                <c:pt idx="1">
                  <c:v>250</c:v>
                </c:pt>
                <c:pt idx="2">
                  <c:v>700</c:v>
                </c:pt>
                <c:pt idx="3">
                  <c:v>1800</c:v>
                </c:pt>
                <c:pt idx="4">
                  <c:v>220</c:v>
                </c:pt>
                <c:pt idx="5">
                  <c:v>380</c:v>
                </c:pt>
                <c:pt idx="6">
                  <c:v>150</c:v>
                </c:pt>
                <c:pt idx="7">
                  <c:v>650</c:v>
                </c:pt>
                <c:pt idx="8">
                  <c:v>720</c:v>
                </c:pt>
                <c:pt idx="9">
                  <c:v>1250</c:v>
                </c:pt>
                <c:pt idx="10">
                  <c:v>500</c:v>
                </c:pt>
                <c:pt idx="11">
                  <c:v>250</c:v>
                </c:pt>
                <c:pt idx="12">
                  <c:v>800</c:v>
                </c:pt>
                <c:pt idx="13">
                  <c:v>900</c:v>
                </c:pt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8-4CB3-AF8F-F5C6382B4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392367"/>
        <c:axId val="543361503"/>
      </c:barChart>
      <c:catAx>
        <c:axId val="5423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361503"/>
        <c:crosses val="autoZero"/>
        <c:auto val="1"/>
        <c:lblAlgn val="ctr"/>
        <c:lblOffset val="100"/>
        <c:noMultiLvlLbl val="0"/>
      </c:catAx>
      <c:valAx>
        <c:axId val="54336150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423923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60000">
                  <a:schemeClr val="accent1">
                    <a:lumMod val="45000"/>
                    <a:lumOff val="55000"/>
                  </a:schemeClr>
                </a:gs>
                <a:gs pos="85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1-48ED-A97A-89C3B10060F7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1-48ED-A97A-89C3B100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123952"/>
        <c:axId val="544620239"/>
      </c:barChart>
      <c:catAx>
        <c:axId val="451123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620239"/>
        <c:crosses val="autoZero"/>
        <c:auto val="1"/>
        <c:lblAlgn val="ctr"/>
        <c:lblOffset val="100"/>
        <c:noMultiLvlLbl val="0"/>
      </c:catAx>
      <c:valAx>
        <c:axId val="5446202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5112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1.pn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7</xdr:row>
      <xdr:rowOff>50800</xdr:rowOff>
    </xdr:from>
    <xdr:to>
      <xdr:col>10</xdr:col>
      <xdr:colOff>584200</xdr:colOff>
      <xdr:row>21</xdr:row>
      <xdr:rowOff>65088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50D95364-CD26-C43A-A08A-8093B0749947}"/>
            </a:ext>
          </a:extLst>
        </xdr:cNvPr>
        <xdr:cNvGrpSpPr/>
      </xdr:nvGrpSpPr>
      <xdr:grpSpPr>
        <a:xfrm>
          <a:off x="1473502" y="1320800"/>
          <a:ext cx="5853793" cy="2554288"/>
          <a:chOff x="1791562" y="1143000"/>
          <a:chExt cx="3908414" cy="268128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3343797-A130-3C17-738C-59F3D715379F}"/>
              </a:ext>
            </a:extLst>
          </xdr:cNvPr>
          <xdr:cNvGrpSpPr/>
        </xdr:nvGrpSpPr>
        <xdr:grpSpPr>
          <a:xfrm>
            <a:off x="1791562" y="1143000"/>
            <a:ext cx="3908414" cy="2681288"/>
            <a:chOff x="5555889" y="271462"/>
            <a:chExt cx="3229488" cy="1954213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80AC315E-1BC9-F2D6-F6BC-8486874E4642}"/>
                </a:ext>
              </a:extLst>
            </xdr:cNvPr>
            <xdr:cNvGrpSpPr/>
          </xdr:nvGrpSpPr>
          <xdr:grpSpPr>
            <a:xfrm>
              <a:off x="5555889" y="271462"/>
              <a:ext cx="3229488" cy="1954213"/>
              <a:chOff x="5564188" y="269875"/>
              <a:chExt cx="3238676" cy="1936750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2B3E1AF9-21C6-5AA7-644A-234AC3594E66}"/>
                  </a:ext>
                </a:extLst>
              </xdr:cNvPr>
              <xdr:cNvSpPr/>
            </xdr:nvSpPr>
            <xdr:spPr>
              <a:xfrm>
                <a:off x="5564188" y="349250"/>
                <a:ext cx="3230562" cy="18573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DB319092-4946-4651-92B6-AA1DB60B7DF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570672" y="269875"/>
              <a:ext cx="3232192" cy="185737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462076BD-0860-4B6B-A2F6-9141ED957C5F}"/>
                </a:ext>
              </a:extLst>
            </xdr:cNvPr>
            <xdr:cNvSpPr/>
          </xdr:nvSpPr>
          <xdr:spPr>
            <a:xfrm>
              <a:off x="5556251" y="347019"/>
              <a:ext cx="3225800" cy="385173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18857173-E429-EB38-DE96-020765CDF463}"/>
              </a:ext>
            </a:extLst>
          </xdr:cNvPr>
          <xdr:cNvSpPr txBox="1"/>
        </xdr:nvSpPr>
        <xdr:spPr>
          <a:xfrm>
            <a:off x="2387616" y="1244600"/>
            <a:ext cx="3073381" cy="5279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400">
                <a:solidFill>
                  <a:schemeClr val="bg1"/>
                </a:solidFill>
                <a:latin typeface="+mn-lt"/>
              </a:rPr>
              <a:t>Entrada</a:t>
            </a:r>
          </a:p>
        </xdr:txBody>
      </xdr:sp>
    </xdr:grpSp>
    <xdr:clientData/>
  </xdr:twoCellAnchor>
  <xdr:twoCellAnchor>
    <xdr:from>
      <xdr:col>1</xdr:col>
      <xdr:colOff>241300</xdr:colOff>
      <xdr:row>22</xdr:row>
      <xdr:rowOff>101069</xdr:rowOff>
    </xdr:from>
    <xdr:to>
      <xdr:col>20</xdr:col>
      <xdr:colOff>406400</xdr:colOff>
      <xdr:row>41</xdr:row>
      <xdr:rowOff>95246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74A86FE-4784-7FAA-CB18-F60BC2FDDC80}"/>
            </a:ext>
          </a:extLst>
        </xdr:cNvPr>
        <xdr:cNvGrpSpPr/>
      </xdr:nvGrpSpPr>
      <xdr:grpSpPr>
        <a:xfrm>
          <a:off x="1473502" y="4092498"/>
          <a:ext cx="11799208" cy="3441319"/>
          <a:chOff x="1657349" y="4376738"/>
          <a:chExt cx="10064751" cy="3624262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2F0AADBE-949C-7623-4F26-EC66788AEE94}"/>
              </a:ext>
            </a:extLst>
          </xdr:cNvPr>
          <xdr:cNvGrpSpPr/>
        </xdr:nvGrpSpPr>
        <xdr:grpSpPr>
          <a:xfrm>
            <a:off x="1657349" y="4376738"/>
            <a:ext cx="10064751" cy="3624262"/>
            <a:chOff x="2343149" y="2700338"/>
            <a:chExt cx="5637256" cy="1935162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BCE72E77-44D9-8943-51A3-8CD3AC5C4099}"/>
                </a:ext>
              </a:extLst>
            </xdr:cNvPr>
            <xdr:cNvGrpSpPr/>
          </xdr:nvGrpSpPr>
          <xdr:grpSpPr>
            <a:xfrm>
              <a:off x="2343149" y="2700338"/>
              <a:ext cx="5634038" cy="1935162"/>
              <a:chOff x="2343149" y="2589213"/>
              <a:chExt cx="5649913" cy="1855787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5665EAC1-25AF-4754-8A70-128E3F785309}"/>
                  </a:ext>
                </a:extLst>
              </xdr:cNvPr>
              <xdr:cNvSpPr/>
            </xdr:nvSpPr>
            <xdr:spPr>
              <a:xfrm>
                <a:off x="2343149" y="2589213"/>
                <a:ext cx="5649913" cy="185578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24DF85A5-5573-41E2-BED8-1B6F69FDB40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84438" y="3119438"/>
              <a:ext cx="5262562" cy="13176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3A450222-C1C9-2015-ED0A-769F70062D5A}"/>
                </a:ext>
              </a:extLst>
            </xdr:cNvPr>
            <xdr:cNvSpPr/>
          </xdr:nvSpPr>
          <xdr:spPr>
            <a:xfrm>
              <a:off x="2352073" y="2704414"/>
              <a:ext cx="5628332" cy="364647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5EB31B34-2CB1-4565-947C-4B1C31BA98C3}"/>
              </a:ext>
            </a:extLst>
          </xdr:cNvPr>
          <xdr:cNvSpPr txBox="1"/>
        </xdr:nvSpPr>
        <xdr:spPr>
          <a:xfrm>
            <a:off x="2355850" y="4390463"/>
            <a:ext cx="3054350" cy="6786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400">
                <a:solidFill>
                  <a:schemeClr val="bg1"/>
                </a:solidFill>
                <a:latin typeface="+mn-lt"/>
              </a:rPr>
              <a:t>Gastos</a:t>
            </a:r>
            <a:endParaRPr lang="pt-BR" sz="2800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twoCellAnchor editAs="oneCell">
    <xdr:from>
      <xdr:col>1</xdr:col>
      <xdr:colOff>408517</xdr:colOff>
      <xdr:row>22</xdr:row>
      <xdr:rowOff>156633</xdr:rowOff>
    </xdr:from>
    <xdr:to>
      <xdr:col>2</xdr:col>
      <xdr:colOff>355600</xdr:colOff>
      <xdr:row>25</xdr:row>
      <xdr:rowOff>179074</xdr:rowOff>
    </xdr:to>
    <xdr:pic>
      <xdr:nvPicPr>
        <xdr:cNvPr id="20" name="Gráfico 19" descr="Dinheiro voador com preenchimento sólido">
          <a:extLst>
            <a:ext uri="{FF2B5EF4-FFF2-40B4-BE49-F238E27FC236}">
              <a16:creationId xmlns:a16="http://schemas.microsoft.com/office/drawing/2014/main" id="{E6D6D695-FC87-5B2F-E41D-EA81F0CEA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40417" y="4347633"/>
          <a:ext cx="556683" cy="593941"/>
        </a:xfrm>
        <a:prstGeom prst="rect">
          <a:avLst/>
        </a:prstGeom>
      </xdr:spPr>
    </xdr:pic>
    <xdr:clientData/>
  </xdr:twoCellAnchor>
  <xdr:twoCellAnchor editAs="oneCell">
    <xdr:from>
      <xdr:col>1</xdr:col>
      <xdr:colOff>331384</xdr:colOff>
      <xdr:row>7</xdr:row>
      <xdr:rowOff>96432</xdr:rowOff>
    </xdr:from>
    <xdr:to>
      <xdr:col>2</xdr:col>
      <xdr:colOff>244885</xdr:colOff>
      <xdr:row>10</xdr:row>
      <xdr:rowOff>84016</xdr:rowOff>
    </xdr:to>
    <xdr:pic>
      <xdr:nvPicPr>
        <xdr:cNvPr id="22" name="Gráfico 21" descr="Registrar estrutura de tópicos">
          <a:extLst>
            <a:ext uri="{FF2B5EF4-FFF2-40B4-BE49-F238E27FC236}">
              <a16:creationId xmlns:a16="http://schemas.microsoft.com/office/drawing/2014/main" id="{41E77D50-8499-31BE-0720-EE89BE73B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63284" y="1429932"/>
          <a:ext cx="523101" cy="5590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150813</xdr:rowOff>
    </xdr:from>
    <xdr:to>
      <xdr:col>0</xdr:col>
      <xdr:colOff>1206500</xdr:colOff>
      <xdr:row>14</xdr:row>
      <xdr:rowOff>58966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5A124C5B-7C18-4166-B534-368C1DB4A9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20813"/>
              <a:ext cx="1206500" cy="11781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265112</xdr:colOff>
      <xdr:row>0</xdr:row>
      <xdr:rowOff>122238</xdr:rowOff>
    </xdr:from>
    <xdr:to>
      <xdr:col>21</xdr:col>
      <xdr:colOff>0</xdr:colOff>
      <xdr:row>6</xdr:row>
      <xdr:rowOff>150813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2EFFF5D-A895-41A0-B25B-A1821F50E67E}"/>
            </a:ext>
          </a:extLst>
        </xdr:cNvPr>
        <xdr:cNvSpPr/>
      </xdr:nvSpPr>
      <xdr:spPr>
        <a:xfrm>
          <a:off x="1495425" y="122238"/>
          <a:ext cx="11958638" cy="112395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344487</xdr:colOff>
      <xdr:row>1</xdr:row>
      <xdr:rowOff>23812</xdr:rowOff>
    </xdr:from>
    <xdr:to>
      <xdr:col>3</xdr:col>
      <xdr:colOff>63500</xdr:colOff>
      <xdr:row>6</xdr:row>
      <xdr:rowOff>79375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2BEF9791-53A9-4A10-98EA-20B937119B81}"/>
            </a:ext>
          </a:extLst>
        </xdr:cNvPr>
        <xdr:cNvSpPr/>
      </xdr:nvSpPr>
      <xdr:spPr>
        <a:xfrm>
          <a:off x="1574800" y="206375"/>
          <a:ext cx="941388" cy="968375"/>
        </a:xfrm>
        <a:prstGeom prst="round2SameRect">
          <a:avLst>
            <a:gd name="adj1" fmla="val 0"/>
            <a:gd name="adj2" fmla="val 0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142874</xdr:colOff>
      <xdr:row>1</xdr:row>
      <xdr:rowOff>87311</xdr:rowOff>
    </xdr:from>
    <xdr:to>
      <xdr:col>8</xdr:col>
      <xdr:colOff>20078</xdr:colOff>
      <xdr:row>4</xdr:row>
      <xdr:rowOff>45706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D130C0D7-E11C-499F-B538-50C727AD6565}"/>
            </a:ext>
          </a:extLst>
        </xdr:cNvPr>
        <xdr:cNvSpPr txBox="1"/>
      </xdr:nvSpPr>
      <xdr:spPr>
        <a:xfrm>
          <a:off x="2595562" y="269874"/>
          <a:ext cx="2933141" cy="506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400">
              <a:solidFill>
                <a:sysClr val="windowText" lastClr="000000"/>
              </a:solidFill>
              <a:latin typeface="+mn-lt"/>
            </a:rPr>
            <a:t>Hello,</a:t>
          </a:r>
          <a:r>
            <a:rPr lang="pt-BR" sz="2400" baseline="0">
              <a:solidFill>
                <a:sysClr val="windowText" lastClr="000000"/>
              </a:solidFill>
              <a:latin typeface="+mn-lt"/>
            </a:rPr>
            <a:t> Valter!</a:t>
          </a:r>
          <a:endParaRPr lang="pt-BR" sz="24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3</xdr:col>
      <xdr:colOff>142874</xdr:colOff>
      <xdr:row>3</xdr:row>
      <xdr:rowOff>120649</xdr:rowOff>
    </xdr:from>
    <xdr:to>
      <xdr:col>9</xdr:col>
      <xdr:colOff>442912</xdr:colOff>
      <xdr:row>6</xdr:row>
      <xdr:rowOff>79044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18D0BA4F-1B08-40F3-AEF3-96E1A55BA26E}"/>
            </a:ext>
          </a:extLst>
        </xdr:cNvPr>
        <xdr:cNvSpPr txBox="1"/>
      </xdr:nvSpPr>
      <xdr:spPr>
        <a:xfrm>
          <a:off x="2595562" y="668337"/>
          <a:ext cx="3967163" cy="506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>
              <a:solidFill>
                <a:schemeClr val="bg1">
                  <a:lumMod val="65000"/>
                </a:schemeClr>
              </a:solidFill>
              <a:latin typeface="+mn-lt"/>
            </a:rPr>
            <a:t>Acompanhamento</a:t>
          </a:r>
          <a:r>
            <a:rPr lang="pt-BR" sz="1400" baseline="0">
              <a:solidFill>
                <a:schemeClr val="bg1">
                  <a:lumMod val="65000"/>
                </a:schemeClr>
              </a:solidFill>
              <a:latin typeface="+mn-lt"/>
            </a:rPr>
            <a:t> Financeiro</a:t>
          </a:r>
          <a:endParaRPr lang="pt-BR" sz="1400">
            <a:solidFill>
              <a:schemeClr val="bg1">
                <a:lumMod val="65000"/>
              </a:schemeClr>
            </a:solidFill>
            <a:latin typeface="+mn-lt"/>
          </a:endParaRPr>
        </a:p>
      </xdr:txBody>
    </xdr:sp>
    <xdr:clientData/>
  </xdr:twoCellAnchor>
  <xdr:twoCellAnchor>
    <xdr:from>
      <xdr:col>11</xdr:col>
      <xdr:colOff>547686</xdr:colOff>
      <xdr:row>2</xdr:row>
      <xdr:rowOff>74613</xdr:rowOff>
    </xdr:from>
    <xdr:to>
      <xdr:col>17</xdr:col>
      <xdr:colOff>185504</xdr:colOff>
      <xdr:row>4</xdr:row>
      <xdr:rowOff>158749</xdr:rowOff>
    </xdr:to>
    <xdr:grpSp>
      <xdr:nvGrpSpPr>
        <xdr:cNvPr id="32" name="Agrupar 3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F58954-722F-4376-BD73-E78EB9029575}"/>
            </a:ext>
          </a:extLst>
        </xdr:cNvPr>
        <xdr:cNvGrpSpPr/>
      </xdr:nvGrpSpPr>
      <xdr:grpSpPr>
        <a:xfrm>
          <a:off x="7903103" y="437470"/>
          <a:ext cx="3311746" cy="446993"/>
          <a:chOff x="6192837" y="423863"/>
          <a:chExt cx="3914544" cy="514019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19386D83-4434-46EA-ABD7-76ABB5438D14}"/>
              </a:ext>
            </a:extLst>
          </xdr:cNvPr>
          <xdr:cNvSpPr/>
        </xdr:nvSpPr>
        <xdr:spPr>
          <a:xfrm>
            <a:off x="6194425" y="423863"/>
            <a:ext cx="3912956" cy="506576"/>
          </a:xfrm>
          <a:prstGeom prst="round2SameRect">
            <a:avLst>
              <a:gd name="adj1" fmla="val 0"/>
              <a:gd name="adj2" fmla="val 0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1">
                  <a:lumMod val="95000"/>
                </a:schemeClr>
              </a:solidFill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E0DE0E48-AEBD-40B5-BF18-92C5D00C3184}"/>
              </a:ext>
            </a:extLst>
          </xdr:cNvPr>
          <xdr:cNvSpPr txBox="1"/>
        </xdr:nvSpPr>
        <xdr:spPr>
          <a:xfrm>
            <a:off x="6192837" y="431800"/>
            <a:ext cx="1816101" cy="5060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400">
                <a:solidFill>
                  <a:schemeClr val="bg1">
                    <a:lumMod val="65000"/>
                  </a:schemeClr>
                </a:solidFill>
                <a:latin typeface="+mn-lt"/>
              </a:rPr>
              <a:t>Pesquisar dados...</a:t>
            </a:r>
          </a:p>
        </xdr:txBody>
      </xdr:sp>
      <xdr:pic>
        <xdr:nvPicPr>
          <xdr:cNvPr id="31" name="Gráfico 30" descr="Lupa com preenchimento sólido">
            <a:extLst>
              <a:ext uri="{FF2B5EF4-FFF2-40B4-BE49-F238E27FC236}">
                <a16:creationId xmlns:a16="http://schemas.microsoft.com/office/drawing/2014/main" id="{F7E8F9D4-953C-7C21-A5B2-52D6D03AFB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628187" y="492124"/>
            <a:ext cx="373063" cy="37306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301624</xdr:colOff>
      <xdr:row>0</xdr:row>
      <xdr:rowOff>173898</xdr:rowOff>
    </xdr:from>
    <xdr:to>
      <xdr:col>3</xdr:col>
      <xdr:colOff>226332</xdr:colOff>
      <xdr:row>6</xdr:row>
      <xdr:rowOff>142875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29CC64B1-E701-5B11-C171-F3503FF59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937" y="173898"/>
          <a:ext cx="1147083" cy="106435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146052</xdr:rowOff>
    </xdr:from>
    <xdr:to>
      <xdr:col>1</xdr:col>
      <xdr:colOff>7938</xdr:colOff>
      <xdr:row>6</xdr:row>
      <xdr:rowOff>142875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210280CD-8B0C-2EA8-54F7-6966423A8D7C}"/>
            </a:ext>
          </a:extLst>
        </xdr:cNvPr>
        <xdr:cNvGrpSpPr/>
      </xdr:nvGrpSpPr>
      <xdr:grpSpPr>
        <a:xfrm>
          <a:off x="0" y="146052"/>
          <a:ext cx="1240140" cy="1085394"/>
          <a:chOff x="0" y="146052"/>
          <a:chExt cx="1238251" cy="1092198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81EFED68-077D-4F2F-BAB4-058696B450A2}"/>
              </a:ext>
            </a:extLst>
          </xdr:cNvPr>
          <xdr:cNvSpPr/>
        </xdr:nvSpPr>
        <xdr:spPr>
          <a:xfrm>
            <a:off x="0" y="146052"/>
            <a:ext cx="1214438" cy="1092198"/>
          </a:xfrm>
          <a:prstGeom prst="round2SameRect">
            <a:avLst>
              <a:gd name="adj1" fmla="val 0"/>
              <a:gd name="adj2" fmla="val 0"/>
            </a:avLst>
          </a:prstGeom>
          <a:ln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20758F16-AB4F-42CA-9849-2F044C330E9D}"/>
              </a:ext>
            </a:extLst>
          </xdr:cNvPr>
          <xdr:cNvSpPr txBox="1"/>
        </xdr:nvSpPr>
        <xdr:spPr>
          <a:xfrm>
            <a:off x="1" y="207961"/>
            <a:ext cx="1238250" cy="5060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>
                <a:solidFill>
                  <a:schemeClr val="bg1">
                    <a:lumMod val="95000"/>
                  </a:schemeClr>
                </a:solidFill>
                <a:latin typeface="+mn-lt"/>
              </a:rPr>
              <a:t>Money</a:t>
            </a:r>
            <a:r>
              <a:rPr lang="pt-BR" sz="1600" baseline="0">
                <a:solidFill>
                  <a:schemeClr val="bg1">
                    <a:lumMod val="95000"/>
                  </a:schemeClr>
                </a:solidFill>
                <a:latin typeface="+mn-lt"/>
              </a:rPr>
              <a:t> App</a:t>
            </a:r>
            <a:endParaRPr lang="pt-BR" sz="1600">
              <a:solidFill>
                <a:schemeClr val="bg1">
                  <a:lumMod val="95000"/>
                </a:schemeClr>
              </a:solidFill>
              <a:latin typeface="+mn-lt"/>
            </a:endParaRPr>
          </a:p>
        </xdr:txBody>
      </xdr:sp>
      <xdr:pic>
        <xdr:nvPicPr>
          <xdr:cNvPr id="40" name="Gráfico 39" descr="Dinheiro com preenchimento sólido">
            <a:extLst>
              <a:ext uri="{FF2B5EF4-FFF2-40B4-BE49-F238E27FC236}">
                <a16:creationId xmlns:a16="http://schemas.microsoft.com/office/drawing/2014/main" id="{E8EA8548-4E48-41BC-9B29-3B154530DF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309564" y="650872"/>
            <a:ext cx="533398" cy="53339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76200</xdr:colOff>
      <xdr:row>7</xdr:row>
      <xdr:rowOff>152400</xdr:rowOff>
    </xdr:from>
    <xdr:to>
      <xdr:col>20</xdr:col>
      <xdr:colOff>400410</xdr:colOff>
      <xdr:row>21</xdr:row>
      <xdr:rowOff>65088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257CEC3-227F-411B-A944-C0A10465BE75}"/>
            </a:ext>
          </a:extLst>
        </xdr:cNvPr>
        <xdr:cNvGrpSpPr/>
      </xdr:nvGrpSpPr>
      <xdr:grpSpPr>
        <a:xfrm>
          <a:off x="7431617" y="1422400"/>
          <a:ext cx="5835103" cy="2452688"/>
          <a:chOff x="1791562" y="1244600"/>
          <a:chExt cx="3904389" cy="2579688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D2D41435-B716-78CD-CB30-7222C69691D7}"/>
              </a:ext>
            </a:extLst>
          </xdr:cNvPr>
          <xdr:cNvGrpSpPr/>
        </xdr:nvGrpSpPr>
        <xdr:grpSpPr>
          <a:xfrm>
            <a:off x="1791562" y="1246668"/>
            <a:ext cx="3904389" cy="2577620"/>
            <a:chOff x="5555889" y="347019"/>
            <a:chExt cx="3226162" cy="1878656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AA5A655F-B2CE-A796-E56B-8D957FD9E0C7}"/>
                </a:ext>
              </a:extLst>
            </xdr:cNvPr>
            <xdr:cNvSpPr/>
          </xdr:nvSpPr>
          <xdr:spPr>
            <a:xfrm>
              <a:off x="5555889" y="351553"/>
              <a:ext cx="3221397" cy="187412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6" name="Retângulo: Cantos Superiores Arredondados 45">
              <a:extLst>
                <a:ext uri="{FF2B5EF4-FFF2-40B4-BE49-F238E27FC236}">
                  <a16:creationId xmlns:a16="http://schemas.microsoft.com/office/drawing/2014/main" id="{4AF88A4D-F00B-54FD-5FB5-01E3870887F0}"/>
                </a:ext>
              </a:extLst>
            </xdr:cNvPr>
            <xdr:cNvSpPr/>
          </xdr:nvSpPr>
          <xdr:spPr>
            <a:xfrm>
              <a:off x="5556251" y="347019"/>
              <a:ext cx="3225800" cy="385173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A284C387-4067-7D52-DBD3-975659FCA7D7}"/>
              </a:ext>
            </a:extLst>
          </xdr:cNvPr>
          <xdr:cNvSpPr txBox="1"/>
        </xdr:nvSpPr>
        <xdr:spPr>
          <a:xfrm>
            <a:off x="2516923" y="1244600"/>
            <a:ext cx="2944075" cy="5279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400">
                <a:solidFill>
                  <a:schemeClr val="bg1"/>
                </a:solidFill>
                <a:latin typeface="+mn-lt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344084</xdr:colOff>
      <xdr:row>7</xdr:row>
      <xdr:rowOff>139823</xdr:rowOff>
    </xdr:from>
    <xdr:to>
      <xdr:col>12</xdr:col>
      <xdr:colOff>257585</xdr:colOff>
      <xdr:row>10</xdr:row>
      <xdr:rowOff>91424</xdr:rowOff>
    </xdr:to>
    <xdr:pic>
      <xdr:nvPicPr>
        <xdr:cNvPr id="49" name="Gráfico 48" descr="Cofrinho estrutura de tópicos">
          <a:extLst>
            <a:ext uri="{FF2B5EF4-FFF2-40B4-BE49-F238E27FC236}">
              <a16:creationId xmlns:a16="http://schemas.microsoft.com/office/drawing/2014/main" id="{D3DB144A-1B73-4918-9B20-113806F60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7671984" y="1473323"/>
          <a:ext cx="523101" cy="523101"/>
        </a:xfrm>
        <a:prstGeom prst="rect">
          <a:avLst/>
        </a:prstGeom>
      </xdr:spPr>
    </xdr:pic>
    <xdr:clientData/>
  </xdr:twoCellAnchor>
  <xdr:twoCellAnchor>
    <xdr:from>
      <xdr:col>11</xdr:col>
      <xdr:colOff>139701</xdr:colOff>
      <xdr:row>11</xdr:row>
      <xdr:rowOff>38100</xdr:rowOff>
    </xdr:from>
    <xdr:to>
      <xdr:col>20</xdr:col>
      <xdr:colOff>325060</xdr:colOff>
      <xdr:row>20</xdr:row>
      <xdr:rowOff>76200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B9DABB3F-F766-4F76-828A-C6F236A87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ter Francisco Gois Filho" refreshedDate="45673.989716087963" createdVersion="8" refreshedVersion="8" minRefreshableVersion="3" recordCount="44" xr:uid="{BFA6CAEC-CD34-43A8-BF44-3DB3A8F291E0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166980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B3CC5-1108-43E8-868F-631BEEC90589}" name="Tabela_entrada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3:H7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4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B6741-0574-4644-9826-F029D4CB5434}" name="Tabela_saida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C4:D20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D2E50C2-1E26-4C15-B718-3B90C2A0E655}" sourceName="Mês">
  <pivotTables>
    <pivotTable tabId="2" name="Tabela_saida"/>
    <pivotTable tabId="2" name="Tabela_entrada"/>
  </pivotTables>
  <data>
    <tabular pivotCacheId="816698012">
      <items count="3">
        <i x="0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C55BC7E-1F7F-4050-B504-56191BAA2209}" cache="SegmentaçãodeDados_Mês" caption="Mês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CD3761-206D-4E1F-B29F-CC1C94E0D52A}" name="Tabela1" displayName="Tabela1" ref="A1:H45" totalsRowShown="0" headerRowDxfId="5" dataDxfId="6">
  <autoFilter ref="A1:H45" xr:uid="{30CD3761-206D-4E1F-B29F-CC1C94E0D52A}"/>
  <tableColumns count="8">
    <tableColumn id="1" xr3:uid="{8B6FF9D5-DD5A-445E-A5F3-3D816668A0A8}" name="Data" dataDxfId="4"/>
    <tableColumn id="8" xr3:uid="{6FF91B48-D572-4A72-AB79-EBE003A88372}" name="Mês" dataDxfId="2">
      <calculatedColumnFormula>MONTH(Tabela1[[#This Row],[Data]])</calculatedColumnFormula>
    </tableColumn>
    <tableColumn id="2" xr3:uid="{AE5A55E8-EDC5-4E8B-A609-CBBB4EE71180}" name="Tipo" dataDxfId="3"/>
    <tableColumn id="3" xr3:uid="{FDC06DD7-FBCD-48E3-8036-CB7C207ACAD8}" name="Categoria" dataDxfId="11"/>
    <tableColumn id="4" xr3:uid="{906B6746-5214-4D26-A0DE-80362E2CE5B7}" name="Descrição " dataDxfId="10"/>
    <tableColumn id="5" xr3:uid="{A6ABD316-AFFE-4CD1-9528-A1B0FCB9BA5D}" name="Valor" dataDxfId="9" dataCellStyle="Moeda"/>
    <tableColumn id="6" xr3:uid="{AE1EA727-06CE-453E-A81D-60D2302A0CA5}" name="Operação Bancária" dataDxfId="8"/>
    <tableColumn id="7" xr3:uid="{D092CBAF-B239-4108-9771-546FE4026EE9}" name="Statu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38B357-BBCE-4F35-8D70-F5ABD1FB9DCA}" name="Tabela3" displayName="Tabela3" ref="C6:D20" totalsRowShown="0">
  <autoFilter ref="C6:D20" xr:uid="{0F38B357-BBCE-4F35-8D70-F5ABD1FB9DCA}"/>
  <tableColumns count="2">
    <tableColumn id="1" xr3:uid="{4E15EA32-D3CA-4AFE-94ED-73B2811618D7}" name="Data de Lançamento"/>
    <tableColumn id="2" xr3:uid="{FB5483B2-F77B-458A-B221-506CB0CD61F4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H45"/>
  <sheetViews>
    <sheetView workbookViewId="0">
      <selection activeCell="D3" sqref="D3:D4"/>
    </sheetView>
  </sheetViews>
  <sheetFormatPr defaultRowHeight="14.5" x14ac:dyDescent="0.35"/>
  <cols>
    <col min="1" max="8" width="23.7265625" style="1" customWidth="1"/>
  </cols>
  <sheetData>
    <row r="1" spans="1:8" x14ac:dyDescent="0.35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5">
      <c r="A2" s="2">
        <v>45505</v>
      </c>
      <c r="B2" s="10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5">
      <c r="A3" s="2">
        <v>45505</v>
      </c>
      <c r="B3" s="10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5">
      <c r="A4" s="2">
        <v>45507</v>
      </c>
      <c r="B4" s="10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5">
      <c r="A5" s="2">
        <v>45509</v>
      </c>
      <c r="B5" s="10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5">
      <c r="A6" s="2">
        <v>45511</v>
      </c>
      <c r="B6" s="10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5">
      <c r="A7" s="2">
        <v>45514</v>
      </c>
      <c r="B7" s="10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5">
      <c r="A8" s="2">
        <v>45516</v>
      </c>
      <c r="B8" s="10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5">
      <c r="A9" s="2">
        <v>45519</v>
      </c>
      <c r="B9" s="10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5">
      <c r="A10" s="2">
        <v>45519</v>
      </c>
      <c r="B10" s="10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5">
      <c r="A11" s="2">
        <v>45522</v>
      </c>
      <c r="B11" s="10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5">
      <c r="A12" s="2">
        <v>45524</v>
      </c>
      <c r="B12" s="10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5">
      <c r="A13" s="2">
        <v>45526</v>
      </c>
      <c r="B13" s="10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5">
      <c r="A14" s="2">
        <v>45528</v>
      </c>
      <c r="B14" s="10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5">
      <c r="A15" s="2">
        <v>45532</v>
      </c>
      <c r="B15" s="10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5">
      <c r="A16" s="2">
        <v>45534</v>
      </c>
      <c r="B16" s="10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5">
      <c r="A17" s="2">
        <v>45535</v>
      </c>
      <c r="B17" s="10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5">
      <c r="A18" s="2">
        <v>45536</v>
      </c>
      <c r="B18" s="10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5">
      <c r="A19" s="2">
        <v>45537</v>
      </c>
      <c r="B19" s="10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5">
      <c r="A20" s="2">
        <v>45540</v>
      </c>
      <c r="B20" s="10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5">
      <c r="A21" s="2">
        <v>45543</v>
      </c>
      <c r="B21" s="10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5">
      <c r="A22" s="2">
        <v>45546</v>
      </c>
      <c r="B22" s="10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5">
      <c r="A23" s="2">
        <v>45549</v>
      </c>
      <c r="B23" s="10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5">
      <c r="A24" s="2">
        <v>45552</v>
      </c>
      <c r="B24" s="10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5">
      <c r="A25" s="2">
        <v>45555</v>
      </c>
      <c r="B25" s="10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5">
      <c r="A26" s="2">
        <v>45555</v>
      </c>
      <c r="B26" s="10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5">
      <c r="A27" s="2">
        <v>45558</v>
      </c>
      <c r="B27" s="10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5">
      <c r="A28" s="2">
        <v>45561</v>
      </c>
      <c r="B28" s="10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5">
      <c r="A29" s="2">
        <v>45564</v>
      </c>
      <c r="B29" s="10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5">
      <c r="A30" s="2">
        <v>45566</v>
      </c>
      <c r="B30" s="10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5">
      <c r="A31" s="2">
        <v>45566</v>
      </c>
      <c r="B31" s="10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5">
      <c r="A32" s="2">
        <v>45568</v>
      </c>
      <c r="B32" s="10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5">
      <c r="A33" s="2">
        <v>45570</v>
      </c>
      <c r="B33" s="10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5">
      <c r="A34" s="2">
        <v>45573</v>
      </c>
      <c r="B34" s="10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5">
      <c r="A35" s="2">
        <v>45575</v>
      </c>
      <c r="B35" s="10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5">
      <c r="A36" s="2">
        <v>45578</v>
      </c>
      <c r="B36" s="10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5">
      <c r="A37" s="2">
        <v>45580</v>
      </c>
      <c r="B37" s="10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5">
      <c r="A38" s="2">
        <v>45583</v>
      </c>
      <c r="B38" s="10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5">
      <c r="A39" s="2">
        <v>45583</v>
      </c>
      <c r="B39" s="10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5">
      <c r="A40" s="2">
        <v>45585</v>
      </c>
      <c r="B40" s="10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5">
      <c r="A41" s="2">
        <v>45587</v>
      </c>
      <c r="B41" s="10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5">
      <c r="A42" s="2">
        <v>45589</v>
      </c>
      <c r="B42" s="10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5">
      <c r="A43" s="2">
        <v>45591</v>
      </c>
      <c r="B43" s="10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5">
      <c r="A44" s="2">
        <v>45595</v>
      </c>
      <c r="B44" s="10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5">
      <c r="A45" s="2">
        <v>45596</v>
      </c>
      <c r="B45" s="10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F67B-CA62-44D3-957C-4A55C55449B3}">
  <sheetPr>
    <tabColor theme="4" tint="-0.249977111117893"/>
  </sheetPr>
  <dimension ref="C1:H20"/>
  <sheetViews>
    <sheetView workbookViewId="0">
      <selection activeCell="D3" sqref="D3:D4"/>
    </sheetView>
  </sheetViews>
  <sheetFormatPr defaultRowHeight="14.5" x14ac:dyDescent="0.35"/>
  <cols>
    <col min="3" max="3" width="19.26953125" bestFit="1" customWidth="1"/>
    <col min="4" max="4" width="13" bestFit="1" customWidth="1"/>
    <col min="7" max="7" width="17" bestFit="1" customWidth="1"/>
    <col min="8" max="8" width="13" bestFit="1" customWidth="1"/>
  </cols>
  <sheetData>
    <row r="1" spans="3:8" x14ac:dyDescent="0.35">
      <c r="G1" s="5" t="s">
        <v>66</v>
      </c>
      <c r="H1" t="s">
        <v>0</v>
      </c>
    </row>
    <row r="2" spans="3:8" x14ac:dyDescent="0.35">
      <c r="C2" s="5" t="s">
        <v>66</v>
      </c>
      <c r="D2" t="s">
        <v>5</v>
      </c>
    </row>
    <row r="3" spans="3:8" x14ac:dyDescent="0.35">
      <c r="G3" s="5" t="s">
        <v>72</v>
      </c>
      <c r="H3" t="s">
        <v>74</v>
      </c>
    </row>
    <row r="4" spans="3:8" x14ac:dyDescent="0.35">
      <c r="C4" s="5" t="s">
        <v>72</v>
      </c>
      <c r="D4" t="s">
        <v>74</v>
      </c>
      <c r="G4" s="6" t="s">
        <v>43</v>
      </c>
      <c r="H4" s="7">
        <v>1200</v>
      </c>
    </row>
    <row r="5" spans="3:8" x14ac:dyDescent="0.35">
      <c r="C5" s="6" t="s">
        <v>6</v>
      </c>
      <c r="D5" s="7">
        <v>1050</v>
      </c>
      <c r="G5" s="6" t="s">
        <v>1</v>
      </c>
      <c r="H5" s="7">
        <v>10000</v>
      </c>
    </row>
    <row r="6" spans="3:8" x14ac:dyDescent="0.35">
      <c r="C6" s="6" t="s">
        <v>32</v>
      </c>
      <c r="D6" s="7">
        <v>250</v>
      </c>
      <c r="G6" s="6" t="s">
        <v>56</v>
      </c>
      <c r="H6" s="7">
        <v>1500</v>
      </c>
    </row>
    <row r="7" spans="3:8" x14ac:dyDescent="0.35">
      <c r="C7" s="6" t="s">
        <v>18</v>
      </c>
      <c r="D7" s="7">
        <v>700</v>
      </c>
      <c r="G7" s="6" t="s">
        <v>73</v>
      </c>
      <c r="H7" s="7">
        <v>12700</v>
      </c>
    </row>
    <row r="8" spans="3:8" x14ac:dyDescent="0.35">
      <c r="C8" s="6" t="s">
        <v>26</v>
      </c>
      <c r="D8" s="7">
        <v>1800</v>
      </c>
    </row>
    <row r="9" spans="3:8" x14ac:dyDescent="0.35">
      <c r="C9" s="6" t="s">
        <v>38</v>
      </c>
      <c r="D9" s="7">
        <v>220</v>
      </c>
    </row>
    <row r="10" spans="3:8" x14ac:dyDescent="0.35">
      <c r="C10" s="6" t="s">
        <v>14</v>
      </c>
      <c r="D10" s="7">
        <v>380</v>
      </c>
    </row>
    <row r="11" spans="3:8" x14ac:dyDescent="0.35">
      <c r="C11" s="6" t="s">
        <v>34</v>
      </c>
      <c r="D11" s="7">
        <v>150</v>
      </c>
    </row>
    <row r="12" spans="3:8" x14ac:dyDescent="0.35">
      <c r="C12" s="6" t="s">
        <v>30</v>
      </c>
      <c r="D12" s="7">
        <v>650</v>
      </c>
    </row>
    <row r="13" spans="3:8" x14ac:dyDescent="0.35">
      <c r="C13" s="6" t="s">
        <v>16</v>
      </c>
      <c r="D13" s="7">
        <v>720</v>
      </c>
    </row>
    <row r="14" spans="3:8" x14ac:dyDescent="0.35">
      <c r="C14" s="6" t="s">
        <v>24</v>
      </c>
      <c r="D14" s="7">
        <v>1250</v>
      </c>
    </row>
    <row r="15" spans="3:8" x14ac:dyDescent="0.35">
      <c r="C15" s="6" t="s">
        <v>10</v>
      </c>
      <c r="D15" s="7">
        <v>500</v>
      </c>
    </row>
    <row r="16" spans="3:8" x14ac:dyDescent="0.35">
      <c r="C16" s="6" t="s">
        <v>47</v>
      </c>
      <c r="D16" s="7">
        <v>250</v>
      </c>
    </row>
    <row r="17" spans="3:4" x14ac:dyDescent="0.35">
      <c r="C17" s="6" t="s">
        <v>28</v>
      </c>
      <c r="D17" s="7">
        <v>800</v>
      </c>
    </row>
    <row r="18" spans="3:4" x14ac:dyDescent="0.35">
      <c r="C18" s="6" t="s">
        <v>20</v>
      </c>
      <c r="D18" s="7">
        <v>900</v>
      </c>
    </row>
    <row r="19" spans="3:4" x14ac:dyDescent="0.35">
      <c r="C19" s="6" t="s">
        <v>36</v>
      </c>
      <c r="D19" s="7">
        <v>500</v>
      </c>
    </row>
    <row r="20" spans="3:4" x14ac:dyDescent="0.35">
      <c r="C20" s="6" t="s">
        <v>73</v>
      </c>
      <c r="D20" s="7">
        <v>10120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C0EA-8FBB-425B-A328-85A06DD5AEEE}">
  <sheetPr>
    <tabColor theme="8"/>
  </sheetPr>
  <dimension ref="C1:D50"/>
  <sheetViews>
    <sheetView topLeftCell="A2" workbookViewId="0">
      <selection activeCell="D3" sqref="D3:D4"/>
    </sheetView>
  </sheetViews>
  <sheetFormatPr defaultRowHeight="14.5" x14ac:dyDescent="0.35"/>
  <cols>
    <col min="3" max="3" width="19.90625" customWidth="1"/>
    <col min="4" max="4" width="19.453125" customWidth="1"/>
  </cols>
  <sheetData>
    <row r="1" spans="3:4" s="11" customFormat="1" ht="59.5" customHeight="1" x14ac:dyDescent="0.35"/>
    <row r="2" spans="3:4" s="14" customFormat="1" x14ac:dyDescent="0.35"/>
    <row r="3" spans="3:4" x14ac:dyDescent="0.35">
      <c r="C3" s="15" t="s">
        <v>78</v>
      </c>
      <c r="D3" s="17">
        <f>SUM(D7:D18)</f>
        <v>5981</v>
      </c>
    </row>
    <row r="4" spans="3:4" x14ac:dyDescent="0.35">
      <c r="C4" s="15" t="s">
        <v>79</v>
      </c>
      <c r="D4" s="16">
        <v>20000</v>
      </c>
    </row>
    <row r="6" spans="3:4" x14ac:dyDescent="0.35">
      <c r="C6" t="s">
        <v>76</v>
      </c>
      <c r="D6" t="s">
        <v>77</v>
      </c>
    </row>
    <row r="7" spans="3:4" x14ac:dyDescent="0.35">
      <c r="C7" s="12">
        <v>45603</v>
      </c>
      <c r="D7" s="7">
        <v>50</v>
      </c>
    </row>
    <row r="8" spans="3:4" x14ac:dyDescent="0.35">
      <c r="C8" s="12">
        <v>45604</v>
      </c>
      <c r="D8" s="7">
        <v>148</v>
      </c>
    </row>
    <row r="9" spans="3:4" x14ac:dyDescent="0.35">
      <c r="C9" s="12">
        <v>45605</v>
      </c>
      <c r="D9" s="7">
        <v>284</v>
      </c>
    </row>
    <row r="10" spans="3:4" x14ac:dyDescent="0.35">
      <c r="C10" s="12">
        <v>45606</v>
      </c>
      <c r="D10" s="7">
        <v>532</v>
      </c>
    </row>
    <row r="11" spans="3:4" x14ac:dyDescent="0.35">
      <c r="C11" s="12">
        <v>45607</v>
      </c>
      <c r="D11" s="7">
        <v>583</v>
      </c>
    </row>
    <row r="12" spans="3:4" x14ac:dyDescent="0.35">
      <c r="C12" s="12">
        <v>45608</v>
      </c>
      <c r="D12" s="7">
        <v>565</v>
      </c>
    </row>
    <row r="13" spans="3:4" x14ac:dyDescent="0.35">
      <c r="C13" s="12">
        <v>45609</v>
      </c>
      <c r="D13" s="7">
        <v>629</v>
      </c>
    </row>
    <row r="14" spans="3:4" x14ac:dyDescent="0.35">
      <c r="C14" s="12">
        <v>45610</v>
      </c>
      <c r="D14" s="7">
        <v>991</v>
      </c>
    </row>
    <row r="15" spans="3:4" x14ac:dyDescent="0.35">
      <c r="C15" s="12">
        <v>45611</v>
      </c>
      <c r="D15" s="7">
        <v>451</v>
      </c>
    </row>
    <row r="16" spans="3:4" x14ac:dyDescent="0.35">
      <c r="C16" s="12">
        <v>45612</v>
      </c>
      <c r="D16" s="7">
        <v>847</v>
      </c>
    </row>
    <row r="17" spans="3:4" x14ac:dyDescent="0.35">
      <c r="C17" s="12">
        <v>45613</v>
      </c>
      <c r="D17" s="7">
        <v>3</v>
      </c>
    </row>
    <row r="18" spans="3:4" x14ac:dyDescent="0.35">
      <c r="C18" s="12">
        <v>45614</v>
      </c>
      <c r="D18" s="7">
        <v>898</v>
      </c>
    </row>
    <row r="19" spans="3:4" x14ac:dyDescent="0.35">
      <c r="C19" s="12"/>
    </row>
    <row r="21" spans="3:4" x14ac:dyDescent="0.35">
      <c r="C21" s="12"/>
      <c r="D21" s="13"/>
    </row>
    <row r="22" spans="3:4" x14ac:dyDescent="0.35">
      <c r="C22" s="12"/>
      <c r="D22" s="13"/>
    </row>
    <row r="23" spans="3:4" x14ac:dyDescent="0.35">
      <c r="C23" s="12"/>
      <c r="D23" s="13"/>
    </row>
    <row r="24" spans="3:4" x14ac:dyDescent="0.35">
      <c r="C24" s="12"/>
      <c r="D24" s="13"/>
    </row>
    <row r="25" spans="3:4" x14ac:dyDescent="0.35">
      <c r="C25" s="12"/>
      <c r="D25" s="13"/>
    </row>
    <row r="26" spans="3:4" x14ac:dyDescent="0.35">
      <c r="C26" s="12"/>
      <c r="D26" s="13"/>
    </row>
    <row r="27" spans="3:4" x14ac:dyDescent="0.35">
      <c r="C27" s="12"/>
      <c r="D27" s="13"/>
    </row>
    <row r="28" spans="3:4" x14ac:dyDescent="0.35">
      <c r="C28" s="12"/>
      <c r="D28" s="13"/>
    </row>
    <row r="29" spans="3:4" x14ac:dyDescent="0.35">
      <c r="C29" s="12"/>
      <c r="D29" s="13"/>
    </row>
    <row r="30" spans="3:4" x14ac:dyDescent="0.35">
      <c r="C30" s="12"/>
      <c r="D30" s="13"/>
    </row>
    <row r="31" spans="3:4" x14ac:dyDescent="0.35">
      <c r="C31" s="12"/>
      <c r="D31" s="13"/>
    </row>
    <row r="32" spans="3:4" x14ac:dyDescent="0.35">
      <c r="C32" s="12"/>
      <c r="D32" s="13"/>
    </row>
    <row r="33" spans="3:3" x14ac:dyDescent="0.35">
      <c r="C33" s="12"/>
    </row>
    <row r="34" spans="3:3" x14ac:dyDescent="0.35">
      <c r="C34" s="12"/>
    </row>
    <row r="35" spans="3:3" x14ac:dyDescent="0.35">
      <c r="C35" s="12"/>
    </row>
    <row r="36" spans="3:3" x14ac:dyDescent="0.35">
      <c r="C36" s="12"/>
    </row>
    <row r="37" spans="3:3" x14ac:dyDescent="0.35">
      <c r="C37" s="12"/>
    </row>
    <row r="38" spans="3:3" x14ac:dyDescent="0.35">
      <c r="C38" s="12"/>
    </row>
    <row r="39" spans="3:3" x14ac:dyDescent="0.35">
      <c r="C39" s="12"/>
    </row>
    <row r="40" spans="3:3" x14ac:dyDescent="0.35">
      <c r="C40" s="12"/>
    </row>
    <row r="41" spans="3:3" x14ac:dyDescent="0.35">
      <c r="C41" s="12"/>
    </row>
    <row r="42" spans="3:3" x14ac:dyDescent="0.35">
      <c r="C42" s="12"/>
    </row>
    <row r="43" spans="3:3" x14ac:dyDescent="0.35">
      <c r="C43" s="12"/>
    </row>
    <row r="44" spans="3:3" x14ac:dyDescent="0.35">
      <c r="C44" s="12"/>
    </row>
    <row r="45" spans="3:3" x14ac:dyDescent="0.35">
      <c r="C45" s="12"/>
    </row>
    <row r="46" spans="3:3" x14ac:dyDescent="0.35">
      <c r="C46" s="12"/>
    </row>
    <row r="47" spans="3:3" x14ac:dyDescent="0.35">
      <c r="C47" s="12"/>
    </row>
    <row r="48" spans="3:3" x14ac:dyDescent="0.35">
      <c r="C48" s="12"/>
    </row>
    <row r="49" spans="3:3" x14ac:dyDescent="0.35">
      <c r="C49" s="12"/>
    </row>
    <row r="50" spans="3:3" x14ac:dyDescent="0.35">
      <c r="C50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E219-4FE0-4DFF-B07A-309A657D225C}">
  <dimension ref="A1:U1"/>
  <sheetViews>
    <sheetView tabSelected="1" topLeftCell="E7" zoomScale="84" zoomScaleNormal="84" workbookViewId="0">
      <selection activeCell="U16" sqref="U16"/>
    </sheetView>
  </sheetViews>
  <sheetFormatPr defaultColWidth="0" defaultRowHeight="14.5" x14ac:dyDescent="0.35"/>
  <cols>
    <col min="1" max="1" width="17.6328125" style="8" customWidth="1"/>
    <col min="2" max="21" width="8.7265625" style="9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O L Y w W h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4 t j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Y w W i i K R 7 g O A A A A E Q A A A B M A H A B G b 3 J t d W x h c y 9 T Z W N 0 a W 9 u M S 5 t I K I Y A C i g F A A A A A A A A A A A A A A A A A A A A A A A A A A A A C t O T S 7 J z M 9 T C I b Q h t Y A U E s B A i 0 A F A A C A A g A O L Y w W h U N 7 q 6 j A A A A 9 g A A A B I A A A A A A A A A A A A A A A A A A A A A A E N v b m Z p Z y 9 Q Y W N r Y W d l L n h t b F B L A Q I t A B Q A A g A I A D i 2 M F o P y u m r p A A A A O k A A A A T A A A A A A A A A A A A A A A A A O 8 A A A B b Q 2 9 u d G V u d F 9 U e X B l c 1 0 u e G 1 s U E s B A i 0 A F A A C A A g A O L Y w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z f / n n 5 s o 9 D m 3 + Y / m n n B o U A A A A A A g A A A A A A A 2 Y A A M A A A A A Q A A A A d G B F U H D s w f g 2 S m V n s 1 A + F Q A A A A A E g A A A o A A A A B A A A A B 0 U G 9 R x z x r i d d A x P j h 3 Z X g U A A A A I f 9 9 x k b N a W U V E u b C S j p g y 9 E o 3 2 Q 5 u L E G 8 6 H O + J R a p Q F J Y f M K D k d V / X F m L S D E r A p m D 8 1 2 C T q E w M 7 D 6 J E 5 i t R B p V T m + b 6 a 8 S F g l G 4 k H C z 3 + l w F A A A A O b z M w z i M G 1 B P 1 z + 2 D M D c Z a d v c t j < / D a t a M a s h u p > 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C2E4CD9-8B79-4AC6-9D8F-C26275C35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Controladora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Valter Francisco Gois Filho</cp:lastModifiedBy>
  <cp:revision/>
  <dcterms:created xsi:type="dcterms:W3CDTF">2015-06-05T18:19:34Z</dcterms:created>
  <dcterms:modified xsi:type="dcterms:W3CDTF">2025-01-17T03:38:53Z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2025-01-17T01:41:54Z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5dd5fbb2-6559-4515-8484-f254aff5a95d</vt:lpwstr>
  </property>
  <property fmtid="{D5CDD505-2E9C-101B-9397-08002B2CF9AE}" pid="10" name="MSIP_Label_fde7aacd-7cc4-4c31-9e6f-7ef306428f09_ContentBits">
    <vt:lpwstr>1</vt:lpwstr>
  </property>
</Properties>
</file>