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380" windowHeight="819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41" i="1" l="1"/>
  <c r="D39" i="1"/>
  <c r="D38" i="1"/>
  <c r="D28" i="1"/>
  <c r="D27" i="1"/>
  <c r="D26" i="1"/>
  <c r="D14" i="1"/>
  <c r="D13" i="1"/>
  <c r="D12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<sst xmlns="http://schemas.openxmlformats.org/spreadsheetml/2006/main" count="193" uniqueCount="117">
  <si>
    <t>RETURN TYPE</t>
  </si>
  <si>
    <t>METHOD SIGNATURE</t>
  </si>
  <si>
    <t>VERB</t>
  </si>
  <si>
    <t>URL</t>
  </si>
  <si>
    <t>CompanyRef</t>
  </si>
  <si>
    <t>createCompany(Company)</t>
  </si>
  <si>
    <t>POST</t>
  </si>
  <si>
    <t>updateCompany(Company)</t>
  </si>
  <si>
    <t>PUT</t>
  </si>
  <si>
    <t>Company</t>
  </si>
  <si>
    <t>getCompany(CompanyRef)</t>
  </si>
  <si>
    <t>GET</t>
  </si>
  <si>
    <t>ItemRef</t>
  </si>
  <si>
    <t>createItem(Item</t>
  </si>
  <si>
    <t>updateItem(Item)</t>
  </si>
  <si>
    <t>Item</t>
  </si>
  <si>
    <t>getItem(ItemRef)</t>
  </si>
  <si>
    <t>Item[]</t>
  </si>
  <si>
    <t>findItems(ItemSearch)</t>
  </si>
  <si>
    <t>/item/search</t>
  </si>
  <si>
    <t>ItemPicture[]</t>
  </si>
  <si>
    <t>getItemPictures(ItemRef)</t>
  </si>
  <si>
    <t>/item/{itemId}/picture</t>
  </si>
  <si>
    <t>ItemPictureRef</t>
  </si>
  <si>
    <t>createItemPicture(ItemRef, ItemPicture)</t>
  </si>
  <si>
    <t>updateItemPicture(ItemRef, ItemPicture)</t>
  </si>
  <si>
    <t>ItemPicture</t>
  </si>
  <si>
    <t>getItemPicture(ItemRef, ItemPictureRef)</t>
  </si>
  <si>
    <t>AccountRef</t>
  </si>
  <si>
    <t>createAccount(Account)</t>
  </si>
  <si>
    <t>/account</t>
  </si>
  <si>
    <t>updateAccount(Account)</t>
  </si>
  <si>
    <t>/account/{accountId}</t>
  </si>
  <si>
    <t>Account</t>
  </si>
  <si>
    <t>getAccount(AccountRef)</t>
  </si>
  <si>
    <t>Account[]</t>
  </si>
  <si>
    <t>findAccounts(AccountSearch)</t>
  </si>
  <si>
    <t>/account/search</t>
  </si>
  <si>
    <t>PosRef</t>
  </si>
  <si>
    <t>createPos(Pos)</t>
  </si>
  <si>
    <t>/pos</t>
  </si>
  <si>
    <t>updatePos(Pos)</t>
  </si>
  <si>
    <t>/pos/{posId}</t>
  </si>
  <si>
    <t>Pos</t>
  </si>
  <si>
    <t>getPos(PosRef)</t>
  </si>
  <si>
    <t>Pos[]</t>
  </si>
  <si>
    <t>findPosList(PosSearch)</t>
  </si>
  <si>
    <t>/pos/search</t>
  </si>
  <si>
    <t>SaleRef</t>
  </si>
  <si>
    <t>createSale(Sale)</t>
  </si>
  <si>
    <t>updateSale(Sale)</t>
  </si>
  <si>
    <t>Sale</t>
  </si>
  <si>
    <t>getSale(SaleRef)</t>
  </si>
  <si>
    <t>void</t>
  </si>
  <si>
    <t>deleteSale(SaleRef)</t>
  </si>
  <si>
    <t>DELETE</t>
  </si>
  <si>
    <t>/sale/{saleId}/state/OPEN</t>
  </si>
  <si>
    <t>closeSale(SaleRef)</t>
  </si>
  <si>
    <t>/sale/{saleId}/state/CLOSED</t>
  </si>
  <si>
    <t>ItemSaleRef</t>
  </si>
  <si>
    <t>createItemSale(ItemSale)</t>
  </si>
  <si>
    <t>/itemSale</t>
  </si>
  <si>
    <t>updateItemSale(ItemSale)</t>
  </si>
  <si>
    <t>/itemSale/{itemSaleId}</t>
  </si>
  <si>
    <t>ItemSale</t>
  </si>
  <si>
    <t>getItemSale(ItemSaleRef)</t>
  </si>
  <si>
    <t>ItemSale[]</t>
  </si>
  <si>
    <t>findItemSales(ItemSaleSearch)</t>
  </si>
  <si>
    <t>deleteItemSale(ItemSaleRef)</t>
  </si>
  <si>
    <t>AccountingEntryRef</t>
  </si>
  <si>
    <t>createSaleAccountingEntry(Sale, AccountingEntry)</t>
  </si>
  <si>
    <t>updateSaleAccountingEntry(Sale, AccountingEntry)</t>
  </si>
  <si>
    <t>AccountingEntry</t>
  </si>
  <si>
    <t>getSaleAccountingEntry(SaleRef)</t>
  </si>
  <si>
    <t>BalanceRef</t>
  </si>
  <si>
    <t>createBalance(Balance)</t>
  </si>
  <si>
    <t>/balance</t>
  </si>
  <si>
    <t>updateBalance(Balance)</t>
  </si>
  <si>
    <t>/balance/{balanceId}</t>
  </si>
  <si>
    <t>Balance</t>
  </si>
  <si>
    <t>getBalance(BalanceRef)</t>
  </si>
  <si>
    <t>deleteBalance(BalanceRef)</t>
  </si>
  <si>
    <t>closeBalance(BalanceRef)</t>
  </si>
  <si>
    <t>/balance/{balanceId}/state/CLOSED</t>
  </si>
  <si>
    <t>MoneyPileRef</t>
  </si>
  <si>
    <t>createMoneyPile(MoneyPile)</t>
  </si>
  <si>
    <t>/moneyPile</t>
  </si>
  <si>
    <t>updateMoneyPile(MoneyPile)</t>
  </si>
  <si>
    <t>/moneyPile/{moneyPileId}</t>
  </si>
  <si>
    <t>MoneyPile</t>
  </si>
  <si>
    <t>getMoneyPile(MoneyPileRef)</t>
  </si>
  <si>
    <t>deleteMoneyPile(MoneyPileRef)</t>
  </si>
  <si>
    <t>closeMoneyPile(MoneyPileRef)</t>
  </si>
  <si>
    <t>/moneyPile/{moneyPileId}/state/CLOSED</t>
  </si>
  <si>
    <t>Employee</t>
  </si>
  <si>
    <t>getEmployee(EmployeeRef)</t>
  </si>
  <si>
    <t>/employee/{employeeId}</t>
  </si>
  <si>
    <t>Employee[]</t>
  </si>
  <si>
    <t>searchEmployees(EmployeeSearch)</t>
  </si>
  <si>
    <t>/employee/search</t>
  </si>
  <si>
    <t>EmployeeRef</t>
  </si>
  <si>
    <t>createEmployee(Employee)</t>
  </si>
  <si>
    <t>/employee</t>
  </si>
  <si>
    <t>updateEmployee(Employee)</t>
  </si>
  <si>
    <t>register(Registration)</t>
  </si>
  <si>
    <t>/registration</t>
  </si>
  <si>
    <t>AccountingEntry[]</t>
  </si>
  <si>
    <t>findAccountingEntries(AccountingEntrySearch)</t>
  </si>
  <si>
    <t>/itemSale/search</t>
  </si>
  <si>
    <t>/accountingEntry/search</t>
  </si>
  <si>
    <t>WsAuth</t>
  </si>
  <si>
    <t>/auth</t>
  </si>
  <si>
    <t>authenticate(WsLoginCredentials)</t>
  </si>
  <si>
    <t>setPassword(EmployeeRef, String password)</t>
  </si>
  <si>
    <t>/employee/{employeeId}/password/{password}</t>
  </si>
  <si>
    <t>refreshAuth(String refreshToken)</t>
  </si>
  <si>
    <t>/auth/refresh/{refreshToken}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</si>
</sst>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9CC66"/>
      </patternFill>
    </fill>
    <fill>
      <patternFill patternType="solid">
        <fgColor rgb="FF99CC66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FFFF99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0" borderId="0" xfId="0" applyFill="1"/>
    <xf numFmtId="0" fontId="0" fillId="5" borderId="0" xfId="0" applyFill="1"/>
    <xf numFmtId="0" fontId="0" fillId="6" borderId="0" xfId="0" applyFont="1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66CC0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49" zoomScaleNormal="100" workbookViewId="0">
      <selection activeCell="B57" sqref="B57"/>
    </sheetView>
  </sheetViews>
  <sheetFormatPr baseColWidth="10" defaultColWidth="9.140625" defaultRowHeight="15" x14ac:dyDescent="0.25"/>
  <cols>
    <col min="1" max="1" width="23.42578125"/>
    <col min="2" max="2" width="43.85546875"/>
    <col min="3" max="3" width="10.5703125"/>
    <col min="4" max="4" width="44.7109375" bestFit="1" customWidth="1"/>
    <col min="5" max="1025" width="10.5703125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tr">
        <f>"/company"</f>
        <v>/company</v>
      </c>
    </row>
    <row r="3" spans="1:4" x14ac:dyDescent="0.25">
      <c r="A3" s="2" t="s">
        <v>4</v>
      </c>
      <c r="B3" s="2" t="s">
        <v>7</v>
      </c>
      <c r="C3" s="2" t="s">
        <v>8</v>
      </c>
      <c r="D3" s="2" t="str">
        <f>"/company/{companyId}"</f>
        <v>/company/{companyId}</v>
      </c>
    </row>
    <row r="4" spans="1:4" x14ac:dyDescent="0.25">
      <c r="A4" s="2" t="s">
        <v>9</v>
      </c>
      <c r="B4" s="2" t="s">
        <v>10</v>
      </c>
      <c r="C4" s="2" t="s">
        <v>11</v>
      </c>
      <c r="D4" s="2" t="str">
        <f>"/company/{companyId}"</f>
        <v>/company/{companyId}</v>
      </c>
    </row>
    <row r="6" spans="1:4" x14ac:dyDescent="0.25">
      <c r="A6" s="2" t="s">
        <v>12</v>
      </c>
      <c r="B6" s="2" t="s">
        <v>13</v>
      </c>
      <c r="C6" s="2" t="s">
        <v>6</v>
      </c>
      <c r="D6" s="2" t="str">
        <f>"/item"</f>
        <v>/item</v>
      </c>
    </row>
    <row r="7" spans="1:4" x14ac:dyDescent="0.25">
      <c r="A7" s="2" t="s">
        <v>12</v>
      </c>
      <c r="B7" s="2" t="s">
        <v>14</v>
      </c>
      <c r="C7" s="2" t="s">
        <v>8</v>
      </c>
      <c r="D7" s="2" t="str">
        <f>"/item/{itemId}"</f>
        <v>/item/{itemId}</v>
      </c>
    </row>
    <row r="8" spans="1:4" x14ac:dyDescent="0.25">
      <c r="A8" s="2" t="s">
        <v>15</v>
      </c>
      <c r="B8" s="2" t="s">
        <v>16</v>
      </c>
      <c r="C8" s="2" t="s">
        <v>11</v>
      </c>
      <c r="D8" s="2" t="str">
        <f>"/item/{itemId}"</f>
        <v>/item/{itemId}</v>
      </c>
    </row>
    <row r="9" spans="1:4" x14ac:dyDescent="0.25">
      <c r="A9" s="2" t="s">
        <v>17</v>
      </c>
      <c r="B9" s="2" t="s">
        <v>18</v>
      </c>
      <c r="C9" s="2" t="s">
        <v>6</v>
      </c>
      <c r="D9" s="2" t="s">
        <v>19</v>
      </c>
    </row>
    <row r="11" spans="1:4" x14ac:dyDescent="0.25">
      <c r="A11" s="2" t="s">
        <v>20</v>
      </c>
      <c r="B11" s="2" t="s">
        <v>21</v>
      </c>
      <c r="C11" s="2" t="s">
        <v>11</v>
      </c>
      <c r="D11" s="2" t="s">
        <v>22</v>
      </c>
    </row>
    <row r="12" spans="1:4" x14ac:dyDescent="0.25">
      <c r="A12" s="2" t="s">
        <v>23</v>
      </c>
      <c r="B12" s="2" t="s">
        <v>24</v>
      </c>
      <c r="C12" s="2" t="s">
        <v>6</v>
      </c>
      <c r="D12" s="2" t="str">
        <f>"/item/{itemId}/picture"</f>
        <v>/item/{itemId}/picture</v>
      </c>
    </row>
    <row r="13" spans="1:4" x14ac:dyDescent="0.25">
      <c r="A13" s="8" t="s">
        <v>23</v>
      </c>
      <c r="B13" s="8" t="s">
        <v>25</v>
      </c>
      <c r="C13" s="8" t="s">
        <v>8</v>
      </c>
      <c r="D13" s="8" t="str">
        <f>"/item/{itemId}/picture/{id}"</f>
        <v>/item/{itemId}/picture/{id}</v>
      </c>
    </row>
    <row r="14" spans="1:4" x14ac:dyDescent="0.25">
      <c r="A14" s="2" t="s">
        <v>26</v>
      </c>
      <c r="B14" s="2" t="s">
        <v>27</v>
      </c>
      <c r="C14" s="2" t="s">
        <v>11</v>
      </c>
      <c r="D14" s="2" t="str">
        <f>"/item/{itemId}/picture/{id}"</f>
        <v>/item/{itemId}/picture/{id}</v>
      </c>
    </row>
    <row r="15" spans="1:4" x14ac:dyDescent="0.25">
      <c r="A15" s="2"/>
      <c r="B15" s="2"/>
      <c r="C15" s="2"/>
      <c r="D15" s="2"/>
    </row>
    <row r="16" spans="1:4" x14ac:dyDescent="0.25">
      <c r="A16" s="8" t="s">
        <v>28</v>
      </c>
      <c r="B16" s="8" t="s">
        <v>29</v>
      </c>
      <c r="C16" s="8" t="s">
        <v>6</v>
      </c>
      <c r="D16" s="8" t="s">
        <v>30</v>
      </c>
    </row>
    <row r="17" spans="1:4" x14ac:dyDescent="0.25">
      <c r="A17" s="8" t="s">
        <v>28</v>
      </c>
      <c r="B17" s="8" t="s">
        <v>31</v>
      </c>
      <c r="C17" s="8" t="s">
        <v>8</v>
      </c>
      <c r="D17" s="8" t="s">
        <v>32</v>
      </c>
    </row>
    <row r="18" spans="1:4" x14ac:dyDescent="0.25">
      <c r="A18" s="2" t="s">
        <v>33</v>
      </c>
      <c r="B18" s="2" t="s">
        <v>34</v>
      </c>
      <c r="C18" s="2" t="s">
        <v>11</v>
      </c>
      <c r="D18" s="2" t="s">
        <v>32</v>
      </c>
    </row>
    <row r="19" spans="1:4" x14ac:dyDescent="0.25">
      <c r="A19" s="2" t="s">
        <v>35</v>
      </c>
      <c r="B19" s="2" t="s">
        <v>36</v>
      </c>
      <c r="C19" s="2" t="s">
        <v>6</v>
      </c>
      <c r="D19" s="2" t="s">
        <v>37</v>
      </c>
    </row>
    <row r="21" spans="1:4" x14ac:dyDescent="0.25">
      <c r="A21" s="9" t="s">
        <v>38</v>
      </c>
      <c r="B21" s="9" t="s">
        <v>39</v>
      </c>
      <c r="C21" s="9" t="s">
        <v>6</v>
      </c>
      <c r="D21" s="9" t="s">
        <v>40</v>
      </c>
    </row>
    <row r="22" spans="1:4" x14ac:dyDescent="0.25">
      <c r="A22" s="9" t="s">
        <v>38</v>
      </c>
      <c r="B22" s="9" t="s">
        <v>41</v>
      </c>
      <c r="C22" s="9" t="s">
        <v>8</v>
      </c>
      <c r="D22" s="9" t="s">
        <v>42</v>
      </c>
    </row>
    <row r="23" spans="1:4" x14ac:dyDescent="0.25">
      <c r="A23" s="9" t="s">
        <v>43</v>
      </c>
      <c r="B23" s="9" t="s">
        <v>44</v>
      </c>
      <c r="C23" s="9" t="s">
        <v>11</v>
      </c>
      <c r="D23" s="9" t="s">
        <v>42</v>
      </c>
    </row>
    <row r="24" spans="1:4" x14ac:dyDescent="0.25">
      <c r="A24" s="2" t="s">
        <v>45</v>
      </c>
      <c r="B24" s="2" t="s">
        <v>46</v>
      </c>
      <c r="C24" s="2" t="s">
        <v>6</v>
      </c>
      <c r="D24" s="2" t="s">
        <v>47</v>
      </c>
    </row>
    <row r="26" spans="1:4" x14ac:dyDescent="0.25">
      <c r="A26" s="2" t="s">
        <v>48</v>
      </c>
      <c r="B26" s="2" t="s">
        <v>49</v>
      </c>
      <c r="C26" s="2" t="s">
        <v>6</v>
      </c>
      <c r="D26" s="2" t="str">
        <f>"/sale"</f>
        <v>/sale</v>
      </c>
    </row>
    <row r="27" spans="1:4" x14ac:dyDescent="0.25">
      <c r="A27" s="4" t="s">
        <v>48</v>
      </c>
      <c r="B27" s="4" t="s">
        <v>50</v>
      </c>
      <c r="C27" s="4" t="s">
        <v>8</v>
      </c>
      <c r="D27" s="4" t="str">
        <f>"/sale/{saleId}"</f>
        <v>/sale/{saleId}</v>
      </c>
    </row>
    <row r="28" spans="1:4" x14ac:dyDescent="0.25">
      <c r="A28" s="2" t="s">
        <v>51</v>
      </c>
      <c r="B28" s="2" t="s">
        <v>52</v>
      </c>
      <c r="C28" s="2" t="s">
        <v>11</v>
      </c>
      <c r="D28" s="2" t="str">
        <f>"/sale/{saleId}"</f>
        <v>/sale/{saleId}</v>
      </c>
    </row>
    <row r="29" spans="1:4" x14ac:dyDescent="0.25">
      <c r="A29" s="2" t="s">
        <v>53</v>
      </c>
      <c r="B29" s="2" t="s">
        <v>54</v>
      </c>
      <c r="C29" s="2" t="s">
        <v>55</v>
      </c>
      <c r="D29" s="2" t="s">
        <v>56</v>
      </c>
    </row>
    <row r="30" spans="1:4" x14ac:dyDescent="0.25">
      <c r="A30" s="4" t="s">
        <v>48</v>
      </c>
      <c r="B30" s="4" t="s">
        <v>57</v>
      </c>
      <c r="C30" s="4" t="s">
        <v>8</v>
      </c>
      <c r="D30" s="4" t="s">
        <v>58</v>
      </c>
    </row>
    <row r="32" spans="1:4" x14ac:dyDescent="0.25">
      <c r="A32" s="3" t="s">
        <v>59</v>
      </c>
      <c r="B32" s="3" t="s">
        <v>60</v>
      </c>
      <c r="C32" s="3" t="s">
        <v>6</v>
      </c>
      <c r="D32" s="3" t="s">
        <v>61</v>
      </c>
    </row>
    <row r="33" spans="1:4" x14ac:dyDescent="0.25">
      <c r="A33" s="3" t="s">
        <v>59</v>
      </c>
      <c r="B33" s="3" t="s">
        <v>62</v>
      </c>
      <c r="C33" s="3" t="s">
        <v>8</v>
      </c>
      <c r="D33" s="3" t="s">
        <v>63</v>
      </c>
    </row>
    <row r="34" spans="1:4" x14ac:dyDescent="0.25">
      <c r="A34" s="4" t="s">
        <v>64</v>
      </c>
      <c r="B34" s="4" t="s">
        <v>65</v>
      </c>
      <c r="C34" s="4" t="s">
        <v>11</v>
      </c>
      <c r="D34" s="4" t="s">
        <v>63</v>
      </c>
    </row>
    <row r="35" spans="1:4" x14ac:dyDescent="0.25">
      <c r="A35" s="3" t="s">
        <v>66</v>
      </c>
      <c r="B35" s="3" t="s">
        <v>67</v>
      </c>
      <c r="C35" s="3" t="s">
        <v>6</v>
      </c>
      <c r="D35" s="3" t="s">
        <v>108</v>
      </c>
    </row>
    <row r="36" spans="1:4" x14ac:dyDescent="0.25">
      <c r="A36" s="4" t="s">
        <v>53</v>
      </c>
      <c r="B36" s="4" t="s">
        <v>68</v>
      </c>
      <c r="C36" s="4" t="s">
        <v>55</v>
      </c>
      <c r="D36" s="4" t="s">
        <v>63</v>
      </c>
    </row>
    <row r="38" spans="1:4" x14ac:dyDescent="0.25">
      <c r="A38" s="4" t="s">
        <v>69</v>
      </c>
      <c r="B38" s="4" t="s">
        <v>70</v>
      </c>
      <c r="C38" s="4" t="s">
        <v>6</v>
      </c>
      <c r="D38" s="4" t="str">
        <f>"/accountingEntry"</f>
        <v>/accountingEntry</v>
      </c>
    </row>
    <row r="39" spans="1:4" x14ac:dyDescent="0.25">
      <c r="A39" s="4" t="s">
        <v>69</v>
      </c>
      <c r="B39" s="4" t="s">
        <v>71</v>
      </c>
      <c r="C39" s="4" t="s">
        <v>8</v>
      </c>
      <c r="D39" s="4" t="str">
        <f>"/accountingEntry/{accountingEntryId}"</f>
        <v>/accountingEntry/{accountingEntryId}</v>
      </c>
    </row>
    <row r="40" spans="1:4" x14ac:dyDescent="0.25">
      <c r="A40" s="5" t="s">
        <v>106</v>
      </c>
      <c r="B40" s="5" t="s">
        <v>107</v>
      </c>
      <c r="C40" s="5" t="s">
        <v>6</v>
      </c>
      <c r="D40" s="5" t="s">
        <v>109</v>
      </c>
    </row>
    <row r="41" spans="1:4" x14ac:dyDescent="0.25">
      <c r="A41" s="4" t="s">
        <v>72</v>
      </c>
      <c r="B41" s="4" t="s">
        <v>73</v>
      </c>
      <c r="C41" s="4" t="s">
        <v>11</v>
      </c>
      <c r="D41" s="4" t="str">
        <f>"/accountingEntry/{accountingEntryId}"</f>
        <v>/accountingEntry/{accountingEntryId}</v>
      </c>
    </row>
    <row r="43" spans="1:4" x14ac:dyDescent="0.25">
      <c r="A43" s="4" t="s">
        <v>74</v>
      </c>
      <c r="B43" s="4" t="s">
        <v>75</v>
      </c>
      <c r="C43" s="4" t="s">
        <v>6</v>
      </c>
      <c r="D43" s="4" t="s">
        <v>76</v>
      </c>
    </row>
    <row r="44" spans="1:4" x14ac:dyDescent="0.25">
      <c r="A44" s="4" t="s">
        <v>74</v>
      </c>
      <c r="B44" s="4" t="s">
        <v>77</v>
      </c>
      <c r="C44" s="4" t="s">
        <v>8</v>
      </c>
      <c r="D44" s="4" t="s">
        <v>78</v>
      </c>
    </row>
    <row r="45" spans="1:4" x14ac:dyDescent="0.25">
      <c r="A45" s="4" t="s">
        <v>79</v>
      </c>
      <c r="B45" s="4" t="s">
        <v>80</v>
      </c>
      <c r="C45" s="4" t="s">
        <v>11</v>
      </c>
      <c r="D45" s="4" t="s">
        <v>78</v>
      </c>
    </row>
    <row r="46" spans="1:4" x14ac:dyDescent="0.25">
      <c r="A46" s="4" t="s">
        <v>53</v>
      </c>
      <c r="B46" s="4" t="s">
        <v>81</v>
      </c>
      <c r="C46" s="4" t="s">
        <v>55</v>
      </c>
      <c r="D46" s="4" t="s">
        <v>78</v>
      </c>
    </row>
    <row r="47" spans="1:4" x14ac:dyDescent="0.25">
      <c r="A47" s="4" t="s">
        <v>74</v>
      </c>
      <c r="B47" s="4" t="s">
        <v>82</v>
      </c>
      <c r="C47" s="4" t="s">
        <v>8</v>
      </c>
      <c r="D47" s="4" t="s">
        <v>83</v>
      </c>
    </row>
    <row r="49" spans="1:4" x14ac:dyDescent="0.25">
      <c r="A49" s="7" t="s">
        <v>84</v>
      </c>
      <c r="B49" s="7" t="s">
        <v>85</v>
      </c>
      <c r="C49" s="7" t="s">
        <v>6</v>
      </c>
      <c r="D49" s="7" t="s">
        <v>86</v>
      </c>
    </row>
    <row r="50" spans="1:4" x14ac:dyDescent="0.25">
      <c r="A50" s="7" t="s">
        <v>84</v>
      </c>
      <c r="B50" s="7" t="s">
        <v>87</v>
      </c>
      <c r="C50" s="7" t="s">
        <v>8</v>
      </c>
      <c r="D50" s="7" t="s">
        <v>88</v>
      </c>
    </row>
    <row r="51" spans="1:4" x14ac:dyDescent="0.25">
      <c r="A51" s="7" t="s">
        <v>89</v>
      </c>
      <c r="B51" s="7" t="s">
        <v>90</v>
      </c>
      <c r="C51" s="7" t="s">
        <v>11</v>
      </c>
      <c r="D51" s="7" t="s">
        <v>88</v>
      </c>
    </row>
    <row r="52" spans="1:4" x14ac:dyDescent="0.25">
      <c r="A52" s="6" t="s">
        <v>53</v>
      </c>
      <c r="B52" s="6" t="s">
        <v>91</v>
      </c>
      <c r="C52" s="6" t="s">
        <v>55</v>
      </c>
      <c r="D52" s="6" t="s">
        <v>88</v>
      </c>
    </row>
    <row r="53" spans="1:4" x14ac:dyDescent="0.25">
      <c r="A53" s="4" t="s">
        <v>84</v>
      </c>
      <c r="B53" s="4" t="s">
        <v>92</v>
      </c>
      <c r="C53" s="4" t="s">
        <v>8</v>
      </c>
      <c r="D53" s="4" t="s">
        <v>93</v>
      </c>
    </row>
    <row r="55" spans="1:4" x14ac:dyDescent="0.25">
      <c r="A55" s="9" t="s">
        <v>94</v>
      </c>
      <c r="B55" s="9" t="s">
        <v>95</v>
      </c>
      <c r="C55" s="9" t="s">
        <v>11</v>
      </c>
      <c r="D55" s="9" t="s">
        <v>96</v>
      </c>
    </row>
    <row r="56" spans="1:4" x14ac:dyDescent="0.25">
      <c r="A56" s="8" t="s">
        <v>97</v>
      </c>
      <c r="B56" s="8" t="s">
        <v>98</v>
      </c>
      <c r="C56" s="8" t="s">
        <v>6</v>
      </c>
      <c r="D56" s="8" t="s">
        <v>99</v>
      </c>
    </row>
    <row r="57" spans="1:4" x14ac:dyDescent="0.25">
      <c r="A57" s="8" t="s">
        <v>100</v>
      </c>
      <c r="B57" s="8" t="s">
        <v>101</v>
      </c>
      <c r="C57" s="8" t="s">
        <v>6</v>
      </c>
      <c r="D57" s="8" t="s">
        <v>102</v>
      </c>
    </row>
    <row r="58" spans="1:4" x14ac:dyDescent="0.25">
      <c r="A58" s="8" t="s">
        <v>100</v>
      </c>
      <c r="B58" s="8" t="s">
        <v>103</v>
      </c>
      <c r="C58" s="8" t="s">
        <v>8</v>
      </c>
      <c r="D58" s="8" t="s">
        <v>96</v>
      </c>
    </row>
    <row r="59" spans="1:4" x14ac:dyDescent="0.25">
      <c r="A59" s="8" t="s">
        <v>53</v>
      </c>
      <c r="B59" s="8" t="s">
        <v>113</v>
      </c>
      <c r="C59" s="8" t="s">
        <v>6</v>
      </c>
      <c r="D59" s="8" t="s">
        <v>114</v>
      </c>
    </row>
    <row r="61" spans="1:4" x14ac:dyDescent="0.25">
      <c r="A61" s="2" t="s">
        <v>110</v>
      </c>
      <c r="B61" s="2" t="s">
        <v>112</v>
      </c>
      <c r="C61" s="2" t="s">
        <v>6</v>
      </c>
      <c r="D61" s="2" t="s">
        <v>111</v>
      </c>
    </row>
    <row r="62" spans="1:4" x14ac:dyDescent="0.25">
      <c r="A62" s="2" t="s">
        <v>110</v>
      </c>
      <c r="B62" s="2" t="s">
        <v>115</v>
      </c>
      <c r="C62" s="2" t="s">
        <v>6</v>
      </c>
      <c r="D62" s="2" t="s">
        <v>116</v>
      </c>
    </row>
    <row r="64" spans="1:4" x14ac:dyDescent="0.25">
      <c r="A64" s="2" t="s">
        <v>4</v>
      </c>
      <c r="B64" s="2" t="s">
        <v>104</v>
      </c>
      <c r="C64" s="2" t="s">
        <v>6</v>
      </c>
      <c r="D64" s="2" t="s">
        <v>105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cp:revision>3</cp:revision>
  <dcterms:created xsi:type="dcterms:W3CDTF">2015-08-03T18:54:11Z</dcterms:created>
  <dcterms:modified xsi:type="dcterms:W3CDTF">2015-08-17T06:55:48Z</dcterms:modified>
  <dc:language>en-GB</dc:language>
</cp:coreProperties>
</file>