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 sheetId="1" r:id="rId4"/>
    <sheet state="visible" name="FAQ_Telegram" sheetId="2" r:id="rId5"/>
    <sheet state="visible" name="rpd_msg_bot" sheetId="3" r:id="rId6"/>
  </sheets>
  <definedNames/>
  <calcPr/>
</workbook>
</file>

<file path=xl/sharedStrings.xml><?xml version="1.0" encoding="utf-8"?>
<sst xmlns="http://schemas.openxmlformats.org/spreadsheetml/2006/main" count="8408" uniqueCount="3481">
  <si>
    <t>Юзер сейс</t>
  </si>
  <si>
    <t>Имя шаблона
(40 символов)</t>
  </si>
  <si>
    <t>Код шаблона</t>
  </si>
  <si>
    <t>Сообщение
(1000+ символов)</t>
  </si>
  <si>
    <t>Кнопка 1
(40 символов)</t>
  </si>
  <si>
    <t>Цвет</t>
  </si>
  <si>
    <t>После нажатия
(255 символов)</t>
  </si>
  <si>
    <t>Шаблон/текст</t>
  </si>
  <si>
    <t>Кнопка 2
(40 символов)</t>
  </si>
  <si>
    <t>label</t>
  </si>
  <si>
    <t>payload</t>
  </si>
  <si>
    <t>color</t>
  </si>
  <si>
    <t>button 1</t>
  </si>
  <si>
    <t>button 2</t>
  </si>
  <si>
    <t>buttons</t>
  </si>
  <si>
    <t xml:space="preserve">
</t>
  </si>
  <si>
    <t>"label": "</t>
  </si>
  <si>
    <t>"payload": {"</t>
  </si>
  <si>
    <t>"color": "</t>
  </si>
  <si>
    <t xml:space="preserve">[{"action": {"type": "text", </t>
  </si>
  <si>
    <t>[{"action": {"type": "text",</t>
  </si>
  <si>
    <t xml:space="preserve">{"action": {"type": "text", </t>
  </si>
  <si>
    <t>меню, домой, главная, начать</t>
  </si>
  <si>
    <t>Меню</t>
  </si>
  <si>
    <t>menu</t>
  </si>
  <si>
    <t>Привет!
Я умный чат-бот, который хранит в себе много знаний о всех документах рабочих программ дисциплин факультета ИТиАБД 👋
Отвечу на твои учебные вопросы, побольше расскажу о наших дисциплинах с детальной аналитикой и помогу разобраться с материалами РПД.
Чтобы начать, просто задай мне свой вопрос!
Напиши:
«Меню» — перейти в главное меню
«О работе» — узнать подробнее детали проекта
«Поддержка» — связаться с администратором/разработчиком.</t>
  </si>
  <si>
    <t>&gt; 2020 год</t>
  </si>
  <si>
    <t>secondary</t>
  </si>
  <si>
    <t>year_2020</t>
  </si>
  <si>
    <t>template</t>
  </si>
  <si>
    <t>&gt; 2021 год</t>
  </si>
  <si>
    <t>year_2021</t>
  </si>
  <si>
    <t>&gt; 2022 год</t>
  </si>
  <si>
    <t>year_2022</t>
  </si>
  <si>
    <t>&gt; 2023 год</t>
  </si>
  <si>
    <t>year_2023</t>
  </si>
  <si>
    <t>О работе</t>
  </si>
  <si>
    <t>primary</t>
  </si>
  <si>
    <t>project</t>
  </si>
  <si>
    <t>Поддержка</t>
  </si>
  <si>
    <t>support_0</t>
  </si>
  <si>
    <t>2020, двадцатый, двадцать</t>
  </si>
  <si>
    <t>Добро пожаловать в раздел РПД 2020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</si>
  <si>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Методы ВД</t>
  </si>
  <si>
    <t>methods_vd2020</t>
  </si>
  <si>
    <t>Нейронные сети</t>
  </si>
  <si>
    <t>nn2020</t>
  </si>
  <si>
    <t>ОД в Excel</t>
  </si>
  <si>
    <t>od_excel2020</t>
  </si>
  <si>
    <t>МОиОБД</t>
  </si>
  <si>
    <t>moiobd2020</t>
  </si>
  <si>
    <t>Python и SQL</t>
  </si>
  <si>
    <t>python_sql2020</t>
  </si>
  <si>
    <t>Назад (Меню)</t>
  </si>
  <si>
    <t>2021, первый</t>
  </si>
  <si>
    <t>Добро пожаловать в раздел РПД 2021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</si>
  <si>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&gt;&gt; БИ</t>
  </si>
  <si>
    <t>bi2021</t>
  </si>
  <si>
    <t>&gt;&gt; ИБ</t>
  </si>
  <si>
    <t>ib2021</t>
  </si>
  <si>
    <t>&gt;&gt; ИВТ</t>
  </si>
  <si>
    <t>ivt_2021</t>
  </si>
  <si>
    <t>&gt;&gt; Инноватика</t>
  </si>
  <si>
    <t>inno_2021</t>
  </si>
  <si>
    <t>&gt;&gt; Лингвистика</t>
  </si>
  <si>
    <t>lingv_2021</t>
  </si>
  <si>
    <t>&gt;&gt; Менеджмент</t>
  </si>
  <si>
    <t>menedz_2021</t>
  </si>
  <si>
    <t>&gt;&gt; Мехироб</t>
  </si>
  <si>
    <t>mechrob_2021</t>
  </si>
  <si>
    <t>&gt;&gt; ПИ</t>
  </si>
  <si>
    <t>pi2021</t>
  </si>
  <si>
    <t>&gt;&gt; ПМИ</t>
  </si>
  <si>
    <t>pmi2021</t>
  </si>
  <si>
    <t>&gt;&gt; Туризм</t>
  </si>
  <si>
    <t>turism_2021</t>
  </si>
  <si>
    <t>&gt;&gt; Экономика</t>
  </si>
  <si>
    <t>econom_2021</t>
  </si>
  <si>
    <t>2022, второй</t>
  </si>
  <si>
    <t>Добро пожаловать в раздел РПД 2022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</si>
  <si>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bi2022</t>
  </si>
  <si>
    <t>ib2022</t>
  </si>
  <si>
    <t>ivt_2022</t>
  </si>
  <si>
    <t>inno_2022</t>
  </si>
  <si>
    <t>lingv_2022</t>
  </si>
  <si>
    <t>menedz_2022</t>
  </si>
  <si>
    <t>mechrob_2022</t>
  </si>
  <si>
    <t>pi2022</t>
  </si>
  <si>
    <t>pmi2022</t>
  </si>
  <si>
    <t>econom_2022</t>
  </si>
  <si>
    <t>2023, третий</t>
  </si>
  <si>
    <t>Добро пожаловать в раздел РПД 2023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</si>
  <si>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bi2023</t>
  </si>
  <si>
    <t>ib2023</t>
  </si>
  <si>
    <t>inno_2023</t>
  </si>
  <si>
    <t>lingv_2023</t>
  </si>
  <si>
    <t>menedz_2023</t>
  </si>
  <si>
    <t>mechrob_2023</t>
  </si>
  <si>
    <t>&gt;&gt; МКН</t>
  </si>
  <si>
    <t>mkn2023</t>
  </si>
  <si>
    <t>pi2023</t>
  </si>
  <si>
    <t>&gt;&gt; Пинж</t>
  </si>
  <si>
    <t>pinzh2023</t>
  </si>
  <si>
    <t>pmi2023</t>
  </si>
  <si>
    <t>econom_2023</t>
  </si>
  <si>
    <t>misss1</t>
  </si>
  <si>
    <t>БИ</t>
  </si>
  <si>
    <t>Выбрано направление «Бизнес-информатика» 2021 года составления.
Ниже расположены РПД конкретных дисциплин по этому направлению.</t>
  </si>
  <si>
    <t>Python</t>
  </si>
  <si>
    <t>python_bi2021</t>
  </si>
  <si>
    <t>Базы данных</t>
  </si>
  <si>
    <t>db_bi2021</t>
  </si>
  <si>
    <t>Математика</t>
  </si>
  <si>
    <t>matem_bi2021</t>
  </si>
  <si>
    <t>ТВиМС</t>
  </si>
  <si>
    <t>tvims_bi2021</t>
  </si>
  <si>
    <t>Назад (2021 год)</t>
  </si>
  <si>
    <t>ИБ</t>
  </si>
  <si>
    <t>Выбрано направление «Информационная безопасность» 2021 года составления.
Ниже расположены РПД конкретных дисциплин по этому направлению.</t>
  </si>
  <si>
    <t>python_ib2021</t>
  </si>
  <si>
    <t>Диск мат</t>
  </si>
  <si>
    <t>discra_ib2021</t>
  </si>
  <si>
    <t>matem_ib2021</t>
  </si>
  <si>
    <t>tvims_ib2021</t>
  </si>
  <si>
    <t>ФУИиС</t>
  </si>
  <si>
    <t>fuiis_ib2021</t>
  </si>
  <si>
    <t>Финтех</t>
  </si>
  <si>
    <t>fintech_ib2021</t>
  </si>
  <si>
    <t>ИВТ</t>
  </si>
  <si>
    <t>Выбрано направление «Информатика и вычислительная техника» 2021 года составления.
Ниже расположены РПД конкретных дисциплин по этому направлению.</t>
  </si>
  <si>
    <t>Агент мод</t>
  </si>
  <si>
    <t>agentmod_ivt2021</t>
  </si>
  <si>
    <t>Сложные СиГ</t>
  </si>
  <si>
    <t>sig_ivt2021</t>
  </si>
  <si>
    <t>ТИАТиДС</t>
  </si>
  <si>
    <t>tiatids_ivt2021</t>
  </si>
  <si>
    <t>ОБД</t>
  </si>
  <si>
    <t>obd_ivt2021</t>
  </si>
  <si>
    <t>ТКЗ</t>
  </si>
  <si>
    <t>tkz_ivt2021</t>
  </si>
  <si>
    <t>Инноватика</t>
  </si>
  <si>
    <t>Выбрано направление «Инноватика» 2021 года составления.
Ниже расположены РПД конкретных дисциплин по этому направлению.</t>
  </si>
  <si>
    <t>db_inno2021</t>
  </si>
  <si>
    <t>АД Python</t>
  </si>
  <si>
    <t>adpython_inno2021</t>
  </si>
  <si>
    <t>Лингвистика</t>
  </si>
  <si>
    <t>Выбрано направление «Лингвистика» 2021 года составления.
Ниже расположены РПД конкретных дисциплин по этому направлению.</t>
  </si>
  <si>
    <t>СКП ПУ</t>
  </si>
  <si>
    <t>skppu_lingv2021</t>
  </si>
  <si>
    <t>СКП</t>
  </si>
  <si>
    <t>skp_lingv2021</t>
  </si>
  <si>
    <t>NLP</t>
  </si>
  <si>
    <t>nlp_lingv2021</t>
  </si>
  <si>
    <t>ТО ИАиДК</t>
  </si>
  <si>
    <t>toiaidk_lingv2021</t>
  </si>
  <si>
    <t>Менеджмент</t>
  </si>
  <si>
    <t>Выбрано направление «Менеджмент» 2021 года составления.
Ниже расположены РПД конкретных дисциплин по этому направлению.</t>
  </si>
  <si>
    <t>fintech_menedz2021</t>
  </si>
  <si>
    <t>Мехироб</t>
  </si>
  <si>
    <t>Выбрано направление «Мехатроника и робототехника» 2021 года составления.
Ниже расположены РПД конкретных дисциплин по этому направлению.</t>
  </si>
  <si>
    <t>Основы ЦиРАК</t>
  </si>
  <si>
    <t>cirak_mechrob2021</t>
  </si>
  <si>
    <t>Основы мех и роб</t>
  </si>
  <si>
    <t>main_mechrob2021</t>
  </si>
  <si>
    <t>ПИ</t>
  </si>
  <si>
    <t>Выбрано направление «Прикладная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</si>
  <si>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&gt;&gt;&gt; Аналитика</t>
  </si>
  <si>
    <t>analys_pi2021</t>
  </si>
  <si>
    <t>&gt;&gt;&gt; Математика</t>
  </si>
  <si>
    <t>matem_pi2021</t>
  </si>
  <si>
    <t>&gt;&gt;&gt; Разработка</t>
  </si>
  <si>
    <t>develop_pi2021</t>
  </si>
  <si>
    <t>&gt;&gt;&gt; Системы</t>
  </si>
  <si>
    <t>systems_pi2021</t>
  </si>
  <si>
    <t>Прочие</t>
  </si>
  <si>
    <t>others_pi2021</t>
  </si>
  <si>
    <t>ПМИ</t>
  </si>
  <si>
    <t>Выбрано направление «Прикладная математика и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</si>
  <si>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analys_pmi2021</t>
  </si>
  <si>
    <t>matem_pmi2021</t>
  </si>
  <si>
    <t>&gt;&gt;&gt; Прочие</t>
  </si>
  <si>
    <t>others_pmi2021</t>
  </si>
  <si>
    <t>Туризм</t>
  </si>
  <si>
    <t>Выбрано направление «Туризм» 2021 года составления.
Ниже расположены РПД конкретных дисциплин по этому направлению.</t>
  </si>
  <si>
    <t>fintech_turism_2021</t>
  </si>
  <si>
    <t>Экономика</t>
  </si>
  <si>
    <t>Выбрано направление «Экономика»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</si>
  <si>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analys_econom_2021</t>
  </si>
  <si>
    <t>others_econom_2021</t>
  </si>
  <si>
    <t>Выбрано направление «Бизнес-информатика» 2022 года составления.
Ниже расположены РПД конкретных дисциплин по этому направлению.</t>
  </si>
  <si>
    <t>python_bi2022</t>
  </si>
  <si>
    <t>Мат методы</t>
  </si>
  <si>
    <t>matmet_bi2022</t>
  </si>
  <si>
    <t>matem_bi2022</t>
  </si>
  <si>
    <t>tvims_bi2022</t>
  </si>
  <si>
    <t>Назад (2022 год)</t>
  </si>
  <si>
    <t>Выбрано направление «Информационная безопасность» 2022 года составления.
Ниже расположены РПД конкретных дисциплин по этому направлению.</t>
  </si>
  <si>
    <t>python_ib2022</t>
  </si>
  <si>
    <t>diskmat_ib2022</t>
  </si>
  <si>
    <t>matem_ib2022</t>
  </si>
  <si>
    <t>tvims_ib2022</t>
  </si>
  <si>
    <t>fuiis_ib2022</t>
  </si>
  <si>
    <t>fintech_ib2022</t>
  </si>
  <si>
    <t>Выбрано направление «Информатика и вычислительная техника» 2022 года составления.
Ниже расположены РПД конкретных дисциплин по этому направлению.</t>
  </si>
  <si>
    <t>ММЧМиКП</t>
  </si>
  <si>
    <t>mmchmikp_ivt_2022</t>
  </si>
  <si>
    <t>ТГО</t>
  </si>
  <si>
    <t>tgo_ivt_2022</t>
  </si>
  <si>
    <t>Выбрано направление «Инноватика» 2022 года составления.
Ниже расположены РПД конкретных дисциплин по этому направлению.</t>
  </si>
  <si>
    <t>bd_inno_2022</t>
  </si>
  <si>
    <t>МОиИИвБ</t>
  </si>
  <si>
    <t>mo_inno_2022</t>
  </si>
  <si>
    <t>python_inno_2022</t>
  </si>
  <si>
    <t>Выбрано направление «Лингвистика» 2022 года составления.
Ниже расположены РПД конкретных дисциплин по этому направлению.</t>
  </si>
  <si>
    <t>nlp_lingv2022</t>
  </si>
  <si>
    <t>Выбрано направление «Менеджмент» 2022 года составления.
Ниже расположены РПД конкретных дисциплин по этому направлению.</t>
  </si>
  <si>
    <t>fintech_menedz2022</t>
  </si>
  <si>
    <t>Выбрано направление «Мехатроника и робототехника» 2022 года составления.
Ниже расположены РПД конкретных дисциплин по этому направлению.</t>
  </si>
  <si>
    <t>methods_vd_mechrob_2022</t>
  </si>
  <si>
    <t>ОЦиРАК</t>
  </si>
  <si>
    <t>ocirak_mechrob_2022</t>
  </si>
  <si>
    <t>Основы МиР</t>
  </si>
  <si>
    <t>mir_mechrob_2022</t>
  </si>
  <si>
    <t>Техн и СЦСХ</t>
  </si>
  <si>
    <t>techscsch_mechrob_2022</t>
  </si>
  <si>
    <t>Выбрано направление «Прикладная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</si>
  <si>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analys_pi2022</t>
  </si>
  <si>
    <t>&gt;&gt;&gt; Большие данные</t>
  </si>
  <si>
    <t>bigdata_pi2022</t>
  </si>
  <si>
    <t>matem_pi2022</t>
  </si>
  <si>
    <t>&gt;&gt;&gt; Машинное обучение</t>
  </si>
  <si>
    <t>ml_pi2022</t>
  </si>
  <si>
    <t>develop_pi2022</t>
  </si>
  <si>
    <t>systems_pi2022</t>
  </si>
  <si>
    <t>others_pi2022</t>
  </si>
  <si>
    <t>Выбрано направление «Прикладная математика и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</si>
  <si>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analys_pmi2022</t>
  </si>
  <si>
    <t>bigdata_pmi2022</t>
  </si>
  <si>
    <t>matem_pmi2022</t>
  </si>
  <si>
    <t>ml_pmi2022</t>
  </si>
  <si>
    <t>others_pmi2022</t>
  </si>
  <si>
    <t>Выбрано направление «Экономика» 2022 года составления.
Ниже сферы профессиональной деятельности, к которым прикреплены конкретные РПД дисциплин по этому направлению.</t>
  </si>
  <si>
    <t>analys_econom_2022</t>
  </si>
  <si>
    <t>others_econom_2022</t>
  </si>
  <si>
    <t>Выбрано направление «Бизнес-информатика» 2023 года составления.
Ниже расположены РПД конкретных дисциплин по этому направлению.</t>
  </si>
  <si>
    <t>python_bi2023</t>
  </si>
  <si>
    <t>ОТИВ</t>
  </si>
  <si>
    <t>otiv_bi2023</t>
  </si>
  <si>
    <t>Назад (2023 год)</t>
  </si>
  <si>
    <t>Выбрано направление «Информационная безопасность» 2023 года составления.
Ниже расположены РПД конкретных дисциплин по этому направлению.</t>
  </si>
  <si>
    <t>python_ib2023</t>
  </si>
  <si>
    <t>Авто БС</t>
  </si>
  <si>
    <t>abs_ib2023</t>
  </si>
  <si>
    <t>БУАиАвКО</t>
  </si>
  <si>
    <t>buaiavko_ib2023</t>
  </si>
  <si>
    <t>Комп МЭиФС</t>
  </si>
  <si>
    <t>meifs_ib2023</t>
  </si>
  <si>
    <t>matem_ib2023</t>
  </si>
  <si>
    <t>Прик ЗМО</t>
  </si>
  <si>
    <t>zmo_ib2023</t>
  </si>
  <si>
    <t>Фин универ</t>
  </si>
  <si>
    <t>finuni_ib2023</t>
  </si>
  <si>
    <t>fintech_ib2023</t>
  </si>
  <si>
    <t>Выбрано направление «Инноватика» 2023 года составления.
Ниже расположены РПД конкретных дисциплин по этому направлению.</t>
  </si>
  <si>
    <t>bd_inno_2023</t>
  </si>
  <si>
    <t>НоД</t>
  </si>
  <si>
    <t>nod_inno_2023</t>
  </si>
  <si>
    <t>mir_inno_2023</t>
  </si>
  <si>
    <t>ПСЭК</t>
  </si>
  <si>
    <t>cek_inno_2023</t>
  </si>
  <si>
    <t>Выбрано направление «Лингвистика» 2023 года составления.
Ниже расположены РПД конкретных дисциплин по этому направлению.</t>
  </si>
  <si>
    <t>ИТСКП</t>
  </si>
  <si>
    <t>tckp_lingv_2023</t>
  </si>
  <si>
    <t>ИАиДК</t>
  </si>
  <si>
    <t>iaidk_lingv_2023</t>
  </si>
  <si>
    <t>Выбрано направление «Менеджмент»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</si>
  <si>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analys_menedz_2023</t>
  </si>
  <si>
    <t>others_menedz_2023</t>
  </si>
  <si>
    <t>Выбрано направление «Мехатроника и робототехника» 2023 года составления.
Ниже расположены РПД конкретных дисциплин по этому направлению.</t>
  </si>
  <si>
    <t>ЦиР</t>
  </si>
  <si>
    <t>cir_mechrob_2023</t>
  </si>
  <si>
    <t>Роб ПС</t>
  </si>
  <si>
    <t>rps_mechrob_2023</t>
  </si>
  <si>
    <t>Тех и сред ЦП</t>
  </si>
  <si>
    <t>tech_cp_mechrob_2023</t>
  </si>
  <si>
    <t>МКН</t>
  </si>
  <si>
    <t>Выбрано направление «Математика и компьютерные науки» 2023 года составления.
Ниже расположены РПД конкретных дисциплин по этому направлению.</t>
  </si>
  <si>
    <t>python_mkn2023</t>
  </si>
  <si>
    <t>Практикум</t>
  </si>
  <si>
    <t>practicum_mkn2023</t>
  </si>
  <si>
    <t>finuni_mkn2023</t>
  </si>
  <si>
    <t>Выбрано направление «Прикладная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</si>
  <si>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analys_pi2023</t>
  </si>
  <si>
    <t>bigdata_pi2023</t>
  </si>
  <si>
    <t>matem_pi2023</t>
  </si>
  <si>
    <t>ml_pi2023</t>
  </si>
  <si>
    <t>&gt;&gt;&gt; Программирование</t>
  </si>
  <si>
    <t>program_pi2023</t>
  </si>
  <si>
    <t>develop_pi2023</t>
  </si>
  <si>
    <t>&gt;&gt;&gt; Финтех</t>
  </si>
  <si>
    <t>fintech_pi2023</t>
  </si>
  <si>
    <t>others_pi2023</t>
  </si>
  <si>
    <t>Пинж</t>
  </si>
  <si>
    <t>Выбрано направление «Программная инженерия» 2023 года составления.
Ниже расположены РПД конкретных дисциплин по этому направлению.</t>
  </si>
  <si>
    <t>python_pinzh2023</t>
  </si>
  <si>
    <t>Алг и ан</t>
  </si>
  <si>
    <t>alganal_pinzh2023</t>
  </si>
  <si>
    <t>ВВС</t>
  </si>
  <si>
    <t>vvs_pinzh2023</t>
  </si>
  <si>
    <t>diskmat_pinzh2023</t>
  </si>
  <si>
    <t>ОВС</t>
  </si>
  <si>
    <t>ovs_pinzh2023</t>
  </si>
  <si>
    <t>practicum_pinzh2023</t>
  </si>
  <si>
    <t>finuni_pinzh2023</t>
  </si>
  <si>
    <t>Выбрано направление «Прикладная математика и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</si>
  <si>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analys_pmi2023</t>
  </si>
  <si>
    <t>matem_pmi2023</t>
  </si>
  <si>
    <t>ml_pmi2023</t>
  </si>
  <si>
    <t>develop_pmi2023</t>
  </si>
  <si>
    <t>others_pmi2023</t>
  </si>
  <si>
    <t>Выбрано направление «Экономика»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</si>
  <si>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analys_econom_2023</t>
  </si>
  <si>
    <t>others_econom_2023</t>
  </si>
  <si>
    <t>knocked2</t>
  </si>
  <si>
    <t>Аналитика</t>
  </si>
  <si>
    <t>РПД дисциплин сферы «Аналитика»</t>
  </si>
  <si>
    <t>ТАСС</t>
  </si>
  <si>
    <t>tacc_analys_pi2021</t>
  </si>
  <si>
    <t>ИИС</t>
  </si>
  <si>
    <t>iic_analys_pi2021</t>
  </si>
  <si>
    <t>НБД</t>
  </si>
  <si>
    <t>nerdb_analys_pi2021</t>
  </si>
  <si>
    <t>ПМиМАНИ</t>
  </si>
  <si>
    <t>pmimani_analys_pi2021</t>
  </si>
  <si>
    <t>СУБД</t>
  </si>
  <si>
    <t>subd_analys_pi2021</t>
  </si>
  <si>
    <t>МО</t>
  </si>
  <si>
    <t>mo_analys_pi2021</t>
  </si>
  <si>
    <t>obd_analys_pi2021</t>
  </si>
  <si>
    <t>Назад (ПИ 2021)</t>
  </si>
  <si>
    <t>РПД дисциплин сферы «Математика»</t>
  </si>
  <si>
    <t>Аиа</t>
  </si>
  <si>
    <t>aia_matem_pi2021</t>
  </si>
  <si>
    <t>diskmat_matem_pi2021</t>
  </si>
  <si>
    <t>tvims_matem_pi2021</t>
  </si>
  <si>
    <t>Финмат</t>
  </si>
  <si>
    <t>finmat_matem_pi2021</t>
  </si>
  <si>
    <t>Разработка</t>
  </si>
  <si>
    <t>РПД дисциплин сферы «Разработка»</t>
  </si>
  <si>
    <t>python_develop_pi2021</t>
  </si>
  <si>
    <t>ovs_develop_pi2021</t>
  </si>
  <si>
    <t>practicum_develop_pi2021</t>
  </si>
  <si>
    <t>ССиП</t>
  </si>
  <si>
    <t>ssip_develop_pi2021</t>
  </si>
  <si>
    <t>СоврТП</t>
  </si>
  <si>
    <t>sovrtp_develop_pi2021</t>
  </si>
  <si>
    <t>Системы</t>
  </si>
  <si>
    <t>РПД дисциплин сферы «Системы»</t>
  </si>
  <si>
    <t>А О мод</t>
  </si>
  <si>
    <t>aomod_systems_pi2021</t>
  </si>
  <si>
    <t>ГИС</t>
  </si>
  <si>
    <t>gis_systems_pi2021</t>
  </si>
  <si>
    <t>Информ СЭА</t>
  </si>
  <si>
    <t>infocea_systems_pi2021</t>
  </si>
  <si>
    <t>Мод ЭиФС</t>
  </si>
  <si>
    <t>modeifc_systems_pi2021</t>
  </si>
  <si>
    <t>ПИС</t>
  </si>
  <si>
    <t>pis_systems_pi2021</t>
  </si>
  <si>
    <t>РПД дисциплин прочих сфер деятельности</t>
  </si>
  <si>
    <t>АС БУ АиА</t>
  </si>
  <si>
    <t>asbuaia_others_pi2021</t>
  </si>
  <si>
    <t>АБСиДБС</t>
  </si>
  <si>
    <t>abcidbs_others_pi2021</t>
  </si>
  <si>
    <t>Анализ ПС</t>
  </si>
  <si>
    <t>analps_others_pi2021</t>
  </si>
  <si>
    <t>Блокчейн</t>
  </si>
  <si>
    <t>blockchain_others_pi2021</t>
  </si>
  <si>
    <t>vvs_others_pi2021</t>
  </si>
  <si>
    <t>Инт вещей</t>
  </si>
  <si>
    <t>intvesh_others_pi2021</t>
  </si>
  <si>
    <t>fintech_others_pi2021</t>
  </si>
  <si>
    <t>python_analys_pmi2021</t>
  </si>
  <si>
    <t>nod_analys_pmi2021</t>
  </si>
  <si>
    <t>ИТ в УР</t>
  </si>
  <si>
    <t>itur_analys_pmi2021</t>
  </si>
  <si>
    <t>ПИДиПДДА</t>
  </si>
  <si>
    <t>pidipdda_analys_pmi2021</t>
  </si>
  <si>
    <t>vd_analys_pmi2021</t>
  </si>
  <si>
    <t>pmimani_analys_pmi2021</t>
  </si>
  <si>
    <t>Реком системы</t>
  </si>
  <si>
    <t>rekomsystem_analys_pmi2021</t>
  </si>
  <si>
    <t>subd_analys_pmi2021</t>
  </si>
  <si>
    <t>Соврем НТ</t>
  </si>
  <si>
    <t>snt_analys_pmi2021</t>
  </si>
  <si>
    <t>obd_analys_pmi2021</t>
  </si>
  <si>
    <t>Назад (ПМИ 2021)</t>
  </si>
  <si>
    <t>Алгебра и геометрия</t>
  </si>
  <si>
    <t>alggeo_matem_pmi2021</t>
  </si>
  <si>
    <t>diskmat_matem_pmi2021</t>
  </si>
  <si>
    <t>Диф урав</t>
  </si>
  <si>
    <t>difurav_matem_pmi2021</t>
  </si>
  <si>
    <t>Мат анализ</t>
  </si>
  <si>
    <t>matanal_matem_pmi2021</t>
  </si>
  <si>
    <t>tvims_matem_pmi2021</t>
  </si>
  <si>
    <t>finmat_matem_pmi2021</t>
  </si>
  <si>
    <t>БУХИС</t>
  </si>
  <si>
    <t>buchis_others_pmi2021</t>
  </si>
  <si>
    <t>vvs_others_pmi2021</t>
  </si>
  <si>
    <t>ОММО</t>
  </si>
  <si>
    <t>ommo_others_pmi2021</t>
  </si>
  <si>
    <t>practicum_others_pmi2021</t>
  </si>
  <si>
    <t>МТСС</t>
  </si>
  <si>
    <t>mtss_others_pmi2021</t>
  </si>
  <si>
    <t>МФДиКА</t>
  </si>
  <si>
    <t>mfdika_others_pmi2021</t>
  </si>
  <si>
    <t>ПМиМРА</t>
  </si>
  <si>
    <t>pmimra_others_pmi2021</t>
  </si>
  <si>
    <t>fuiis_others_pmi2021</t>
  </si>
  <si>
    <t>БДМО</t>
  </si>
  <si>
    <t>bdmo_analys_econom_2021</t>
  </si>
  <si>
    <t>moiobd_analys_econom_2021</t>
  </si>
  <si>
    <t>pythonsql_analys_econom_2021</t>
  </si>
  <si>
    <t>tiatids_analys_econom_2021</t>
  </si>
  <si>
    <t>tkz_analys_econom_2021</t>
  </si>
  <si>
    <t>Назад (Эк 2021)</t>
  </si>
  <si>
    <t>АИТиС</t>
  </si>
  <si>
    <t>aitis_others_econom_2021</t>
  </si>
  <si>
    <t>fintech_others_econom_2021</t>
  </si>
  <si>
    <t>iis_others_econom_2021</t>
  </si>
  <si>
    <t>МиИМЭ</t>
  </si>
  <si>
    <t>miime_others_econom_2021</t>
  </si>
  <si>
    <t>ССиГ</t>
  </si>
  <si>
    <t>ssig_others_econom_2021</t>
  </si>
  <si>
    <t>Финтех ФРО</t>
  </si>
  <si>
    <t>fintechfro_others_econom_2021</t>
  </si>
  <si>
    <t>NoSQL</t>
  </si>
  <si>
    <t>nosql_analys_pi2022</t>
  </si>
  <si>
    <t>nod_analys_pi2022</t>
  </si>
  <si>
    <t>methods_vd_analys_pi2022</t>
  </si>
  <si>
    <t>ОД в МЕ</t>
  </si>
  <si>
    <t>od_excel_analys_pi2022</t>
  </si>
  <si>
    <t>ОД на DAX</t>
  </si>
  <si>
    <t>od_dax_analys_pi2022</t>
  </si>
  <si>
    <t>ОД на SQL</t>
  </si>
  <si>
    <t>od_sql_analys_pi2022</t>
  </si>
  <si>
    <t>ТОД</t>
  </si>
  <si>
    <t>tod_analys_pi2022</t>
  </si>
  <si>
    <t>Назад (ПИ 2022)</t>
  </si>
  <si>
    <t>Большие данные</t>
  </si>
  <si>
    <t>РПД дисциплин сферы «Большие данные»</t>
  </si>
  <si>
    <t>Нерел БД</t>
  </si>
  <si>
    <t>nbd_bigdata_pi2022</t>
  </si>
  <si>
    <t>ОСПБД</t>
  </si>
  <si>
    <t>spbd_bigdata_pi2022</t>
  </si>
  <si>
    <t>ОСиПБД</t>
  </si>
  <si>
    <t>sipbd_bigdata_pi2022</t>
  </si>
  <si>
    <t>Пред ан БД</t>
  </si>
  <si>
    <t>predanal_bigdata_pi2022</t>
  </si>
  <si>
    <t>Пред ан БД м</t>
  </si>
  <si>
    <t>mpredanal_bigdata_pi2022</t>
  </si>
  <si>
    <t>subd_bigdata_pi2022</t>
  </si>
  <si>
    <t>ТОБД</t>
  </si>
  <si>
    <t>tobd_bigdata_pi2022</t>
  </si>
  <si>
    <t>Тех обр БД</t>
  </si>
  <si>
    <t>tech_obd_bigdata_pi2022</t>
  </si>
  <si>
    <t>Хран данных</t>
  </si>
  <si>
    <t>chran_d_bigdata_pi2022</t>
  </si>
  <si>
    <t>Алг и анализ</t>
  </si>
  <si>
    <t>alganal_matem_pi2022</t>
  </si>
  <si>
    <t>disk_mat_matem_pi2022</t>
  </si>
  <si>
    <t>tvims_matem_pi2022</t>
  </si>
  <si>
    <t>Фин мат</t>
  </si>
  <si>
    <t>finmat_matem_pi2022</t>
  </si>
  <si>
    <t>Машинное обучение</t>
  </si>
  <si>
    <t>РПД дисциплин сферы «Машинное обучение»</t>
  </si>
  <si>
    <t>MLOps</t>
  </si>
  <si>
    <t>mlops_ml_pi2022</t>
  </si>
  <si>
    <t>Глуб обучение</t>
  </si>
  <si>
    <t>glubobuch_ml_pi2022</t>
  </si>
  <si>
    <t>Маш зрение</t>
  </si>
  <si>
    <t>mah_zren_ml_pi2022</t>
  </si>
  <si>
    <t>Маш обучение</t>
  </si>
  <si>
    <t>mah_obuch_ml_pi2022</t>
  </si>
  <si>
    <t>Маш обуч</t>
  </si>
  <si>
    <t>mobuch_ml_pi2022</t>
  </si>
  <si>
    <t>Обр текстов</t>
  </si>
  <si>
    <t>text_eya_ml_pi2022</t>
  </si>
  <si>
    <t>python_develop_pi2022</t>
  </si>
  <si>
    <t>Веб разработка</t>
  </si>
  <si>
    <t>web_develop_pi2022</t>
  </si>
  <si>
    <t>Вирт и конт</t>
  </si>
  <si>
    <t>virtkont_develop_pi2022</t>
  </si>
  <si>
    <t>Виртуализация</t>
  </si>
  <si>
    <t>virtual_develop_pi2022</t>
  </si>
  <si>
    <t>Инфр как код</t>
  </si>
  <si>
    <t>infrastruct_develop_pi2022</t>
  </si>
  <si>
    <t>Облачные тех</t>
  </si>
  <si>
    <t>cloud_tech_develop_pi2022</t>
  </si>
  <si>
    <t>ovs_develop_pi2022</t>
  </si>
  <si>
    <t>practicum_develop_pi2022</t>
  </si>
  <si>
    <t>Прог инженерия</t>
  </si>
  <si>
    <t>pinzh_develop_pi2022</t>
  </si>
  <si>
    <t>Совр ТП</t>
  </si>
  <si>
    <t>sovrtp_develop_pi2022</t>
  </si>
  <si>
    <t>БИС</t>
  </si>
  <si>
    <t>bis_systems_pi2022</t>
  </si>
  <si>
    <t>Имит и АМ</t>
  </si>
  <si>
    <t>imit_am_systems_pi2022</t>
  </si>
  <si>
    <t>iis_systems_pi2022</t>
  </si>
  <si>
    <t>Комп мод ЭиФС</t>
  </si>
  <si>
    <t>compm_eifs_systems_pi2022</t>
  </si>
  <si>
    <t>Основы СА</t>
  </si>
  <si>
    <t>osa_systems_pi2022</t>
  </si>
  <si>
    <t>pis_systems_pi2022</t>
  </si>
  <si>
    <t>ПАИС</t>
  </si>
  <si>
    <t>pais_systems_pi2022</t>
  </si>
  <si>
    <t>Введ в спец</t>
  </si>
  <si>
    <t>vvs_others_pi2022</t>
  </si>
  <si>
    <t>intvesh_others_pi2022</t>
  </si>
  <si>
    <t>РП в 1С Пр</t>
  </si>
  <si>
    <t>rp1c_others_pi2022</t>
  </si>
  <si>
    <t>ССиПр</t>
  </si>
  <si>
    <t>ssip_others_pi2022</t>
  </si>
  <si>
    <t>Системы УВ</t>
  </si>
  <si>
    <t>suv_others_pi2022</t>
  </si>
  <si>
    <t>Тех раз ПО</t>
  </si>
  <si>
    <t>techraz_po_others_pi2022</t>
  </si>
  <si>
    <t>УРвРПО</t>
  </si>
  <si>
    <t>upr_rvrpo_others_pi2022</t>
  </si>
  <si>
    <t>fuiis_others_pi2022</t>
  </si>
  <si>
    <t>fintech_others_pi2022</t>
  </si>
  <si>
    <t>python_analys_pmi2022</t>
  </si>
  <si>
    <t>nod_analys_pmi2022</t>
  </si>
  <si>
    <t>ПИДиПДдА</t>
  </si>
  <si>
    <t>pidipdda_analys_pmi2022</t>
  </si>
  <si>
    <t>methods_vd_analys_pmi2022</t>
  </si>
  <si>
    <t>od_excel_analys_pmi2022</t>
  </si>
  <si>
    <t>Тех разр ЧБ</t>
  </si>
  <si>
    <t>techraz_chb_analys_pmi2022</t>
  </si>
  <si>
    <t>tod_analys_pmi2022</t>
  </si>
  <si>
    <t>Функ анализ</t>
  </si>
  <si>
    <t>func_anal_analys_pmi2022</t>
  </si>
  <si>
    <t>Эконометрика</t>
  </si>
  <si>
    <t>econometrica_analys_pmi2022</t>
  </si>
  <si>
    <t>Назад (ПМИ 2022)</t>
  </si>
  <si>
    <t>Граф БД</t>
  </si>
  <si>
    <t>graphs_bd_bigdata_pmi2022</t>
  </si>
  <si>
    <t>КО и сист РИ</t>
  </si>
  <si>
    <t>ko_sysri_bigdata_pmi2022</t>
  </si>
  <si>
    <t>Нер БД</t>
  </si>
  <si>
    <t>nerdb_bigdata_pmi2022</t>
  </si>
  <si>
    <t>text_eya_bigdata_pmi2022</t>
  </si>
  <si>
    <t>predanal_bigdata_pmi2022</t>
  </si>
  <si>
    <t>ОМИ</t>
  </si>
  <si>
    <t>omi_bigdata_pmi2022</t>
  </si>
  <si>
    <t>Совр ТОТ</t>
  </si>
  <si>
    <t>tot_bigdata_pmi2022</t>
  </si>
  <si>
    <t>subd_bigdata_pmi2022</t>
  </si>
  <si>
    <t>Алг и геом</t>
  </si>
  <si>
    <t>alggeo_matem_pmi2022</t>
  </si>
  <si>
    <t>Алгоритмы ТГ</t>
  </si>
  <si>
    <t>alg_tg_matem_pmi2022</t>
  </si>
  <si>
    <t>disk_mat_matem_pmi2022</t>
  </si>
  <si>
    <t>difurav_matem_pmi2022</t>
  </si>
  <si>
    <t>matmethods_matem_pmi2022</t>
  </si>
  <si>
    <t>matanal_matem_pmi2022</t>
  </si>
  <si>
    <t>Методы оптим</t>
  </si>
  <si>
    <t>optim_matem_pmi2022</t>
  </si>
  <si>
    <t>mtss_matem_pmi2022</t>
  </si>
  <si>
    <t>tvims_matem_pmi2022</t>
  </si>
  <si>
    <t>finmat_matem_pmi2022</t>
  </si>
  <si>
    <t>Глуб обуч</t>
  </si>
  <si>
    <t>glubobuch_ml_pmi2022</t>
  </si>
  <si>
    <t>МО на графах</t>
  </si>
  <si>
    <t>mo_g_ml_pmi2022</t>
  </si>
  <si>
    <t>mash_obuch_ml_pmi2022</t>
  </si>
  <si>
    <t>Машинное обуч</t>
  </si>
  <si>
    <t>mashobuch_ml_pmi2022</t>
  </si>
  <si>
    <t>Работа с БИ</t>
  </si>
  <si>
    <t>met_rabbi_ml_pmi2022</t>
  </si>
  <si>
    <t>МГИ</t>
  </si>
  <si>
    <t>models_mgi_ml_pmi2022</t>
  </si>
  <si>
    <t>Обуч с подкр</t>
  </si>
  <si>
    <t>obuch_podcr_ml_pmi2022</t>
  </si>
  <si>
    <t>Оптим КЗ</t>
  </si>
  <si>
    <t>sys_kz_ml_pmi2022</t>
  </si>
  <si>
    <t>ommo_ml_pmi2022</t>
  </si>
  <si>
    <t>Совр НТ</t>
  </si>
  <si>
    <t>sovrnt_ml_pmi2022</t>
  </si>
  <si>
    <t>vvs_others_pmi2022</t>
  </si>
  <si>
    <t>practicum_others_pmi2022</t>
  </si>
  <si>
    <t>МКЗ</t>
  </si>
  <si>
    <t>mkz_others_pmi2022</t>
  </si>
  <si>
    <t>pais_others_pmi2022</t>
  </si>
  <si>
    <t>fuiis_others_pmi2022</t>
  </si>
  <si>
    <t>Цифровая ОИ</t>
  </si>
  <si>
    <t>cifr_oi_others_pmi2022</t>
  </si>
  <si>
    <t>Числ методы</t>
  </si>
  <si>
    <t>chisl_m_others_pmi2022</t>
  </si>
  <si>
    <t>БД и МО</t>
  </si>
  <si>
    <t>bigdatamo_analys_econom_2022</t>
  </si>
  <si>
    <t>methods_vd_analys_econom_2022</t>
  </si>
  <si>
    <t>Нейрон сети</t>
  </si>
  <si>
    <t>nn_analys_econom_2022</t>
  </si>
  <si>
    <t>ОД в МE</t>
  </si>
  <si>
    <t>excel_analys_econom_2022</t>
  </si>
  <si>
    <t>mo_analys_econom_2022</t>
  </si>
  <si>
    <t>python_sql_analys_econom_2022</t>
  </si>
  <si>
    <t>tgo_analys_econom_2022</t>
  </si>
  <si>
    <t>Назад (Эк 2022)</t>
  </si>
  <si>
    <t>АСБУАиАвКО</t>
  </si>
  <si>
    <t>asbuaiavko_others_econom_2022</t>
  </si>
  <si>
    <t>Интеллект ИС</t>
  </si>
  <si>
    <t>iis_others_econom_2022</t>
  </si>
  <si>
    <t>itur_others_econom_2022</t>
  </si>
  <si>
    <t>МСиИМвЭ</t>
  </si>
  <si>
    <t>msiimve_others_econom_2022</t>
  </si>
  <si>
    <t>fintech_others_econom_2022</t>
  </si>
  <si>
    <t>Веб ан</t>
  </si>
  <si>
    <t>weban_analys_menedz_2023</t>
  </si>
  <si>
    <t>Визуал данных</t>
  </si>
  <si>
    <t>visual_analys_menedz_2023</t>
  </si>
  <si>
    <t>BI и Excel в Лог</t>
  </si>
  <si>
    <t>bi_excel_log_analys_menedz_2023</t>
  </si>
  <si>
    <t>Power BI и Excel</t>
  </si>
  <si>
    <t>bi_excel_analys_menedz_2023</t>
  </si>
  <si>
    <t>БД и лог</t>
  </si>
  <si>
    <t>bd_log_analys_menedz_2023</t>
  </si>
  <si>
    <t>python_analys_menedz_2023</t>
  </si>
  <si>
    <t>Стат в лог</t>
  </si>
  <si>
    <t>stats_analys_menedz_2023</t>
  </si>
  <si>
    <t>Назад (Мен 2023)</t>
  </si>
  <si>
    <t>Web программ</t>
  </si>
  <si>
    <t>webprog_others_menedz_2023</t>
  </si>
  <si>
    <t>Расч граф мет</t>
  </si>
  <si>
    <t>graphs_others_menedz_2023</t>
  </si>
  <si>
    <t>Спорт ДиА</t>
  </si>
  <si>
    <t>dia_others_menedz_2023</t>
  </si>
  <si>
    <t>obd_others_menedz_2023</t>
  </si>
  <si>
    <t>nod_analys_pi2023</t>
  </si>
  <si>
    <t>Комп граф</t>
  </si>
  <si>
    <t>grapgk_analys_pi2023</t>
  </si>
  <si>
    <t>Корп АД</t>
  </si>
  <si>
    <t>korpad_analys_pi2023</t>
  </si>
  <si>
    <t>methods_vd_analys_pi2023</t>
  </si>
  <si>
    <t>ОТ на ЕЯ</t>
  </si>
  <si>
    <t>oteya_analys_pi2023</t>
  </si>
  <si>
    <t>Рек СиКФ</t>
  </si>
  <si>
    <t>sikf_analys_pi2023</t>
  </si>
  <si>
    <t>Семан тех</t>
  </si>
  <si>
    <t>semant_analys_pi2023</t>
  </si>
  <si>
    <t>Тех АДиМО</t>
  </si>
  <si>
    <t>adimo_analys_pi2023</t>
  </si>
  <si>
    <t>Экол данных</t>
  </si>
  <si>
    <t>ecology_analys_pi2023</t>
  </si>
  <si>
    <t>Назад (ПИ 2023)</t>
  </si>
  <si>
    <t>Power Automate</t>
  </si>
  <si>
    <t>power_automate_bigdata_pi2023</t>
  </si>
  <si>
    <t>Админ РСУБД</t>
  </si>
  <si>
    <t>rsubd_bigdata_pi2023</t>
  </si>
  <si>
    <t>Бол дан и МО</t>
  </si>
  <si>
    <t>bdmo_bigdata_pi2023</t>
  </si>
  <si>
    <t>МОвСС</t>
  </si>
  <si>
    <t>movss_bigdata_pi2023</t>
  </si>
  <si>
    <t>Корп ОД</t>
  </si>
  <si>
    <t>corpod_bigdata_pi2023</t>
  </si>
  <si>
    <t>ОБД в Hadoop</t>
  </si>
  <si>
    <t>obd_hadoop_bigdata_pi2023</t>
  </si>
  <si>
    <t>ОДиМвТР</t>
  </si>
  <si>
    <t>mvtr_bigdata_pi2023</t>
  </si>
  <si>
    <t>ЗМО и ОБД</t>
  </si>
  <si>
    <t>zmo_bigdata_pi2023</t>
  </si>
  <si>
    <t>НБД при ОБД</t>
  </si>
  <si>
    <t>nbd_bigdata_pi2023</t>
  </si>
  <si>
    <t>ТехОД</t>
  </si>
  <si>
    <t>od_tech_bigdata_pi2023</t>
  </si>
  <si>
    <t>alganal_matem_pi2023</t>
  </si>
  <si>
    <t>diskmat_matem_pi2023</t>
  </si>
  <si>
    <t>Мет оптим</t>
  </si>
  <si>
    <t>optim_matem_pi2023</t>
  </si>
  <si>
    <t>ЧМ</t>
  </si>
  <si>
    <t>chm_matem_pi2023</t>
  </si>
  <si>
    <t>ЭВА</t>
  </si>
  <si>
    <t>eva_matem_pi2023</t>
  </si>
  <si>
    <t>Теория ОУ</t>
  </si>
  <si>
    <t>ou_matem_pi2023</t>
  </si>
  <si>
    <t>ТиААСМ</t>
  </si>
  <si>
    <t>aasm_matem_pi2023</t>
  </si>
  <si>
    <t>Инно ИТ</t>
  </si>
  <si>
    <t>iit_ml_pi2023</t>
  </si>
  <si>
    <t>АБИ</t>
  </si>
  <si>
    <t>abi_ml_pi2023</t>
  </si>
  <si>
    <t>МОвСиСА</t>
  </si>
  <si>
    <t>movsisa_ml_pi2023</t>
  </si>
  <si>
    <t>Маш зрен</t>
  </si>
  <si>
    <t>mach_zrenie_ml_pi2023</t>
  </si>
  <si>
    <t>nn_ml_pi2023</t>
  </si>
  <si>
    <t>Опт задачи МО</t>
  </si>
  <si>
    <t>opt_mo_ml_pi2023</t>
  </si>
  <si>
    <t>Основы ГО</t>
  </si>
  <si>
    <t>go_ml_pi2023</t>
  </si>
  <si>
    <t>Основы МЗ</t>
  </si>
  <si>
    <t>mz_ml_pi2023</t>
  </si>
  <si>
    <t>prik_zmo_ml_pi2023</t>
  </si>
  <si>
    <t>nt_ml_pi2023</t>
  </si>
  <si>
    <t>Программирование</t>
  </si>
  <si>
    <t>РПД дисциплин сферы «Программирование»</t>
  </si>
  <si>
    <t>web_program_pi2023</t>
  </si>
  <si>
    <t>python_program_pi2023</t>
  </si>
  <si>
    <t>ООП</t>
  </si>
  <si>
    <t>oop_program_pi2023</t>
  </si>
  <si>
    <t>Основы ВР</t>
  </si>
  <si>
    <t>vr_program_pi2023</t>
  </si>
  <si>
    <t>Основы МР</t>
  </si>
  <si>
    <t>mr_program_pi2023</t>
  </si>
  <si>
    <t>Паралл прог</t>
  </si>
  <si>
    <t>parall_program_pi2023</t>
  </si>
  <si>
    <t>Haskell</t>
  </si>
  <si>
    <t>haskell_program_pi2023</t>
  </si>
  <si>
    <t>Программ ВС</t>
  </si>
  <si>
    <t>vs_program_pi2023</t>
  </si>
  <si>
    <t>tp_program_pi2023</t>
  </si>
  <si>
    <t>ТПП</t>
  </si>
  <si>
    <t>pp_program_pi2023</t>
  </si>
  <si>
    <t>Вытекающие поднаправления деятельности из сферы «Разработка»</t>
  </si>
  <si>
    <t>АО</t>
  </si>
  <si>
    <t>apparat_pi2023</t>
  </si>
  <si>
    <t>Моделирование</t>
  </si>
  <si>
    <t>model_pi2023</t>
  </si>
  <si>
    <t>ПО</t>
  </si>
  <si>
    <t>po_pi2023</t>
  </si>
  <si>
    <t>Приложения</t>
  </si>
  <si>
    <t>app_pi2023</t>
  </si>
  <si>
    <t>systems_pi2023</t>
  </si>
  <si>
    <t>Тестирование</t>
  </si>
  <si>
    <t>test_pi2023</t>
  </si>
  <si>
    <t>РПД дисциплин сферы «Финтех»</t>
  </si>
  <si>
    <t>БухИС</t>
  </si>
  <si>
    <t>buchis_fintech_pi2023</t>
  </si>
  <si>
    <t>Основы БИС</t>
  </si>
  <si>
    <t>bis_fintech_pi2023</t>
  </si>
  <si>
    <t>ФТ</t>
  </si>
  <si>
    <t>ft_fintech_pi2023</t>
  </si>
  <si>
    <t>УА системы</t>
  </si>
  <si>
    <t>uasys_fintech_pi2023</t>
  </si>
  <si>
    <t>fintechdo_fintech_pi2023</t>
  </si>
  <si>
    <t>Финтехх</t>
  </si>
  <si>
    <t>fintechpi_fintech_pi2023</t>
  </si>
  <si>
    <t>Финтеххх</t>
  </si>
  <si>
    <t>fintechdopi_fintech_pi2023</t>
  </si>
  <si>
    <t>vvs_others_pi2023</t>
  </si>
  <si>
    <t>Микр архит</t>
  </si>
  <si>
    <t>micra_others_pi2023</t>
  </si>
  <si>
    <t>otiv_others_pi2023</t>
  </si>
  <si>
    <t>ОПП</t>
  </si>
  <si>
    <t>opp_others_pi2023</t>
  </si>
  <si>
    <t>ППО</t>
  </si>
  <si>
    <t>ppo_others_pi2023</t>
  </si>
  <si>
    <t>uv_others_pi2023</t>
  </si>
  <si>
    <t>Теория алг</t>
  </si>
  <si>
    <t>testalg_others_pi2023</t>
  </si>
  <si>
    <t>Тест ПО</t>
  </si>
  <si>
    <t>testpo_others_pi2023</t>
  </si>
  <si>
    <t>РПД дисциплин сферы «Аппаратное обеспечение»</t>
  </si>
  <si>
    <t>Низкоур прог</t>
  </si>
  <si>
    <t>nizk_apparat_pi2023</t>
  </si>
  <si>
    <t>ovs_apparat_pi2023</t>
  </si>
  <si>
    <t>sa_apparat_pi2023</t>
  </si>
  <si>
    <t>Назад (Разраб ПИ23)</t>
  </si>
  <si>
    <t>РПД дисциплин сферы «Моделирование»</t>
  </si>
  <si>
    <t>ИТ инфр</t>
  </si>
  <si>
    <t>it_infra_model_pi2023</t>
  </si>
  <si>
    <t>МЭиФС</t>
  </si>
  <si>
    <t>meifs_model_pi2023</t>
  </si>
  <si>
    <t>Модел БП</t>
  </si>
  <si>
    <t>modelbp_model_pi2023</t>
  </si>
  <si>
    <t>Основы ММ</t>
  </si>
  <si>
    <t>mm_model_pi2023</t>
  </si>
  <si>
    <t>pis_model_pi2023</t>
  </si>
  <si>
    <t>Проект ИС</t>
  </si>
  <si>
    <t>proek_is_model_pi2023</t>
  </si>
  <si>
    <t>Пр ИС</t>
  </si>
  <si>
    <t>proek_iis_model_pi2023</t>
  </si>
  <si>
    <t>РПД дисциплин сферы «Программное обеспечение»</t>
  </si>
  <si>
    <t>Веб разр</t>
  </si>
  <si>
    <t>web_po_pi2023</t>
  </si>
  <si>
    <t>Кроссп разр</t>
  </si>
  <si>
    <t>cross_po_pi2023</t>
  </si>
  <si>
    <t>Методол прог</t>
  </si>
  <si>
    <t>methodology_po_pi2023</t>
  </si>
  <si>
    <t>Мет трансляции</t>
  </si>
  <si>
    <t>trans_po_pi2023</t>
  </si>
  <si>
    <t>Моб разр</t>
  </si>
  <si>
    <t>mobile_po_pi2023</t>
  </si>
  <si>
    <t>Опер разр</t>
  </si>
  <si>
    <t>operations_po_pi2023</t>
  </si>
  <si>
    <t>РПД дисциплин сферы «Приложения»</t>
  </si>
  <si>
    <t>Высокопр выч</t>
  </si>
  <si>
    <t>vus_vuch_app_pi2023</t>
  </si>
  <si>
    <t>practicum_app_pi2023</t>
  </si>
  <si>
    <t>Power Apps</t>
  </si>
  <si>
    <t>power_apps_app_pi2023</t>
  </si>
  <si>
    <t>1С Предпр</t>
  </si>
  <si>
    <t>rp1s_app_pi2023</t>
  </si>
  <si>
    <t>КиОП</t>
  </si>
  <si>
    <t>kiop_app_pi2023</t>
  </si>
  <si>
    <t>РУиАП в 1С</t>
  </si>
  <si>
    <t>ruiap_app_pi2023</t>
  </si>
  <si>
    <t>РП для МУ</t>
  </si>
  <si>
    <t>rpmu_app_pi2023</t>
  </si>
  <si>
    <t>Архит и ДПО</t>
  </si>
  <si>
    <t>adpo_systems_pi2023</t>
  </si>
  <si>
    <t>Архит КС</t>
  </si>
  <si>
    <t>aks_systems_pi2023</t>
  </si>
  <si>
    <t>ИС на ИТ</t>
  </si>
  <si>
    <t>isit_systems_pi2023</t>
  </si>
  <si>
    <t>Корп ИС</t>
  </si>
  <si>
    <t>korpis_systems_pi2023</t>
  </si>
  <si>
    <t>КИС</t>
  </si>
  <si>
    <t>kis_systems_pi2023</t>
  </si>
  <si>
    <t>РПД дисциплин сферы «Тестирование»</t>
  </si>
  <si>
    <t>Метавыч</t>
  </si>
  <si>
    <t>metavuch_test_pi2023</t>
  </si>
  <si>
    <t>КПС</t>
  </si>
  <si>
    <t>ukps_test_pi2023</t>
  </si>
  <si>
    <t>nod_analys_pmi2023</t>
  </si>
  <si>
    <t>metavuch_analys_pmi2023</t>
  </si>
  <si>
    <t>methods_vd_analys_pmi2023</t>
  </si>
  <si>
    <t>sikf_analys_pmi2023</t>
  </si>
  <si>
    <t>semant_analys_pmi2023</t>
  </si>
  <si>
    <t>ММиАД</t>
  </si>
  <si>
    <t>mmiad_analys_pmi2023</t>
  </si>
  <si>
    <t>obd_analys_pmi2023</t>
  </si>
  <si>
    <t>Работа с ОД</t>
  </si>
  <si>
    <t>od_analys_pmi2023</t>
  </si>
  <si>
    <t>Назад (ПМИ 2023)</t>
  </si>
  <si>
    <t>ИмиАМ</t>
  </si>
  <si>
    <t>imiam_matem_pmi2023</t>
  </si>
  <si>
    <t>ММТС</t>
  </si>
  <si>
    <t>mts_matem_pmi2023</t>
  </si>
  <si>
    <t>Модели ЦД</t>
  </si>
  <si>
    <t>modelcd_matem_pmi2023</t>
  </si>
  <si>
    <t>mm_matem_pmi2023</t>
  </si>
  <si>
    <t>chm_matem_pmi2023</t>
  </si>
  <si>
    <t>ТГ</t>
  </si>
  <si>
    <t>tg_matem_pmi2023</t>
  </si>
  <si>
    <t>eva_matem_pmi2023</t>
  </si>
  <si>
    <t>Стох ФМ</t>
  </si>
  <si>
    <t>stoch_matem_pmi2023</t>
  </si>
  <si>
    <t>aasm_matem_pmi2023</t>
  </si>
  <si>
    <t>movsisa_ml_pmi2023</t>
  </si>
  <si>
    <t>МО в трейд</t>
  </si>
  <si>
    <t>motrade_ml_pmi2023</t>
  </si>
  <si>
    <t>mographs_ml_pmi2023</t>
  </si>
  <si>
    <t>Машинное зрен</t>
  </si>
  <si>
    <t>mach_zrenie_ml_pmi2023</t>
  </si>
  <si>
    <t>Опт в МО</t>
  </si>
  <si>
    <t>optzmo_ml_pmi2023</t>
  </si>
  <si>
    <t>Прикл ЗМО</t>
  </si>
  <si>
    <t>prik_zmo_ml_pmi2023</t>
  </si>
  <si>
    <t>Архит ДПО</t>
  </si>
  <si>
    <t>adpo_develop_pmi2023</t>
  </si>
  <si>
    <t>Мет трансл</t>
  </si>
  <si>
    <t>trans_develop_pmi2023</t>
  </si>
  <si>
    <t>micra_develop_pmi2023</t>
  </si>
  <si>
    <t>bis_develop_pmi2023</t>
  </si>
  <si>
    <t>vr_develop_pmi2023</t>
  </si>
  <si>
    <t>kis_develop_pmi2023</t>
  </si>
  <si>
    <t>mr_develop_pmi2023</t>
  </si>
  <si>
    <t>pis_develop_pmi2023</t>
  </si>
  <si>
    <t>test_po_develop_pmi2023</t>
  </si>
  <si>
    <t>ПП</t>
  </si>
  <si>
    <t>pp_develop_pmi2023</t>
  </si>
  <si>
    <t>vvs_others_pmi2023</t>
  </si>
  <si>
    <t>oop_others_pmi2023</t>
  </si>
  <si>
    <t>mz_others_pmi2023</t>
  </si>
  <si>
    <t>otiv_others_pmi2023</t>
  </si>
  <si>
    <t>Прог для ВС</t>
  </si>
  <si>
    <t>progvs_others_pmi2023</t>
  </si>
  <si>
    <t>РП в 1С</t>
  </si>
  <si>
    <t>rp1c_others_pmi2023</t>
  </si>
  <si>
    <t>ft_others_pmi2023</t>
  </si>
  <si>
    <t>Теория СП</t>
  </si>
  <si>
    <t>teorsp_others_pmi2023</t>
  </si>
  <si>
    <t>fintech_others_pmi2023</t>
  </si>
  <si>
    <t>АБД</t>
  </si>
  <si>
    <t>abd_analys_econom_2023</t>
  </si>
  <si>
    <t>zmo_analys_econom_2023</t>
  </si>
  <si>
    <t>python_sql_analys_econom_2023</t>
  </si>
  <si>
    <t>ТППиОД</t>
  </si>
  <si>
    <t>tppiod_analys_econom_2023</t>
  </si>
  <si>
    <t>ОиАБД</t>
  </si>
  <si>
    <t>oiabd_analys_econom_2023</t>
  </si>
  <si>
    <t>Назад (Эк 2023)</t>
  </si>
  <si>
    <t>python_others_econom_2023</t>
  </si>
  <si>
    <t>diskmat_others_econom_2023</t>
  </si>
  <si>
    <t>Комп МФО</t>
  </si>
  <si>
    <t>mfo_others_econom_2023</t>
  </si>
  <si>
    <t>МО и ИИ</t>
  </si>
  <si>
    <t>moii_others_econom_2023</t>
  </si>
  <si>
    <t>VBA</t>
  </si>
  <si>
    <t>vba_others_econom_2023</t>
  </si>
  <si>
    <t>диаграмма, гистограмма, визуальный, линейчатый, microsoft</t>
  </si>
  <si>
    <t>«Методы ВД»</t>
  </si>
  <si>
    <r>
      <rPr>
        <rFont val="Exo 2"/>
      </rPr>
      <t xml:space="preserve">Дисциплина: «Методы визуализации данных».
Направление подготовки: 38.03.01, «Экономика».
Ступень: Магистратура.
Направленность программы: «Корпоративные финансы и управление».
Примерные темы:
Принципы визуализации.
Пакет ms office excel область применимости, текстовые и логические функции.
Пакет microsoft power bi область применимости, основные функции.
Визуализация результатов анализа данных на языке python.
Самые частые слова: «диаграмма», «гистограмма», «визуальный», «линейчатый», «microsoft».
Подробнее изучить дисциплину можно по следующей ссылке: </t>
    </r>
    <r>
      <rPr>
        <rFont val="Exo 2"/>
        <color rgb="FF1155CC"/>
        <u/>
      </rPr>
      <t>vk.cc/cvqvs8.</t>
    </r>
  </si>
  <si>
    <t>Назад (2020 год)</t>
  </si>
  <si>
    <t>сеть, нейронный, learning, нейрон, архитектура</t>
  </si>
  <si>
    <r>
      <rPr>
        <rFont val="Exo 2"/>
      </rPr>
      <t xml:space="preserve">Дисциплина: «Нейронные сети».
Направление подготовки: 38.03.01,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Свёрточные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Exo 2"/>
        <color rgb="FF1155CC"/>
        <u/>
      </rPr>
      <t>vk.cc/cvqvs3.</t>
    </r>
  </si>
  <si>
    <t>excel, ms, сводный, диаграмма, форматирование</t>
  </si>
  <si>
    <r>
      <rPr>
        <rFont val="Exo 2"/>
      </rPr>
      <t xml:space="preserve">Дисциплина: «Обработка данных и моделирование в Microsoft Excel».
Направление подготовки: 38.03.01, «Экономика».
Ступень: Магистратура.
Направленность программы: «Корпоративные финансы и управление».
Примерные темы:
Визуализация и обработка данных в microsoft excel.
Экономико-математическое моделирование в microsoft excel.
Самые частые слова: «excel», «ms», «сводный», «диаграмма», «форматирование».
Подробнее изучить дисциплину можно по следующей ссылке: </t>
    </r>
    <r>
      <rPr>
        <rFont val="Exo 2"/>
        <color rgb="FF1155CC"/>
        <u/>
      </rPr>
      <t>vk.cc/cvqvlF.</t>
    </r>
  </si>
  <si>
    <t>spark, hadoop, кластер, pandas, yarn</t>
  </si>
  <si>
    <r>
      <rPr>
        <rFont val="Exo 2"/>
      </rPr>
      <t xml:space="preserve">Дисциплина: «Прикладные задачи машинного обучения и обработки больших данных».
Направление подготовки: 38.03.01, «Экономика».
Ступень: Магистратура.
Направленность программы: «Корпоративные финансы и управление».
Примерные темы:
Реализация решений обработки больших данных.
Информационные технологии анализа данных.
Технологии машинного обучения.
Визуализация результатов анализа данных.
Самые частые слова: «spark», «hadoop», «кластер», «pandas», «yarn».
Подробнее изучить дисциплину можно по следующей ссылке: </t>
    </r>
    <r>
      <rPr>
        <rFont val="Exo 2"/>
        <color rgb="FF1155CC"/>
        <u/>
      </rPr>
      <t>vk.cc/cvqvsb.</t>
    </r>
  </si>
  <si>
    <t>sql, python, язык, подзапрос, использование</t>
  </si>
  <si>
    <r>
      <rPr>
        <rFont val="Exo 2"/>
      </rPr>
      <t xml:space="preserve">Дисциплина: «Программирование на языках Python и SQL».
Направление подготовки: 38.03.01, «Экономика».
Ступень: Магистратура.
Направленность программы: «Корпоративные финансы и управление».
Примерные темы:
Использование языков python и sql, типы данных.
Программирование на языке python.
Программирование на языке sql.
Самые частые слова: «sql», «python», «язык», «подзапрос», «использование».
Подробнее изучить дисциплину можно по следующей ссылке: </t>
    </r>
    <r>
      <rPr>
        <rFont val="Exo 2"/>
        <color rgb="FF1155CC"/>
        <u/>
      </rPr>
      <t>vk.cc/cvqvs4.</t>
    </r>
  </si>
  <si>
    <t>python, список, сортировка, словарь, функция</t>
  </si>
  <si>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vk.cc/cvqvkk.</t>
    </r>
  </si>
  <si>
    <t>Назад (БИ 2021)</t>
  </si>
  <si>
    <t>sql, реляционный, база, server, бд</t>
  </si>
  <si>
    <r>
      <rPr>
        <rFont val="Exo 2"/>
      </rPr>
      <t xml:space="preserve">Дисциплина: «Базы данных».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t>
    </r>
    <r>
      <rPr>
        <rFont val="Exo 2"/>
        <color rgb="FF1155CC"/>
        <u/>
      </rPr>
      <t>vk.cc/cvqvk9.</t>
    </r>
  </si>
  <si>
    <t>матрица, уравнение, функция, предел, вычисление</t>
  </si>
  <si>
    <r>
      <rPr>
        <rFont val="Exo 2"/>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t>
    </r>
    <r>
      <rPr>
        <rFont val="Exo 2"/>
        <color rgb="FF1155CC"/>
        <u/>
      </rPr>
      <t>vk.cc/cvqvjV.</t>
    </r>
  </si>
  <si>
    <t>случайный, дисперсия, распределение, величина, ожидание</t>
  </si>
  <si>
    <r>
      <rPr>
        <rFont val="Exo 2"/>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vk.cc/cvqvka.</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</si>
  <si>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vk.cc/cvqvkl.</t>
    </r>
  </si>
  <si>
    <t>Назад (ИБ 2021)</t>
  </si>
  <si>
    <t>множество, булев, четкий, высказывание, предикат</t>
  </si>
  <si>
    <r>
      <rPr>
        <rFont val="Exo 2"/>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Exo 2"/>
        <color rgb="FF1155CC"/>
        <u/>
      </rPr>
      <t>vk.cc/cvqyS8.</t>
    </r>
  </si>
  <si>
    <t>уравнение, дифференциальный, интеграл, функция, линейный</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</si>
  <si>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t>
    </r>
    <r>
      <rPr>
        <rFont val="Exo 2"/>
        <color rgb="FF1155CC"/>
        <u/>
      </rPr>
      <t>vk.cc/cvqvjQ.</t>
    </r>
  </si>
  <si>
    <t>случайный, величина, распределение, дисперсия, доказывать</t>
  </si>
  <si>
    <r>
      <rPr>
        <rFont val="Exo 2"/>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Вероятности событий.
Случайные величины.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t>
    </r>
    <r>
      <rPr>
        <rFont val="Exo 2"/>
        <color rgb="FF1155CC"/>
        <u/>
      </rPr>
      <t>vk.cc/cvqvkh.</t>
    </r>
  </si>
  <si>
    <t>университет, финуниверситет, финансовый, порядок, нирс</t>
  </si>
  <si>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t>
    </r>
    <r>
      <rPr>
        <rFont val="Exo 2"/>
        <color rgb="FF1155CC"/>
        <u/>
      </rPr>
      <t>vk.cc/cvqvkz.</t>
    </r>
  </si>
  <si>
    <t>финтех, цифровой, бизнес, отрасль, финансовый</t>
  </si>
  <si>
    <r>
      <rPr>
        <rFont val="Exo 2"/>
      </rPr>
      <t xml:space="preserve">Дисциплина: «Финтех: инструментарий и модели бизнеса».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vk.cc/cvqvkP.</t>
    </r>
  </si>
  <si>
    <t>моделирование, агентный, имитационный, случайный, anylogic</t>
  </si>
  <si>
    <r>
      <rPr>
        <rFont val="Exo 2"/>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Exo 2"/>
        <color rgb="FF1155CC"/>
        <u/>
      </rPr>
      <t>vk.cc/cvqvu0.</t>
    </r>
  </si>
  <si>
    <t>Назад (ИВТ 2021)</t>
  </si>
  <si>
    <t>сеть, центральность, узел, степень, centrality</t>
  </si>
  <si>
    <r>
      <rPr>
        <rFont val="Exo 2"/>
      </rPr>
      <t xml:space="preserve">Дисциплина: «Сложные сети и графы».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t>
    </r>
    <r>
      <rPr>
        <rFont val="Exo 2"/>
        <color rgb="FF1155CC"/>
        <u/>
      </rPr>
      <t>vk.cc/cvqyKx.</t>
    </r>
  </si>
  <si>
    <t>текст, диалоговый, извлечение, морфологический, лингвистика</t>
  </si>
  <si>
    <r>
      <rPr>
        <rFont val="Exo 2"/>
      </rPr>
      <t xml:space="preserve">Дисциплина: «Современные технологии интеллектуального анализа текстов и диалоговые системы».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t>
    </r>
    <r>
      <rPr>
        <rFont val="Exo 2"/>
        <color rgb="FF1155CC"/>
        <u/>
      </rPr>
      <t>vk.cc/cvqvkx.</t>
    </r>
  </si>
  <si>
    <t>apache, hbase, oozie, hadoop, hive</t>
  </si>
  <si>
    <r>
      <rPr>
        <rFont val="Exo 2"/>
      </rPr>
      <t xml:space="preserve">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t>
    </r>
    <r>
      <rPr>
        <rFont val="Exo 2"/>
        <color rgb="FF1155CC"/>
        <u/>
      </rPr>
      <t>vk.cc/cvqvlJ.</t>
    </r>
  </si>
  <si>
    <t>изображение, сегментация, обнаружение, глубокий, cnn</t>
  </si>
  <si>
    <r>
      <rPr>
        <rFont val="Exo 2"/>
      </rPr>
      <t xml:space="preserve">Дисциплина: «Современные технологии компьютерного зрения».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t>
    </r>
    <r>
      <rPr>
        <rFont val="Exo 2"/>
        <color rgb="FF1155CC"/>
        <u/>
      </rPr>
      <t>vk.cc/cvqyKj.</t>
    </r>
  </si>
  <si>
    <t>sql, подзапрос, реляционный, соединение, база</t>
  </si>
  <si>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Exo 2"/>
        <color rgb="FF1155CC"/>
        <u/>
      </rPr>
      <t>vk.cc/cvqvk4.</t>
    </r>
  </si>
  <si>
    <t>Назад (Инно 2021)</t>
  </si>
  <si>
    <t>список, словарь, библиотека, python, sqlalchemy</t>
  </si>
  <si>
    <r>
      <rPr>
        <rFont val="Exo 2"/>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t>
    </r>
    <r>
      <rPr>
        <rFont val="Exo 2"/>
        <color rgb="FF1155CC"/>
        <u/>
      </rPr>
      <t>vk.cc/cvqySQ.</t>
    </r>
  </si>
  <si>
    <t>текст, перевод, речь, экспертный, лингвистика</t>
  </si>
  <si>
    <r>
      <rPr>
        <rFont val="Exo 2"/>
      </rPr>
      <t xml:space="preserve">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t>
    </r>
    <r>
      <rPr>
        <rFont val="Exo 2"/>
        <color rgb="FF1155CC"/>
        <u/>
      </rPr>
      <t>vk.cc/cvqvsj.</t>
    </r>
  </si>
  <si>
    <t>Назад (Линг 2021)</t>
  </si>
  <si>
    <t>текст, речь, перевод, синтез, автоматический</t>
  </si>
  <si>
    <r>
      <rPr>
        <rFont val="Exo 2"/>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Exo 2"/>
        <color rgb="FF1155CC"/>
        <u/>
      </rPr>
      <t>vk.cc/cvqvsq.</t>
    </r>
  </si>
  <si>
    <t>реферирование, текст, фразовый, скрытый, разметка</t>
  </si>
  <si>
    <r>
      <rPr>
        <rFont val="Exo 2"/>
      </rPr>
      <t xml:space="preserve">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t>
    </r>
    <r>
      <rPr>
        <rFont val="Exo 2"/>
        <color rgb="FF1155CC"/>
        <u/>
      </rPr>
      <t>vk.cc/cvqvsu.</t>
    </r>
  </si>
  <si>
    <t>коммуникация, облик, bi, объединять, предметный</t>
  </si>
  <si>
    <r>
      <rPr>
        <rFont val="Exo 2"/>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t>
    </r>
    <r>
      <rPr>
        <rFont val="Exo 2"/>
        <color rgb="FF1155CC"/>
        <u/>
      </rPr>
      <t>vk.cc/cvqvsm.</t>
    </r>
  </si>
  <si>
    <t>финтех, финансовый, цифровой, бизнес, отрасль</t>
  </si>
  <si>
    <r>
      <rPr>
        <rFont val="Exo 2"/>
      </rPr>
      <t xml:space="preserve">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vk.cc/cvqvkR.</t>
    </r>
  </si>
  <si>
    <t>Назад (Мен 2021)</t>
  </si>
  <si>
    <t>хозяйство, сельский, апк, цифровой, сельскохозяйственный</t>
  </si>
  <si>
    <r>
      <rPr>
        <rFont val="Exo 2"/>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Exo 2"/>
        <color rgb="FF1155CC"/>
        <u/>
      </rPr>
      <t>vk.cc/cvqvsx.</t>
    </r>
  </si>
  <si>
    <t>Назад (Мех 2021)</t>
  </si>
  <si>
    <t>робот, мехатронный, промышленный, устройство, мехатроника</t>
  </si>
  <si>
    <r>
      <rPr>
        <rFont val="Exo 2"/>
      </rPr>
      <t xml:space="preserve">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t>
    </r>
    <r>
      <rPr>
        <rFont val="Exo 2"/>
        <color rgb="FF1155CC"/>
        <u/>
      </rPr>
      <t>vk.cc/cvqvsd.</t>
    </r>
  </si>
  <si>
    <t>сеть, узел, центральность, сообщество, степень</t>
  </si>
  <si>
    <r>
      <rPr>
        <rFont val="Exo 2"/>
      </rPr>
      <t xml:space="preserve">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Exo 2"/>
        <color rgb="FF1155CC"/>
        <u/>
      </rPr>
      <t>vk.cc/cvqySv.</t>
    </r>
  </si>
  <si>
    <t>Назад (Ан ПИ21)</t>
  </si>
  <si>
    <t>эвристический, сеть, интеллектуальный, регрессия, кластеризация</t>
  </si>
  <si>
    <r>
      <rPr>
        <rFont val="Exo 2"/>
      </rPr>
      <t xml:space="preserve">Дисциплина: «Интеллектуальные 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t>
    </r>
    <r>
      <rPr>
        <rFont val="Exo 2"/>
        <color rgb="FF1155CC"/>
        <u/>
      </rPr>
      <t>vk.cc/cvqvjN.</t>
    </r>
  </si>
  <si>
    <t>mongodb, запрос, администрирование, cassandra, подключение</t>
  </si>
  <si>
    <r>
      <rPr>
        <rFont val="Exo 2"/>
      </rPr>
      <t xml:space="preserve">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t>
    </r>
    <r>
      <rPr>
        <rFont val="Exo 2"/>
        <color rgb="FF1155CC"/>
        <u/>
      </rPr>
      <t>vk.cc/cvqyRV.</t>
    </r>
  </si>
  <si>
    <t>ранговый, признак, текст, коэффициент, шкала</t>
  </si>
  <si>
    <r>
      <rPr>
        <rFont val="Exo 2"/>
      </rPr>
      <t xml:space="preserve">Дисциплина: «Прикладные модели и методы анализа нечисловой информации».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t>
    </r>
    <r>
      <rPr>
        <rFont val="Exo 2"/>
        <color rgb="FF1155CC"/>
        <u/>
      </rPr>
      <t>vk.cc/cvqyKe.</t>
    </r>
  </si>
  <si>
    <t>таблица, описание, подзапрос, соединение, оператор</t>
  </si>
  <si>
    <r>
      <rPr>
        <rFont val="Exo 2"/>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Exo 2"/>
        <color rgb="FF1155CC"/>
        <u/>
      </rPr>
      <t>vk.cc/cvqvkF.</t>
    </r>
  </si>
  <si>
    <t>spark, pandas, numpy, hadoop, библиотека</t>
  </si>
  <si>
    <r>
      <rPr>
        <rFont val="Exo 2"/>
      </rPr>
      <t xml:space="preserve">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t>
    </r>
    <r>
      <rPr>
        <rFont val="Exo 2"/>
        <color rgb="FF1155CC"/>
        <u/>
      </rPr>
      <t>vk.cc/cvqvsn.</t>
    </r>
  </si>
  <si>
    <t>dask, python, numpy, специфика, dataframe</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</si>
  <si>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Exo 2"/>
        <color rgb="FF1155CC"/>
        <u/>
      </rPr>
      <t>vk.cc/cvqyKn.</t>
    </r>
  </si>
  <si>
    <t>матрица, уравнение, функция, предел, интеграл</t>
  </si>
  <si>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t>
    </r>
    <r>
      <rPr>
        <rFont val="Exo 2"/>
        <color rgb="FF1155CC"/>
        <u/>
      </rPr>
      <t>vk.cc/cvqvs1.</t>
    </r>
  </si>
  <si>
    <t>Назад (Мат ПИ21)</t>
  </si>
  <si>
    <t>высказывание, предикат, булев, множество, отношение</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</si>
  <si>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Exo 2"/>
        <color rgb="FF1155CC"/>
        <u/>
      </rPr>
      <t>vk.cc/cvqvjY.</t>
    </r>
  </si>
  <si>
    <r>
      <rPr>
        <rFont val="Exo 2"/>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vk.cc/cvqvkd.</t>
    </r>
  </si>
  <si>
    <t>ставка, опцион, доходность, портфель, процентный</t>
  </si>
  <si>
    <r>
      <rPr>
        <rFont val="Exo 2"/>
      </rPr>
      <t xml:space="preserve">Дисциплина: «Финансовая математика и её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t>
    </r>
    <r>
      <rPr>
        <rFont val="Exo 2"/>
        <color rgb="FF1155CC"/>
        <u/>
      </rPr>
      <t>vk.cc/cvqvlu.</t>
    </r>
  </si>
  <si>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Exo 2"/>
        <color rgb="FF1155CC"/>
        <u/>
      </rPr>
      <t>vk.cc/cvqvkm.</t>
    </r>
  </si>
  <si>
    <t>Назад (Разраб ПИ21)</t>
  </si>
  <si>
    <t>вычислительный, память, функционирование, устройство, процессор</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</si>
  <si>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t>
    </r>
    <r>
      <rPr>
        <rFont val="Exo 2"/>
        <color rgb="FF1155CC"/>
        <u/>
      </rPr>
      <t>vk.cc/cvqvm5.</t>
    </r>
  </si>
  <si>
    <t>игрок, партия, игра, ход, table</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</si>
  <si>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Exo 2"/>
        <color rgb="FF1155CC"/>
        <u/>
      </rPr>
      <t>vk.cc/cvqvk1.</t>
    </r>
  </si>
  <si>
    <t>linux, команда, bash, понятие, сервер</t>
  </si>
  <si>
    <r>
      <rPr>
        <rFont val="Exo 2"/>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Развёртывание сетевых приложений.
Самые частые слова: «linux», «команда», «bash», «понятие», «сервер».
Подробнее изучить дисциплину можно по следующей ссылке: </t>
    </r>
    <r>
      <rPr>
        <rFont val="Exo 2"/>
        <color rgb="FF1155CC"/>
        <u/>
      </rPr>
      <t>vk.cc/cvqvsA.</t>
    </r>
  </si>
  <si>
    <t>java, интерфейс, swing, поток, наследование</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</si>
  <si>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t>
    </r>
    <r>
      <rPr>
        <rFont val="Exo 2"/>
        <color rgb="FF1155CC"/>
        <u/>
      </rPr>
      <t>vk.cc/cvqvtC.</t>
    </r>
  </si>
  <si>
    <t>моделирование, эксперимент, имитационный, агентный, план</t>
  </si>
  <si>
    <r>
      <rPr>
        <rFont val="Exo 2"/>
      </rPr>
      <t xml:space="preserve">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t>
    </r>
    <r>
      <rPr>
        <rFont val="Exo 2"/>
        <color rgb="FF1155CC"/>
        <u/>
      </rPr>
      <t>vk.cc/cvqySy.</t>
    </r>
  </si>
  <si>
    <t>Назад (Сис ПИ21)</t>
  </si>
  <si>
    <t>гис, пространственный, геоинформационный, картографирование, растровый</t>
  </si>
  <si>
    <r>
      <rPr>
        <rFont val="Exo 2"/>
      </rPr>
      <t xml:space="preserve">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t>
    </r>
    <r>
      <rPr>
        <rFont val="Exo 2"/>
        <color rgb="FF1155CC"/>
        <u/>
      </rPr>
      <t>vk.cc/cvqyS0.</t>
    </r>
  </si>
  <si>
    <t>экономический, исэа, анализ, отдел, аналитический</t>
  </si>
  <si>
    <r>
      <rPr>
        <rFont val="Exo 2"/>
      </rPr>
      <t xml:space="preserve">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t>
    </r>
    <r>
      <rPr>
        <rFont val="Exo 2"/>
        <color rgb="FF1155CC"/>
        <u/>
      </rPr>
      <t>vk.cc/cvqySm.</t>
    </r>
  </si>
  <si>
    <t>имитационный, риск, прогнозирование, нечеткий, построение</t>
  </si>
  <si>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Модели прогнозирования краткосрочное прогнозирование, среднесрочное прогнозирование, долгосрочное прогнозирование .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vk.cc/cvqySE.</t>
    </r>
  </si>
  <si>
    <t>методология, охарактеризовать, объект, внедрение, проект</t>
  </si>
  <si>
    <r>
      <rPr>
        <rFont val="Exo 2"/>
      </rPr>
      <t xml:space="preserve">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t>
    </r>
    <r>
      <rPr>
        <rFont val="Exo 2"/>
        <color rgb="FF1155CC"/>
        <u/>
      </rPr>
      <t>vk.cc/cvqvsl.</t>
    </r>
  </si>
  <si>
    <t>бухгалтерский, учет, аудиторский, автоматизация, счет</t>
  </si>
  <si>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Exo 2"/>
        <color rgb="FF1155CC"/>
        <u/>
      </rPr>
      <t>vk.cc/cvqvtH.</t>
    </r>
  </si>
  <si>
    <t>Назад (Проч ПИ21)</t>
  </si>
  <si>
    <t>абс, платежный, банковский, банк, платеж</t>
  </si>
  <si>
    <r>
      <rPr>
        <rFont val="Exo 2"/>
      </rPr>
      <t xml:space="preserve">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t>
    </r>
    <r>
      <rPr>
        <rFont val="Exo 2"/>
        <color rgb="FF1155CC"/>
        <u/>
      </rPr>
      <t>vk.cc/cvqvsr.</t>
    </r>
  </si>
  <si>
    <t>надежность, показатель, прикладной, стандарт, информационный</t>
  </si>
  <si>
    <r>
      <rPr>
        <rFont val="Exo 2"/>
      </rPr>
      <t xml:space="preserve">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t>
    </r>
    <r>
      <rPr>
        <rFont val="Exo 2"/>
        <color rgb="FF1155CC"/>
        <u/>
      </rPr>
      <t>vk.cc/cvqvme.</t>
    </r>
  </si>
  <si>
    <t>блокчейн, смарт, контракт, ethereum, эфириум</t>
  </si>
  <si>
    <r>
      <rPr>
        <rFont val="Exo 2"/>
      </rPr>
      <t xml:space="preserve">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t>
    </r>
    <r>
      <rPr>
        <rFont val="Exo 2"/>
        <color rgb="FF1155CC"/>
        <u/>
      </rPr>
      <t>vk.cc/cvqySr.</t>
    </r>
  </si>
  <si>
    <t>профессиональный, нирс, выпускник, трудовой, компетенция</t>
  </si>
  <si>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Exo 2"/>
        <color rgb="FF1155CC"/>
        <u/>
      </rPr>
      <t>vk.cc/cvqyRZ.</t>
    </r>
  </si>
  <si>
    <t>вещь, интернет, arduino, плк, проект</t>
  </si>
  <si>
    <r>
      <rPr>
        <rFont val="Exo 2"/>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Exo 2"/>
        <color rgb="FF1155CC"/>
        <u/>
      </rPr>
      <t>vk.cc/cvqvu3.</t>
    </r>
  </si>
  <si>
    <r>
      <rPr>
        <rFont val="Exo 2"/>
      </rPr>
      <t xml:space="preserve">Дисциплина: «Финтех: инструментарий и модели бизнеса».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vk.cc/cvqvkT.</t>
    </r>
  </si>
  <si>
    <r>
      <rPr>
        <rFont val="Exo 2"/>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Exo 2"/>
        <color rgb="FF1155CC"/>
        <u/>
      </rPr>
      <t>vk.cc/cvqvkn.</t>
    </r>
  </si>
  <si>
    <t>Назад (Ан ПМИ21)</t>
  </si>
  <si>
    <t>кредит, интеллектуальный, обучение, машинный, анализ</t>
  </si>
  <si>
    <r>
      <rPr>
        <rFont val="Exo 2"/>
      </rPr>
      <t xml:space="preserve">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vk.cc/cvqySc.</t>
    </r>
  </si>
  <si>
    <t>риск, имитационный, построение, нечеткий, нечетко</t>
  </si>
  <si>
    <r>
      <rPr>
        <rFont val="Exo 2"/>
      </rPr>
      <t xml:space="preserve">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Нечетко-логические методы в алгоритмах управления риском построения.
Системы управления с нечетко-логическими алгоритмами.
Имитационные модели для анализа и управления рисками.
Основы имитационного стохастического моделирования.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t>
    </r>
    <r>
      <rPr>
        <rFont val="Exo 2"/>
        <color rgb="FF1155CC"/>
        <u/>
      </rPr>
      <t>vk.cc/cvqvtT.</t>
    </r>
  </si>
  <si>
    <t>кластеризация, февраль, заработный, оценка, olap</t>
  </si>
  <si>
    <r>
      <rPr>
        <rFont val="Exo 2"/>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t>
    </r>
    <r>
      <rPr>
        <rFont val="Exo 2"/>
        <color rgb="FF1155CC"/>
        <u/>
      </rPr>
      <t>vk.cc/cvqvtI.</t>
    </r>
  </si>
  <si>
    <t>power, bi, визуальный, отчет, численность</t>
  </si>
  <si>
    <r>
      <rPr>
        <rFont val="Exo 2"/>
      </rPr>
      <t xml:space="preserve">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t>
    </r>
    <r>
      <rPr>
        <rFont val="Exo 2"/>
        <color rgb="FF1155CC"/>
        <u/>
      </rPr>
      <t>vk.cc/cvqySf.</t>
    </r>
  </si>
  <si>
    <t>ранговый, признак, текст, коэффициент, категориальный</t>
  </si>
  <si>
    <r>
      <rPr>
        <rFont val="Exo 2"/>
      </rPr>
      <t xml:space="preserve">Дисциплина: «Прикладные модели и методы анализа нечисловой информации».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t>
    </r>
    <r>
      <rPr>
        <rFont val="Exo 2"/>
        <color rgb="FF1155CC"/>
        <u/>
      </rPr>
      <t>vk.cc/cvqyKb.</t>
    </r>
  </si>
  <si>
    <t>пользователь, рейтинг, user, item, метрика</t>
  </si>
  <si>
    <r>
      <rPr>
        <rFont val="Exo 2"/>
      </rPr>
      <t xml:space="preserve">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t>
    </r>
    <r>
      <rPr>
        <rFont val="Exo 2"/>
        <color rgb="FF1155CC"/>
        <u/>
      </rPr>
      <t>vk.cc/cvqySK.</t>
    </r>
  </si>
  <si>
    <r>
      <rPr>
        <rFont val="Exo 2"/>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Exo 2"/>
        <color rgb="FF1155CC"/>
        <u/>
      </rPr>
      <t>vk.cc/cvqvkH.</t>
    </r>
  </si>
  <si>
    <t>сеть, нейронный, нейрон, персептрон, keras</t>
  </si>
  <si>
    <r>
      <rPr>
        <rFont val="Exo 2"/>
      </rPr>
      <t xml:space="preserve">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t>
    </r>
    <r>
      <rPr>
        <rFont val="Exo 2"/>
        <color rgb="FF1155CC"/>
        <u/>
      </rPr>
      <t>vk.cc/cvqvtR.</t>
    </r>
  </si>
  <si>
    <r>
      <rPr>
        <rFont val="Exo 2"/>
      </rPr>
      <t xml:space="preserve">Дисциплина: «Технологии обработки больших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Exo 2"/>
        <color rgb="FF1155CC"/>
        <u/>
      </rPr>
      <t>vk.cc/cvqyKp.</t>
    </r>
  </si>
  <si>
    <t>пространство, матрица, линейный, базис, уравнение</t>
  </si>
  <si>
    <r>
      <rPr>
        <rFont val="Exo 2"/>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t>
    </r>
    <r>
      <rPr>
        <rFont val="Exo 2"/>
        <color rgb="FF1155CC"/>
        <u/>
      </rPr>
      <t>vk.cc/cvqvlB.</t>
    </r>
  </si>
  <si>
    <t>Назад (Мат ПМИ21)</t>
  </si>
  <si>
    <r>
      <rPr>
        <rFont val="Exo 2"/>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Exo 2"/>
        <color rgb="FF1155CC"/>
        <u/>
      </rPr>
      <t>vk.cc/cvqvk0.</t>
    </r>
  </si>
  <si>
    <t>уравнение, линейный, однородный, порядок, дифференциальный</t>
  </si>
  <si>
    <r>
      <rPr>
        <rFont val="Exo 2"/>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Exo 2"/>
        <color rgb="FF1155CC"/>
        <u/>
      </rPr>
      <t>vk.cc/cvqvtN.</t>
    </r>
  </si>
  <si>
    <t>интеграл, функция, сходимость, предел, фурье</t>
  </si>
  <si>
    <r>
      <rPr>
        <rFont val="Exo 2"/>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Exo 2"/>
        <color rgb="FF1155CC"/>
        <u/>
      </rPr>
      <t>vk.cc/cvqvm2.</t>
    </r>
  </si>
  <si>
    <r>
      <rPr>
        <rFont val="Exo 2"/>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vk.cc/cvqvkf.</t>
    </r>
  </si>
  <si>
    <t>ставка, облигация, опцион, портфель, процентный</t>
  </si>
  <si>
    <r>
      <rPr>
        <rFont val="Exo 2"/>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t>
    </r>
    <r>
      <rPr>
        <rFont val="Exo 2"/>
        <color rgb="FF1155CC"/>
        <u/>
      </rPr>
      <t>vk.cc/cvqyKz.</t>
    </r>
  </si>
  <si>
    <t>бухгалтерский, учет, счет, информационный, ндс</t>
  </si>
  <si>
    <r>
      <rPr>
        <rFont val="Exo 2"/>
      </rPr>
      <t xml:space="preserve">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t>
    </r>
    <r>
      <rPr>
        <rFont val="Exo 2"/>
        <color rgb="FF1155CC"/>
        <u/>
      </rPr>
      <t>vk.cc/cvqvtQ.</t>
    </r>
  </si>
  <si>
    <t>Назад (Проч ПМИ21)</t>
  </si>
  <si>
    <t>профессиональный, университет, регламент, финуниверситет, нирс</t>
  </si>
  <si>
    <r>
      <rPr>
        <rFont val="Exo 2"/>
      </rPr>
      <t xml:space="preserve">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t>
    </r>
    <r>
      <rPr>
        <rFont val="Exo 2"/>
        <color rgb="FF1155CC"/>
        <u/>
      </rPr>
      <t>vk.cc/cvqyS7.</t>
    </r>
  </si>
  <si>
    <t>регрессия, ранжирование, метод, кластеризация, скользящий</t>
  </si>
  <si>
    <r>
      <rPr>
        <rFont val="Exo 2"/>
      </rPr>
      <t xml:space="preserve">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t>
    </r>
    <r>
      <rPr>
        <rFont val="Exo 2"/>
        <color rgb="FF1155CC"/>
        <u/>
      </rPr>
      <t>vk.cc/cvqyRU.</t>
    </r>
  </si>
  <si>
    <r>
      <rPr>
        <rFont val="Exo 2"/>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Exo 2"/>
        <color rgb="FF1155CC"/>
        <u/>
      </rPr>
      <t>vk.cc/cvqvk3.</t>
    </r>
  </si>
  <si>
    <r>
      <rPr>
        <rFont val="Exo 2"/>
      </rPr>
      <t xml:space="preserve">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Exo 2"/>
        <color rgb="FF1155CC"/>
        <u/>
      </rPr>
      <t>vk.cc/cvqySB.</t>
    </r>
  </si>
  <si>
    <t>дискриминантный, анализ, метод, svd, случайный</t>
  </si>
  <si>
    <r>
      <rPr>
        <rFont val="Exo 2"/>
      </rPr>
      <t xml:space="preserve">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t>
    </r>
    <r>
      <rPr>
        <rFont val="Exo 2"/>
        <color rgb="FF1155CC"/>
        <u/>
      </rPr>
      <t>vk.cc/cvqySu.</t>
    </r>
  </si>
  <si>
    <t>инфляция, временный, оценивание, регрессионный, панельный</t>
  </si>
  <si>
    <r>
      <rPr>
        <rFont val="Exo 2"/>
      </rPr>
      <t xml:space="preserve">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t>
    </r>
    <r>
      <rPr>
        <rFont val="Exo 2"/>
        <color rgb="FF1155CC"/>
        <u/>
      </rPr>
      <t>vk.cc/cvqySd.</t>
    </r>
  </si>
  <si>
    <t>финуниверситет, университет, нирс, финансовый, порядок</t>
  </si>
  <si>
    <t>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</si>
  <si>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r>
      <rPr>
        <rFont val="Exo 2"/>
      </rPr>
      <t xml:space="preserve">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vk.cc/cvqvkV.</t>
    </r>
  </si>
  <si>
    <t>Назад (Тур 2021)</t>
  </si>
  <si>
    <t>кредит, обучение, машинный, интеллектуальный, анализ</t>
  </si>
  <si>
    <r>
      <rPr>
        <rFont val="Exo 2"/>
      </rPr>
      <t xml:space="preserve">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t>
    </r>
    <r>
      <rPr>
        <rFont val="Exo 2"/>
        <color rgb="FF1155CC"/>
        <u/>
      </rPr>
      <t>vk.cc/cvqvlD.</t>
    </r>
  </si>
  <si>
    <t>Назад (Ан Эк21)</t>
  </si>
  <si>
    <t>кредит, обучение, машинный, компьютерный, скоринг</t>
  </si>
  <si>
    <r>
      <rPr>
        <rFont val="Exo 2"/>
      </rPr>
      <t xml:space="preserve">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t>
    </r>
    <r>
      <rPr>
        <rFont val="Exo 2"/>
        <color rgb="FF1155CC"/>
        <u/>
      </rPr>
      <t>vk.cc/cvqySG.</t>
    </r>
  </si>
  <si>
    <t>python, sql, язык, библиотека, подзапрос</t>
  </si>
  <si>
    <r>
      <rPr>
        <rFont val="Exo 2"/>
      </rPr>
      <t xml:space="preserve">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t>
    </r>
    <r>
      <rPr>
        <rFont val="Exo 2"/>
        <color rgb="FF1155CC"/>
        <u/>
      </rPr>
      <t>vk.cc/cvqvtD.</t>
    </r>
  </si>
  <si>
    <t>текст, лингвистика, диалоговый, извлечение, морфологический</t>
  </si>
  <si>
    <r>
      <rPr>
        <rFont val="Exo 2"/>
      </rPr>
      <t xml:space="preserve">Дисциплина: «Современные технологии интеллектуального анализа текстов и диалоговые системы».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t>
    </r>
    <r>
      <rPr>
        <rFont val="Exo 2"/>
        <color rgb="FF1155CC"/>
        <u/>
      </rPr>
      <t>vk.cc/cvqvkp.</t>
    </r>
  </si>
  <si>
    <t>изображение, обнаружение, сегментация, распознавание, cnn</t>
  </si>
  <si>
    <r>
      <rPr>
        <rFont val="Exo 2"/>
      </rPr>
      <t xml:space="preserve">Дисциплина: «Современные технологии компьютерного зрения».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t>
    </r>
    <r>
      <rPr>
        <rFont val="Exo 2"/>
        <color rgb="FF1155CC"/>
        <u/>
      </rPr>
      <t>vk.cc/cvqyKg.</t>
    </r>
  </si>
  <si>
    <t>выброс, кластеризация, регрессия, аналитический, метод</t>
  </si>
  <si>
    <r>
      <rPr>
        <rFont val="Exo 2"/>
      </rPr>
      <t xml:space="preserve">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t>
    </r>
    <r>
      <rPr>
        <rFont val="Exo 2"/>
        <color rgb="FF1155CC"/>
        <u/>
      </rPr>
      <t>vk.cc/cvqvsw.</t>
    </r>
  </si>
  <si>
    <t>Назад (Проч Эк21)</t>
  </si>
  <si>
    <t>финтех, финансовый, отрасль, цифровой, блокчейн</t>
  </si>
  <si>
    <r>
      <rPr>
        <rFont val="Exo 2"/>
      </rPr>
      <t xml:space="preserve">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t>
    </r>
    <r>
      <rPr>
        <rFont val="Exo 2"/>
        <color rgb="FF1155CC"/>
        <u/>
      </rPr>
      <t>vk.cc/cvqyS3.</t>
    </r>
  </si>
  <si>
    <t>сеть, интеллектуальный, эвристический, регрессия, нейронный</t>
  </si>
  <si>
    <r>
      <rPr>
        <rFont val="Exo 2"/>
      </rPr>
      <t xml:space="preserve">Дисциплина: «Интеллектуальные информационные системы».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t>
    </r>
    <r>
      <rPr>
        <rFont val="Exo 2"/>
        <color rgb="FF1155CC"/>
        <u/>
      </rPr>
      <t>vk.cc/cvqvjM.</t>
    </r>
  </si>
  <si>
    <t>экономический, функция, моделирование, равновесие, линейный</t>
  </si>
  <si>
    <r>
      <rPr>
        <rFont val="Exo 2"/>
      </rPr>
      <t xml:space="preserve">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t>
    </r>
    <r>
      <rPr>
        <rFont val="Exo 2"/>
        <color rgb="FF1155CC"/>
        <u/>
      </rPr>
      <t>vk.cc/cvqvmo.</t>
    </r>
  </si>
  <si>
    <t>моделирование, имитационный, агентный, случайный, граф</t>
  </si>
  <si>
    <r>
      <rPr>
        <rFont val="Exo 2"/>
      </rPr>
      <t xml:space="preserve">Дисциплина: «Сложные сети и графы».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t>
    </r>
    <r>
      <rPr>
        <rFont val="Exo 2"/>
        <color rgb="FF1155CC"/>
        <u/>
      </rPr>
      <t>vk.cc/cvqyKs.</t>
    </r>
  </si>
  <si>
    <r>
      <rPr>
        <rFont val="Exo 2"/>
      </rPr>
      <t xml:space="preserve">Дисциплина: «Финтех: инструментарий и модели бизнеса».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vk.cc/cvqvkX.</t>
    </r>
  </si>
  <si>
    <r>
      <rPr>
        <rFont val="Exo 2"/>
      </rPr>
      <t xml:space="preserve">Дисциплина: «Финтех: инструментарий и модели бизнеса».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vk.cc/cvqyK6.</t>
    </r>
  </si>
  <si>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vk.cc/cvqx34.</t>
    </r>
  </si>
  <si>
    <t>Назад (БИ 2022)</t>
  </si>
  <si>
    <t>игра, решение, природа, симплекс, метод</t>
  </si>
  <si>
    <r>
      <rPr>
        <rFont val="Exo 2"/>
      </rPr>
      <t xml:space="preserve">Дисциплина: «Математические методы принятия решений».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t>
    </r>
    <r>
      <rPr>
        <rFont val="Exo 2"/>
        <color rgb="FF1155CC"/>
        <u/>
      </rPr>
      <t>vk.cc/cvqx3A.</t>
    </r>
  </si>
  <si>
    <t>матрица, уравнение, функция, интеграл, дифференциальный</t>
  </si>
  <si>
    <r>
      <rPr>
        <rFont val="Exo 2"/>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t>
    </r>
    <r>
      <rPr>
        <rFont val="Exo 2"/>
        <color rgb="FF1155CC"/>
        <u/>
      </rPr>
      <t>vk.cc/cvqx3m.</t>
    </r>
  </si>
  <si>
    <t>случайный, величина, вероятность, распределение, бернулли</t>
  </si>
  <si>
    <r>
      <rPr>
        <rFont val="Exo 2"/>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t>
    </r>
    <r>
      <rPr>
        <rFont val="Exo 2"/>
        <color rgb="FF1155CC"/>
        <u/>
      </rPr>
      <t>vk.cc/cvqviL.</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</si>
  <si>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vk.cc/cvqx2V.</t>
    </r>
  </si>
  <si>
    <t>Назад (ИБ 2022)</t>
  </si>
  <si>
    <r>
      <rPr>
        <rFont val="Exo 2"/>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Exo 2"/>
        <color rgb="FF1155CC"/>
        <u/>
      </rPr>
      <t>vk.cc/cvqx36.</t>
    </r>
  </si>
  <si>
    <t>уравнение, дифференциальный, интеграл, функция, сходимость</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</si>
  <si>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t>
    </r>
    <r>
      <rPr>
        <rFont val="Exo 2"/>
        <color rgb="FF1155CC"/>
        <u/>
      </rPr>
      <t>vk.cc/cvqx3j.</t>
    </r>
  </si>
  <si>
    <t>случайный, величина, распределение, вероятность, бернулли</t>
  </si>
  <si>
    <r>
      <rPr>
        <rFont val="Exo 2"/>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Exo 2"/>
        <color rgb="FF1155CC"/>
        <u/>
      </rPr>
      <t>vk.cc/cvqyIp.</t>
    </r>
  </si>
  <si>
    <t>психологический, университет, нирс, финуниверситет, финансовый</t>
  </si>
  <si>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vk.cc/cvqviw.</t>
    </r>
  </si>
  <si>
    <r>
      <rPr>
        <rFont val="Exo 2"/>
      </rPr>
      <t xml:space="preserve">Дисциплина: «Финтех: инструментарий и модели бизнеса».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vk.cc/cvqviJ.</t>
    </r>
  </si>
  <si>
    <t>моделирование, метод, численный, обучение, математический</t>
  </si>
  <si>
    <r>
      <rPr>
        <rFont val="Exo 2"/>
      </rPr>
      <t xml:space="preserve">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t>
    </r>
    <r>
      <rPr>
        <rFont val="Exo 2"/>
        <color rgb="FF1155CC"/>
        <u/>
      </rPr>
      <t>vk.cc/cvqvlU.</t>
    </r>
  </si>
  <si>
    <t>Назад (ИВТ 2022)</t>
  </si>
  <si>
    <t>сеть, level, learning, rnn, retrieval</t>
  </si>
  <si>
    <r>
      <rPr>
        <rFont val="Exo 2"/>
      </rPr>
      <t xml:space="preserve">Дисциплина: «Современные технологии глубокого обучения».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t>
    </r>
    <r>
      <rPr>
        <rFont val="Exo 2"/>
        <color rgb="FF1155CC"/>
        <u/>
      </rPr>
      <t>vk.cc/cvqvh3.</t>
    </r>
  </si>
  <si>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Exo 2"/>
        <color rgb="FF1155CC"/>
        <u/>
      </rPr>
      <t>vk.cc/cvqyOv.</t>
    </r>
  </si>
  <si>
    <t>Назад (Инно 2022)</t>
  </si>
  <si>
    <t>обучение, кредит, машинный, анализ, интеллектуальный</t>
  </si>
  <si>
    <r>
      <rPr>
        <rFont val="Exo 2"/>
      </rPr>
      <t xml:space="preserve">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t>
    </r>
    <r>
      <rPr>
        <rFont val="Exo 2"/>
        <color rgb="FF1155CC"/>
        <u/>
      </rPr>
      <t>vk.cc/cvqyPu.</t>
    </r>
  </si>
  <si>
    <t>список, массив, словарь, строка, библиотека</t>
  </si>
  <si>
    <r>
      <rPr>
        <rFont val="Exo 2"/>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t>
    </r>
    <r>
      <rPr>
        <rFont val="Exo 2"/>
        <color rgb="FF1155CC"/>
        <u/>
      </rPr>
      <t>vk.cc/cvqvq2.</t>
    </r>
  </si>
  <si>
    <t>текст, машинный, перевод, естественный, язык</t>
  </si>
  <si>
    <r>
      <rPr>
        <rFont val="Exo 2"/>
      </rPr>
      <t xml:space="preserve">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t>
    </r>
    <r>
      <rPr>
        <rFont val="Exo 2"/>
        <color rgb="FF1155CC"/>
        <u/>
      </rPr>
      <t>vk.cc/cvqx98.</t>
    </r>
  </si>
  <si>
    <t>Назад (Линг 2022)</t>
  </si>
  <si>
    <t>финтех, цифровой, бизнес, финансовый, отрасль</t>
  </si>
  <si>
    <r>
      <rPr>
        <rFont val="Exo 2"/>
      </rPr>
      <t xml:space="preserve">Дисциплина: «Финтех: инструментарий и модели бизнеса».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Exo 2"/>
        <color rgb="FF1155CC"/>
        <u/>
      </rPr>
      <t>vk.cc/cvqviH.</t>
    </r>
  </si>
  <si>
    <t>Назад (Мен 2022)</t>
  </si>
  <si>
    <t>csv, визуализация, бд, python, столбец</t>
  </si>
  <si>
    <r>
      <rPr>
        <rFont val="Exo 2"/>
      </rPr>
      <t xml:space="preserve">Дисциплина: «Методы визуализации данных».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t>
    </r>
    <r>
      <rPr>
        <rFont val="Exo 2"/>
        <color rgb="FF1155CC"/>
        <u/>
      </rPr>
      <t>vk.cc/cvqvjA.</t>
    </r>
  </si>
  <si>
    <t>Назад (Мех 2022)</t>
  </si>
  <si>
    <r>
      <rPr>
        <rFont val="Exo 2"/>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Exo 2"/>
        <color rgb="FF1155CC"/>
        <u/>
      </rPr>
      <t>vk.cc/cvqvpX.</t>
    </r>
  </si>
  <si>
    <t>робот, мехатронный, промышленный, мехатроника, устройство</t>
  </si>
  <si>
    <r>
      <rPr>
        <rFont val="Exo 2"/>
      </rPr>
      <t xml:space="preserve">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t>
    </r>
    <r>
      <rPr>
        <rFont val="Exo 2"/>
        <color rgb="FF1155CC"/>
        <u/>
      </rPr>
      <t>vk.cc/cvqvpP.</t>
    </r>
  </si>
  <si>
    <t>апк, цифровой, хозяйство, сельский, цифровизация</t>
  </si>
  <si>
    <r>
      <rPr>
        <rFont val="Exo 2"/>
      </rPr>
      <t xml:space="preserve">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t>
    </r>
    <r>
      <rPr>
        <rFont val="Exo 2"/>
        <color rgb="FF1155CC"/>
        <u/>
      </rPr>
      <t>vk.cc/cvqvq1.</t>
    </r>
  </si>
  <si>
    <t>согласованность, репликация, mongodb, графовый, запрос</t>
  </si>
  <si>
    <r>
      <rPr>
        <rFont val="Exo 2"/>
      </rPr>
      <t xml:space="preserve">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t>
    </r>
    <r>
      <rPr>
        <rFont val="Exo 2"/>
        <color rgb="FF1155CC"/>
        <u/>
      </rPr>
      <t>vk.cc/cvqyPy.</t>
    </r>
  </si>
  <si>
    <t>Назад (Ан ПИ22)</t>
  </si>
  <si>
    <r>
      <rPr>
        <rFont val="Exo 2"/>
      </rPr>
      <t xml:space="preserve">Дисциплина: «Введение в науки о данных».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vk.cc/cvqx2G.</t>
    </r>
  </si>
  <si>
    <t>csv, визуализация, бд, столбец, python</t>
  </si>
  <si>
    <r>
      <rPr>
        <rFont val="Exo 2"/>
      </rPr>
      <t xml:space="preserve">Дисциплина: «Методы визуализации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Exo 2"/>
        <color rgb="FF1155CC"/>
        <u/>
      </rPr>
      <t>vk.cc/cvqvgW.</t>
    </r>
  </si>
  <si>
    <t>нейронный, excel, подстановка, диаграмма, ms</t>
  </si>
  <si>
    <r>
      <rPr>
        <rFont val="Exo 2"/>
      </rPr>
      <t xml:space="preserve">Дисциплина: «Обработка данных и моделирование в microsoft excel».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vk.cc/cvqx2A.</t>
    </r>
  </si>
  <si>
    <t>dax, ru, пересчет, фильтр, http</t>
  </si>
  <si>
    <r>
      <rPr>
        <rFont val="Exo 2"/>
      </rPr>
      <t xml:space="preserve">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t>
    </r>
    <r>
      <rPr>
        <rFont val="Exo 2"/>
        <color rgb="FF1155CC"/>
        <u/>
      </rPr>
      <t>vk.cc/cvqyPI.</t>
    </r>
  </si>
  <si>
    <t>запрос, оператор, транзакция, соединение, подзапрос</t>
  </si>
  <si>
    <r>
      <rPr>
        <rFont val="Exo 2"/>
      </rPr>
      <t xml:space="preserve">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t>
    </r>
    <r>
      <rPr>
        <rFont val="Exo 2"/>
        <color rgb="FF1155CC"/>
        <u/>
      </rPr>
      <t>vk.cc/cvqvrt.</t>
    </r>
  </si>
  <si>
    <t>python, рассматриваться, numpy, формат, рамка</t>
  </si>
  <si>
    <r>
      <rPr>
        <rFont val="Exo 2"/>
      </rPr>
      <t xml:space="preserve">Дисциплина: «Технологии обработки данных».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Exo 2"/>
        <color rgb="FF1155CC"/>
        <u/>
      </rPr>
      <t>vk.cc/cvqvjq.</t>
    </r>
  </si>
  <si>
    <t>cassandra, neo, mongodb, субд, база</t>
  </si>
  <si>
    <r>
      <rPr>
        <rFont val="Exo 2"/>
      </rPr>
      <t xml:space="preserve">Дисциплина: «Нереляционные базы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Exo 2"/>
        <color rgb="FF1155CC"/>
        <u/>
      </rPr>
      <t>vk.cc/cvqvh5.</t>
    </r>
  </si>
  <si>
    <t>Назад (Бигд ПИ22)</t>
  </si>
  <si>
    <t>spark, hadoop, rdd, опк, this</t>
  </si>
  <si>
    <r>
      <rPr>
        <rFont val="Exo 2"/>
      </rPr>
      <t xml:space="preserve">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t>
    </r>
    <r>
      <rPr>
        <rFont val="Exo 2"/>
        <color rgb="FF1155CC"/>
        <u/>
      </rPr>
      <t>vk.cc/cvqx9b.</t>
    </r>
  </si>
  <si>
    <t>spark, hadoop, rdd, streaming, sparksql</t>
  </si>
  <si>
    <r>
      <rPr>
        <rFont val="Exo 2"/>
      </rPr>
      <t xml:space="preserve">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t>
    </r>
    <r>
      <rPr>
        <rFont val="Exo 2"/>
        <color rgb="FF1155CC"/>
        <u/>
      </rPr>
      <t>vk.cc/cvqx9c.</t>
    </r>
  </si>
  <si>
    <t>предиктивный, когнитивный, mining, аналитика, бизнес</t>
  </si>
  <si>
    <r>
      <rPr>
        <rFont val="Exo 2"/>
      </rPr>
      <t xml:space="preserve">Дисциплина: «Предиктивная аналитика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vk.cc/cvqvjw.</t>
    </r>
  </si>
  <si>
    <r>
      <rPr>
        <rFont val="Exo 2"/>
      </rPr>
      <t xml:space="preserve">Дисциплина: «Предиктивная аналитика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vk.cc/cvqyAM.</t>
    </r>
  </si>
  <si>
    <t>описание, оператор, соединение, сопоставление, подзапрос</t>
  </si>
  <si>
    <r>
      <rPr>
        <rFont val="Exo 2"/>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t>
    </r>
    <r>
      <rPr>
        <rFont val="Exo 2"/>
        <color rgb="FF1155CC"/>
        <u/>
      </rPr>
      <t>vk.cc/cvqyIP.</t>
    </r>
  </si>
  <si>
    <t>dask, python, рассматриваться, numpy, dataframe</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</si>
  <si>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t>
    </r>
    <r>
      <rPr>
        <rFont val="Exo 2"/>
        <color rgb="FF1155CC"/>
        <u/>
      </rPr>
      <t>vk.cc/cvqyIL.</t>
    </r>
  </si>
  <si>
    <t>dask, рассматриваться, dataframe, python, специфика</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</si>
  <si>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t>
    </r>
    <r>
      <rPr>
        <rFont val="Exo 2"/>
        <color rgb="FF1155CC"/>
        <u/>
      </rPr>
      <t>vk.cc/cvqyII.</t>
    </r>
  </si>
  <si>
    <t>хранилище, olap, mining, данный, витрина</t>
  </si>
  <si>
    <r>
      <rPr>
        <rFont val="Exo 2"/>
      </rPr>
      <t xml:space="preserve">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t>
    </r>
    <r>
      <rPr>
        <rFont val="Exo 2"/>
        <color rgb="FF1155CC"/>
        <u/>
      </rPr>
      <t>vk.cc/cvqvrF.</t>
    </r>
  </si>
  <si>
    <t>интеграл, уравнение, матрица, дифференциальный, функция</t>
  </si>
  <si>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t>
    </r>
    <r>
      <rPr>
        <rFont val="Exo 2"/>
        <color rgb="FF1155CC"/>
        <u/>
      </rPr>
      <t>vk.cc/cvqx93.</t>
    </r>
  </si>
  <si>
    <t>Назад (Мат ПИ22)</t>
  </si>
  <si>
    <t>предикат, высказывание, булев, множество, отношение</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</si>
  <si>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vk.cc/cvqx3e.</t>
    </r>
  </si>
  <si>
    <r>
      <rPr>
        <rFont val="Exo 2"/>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Exo 2"/>
        <color rgb="FF1155CC"/>
        <u/>
      </rPr>
      <t>vk.cc/cvqviO.</t>
    </r>
  </si>
  <si>
    <t>ставка, портфель, опцион, облигация, процентный</t>
  </si>
  <si>
    <r>
      <rPr>
        <rFont val="Exo 2"/>
      </rPr>
      <t xml:space="preserve">Дисциплина: «Финансовая математика и ее приложения».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Exo 2"/>
        <color rgb="FF1155CC"/>
        <u/>
      </rPr>
      <t>vk.cc/cvqx3t.</t>
    </r>
  </si>
  <si>
    <t>mlops, обучение, машинный, связанный, иис</t>
  </si>
  <si>
    <r>
      <rPr>
        <rFont val="Exo 2"/>
      </rPr>
      <t xml:space="preserve">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t>
    </r>
    <r>
      <rPr>
        <rFont val="Exo 2"/>
        <color rgb="FF1155CC"/>
        <u/>
      </rPr>
      <t>vk.cc/cvqvs7.</t>
    </r>
  </si>
  <si>
    <t>Назад (ML ПИ22)</t>
  </si>
  <si>
    <t>pytorch, сеть, нейронный, инс, сверточный</t>
  </si>
  <si>
    <r>
      <rPr>
        <rFont val="Exo 2"/>
      </rPr>
      <t xml:space="preserve">Дисциплина: «Глубокое обучение».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Exo 2"/>
        <color rgb="FF1155CC"/>
        <u/>
      </rPr>
      <t>vk.cc/cvqvju.</t>
    </r>
  </si>
  <si>
    <t>изображение, классификатор, зрение, loss, машинный</t>
  </si>
  <si>
    <r>
      <rPr>
        <rFont val="Exo 2"/>
      </rPr>
      <t xml:space="preserve">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t>
    </r>
    <r>
      <rPr>
        <rFont val="Exo 2"/>
        <color rgb="FF1155CC"/>
        <u/>
      </rPr>
      <t>vk.cc/cvqx9e.</t>
    </r>
  </si>
  <si>
    <t>датасет, эффективность, sklearn, классификация, регрессия</t>
  </si>
  <si>
    <r>
      <rPr>
        <rFont val="Exo 2"/>
      </rPr>
      <t xml:space="preserve">Дисциплина: «Машинное обучение».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t>
    </r>
    <r>
      <rPr>
        <rFont val="Exo 2"/>
        <color rgb="FF1155CC"/>
        <u/>
      </rPr>
      <t>vk.cc/cvqyIz.</t>
    </r>
  </si>
  <si>
    <t>датасет, sklearn, эффективность, классификация, регрессия</t>
  </si>
  <si>
    <r>
      <rPr>
        <rFont val="Exo 2"/>
      </rPr>
      <t xml:space="preserve">Дисциплина: «Машинное обучение».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t>
    </r>
    <r>
      <rPr>
        <rFont val="Exo 2"/>
        <color rgb="FF1155CC"/>
        <u/>
      </rPr>
      <t>vk.cc/cvqvjm.</t>
    </r>
  </si>
  <si>
    <t>текст, реферирование, фразовый, разметка, тональность</t>
  </si>
  <si>
    <r>
      <rPr>
        <rFont val="Exo 2"/>
      </rPr>
      <t xml:space="preserve">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vk.cc/cvqyIE.</t>
    </r>
  </si>
  <si>
    <t>python, сортировка, функция, список, хеш</t>
  </si>
  <si>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vk.cc/cvqx2U.</t>
    </r>
  </si>
  <si>
    <t>Назад (Разраб ПИ22)</t>
  </si>
  <si>
    <t>javascript, css, веб, страница, react</t>
  </si>
  <si>
    <r>
      <rPr>
        <rFont val="Exo 2"/>
      </rPr>
      <t xml:space="preserve">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t>
    </r>
    <r>
      <rPr>
        <rFont val="Exo 2"/>
        <color rgb="FF1155CC"/>
        <u/>
      </rPr>
      <t>vk.cc/cvqyQd.</t>
    </r>
  </si>
  <si>
    <t>виртуализация, docker, kubernetes, контейнер, оркестрация</t>
  </si>
  <si>
    <r>
      <rPr>
        <rFont val="Exo 2"/>
      </rPr>
      <t xml:space="preserve">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t>
    </r>
    <r>
      <rPr>
        <rFont val="Exo 2"/>
        <color rgb="FF1155CC"/>
        <u/>
      </rPr>
      <t>vk.cc/cvqvrx.</t>
    </r>
  </si>
  <si>
    <t>виртуализация, виртуальный, инфраструктура, ru, http</t>
  </si>
  <si>
    <r>
      <rPr>
        <rFont val="Exo 2"/>
      </rPr>
      <t xml:space="preserve">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t>
    </r>
    <r>
      <rPr>
        <rFont val="Exo 2"/>
        <color rgb="FF1155CC"/>
        <u/>
      </rPr>
      <t>vk.cc/cvqvmd.</t>
    </r>
  </si>
  <si>
    <t>terraform, hcl, инфраструктура, iac, модуль</t>
  </si>
  <si>
    <r>
      <rPr>
        <rFont val="Exo 2"/>
      </rPr>
      <t xml:space="preserve">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t>
    </r>
    <r>
      <rPr>
        <rFont val="Exo 2"/>
        <color rgb="FF1155CC"/>
        <u/>
      </rPr>
      <t>vk.cc/cvqyQB.</t>
    </r>
  </si>
  <si>
    <t>облачный, облако, виртуализация, сервис, услуга</t>
  </si>
  <si>
    <r>
      <rPr>
        <rFont val="Exo 2"/>
      </rPr>
      <t xml:space="preserve">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t>
    </r>
    <r>
      <rPr>
        <rFont val="Exo 2"/>
        <color rgb="FF1155CC"/>
        <u/>
      </rPr>
      <t>vk.cc/cvqvq3.</t>
    </r>
  </si>
  <si>
    <t>вычислительный, конвейерный, память, команда, функционирование</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</si>
  <si>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t>
    </r>
    <r>
      <rPr>
        <rFont val="Exo 2"/>
        <color rgb="FF1155CC"/>
        <u/>
      </rPr>
      <t>vk.cc/cvqyOB.</t>
    </r>
  </si>
  <si>
    <t>python, функция, сортировка, инструкция, список</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</si>
  <si>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Exo 2"/>
        <color rgb="FF1155CC"/>
        <u/>
      </rPr>
      <t>vk.cc/cvqx2M.</t>
    </r>
  </si>
  <si>
    <t>тестирование, требование, управление, качество, разработка</t>
  </si>
  <si>
    <r>
      <rPr>
        <rFont val="Exo 2"/>
      </rPr>
      <t xml:space="preserve">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t>
    </r>
    <r>
      <rPr>
        <rFont val="Exo 2"/>
        <color rgb="FF1155CC"/>
        <u/>
      </rPr>
      <t>vk.cc/cvqvrg.</t>
    </r>
  </si>
  <si>
    <t>java, интерфейс, наследование, поток, переменный</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</si>
  <si>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t>
    </r>
    <r>
      <rPr>
        <rFont val="Exo 2"/>
        <color rgb="FF1155CC"/>
        <u/>
      </rPr>
      <t>vk.cc/cvqvs0.</t>
    </r>
  </si>
  <si>
    <t>банк, банковский, счет, абс, платежный</t>
  </si>
  <si>
    <r>
      <rPr>
        <rFont val="Exo 2"/>
      </rPr>
      <t xml:space="preserve">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t>
    </r>
    <r>
      <rPr>
        <rFont val="Exo 2"/>
        <color rgb="FF1155CC"/>
        <u/>
      </rPr>
      <t>vk.cc/cvqx9h.</t>
    </r>
  </si>
  <si>
    <t>Назад (Сис ПИ22)</t>
  </si>
  <si>
    <t>распределение, имитационный, anylogic, моделирование, смо</t>
  </si>
  <si>
    <r>
      <rPr>
        <rFont val="Exo 2"/>
      </rPr>
      <t xml:space="preserve">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t>
    </r>
    <r>
      <rPr>
        <rFont val="Exo 2"/>
        <color rgb="FF1155CC"/>
        <u/>
      </rPr>
      <t>vk.cc/cvqvlZ.</t>
    </r>
  </si>
  <si>
    <t>интеллектуальный, сеть, эвристический, нейронный, регрессия</t>
  </si>
  <si>
    <r>
      <rPr>
        <rFont val="Exo 2"/>
      </rPr>
      <t xml:space="preserve">Дисциплина: «Интеллектуальные информационные системы».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Exo 2"/>
        <color rgb="FF1155CC"/>
        <u/>
      </rPr>
      <t>vk.cc/cvqyIs.</t>
    </r>
  </si>
  <si>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Классификация математических методов.
Классификация методов компьютерного моделирования, используемого в экономике.
Модели прогнозирования.
Нейросетевые модели прогнозирования.
Модели управления риском.
Компьютерные системы учета рисков (технологии itil, практики corbit, octave, riskwatch, microsoft и тд).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vk.cc/cvqvly.</t>
    </r>
  </si>
  <si>
    <t>ip, протокол, linux, сетевой, настраивать</t>
  </si>
  <si>
    <r>
      <rPr>
        <rFont val="Exo 2"/>
      </rPr>
      <t xml:space="preserve">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t>
    </r>
    <r>
      <rPr>
        <rFont val="Exo 2"/>
        <color rgb="FF1155CC"/>
        <u/>
      </rPr>
      <t>vk.cc/cvqyQp.</t>
    </r>
  </si>
  <si>
    <t>информационный, бухгалтерский, ru, проектирование, программный</t>
  </si>
  <si>
    <r>
      <rPr>
        <rFont val="Exo 2"/>
      </rPr>
      <t xml:space="preserve">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t>
    </r>
    <r>
      <rPr>
        <rFont val="Exo 2"/>
        <color rgb="FF1155CC"/>
        <u/>
      </rPr>
      <t>vk.cc/cvqvq5.</t>
    </r>
  </si>
  <si>
    <t>архитектура, архитектурный, рефакторинг, программный, разработка</t>
  </si>
  <si>
    <r>
      <rPr>
        <rFont val="Exo 2"/>
      </rPr>
      <t xml:space="preserve">Дисциплина: «Проектирование архитектуры информационных систем».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Exo 2"/>
        <color rgb="FF1155CC"/>
        <u/>
      </rPr>
      <t>vk.cc/cvqvjL.</t>
    </r>
  </si>
  <si>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Exo 2"/>
        <color rgb="FF1155CC"/>
        <u/>
      </rPr>
      <t>vk.cc/cvqvpN.</t>
    </r>
  </si>
  <si>
    <t>Назад (Проч ПИ22)</t>
  </si>
  <si>
    <t>вещь, arduino, интернет, step, плк</t>
  </si>
  <si>
    <r>
      <rPr>
        <rFont val="Exo 2"/>
      </rPr>
      <t xml:space="preserve">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t>
    </r>
    <r>
      <rPr>
        <rFont val="Exo 2"/>
        <color rgb="FF1155CC"/>
        <u/>
      </rPr>
      <t>vk.cc/cvqyQ6.</t>
    </r>
  </si>
  <si>
    <t>справочник, конфигурация, регистр, реквизит, отчет</t>
  </si>
  <si>
    <r>
      <rPr>
        <rFont val="Exo 2"/>
      </rPr>
      <t xml:space="preserve">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t>
    </r>
    <r>
      <rPr>
        <rFont val="Exo 2"/>
        <color rgb="FF1155CC"/>
        <u/>
      </rPr>
      <t>vk.cc/cvqyQo.</t>
    </r>
  </si>
  <si>
    <t>linux, команда, bash, операционный, файловый</t>
  </si>
  <si>
    <r>
      <rPr>
        <rFont val="Exo 2"/>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t>
    </r>
    <r>
      <rPr>
        <rFont val="Exo 2"/>
        <color rgb="FF1155CC"/>
        <u/>
      </rPr>
      <t>vk.cc/cvqyQI.</t>
    </r>
  </si>
  <si>
    <t>git, версия, ветка, gitlab, управление</t>
  </si>
  <si>
    <r>
      <rPr>
        <rFont val="Exo 2"/>
      </rPr>
      <t xml:space="preserve">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t>
    </r>
    <r>
      <rPr>
        <rFont val="Exo 2"/>
        <color rgb="FF1155CC"/>
        <u/>
      </rPr>
      <t>vk.cc/cvqyQn.</t>
    </r>
  </si>
  <si>
    <t>программный, тестирование, отличаться, разработка, обеспечение</t>
  </si>
  <si>
    <r>
      <rPr>
        <rFont val="Exo 2"/>
      </rPr>
      <t xml:space="preserve">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t>
    </r>
    <r>
      <rPr>
        <rFont val="Exo 2"/>
        <color rgb="FF1155CC"/>
        <u/>
      </rPr>
      <t>vk.cc/cvqyPF.</t>
    </r>
  </si>
  <si>
    <t>риск, поставка, проект, продукт, контракт</t>
  </si>
  <si>
    <r>
      <rPr>
        <rFont val="Exo 2"/>
      </rPr>
      <t xml:space="preserve">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t>
    </r>
    <r>
      <rPr>
        <rFont val="Exo 2"/>
        <color rgb="FF1155CC"/>
        <u/>
      </rPr>
      <t>vk.cc/cvqyQt.</t>
    </r>
  </si>
  <si>
    <r>
      <rPr>
        <rFont val="Exo 2"/>
      </rPr>
      <t xml:space="preserve">Дисциплина: «Финансовый университет: история и современность».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vk.cc/cvqvit.</t>
    </r>
  </si>
  <si>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vk.cc/cvqviD.</t>
    </r>
  </si>
  <si>
    <r>
      <rPr>
        <rFont val="Exo 2"/>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vk.cc/cvqx2O.</t>
    </r>
  </si>
  <si>
    <t>Назад (Ан ПМИ22)</t>
  </si>
  <si>
    <r>
      <rPr>
        <rFont val="Exo 2"/>
      </rPr>
      <t xml:space="preserve">Дисциплина: «Введение в науки о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vk.cc/cvqx2E.</t>
    </r>
  </si>
  <si>
    <t>импутация, пропуск, дубликат, метод, февраль</t>
  </si>
  <si>
    <r>
      <rPr>
        <rFont val="Exo 2"/>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t>
    </r>
    <r>
      <rPr>
        <rFont val="Exo 2"/>
        <color rgb="FF1155CC"/>
        <u/>
      </rPr>
      <t>vk.cc/cvqyPB.</t>
    </r>
  </si>
  <si>
    <r>
      <rPr>
        <rFont val="Exo 2"/>
      </rPr>
      <t xml:space="preserve">Дисциплина: «Методы визуализации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Exo 2"/>
        <color rgb="FF1155CC"/>
        <u/>
      </rPr>
      <t>vk.cc/cvqvgU.</t>
    </r>
  </si>
  <si>
    <r>
      <rPr>
        <rFont val="Exo 2"/>
      </rPr>
      <t xml:space="preserve">Дисциплина: «Обработка данных и моделирование в microsoft excel».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vk.cc/cvqx2x.</t>
    </r>
  </si>
  <si>
    <t>dialogue, подкрепление, диалог, подмодуль, natural</t>
  </si>
  <si>
    <r>
      <rPr>
        <rFont val="Exo 2"/>
      </rPr>
      <t xml:space="preserve">Дисциплина: «Технологии разработки чат ботов».
Направление подготовки: 01.04.02, «Прикладная математика и информатика».
Ступень: Магистратура.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t>
    </r>
    <r>
      <rPr>
        <rFont val="Exo 2"/>
        <color rgb="FF1155CC"/>
        <u/>
      </rPr>
      <t>vk.cc/cvqyPK.</t>
    </r>
  </si>
  <si>
    <r>
      <rPr>
        <rFont val="Exo 2"/>
      </rPr>
      <t xml:space="preserve">Дисциплина: «Технологии обработки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Exo 2"/>
        <color rgb="FF1155CC"/>
        <u/>
      </rPr>
      <t>vk.cc/cvqvjr.</t>
    </r>
  </si>
  <si>
    <t>множество, пространство, лебег, измеримый, мера</t>
  </si>
  <si>
    <r>
      <rPr>
        <rFont val="Exo 2"/>
      </rPr>
      <t xml:space="preserve">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t>
    </r>
    <r>
      <rPr>
        <rFont val="Exo 2"/>
        <color rgb="FF1155CC"/>
        <u/>
      </rPr>
      <t>vk.cc/cvqvq4.</t>
    </r>
  </si>
  <si>
    <t>регрессия, уравнение, тест, фиктивный, эконометрический</t>
  </si>
  <si>
    <r>
      <rPr>
        <rFont val="Exo 2"/>
      </rPr>
      <t xml:space="preserve">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Множественная линейная регрессия.
Нелинейная регрессия.
Предпосылки гаусса-маркова.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t>
    </r>
    <r>
      <rPr>
        <rFont val="Exo 2"/>
        <color rgb="FF1155CC"/>
        <u/>
      </rPr>
      <t>vk.cc/cvqyQ4.</t>
    </r>
  </si>
  <si>
    <t>запрос, sql, графовый, cypher, rdf</t>
  </si>
  <si>
    <r>
      <rPr>
        <rFont val="Exo 2"/>
      </rPr>
      <t xml:space="preserve">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«sql», «графовый», «cypher», «rdf».
Подробнее изучить дисциплину можно по следующей ссылке: </t>
    </r>
    <r>
      <rPr>
        <rFont val="Exo 2"/>
        <color rgb="FF1155CC"/>
        <u/>
      </rPr>
      <t>vk.cc/cvqvrh.</t>
    </r>
  </si>
  <si>
    <t>Назад (Бигд ПМИ22)</t>
  </si>
  <si>
    <t>изображение, снимок, камера, спутниковый, радиолокационный</t>
  </si>
  <si>
    <r>
      <rPr>
        <rFont val="Exo 2"/>
      </rPr>
      <t xml:space="preserve">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t>
    </r>
    <r>
      <rPr>
        <rFont val="Exo 2"/>
        <color rgb="FF1155CC"/>
        <u/>
      </rPr>
      <t>vk.cc/cvqyPt.</t>
    </r>
  </si>
  <si>
    <r>
      <rPr>
        <rFont val="Exo 2"/>
      </rPr>
      <t xml:space="preserve">Дисциплина: «Нереляционные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Exo 2"/>
        <color rgb="FF1155CC"/>
        <u/>
      </rPr>
      <t>vk.cc/cvqvh8.</t>
    </r>
  </si>
  <si>
    <r>
      <rPr>
        <rFont val="Exo 2"/>
      </rPr>
      <t xml:space="preserve">Дисциплина: «Обработка текстов на естественных языках».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vk.cc/cvqyID.</t>
    </r>
  </si>
  <si>
    <r>
      <rPr>
        <rFont val="Exo 2"/>
      </rPr>
      <t xml:space="preserve">Дисциплина: «Предиктивная аналитика больших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vk.cc/cvqvjz.</t>
    </r>
  </si>
  <si>
    <t>изображение, авторегрессия, многомерный, дважды, обнаружение</t>
  </si>
  <si>
    <r>
      <rPr>
        <rFont val="Exo 2"/>
      </rPr>
      <t xml:space="preserve">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t>
    </r>
    <r>
      <rPr>
        <rFont val="Exo 2"/>
        <color rgb="FF1155CC"/>
        <u/>
      </rPr>
      <t>vk.cc/cvqyPY.</t>
    </r>
  </si>
  <si>
    <t>текст, vec, word, тональность, bert</t>
  </si>
  <si>
    <r>
      <rPr>
        <rFont val="Exo 2"/>
      </rPr>
      <t xml:space="preserve">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t>
    </r>
    <r>
      <rPr>
        <rFont val="Exo 2"/>
        <color rgb="FF1155CC"/>
        <u/>
      </rPr>
      <t>vk.cc/cvqyQF.</t>
    </r>
  </si>
  <si>
    <t>описание, оператор, связь, таблица, соединение</t>
  </si>
  <si>
    <r>
      <rPr>
        <rFont val="Exo 2"/>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t>
    </r>
    <r>
      <rPr>
        <rFont val="Exo 2"/>
        <color rgb="FF1155CC"/>
        <u/>
      </rPr>
      <t>vk.cc/cvqyIM.</t>
    </r>
  </si>
  <si>
    <t>многочлен, матрица, линейный, sympy, приводить</t>
  </si>
  <si>
    <r>
      <rPr>
        <rFont val="Exo 2"/>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t>
    </r>
    <r>
      <rPr>
        <rFont val="Exo 2"/>
        <color rgb="FF1155CC"/>
        <u/>
      </rPr>
      <t>vk.cc/cvqyOs.</t>
    </r>
  </si>
  <si>
    <t>Назад (Мат ПМИ22)</t>
  </si>
  <si>
    <t>граф, динамический, графа, порождение, самоподобный</t>
  </si>
  <si>
    <r>
      <rPr>
        <rFont val="Exo 2"/>
      </rPr>
      <t xml:space="preserve">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t>
    </r>
    <r>
      <rPr>
        <rFont val="Exo 2"/>
        <color rgb="FF1155CC"/>
        <u/>
      </rPr>
      <t>vk.cc/cvqvrm.</t>
    </r>
  </si>
  <si>
    <r>
      <rPr>
        <rFont val="Exo 2"/>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vk.cc/cvqx3a.</t>
    </r>
  </si>
  <si>
    <r>
      <rPr>
        <rFont val="Exo 2"/>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Exo 2"/>
        <color rgb="FF1155CC"/>
        <u/>
      </rPr>
      <t>vk.cc/cvqvrX.</t>
    </r>
  </si>
  <si>
    <t>игра, стратегия, выигрыш, смешанный, решение</t>
  </si>
  <si>
    <r>
      <rPr>
        <rFont val="Exo 2"/>
      </rPr>
      <t xml:space="preserve">Дисциплина: «Математические методы принятия решений».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t>
    </r>
    <r>
      <rPr>
        <rFont val="Exo 2"/>
        <color rgb="FF1155CC"/>
        <u/>
      </rPr>
      <t>vk.cc/cvqx3x.</t>
    </r>
  </si>
  <si>
    <r>
      <rPr>
        <rFont val="Exo 2"/>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Exo 2"/>
        <color rgb="FF1155CC"/>
        <u/>
      </rPr>
      <t>vk.cc/cvqx95.</t>
    </r>
  </si>
  <si>
    <t>симплекс, двойственный, транспортный, метод, постановка</t>
  </si>
  <si>
    <r>
      <rPr>
        <rFont val="Exo 2"/>
      </rPr>
      <t xml:space="preserve">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t>
    </r>
    <r>
      <rPr>
        <rFont val="Exo 2"/>
        <color rgb="FF1155CC"/>
        <u/>
      </rPr>
      <t>vk.cc/cvqyQ1.</t>
    </r>
  </si>
  <si>
    <t>сеть, узел, центральность, степень, распределение</t>
  </si>
  <si>
    <r>
      <rPr>
        <rFont val="Exo 2"/>
      </rPr>
      <t xml:space="preserve">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t>
    </r>
    <r>
      <rPr>
        <rFont val="Exo 2"/>
        <color rgb="FF1155CC"/>
        <u/>
      </rPr>
      <t>vk.cc/cvqvrv.</t>
    </r>
  </si>
  <si>
    <t>случайный, распределение, величина, вероятность, дисперсия</t>
  </si>
  <si>
    <r>
      <rPr>
        <rFont val="Exo 2"/>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t>
    </r>
    <r>
      <rPr>
        <rFont val="Exo 2"/>
        <color rgb="FF1155CC"/>
        <u/>
      </rPr>
      <t>vk.cc/cvqviN.</t>
    </r>
  </si>
  <si>
    <r>
      <rPr>
        <rFont val="Exo 2"/>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Exo 2"/>
        <color rgb="FF1155CC"/>
        <u/>
      </rPr>
      <t>vk.cc/cvqx3q.</t>
    </r>
  </si>
  <si>
    <r>
      <rPr>
        <rFont val="Exo 2"/>
      </rPr>
      <t xml:space="preserve">Дисциплина: «Глубокое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Exo 2"/>
        <color rgb="FF1155CC"/>
        <u/>
      </rPr>
      <t>vk.cc/cvqvjv.</t>
    </r>
  </si>
  <si>
    <t>Назад (ML ПМИ22)</t>
  </si>
  <si>
    <t>сеть, центральность, узел, степень, блуждание</t>
  </si>
  <si>
    <r>
      <rPr>
        <rFont val="Exo 2"/>
      </rPr>
      <t xml:space="preserve">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t>
    </r>
    <r>
      <rPr>
        <rFont val="Exo 2"/>
        <color rgb="FF1155CC"/>
        <u/>
      </rPr>
      <t>vk.cc/cvqvri.</t>
    </r>
  </si>
  <si>
    <t>датасет, sklearn, признак, эффективность, классификация</t>
  </si>
  <si>
    <r>
      <rPr>
        <rFont val="Exo 2"/>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t>
    </r>
    <r>
      <rPr>
        <rFont val="Exo 2"/>
        <color rgb="FF1155CC"/>
        <u/>
      </rPr>
      <t>vk.cc/cvqvjo.</t>
    </r>
  </si>
  <si>
    <t>обучение, регрессия, машинный, предварительный, признак</t>
  </si>
  <si>
    <r>
      <rPr>
        <rFont val="Exo 2"/>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t>
    </r>
    <r>
      <rPr>
        <rFont val="Exo 2"/>
        <color rgb="FF1155CC"/>
        <u/>
      </rPr>
      <t>vk.cc/cvqvrf.</t>
    </r>
  </si>
  <si>
    <t>изображение, разметка, база, сегментация, аугментация</t>
  </si>
  <si>
    <r>
      <rPr>
        <rFont val="Exo 2"/>
      </rPr>
      <t xml:space="preserve">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t>
    </r>
    <r>
      <rPr>
        <rFont val="Exo 2"/>
        <color rgb="FF1155CC"/>
        <u/>
      </rPr>
      <t>vk.cc/cvqvro.</t>
    </r>
  </si>
  <si>
    <t>изображение, автоэнкодер, случайный, gan, гауссовский</t>
  </si>
  <si>
    <r>
      <rPr>
        <rFont val="Exo 2"/>
      </rPr>
      <t xml:space="preserve">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t>
    </r>
    <r>
      <rPr>
        <rFont val="Exo 2"/>
        <color rgb="FF1155CC"/>
        <u/>
      </rPr>
      <t>vk.cc/cvqyPG.</t>
    </r>
  </si>
  <si>
    <t>подкрепление, обучение, ценность, стратегия, координация</t>
  </si>
  <si>
    <r>
      <rPr>
        <rFont val="Exo 2"/>
      </rPr>
      <t xml:space="preserve">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t>
    </r>
    <r>
      <rPr>
        <rFont val="Exo 2"/>
        <color rgb="FF1155CC"/>
        <u/>
      </rPr>
      <t>vk.cc/cvqyPW.</t>
    </r>
  </si>
  <si>
    <t>изображение, cpu, openvino, регуляризация, нейронный</t>
  </si>
  <si>
    <r>
      <rPr>
        <rFont val="Exo 2"/>
      </rPr>
      <t xml:space="preserve">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t>
    </r>
    <r>
      <rPr>
        <rFont val="Exo 2"/>
        <color rgb="FF1155CC"/>
        <u/>
      </rPr>
      <t>vk.cc/cvqyPP.</t>
    </r>
  </si>
  <si>
    <t>регрессия, кластеризация, метод, средний, линейный</t>
  </si>
  <si>
    <r>
      <rPr>
        <rFont val="Exo 2"/>
      </rPr>
      <t xml:space="preserve">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t>
    </r>
    <r>
      <rPr>
        <rFont val="Exo 2"/>
        <color rgb="FF1155CC"/>
        <u/>
      </rPr>
      <t>vk.cc/cvqyPV.</t>
    </r>
  </si>
  <si>
    <t>сеть, нейронный, нейрон, персептрон, обучение</t>
  </si>
  <si>
    <r>
      <rPr>
        <rFont val="Exo 2"/>
      </rPr>
      <t xml:space="preserve">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t>
    </r>
    <r>
      <rPr>
        <rFont val="Exo 2"/>
        <color rgb="FF1155CC"/>
        <u/>
      </rPr>
      <t>vk.cc/cvqyPN.</t>
    </r>
  </si>
  <si>
    <t>регламент, компетенция, математика, специалист, университет</t>
  </si>
  <si>
    <r>
      <rPr>
        <rFont val="Exo 2"/>
      </rPr>
      <t xml:space="preserve">Дисциплина: «Введение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t>
    </r>
    <r>
      <rPr>
        <rFont val="Exo 2"/>
        <color rgb="FF1155CC"/>
        <u/>
      </rPr>
      <t>vk.cc/cvqvpQ.</t>
    </r>
  </si>
  <si>
    <t>Назад (Проч ПМИ22)</t>
  </si>
  <si>
    <r>
      <rPr>
        <rFont val="Exo 2"/>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Exo 2"/>
        <color rgb="FF1155CC"/>
        <u/>
      </rPr>
      <t>vk.cc/cvqx2K.</t>
    </r>
  </si>
  <si>
    <t>видеопоток, зрение, изображение, компьютерный, метод</t>
  </si>
  <si>
    <r>
      <rPr>
        <rFont val="Exo 2"/>
      </rPr>
      <t xml:space="preserve">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t>
    </r>
    <r>
      <rPr>
        <rFont val="Exo 2"/>
        <color rgb="FF1155CC"/>
        <u/>
      </rPr>
      <t>vk.cc/cvqyQm.</t>
    </r>
  </si>
  <si>
    <r>
      <rPr>
        <rFont val="Exo 2"/>
      </rPr>
      <t xml:space="preserve">Дисциплина: «Проектирование архитектуры информационных систем».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Exo 2"/>
        <color rgb="FF1155CC"/>
        <u/>
      </rPr>
      <t>vk.cc/cvqvjC.</t>
    </r>
  </si>
  <si>
    <r>
      <rPr>
        <rFont val="Exo 2"/>
      </rPr>
      <t xml:space="preserve">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vk.cc/cvqviq.</t>
    </r>
  </si>
  <si>
    <t>изображение, пространственный, фильтр, вейвлет, преобразование</t>
  </si>
  <si>
    <r>
      <rPr>
        <rFont val="Exo 2"/>
      </rPr>
      <t xml:space="preserve">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t>
    </r>
    <r>
      <rPr>
        <rFont val="Exo 2"/>
        <color rgb="FF1155CC"/>
        <u/>
      </rPr>
      <t>vk.cc/cvqyQ8.</t>
    </r>
  </si>
  <si>
    <t>погрешность, уравнение, интерполяционный, метод, формула</t>
  </si>
  <si>
    <r>
      <rPr>
        <rFont val="Exo 2"/>
      </rPr>
      <t xml:space="preserve">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vk.cc/cvqyQ2.</t>
    </r>
  </si>
  <si>
    <t>обучение, машинный, кредит, регрессия, компьютерный</t>
  </si>
  <si>
    <r>
      <rPr>
        <rFont val="Exo 2"/>
      </rPr>
      <t xml:space="preserve">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t>
    </r>
    <r>
      <rPr>
        <rFont val="Exo 2"/>
        <color rgb="FF1155CC"/>
        <u/>
      </rPr>
      <t>vk.cc/cvqyQv.</t>
    </r>
  </si>
  <si>
    <t>Назад (Ан Эк22)</t>
  </si>
  <si>
    <t>csv, визуализация, визуальный, регион, выявлять</t>
  </si>
  <si>
    <r>
      <rPr>
        <rFont val="Exo 2"/>
      </rPr>
      <t xml:space="preserve">Дисциплина: «Методы визуализации данных».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t>
    </r>
    <r>
      <rPr>
        <rFont val="Exo 2"/>
        <color rgb="FF1155CC"/>
        <u/>
      </rPr>
      <t>vk.cc/cvqvh0.</t>
    </r>
  </si>
  <si>
    <r>
      <rPr>
        <rFont val="Exo 2"/>
      </rPr>
      <t xml:space="preserve">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Exo 2"/>
        <color rgb="FF1155CC"/>
        <u/>
      </rPr>
      <t>vk.cc/cvqyOy.</t>
    </r>
  </si>
  <si>
    <t>Дисциплина: «Обработка данных и моделирование в microsoft excel».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</si>
  <si>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обучение, машинный, метод, кластерный, регрессия</t>
  </si>
  <si>
    <r>
      <rPr>
        <rFont val="Exo 2"/>
      </rPr>
      <t xml:space="preserve">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t>
    </r>
    <r>
      <rPr>
        <rFont val="Exo 2"/>
        <color rgb="FF1155CC"/>
        <u/>
      </rPr>
      <t>vk.cc/cvqvrz.</t>
    </r>
  </si>
  <si>
    <t>подзапрос, поездка, запрос, создание, sqlalchemy</t>
  </si>
  <si>
    <r>
      <rPr>
        <rFont val="Exo 2"/>
      </rPr>
      <t xml:space="preserve">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t>
    </r>
    <r>
      <rPr>
        <rFont val="Exo 2"/>
        <color rgb="FF1155CC"/>
        <u/>
      </rPr>
      <t>vk.cc/cvqyO8.</t>
    </r>
  </si>
  <si>
    <t>сеть, level, learning, retrieval, machines</t>
  </si>
  <si>
    <r>
      <rPr>
        <rFont val="Exo 2"/>
      </rPr>
      <t xml:space="preserve">Дисциплина: «Современные технологии глубокого обучения».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t>
    </r>
    <r>
      <rPr>
        <rFont val="Exo 2"/>
        <color rgb="FF1155CC"/>
        <u/>
      </rPr>
      <t>vk.cc/cvqvh1.</t>
    </r>
  </si>
  <si>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Exo 2"/>
        <color rgb="FF1155CC"/>
        <u/>
      </rPr>
      <t>vk.cc/cvqvpT.</t>
    </r>
  </si>
  <si>
    <t>Назад (Проч Эк22)</t>
  </si>
  <si>
    <r>
      <rPr>
        <rFont val="Exo 2"/>
      </rPr>
      <t xml:space="preserve">Дисциплина: «Интеллектуальные информационные системы».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Exo 2"/>
        <color rgb="FF1155CC"/>
        <u/>
      </rPr>
      <t>vk.cc/cvqyIw.</t>
    </r>
  </si>
  <si>
    <t>риск, имитационный, нечетко, построение, anylogic</t>
  </si>
  <si>
    <r>
      <rPr>
        <rFont val="Exo 2"/>
      </rPr>
      <t xml:space="preserve">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t>
    </r>
    <r>
      <rPr>
        <rFont val="Exo 2"/>
        <color rgb="FF1155CC"/>
        <u/>
      </rPr>
      <t>vk.cc/cvqyQE.</t>
    </r>
  </si>
  <si>
    <t>функция, экономический, моделирование, равновесие, производственный</t>
  </si>
  <si>
    <r>
      <rPr>
        <rFont val="Exo 2"/>
      </rPr>
      <t xml:space="preserve">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t>
    </r>
    <r>
      <rPr>
        <rFont val="Exo 2"/>
        <color rgb="FF1155CC"/>
        <u/>
      </rPr>
      <t>vk.cc/cvqvlT.</t>
    </r>
  </si>
  <si>
    <r>
      <rPr>
        <rFont val="Exo 2"/>
      </rPr>
      <t xml:space="preserve">Дисциплина: «Финтех: инструментарий и модели бизнеса».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Exo 2"/>
        <color rgb="FF1155CC"/>
        <u/>
      </rPr>
      <t>vk.cc/cvqviA.</t>
    </r>
  </si>
  <si>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vk.cc/cvqvf7.</t>
    </r>
  </si>
  <si>
    <t>Назад (БИ 2023)</t>
  </si>
  <si>
    <t>arduino, вещь, step, интернет, плк</t>
  </si>
  <si>
    <r>
      <rPr>
        <rFont val="Exo 2"/>
      </rPr>
      <t xml:space="preserve">Дисциплина: «Основы технологий интернета вещей».
Направление подготовки: 38.03.05, «Бизнес информатика».
Ступень: Бакалавриат.
Направленность программы: «Ит менеджмент в бизнесе».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t>
    </r>
    <r>
      <rPr>
        <rFont val="Exo 2"/>
        <color rgb="FF1155CC"/>
        <u/>
      </rPr>
      <t>vk.cc/cvqvfv.</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</si>
  <si>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vk.cc/cvqvf3.</t>
    </r>
  </si>
  <si>
    <t>Назад (ИБ 2023)</t>
  </si>
  <si>
    <t>банк, абс, банковский, счет, клиент</t>
  </si>
  <si>
    <r>
      <rPr>
        <rFont val="Exo 2"/>
      </rPr>
      <t xml:space="preserve">Дисциплина: «Автоматизированные банковские системы».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Автоматизированная банковская система.
Реализация основных банковских операций в абс.
Отчетность кредитных учреждений.
Системы дистанционного банковского обслуживания.
Bi-технологии кредитных учреждений.
Crm- системы в банках.
Цифровая трансформация банковских технологий.
Самые частые слова: «банк», «абс», «банковский», «счет», «клиент».
Подробнее изучить дисциплину можно по следующей ссылке: </t>
    </r>
    <r>
      <rPr>
        <rFont val="Exo 2"/>
        <color rgb="FF1155CC"/>
        <u/>
      </rPr>
      <t>vk.cc/cvqvmV.</t>
    </r>
  </si>
  <si>
    <t>бухгалтерский, учет, информационный, аудиторский, аудит</t>
  </si>
  <si>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10.03.01, «Информационная безопасность».
Ступень: Бакалавриат.
Направленность программы: «Информационная безопасность».
Примерные темы:
Теоретические основы информационных систем.
Проектирование информационных систем.
Организация и технология функционирования информационных систем бухгалтерского учета.
Информационные системы экономического анализа.
Информационные системы аудита.
Обеспечение безопасности информационных систем бухгалтерского учета, анализа и аудита.
Самые частые слова: «бухгалтерский», «учет», «информационный», «аудиторский», «аудит».
Подробнее изучить дисциплину можно по следующей ссылке: </t>
    </r>
    <r>
      <rPr>
        <rFont val="Exo 2"/>
        <color rgb="FF1155CC"/>
        <u/>
      </rPr>
      <t>vk.cc/cvqvmr.</t>
    </r>
  </si>
  <si>
    <r>
      <rPr>
        <rFont val="Exo 2"/>
      </rPr>
      <t xml:space="preserve">Дисциплина: «Компьютерное моделирование экономических и финансовых систем».
Направление подготовки: 10.04.01, «Информационная безопасность».
Ступень: Бакалавриат.
Направленность программы: «Управление информационной безопасностью в финансово банковской сфере».
Примерные темы:
Понятия компьютерной и математических моделей.
Классификация методов компьютерного моделирования, используемого в экономике инструментарий и программное обеспечение.
Модели прогнозирования.
Нейросетевые модели прогнозирования.
Модели управления риском.
Компьютерные системы учёта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vk.cc/cvqvg2.</t>
    </r>
  </si>
  <si>
    <t>уравнение, дифференциальный, интеграл, сходимость, функция</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</si>
  <si>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«сходимость», «функция».
Подробнее изучить дисциплину можно по следующей ссылке: </t>
    </r>
    <r>
      <rPr>
        <rFont val="Exo 2"/>
        <color rgb="FF1155CC"/>
        <u/>
      </rPr>
      <t>vk.cc/cvqvmX.</t>
    </r>
  </si>
  <si>
    <r>
      <rPr>
        <rFont val="Exo 2"/>
      </rPr>
      <t xml:space="preserve">Дисциплина: «Прикладные задачи машинного обучения».
Направление подготовки: 10.03.01, «Информационная безопасность».
Ступень: Бакалавриат.
Направленность программы: «Информационная безопасность».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t>
    </r>
    <r>
      <rPr>
        <rFont val="Exo 2"/>
        <color rgb="FF1155CC"/>
        <u/>
      </rPr>
      <t>vk.cc/cvqvgj.</t>
    </r>
  </si>
  <si>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vk.cc/cvqvec.</t>
    </r>
  </si>
  <si>
    <t>финтех, бизнес, финансовый, цифровой, отрасль</t>
  </si>
  <si>
    <r>
      <rPr>
        <rFont val="Exo 2"/>
      </rPr>
      <t xml:space="preserve">Дисциплина: «Финтех: инструментарий и модели бизнеса».
Направление подготовки: 10.03.01, «Информационная безопасность».
Ступень: Бакалавриат.
Направленность программы: «Информационная безопасность».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«финансовый», «цифровой», «отрасль».
Подробнее изучить дисциплину можно по следующей ссылке: </t>
    </r>
    <r>
      <rPr>
        <rFont val="Exo 2"/>
        <color rgb="FF1155CC"/>
        <u/>
      </rPr>
      <t>vk.cc/cvqvgS.</t>
    </r>
  </si>
  <si>
    <t>индекс, команда, подзапрос, транзакция, реляционный</t>
  </si>
  <si>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Проектирование баз данных.
Основы языка определения данных запросы.
Изменение данных.
Транзакции.
Оптимизация выполнения запросов.
Программирование на стороне сервера.
Нереляционные системы баз данных.
Самые частые слова: «индекс», «команда», «подзапрос», «транзакция», «реляционный».
Подробнее изучить дисциплину можно по следующей ссылке: </t>
    </r>
    <r>
      <rPr>
        <rFont val="Exo 2"/>
        <color rgb="FF1155CC"/>
        <u/>
      </rPr>
      <t>vk.cc/cvqyNx.</t>
    </r>
  </si>
  <si>
    <t>Назад (Инно 2023)</t>
  </si>
  <si>
    <t>обучение, машинный, анализ, интеллектуальный, кредит</t>
  </si>
  <si>
    <r>
      <rPr>
        <rFont val="Exo 2"/>
      </rPr>
      <t xml:space="preserve">Дисциплина: «Введение в науки о данных».
Направление подготовки: 27.04.05, «Инноватика».
Ступень: Бакалавриат.
Направленность программы: «Цифровая трансформация бизнеса и аналитика данных».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vk.cc/cvqvfE.</t>
    </r>
  </si>
  <si>
    <r>
      <rPr>
        <rFont val="Exo 2"/>
      </rPr>
      <t xml:space="preserve">Дисциплина: «Основы мехатроники и робототехники».
Направление подготовки: 27.03.05, «Инноватика».
Ступень: Бакалавриат.
Направленность программы: «Управление цифровыми инновациями».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t>
    </r>
    <r>
      <rPr>
        <rFont val="Exo 2"/>
        <color rgb="FF1155CC"/>
        <u/>
      </rPr>
      <t>vk.cc/cvqvoU.</t>
    </r>
  </si>
  <si>
    <t>xml, документ, коммуникация, описывать, схема</t>
  </si>
  <si>
    <r>
      <rPr>
        <rFont val="Exo 2"/>
      </rPr>
      <t xml:space="preserve">Дисциплина: «Проектирование систем электронных коммуникаций».
Направление подготовки: 27.03.05, «Инноватика».
Ступень: Бакалавриат.
Направленность программы: «Управление цифровыми инновациями».
Примерные темы:
Основные понятия и определения систем электронных коммуникаций (сэк).
Физическая среда реализации электронных коммуникаций.
Протоколы информационного обмена в системах электронных коммуникаций.
Особенности проектирования систем электронных коммуникаций.
Методы и средства разработки систем электронных коммуникаций.
Анализ реализации проектов хранения и обмена данными в глобальной информационной среде.
Самые частые слова: «xml», «документ», «коммуникация», «описывать», «схема».
Подробнее изучить дисциплину можно по следующей ссылке: </t>
    </r>
    <r>
      <rPr>
        <rFont val="Exo 2"/>
        <color rgb="FF1155CC"/>
        <u/>
      </rPr>
      <t>vk.cc/cvqvmg.</t>
    </r>
  </si>
  <si>
    <r>
      <rPr>
        <rFont val="Exo 2"/>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Exo 2"/>
        <color rgb="FF1155CC"/>
        <u/>
      </rPr>
      <t>vk.cc/cvqx92.</t>
    </r>
  </si>
  <si>
    <t>Назад (Линг 2023)</t>
  </si>
  <si>
    <t>коммуникация, bi, облик, объединять, планирование</t>
  </si>
  <si>
    <r>
      <rPr>
        <rFont val="Exo 2"/>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«bi», «облик», «объединять», «планирование».
Подробнее изучить дисциплину можно по следующей ссылке: </t>
    </r>
    <r>
      <rPr>
        <rFont val="Exo 2"/>
        <color rgb="FF1155CC"/>
        <u/>
      </rPr>
      <t>vk.cc/cvqvmG.</t>
    </r>
  </si>
  <si>
    <t>аналитика, аналитик, яндекс, google, отчет</t>
  </si>
  <si>
    <r>
      <rPr>
        <rFont val="Exo 2"/>
      </rPr>
      <t xml:space="preserve">Дисциплина: «Веб аналитика».
Направление подготовки: 38.03.02, «Менеджмент».
Ступень: Бакалавриат.
Направленность программы: «Управление бизнесом bachelor of business administration вва».
Примерные темы:
Введение в аналитику.
Работа с сайтами и социальными сетями.
Визуализация данных в power bi.
Самые частые слова: «аналитика», «аналитик», «яндекс», «google», «отчет».
Подробнее изучить дисциплину можно по следующей ссылке: </t>
    </r>
    <r>
      <rPr>
        <rFont val="Exo 2"/>
        <color rgb="FF1155CC"/>
        <u/>
      </rPr>
      <t>vk.cc/cvqvms.</t>
    </r>
  </si>
  <si>
    <t>Назад (Ан Мен23)</t>
  </si>
  <si>
    <t>визуализация, диаграмма, график, plotly, dash</t>
  </si>
  <si>
    <r>
      <rPr>
        <rFont val="Exo 2"/>
      </rPr>
      <t xml:space="preserve">Дисциплина: «Визуализация данных».
Направление подготовки: 38.03.02, «Менеджмент».
Ступень: Бакалавриат.
Направленность программы: «Управление маркетингом marketing management».
Примерные темы:
Основные понятия визуализации данных.
Визуализация данных в excel.
Библиотеки numpy, pandas и matplotlib.
Библиотека seaborn.
Библиотека plotly.
Визуализации на графах.
Визуализация многомерных и неструктуриро-ванных данных.
Продвинутые инструменты визуализации.
Самые частые слова: «визуализация», «диаграмма», «график», «plotly», «dash».
Подробнее изучить дисциплину можно по следующей ссылке: </t>
    </r>
    <r>
      <rPr>
        <rFont val="Exo 2"/>
        <color rgb="FF1155CC"/>
        <u/>
      </rPr>
      <t>vk.cc/cvqyO3.</t>
    </r>
  </si>
  <si>
    <t>power, ms, excel, bi, надстройка</t>
  </si>
  <si>
    <r>
      <rPr>
        <rFont val="Exo 2"/>
      </rPr>
      <t xml:space="preserve">Дисциплина: «Инструменты power bi и excel в логистике».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t>
    </r>
    <r>
      <rPr>
        <rFont val="Exo 2"/>
        <color rgb="FF1155CC"/>
        <u/>
      </rPr>
      <t>vk.cc/cvqyO9.</t>
    </r>
  </si>
  <si>
    <r>
      <rPr>
        <rFont val="Exo 2"/>
      </rPr>
      <t xml:space="preserve">Дисциплина: «Инструменты power bi и excel».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t>
    </r>
    <r>
      <rPr>
        <rFont val="Exo 2"/>
        <color rgb="FF1155CC"/>
        <u/>
      </rPr>
      <t>vk.cc/cvqvn8.</t>
    </r>
  </si>
  <si>
    <t>машинный, обучение, анализ, обработка, интеллектуальный</t>
  </si>
  <si>
    <r>
      <rPr>
        <rFont val="Exo 2"/>
      </rPr>
      <t xml:space="preserve">Дисциплина: «Основы больших данных и логистики».
Направление подготовки: 38.03.02, «Менеджмент».
Ступень: Бакалавриат.
Направленность программы: «Логистика».
Примерные темы:
От данных к ценности: введение в науки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«машинный», «обучение», «анализ», «обработка», «интеллектуальный».
Подробнее изучить дисциплину можно по следующей ссылке: </t>
    </r>
    <r>
      <rPr>
        <rFont val="Exo 2"/>
        <color rgb="FF1155CC"/>
        <u/>
      </rPr>
      <t>vk.cc/cvqvm8.</t>
    </r>
  </si>
  <si>
    <t>список, словарь, массив, строка, число</t>
  </si>
  <si>
    <r>
      <rPr>
        <rFont val="Exo 2"/>
      </rPr>
      <t xml:space="preserve">Дисциплина: «Программирование и анализ данных с помощью Python».
Направление подготовки: 38.03.02, «Менеджмент».
Ступень: Бакалавриат.
Направленность программы: «Управление бизнесом оп управление бизнесом bachelor of business administration вва оп финансовый мненеджмент оп управление финансами bachelor of business administration in finance».
Примерные темы:
Введение в программирование на языке python.
Типы данных и управляющие конструкции.
Коллекции.
Функции.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Самые частые слова: «список», «словарь», «массив», «строка», «число».
Подробнее изучить дисциплину можно по следующей ссылке: </t>
    </r>
    <r>
      <rPr>
        <rFont val="Exo 2"/>
        <color rgb="FF1155CC"/>
        <u/>
      </rPr>
      <t>vk.cc/cvqvoM.</t>
    </r>
  </si>
  <si>
    <t>коэффициент, корреляционный, регрессия, теснота, дисперсионный</t>
  </si>
  <si>
    <r>
      <rPr>
        <rFont val="Exo 2"/>
      </rPr>
      <t xml:space="preserve">Дисциплина: «Прикладная статистика в логистике».
Направление подготовки: 38.03.02, «Менеджмент».
Ступень: Бакалавриат.
Направленность программы: «Логистика».
Примерные темы:
Введение в прикладной статистический анализ.
Различные виды статистических данных.
Корреляционный анализ.
Дисперсионный анализ.
Модели и методы регрессионного анализа.
Анализ рядов динамики.
Самые частые слова: «коэффициент», «корреляционный», «регрессия», «теснота», «дисперсионный».
Подробнее изучить дисциплину можно по следующей ссылке: </t>
    </r>
    <r>
      <rPr>
        <rFont val="Exo 2"/>
        <color rgb="FF1155CC"/>
        <u/>
      </rPr>
      <t>vk.cc/cvqvmI.</t>
    </r>
  </si>
  <si>
    <t>веб, css, html, тег, react</t>
  </si>
  <si>
    <r>
      <rPr>
        <rFont val="Exo 2"/>
      </rPr>
      <t xml:space="preserve">Дисциплина: «Web программирование».
Направление подготовки: 38.03.02, «Менеджмент».
Ступень: Бакалавриат.
Направленность программы: «Управление бизнесом управление продуктом».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t>
    </r>
    <r>
      <rPr>
        <rFont val="Exo 2"/>
        <color rgb="FF1155CC"/>
        <u/>
      </rPr>
      <t>vk.cc/cvqvfY.</t>
    </r>
  </si>
  <si>
    <t>Назад (Проч Мен23)</t>
  </si>
  <si>
    <t>запас, поток, логистика, поставка, смо</t>
  </si>
  <si>
    <r>
      <rPr>
        <rFont val="Exo 2"/>
      </rPr>
      <t xml:space="preserve">Дисциплина: «Расчетно графические методы в логистике».
Направление подготовки: 38.03.02, «Менеджмент».
Ступень: Бакалавриат.
Направленность программы: «Логистика».
Примерные темы:
Методы и модели в логистике задачи размещения производства.
Управление запасами.
Основные понятия теории графов.
Транспортная логистика.
Управление запасами в условиях неопределенности.
Abc – анализ: методика проведения и оценка результатов.
Экономико-математическая модель транспортной задачи.
Методы решения транспортной задачи.
Элементы теории массового обслуживания.
Системы массового обслуживания.
Метод экспертных оценок.
Самые частые слова: «запас», «поток», «логистика», «поставка», «смо».
Подробнее изучить дисциплину можно по следующей ссылке: </t>
    </r>
    <r>
      <rPr>
        <rFont val="Exo 2"/>
        <color rgb="FF1155CC"/>
        <u/>
      </rPr>
      <t>vk.cc/cvqvmT.</t>
    </r>
  </si>
  <si>
    <t>спортивный, спорт, футболист, прогнозирование, футбол</t>
  </si>
  <si>
    <t>Дисциплина: «Спортивные данные и анализ».
Направление подготовки: 38.03.02, «Менеджмент».
Ступень: Бакалавриат.
Направленность программы: «Управление бизнесом, менеджмент в спорте».
Примерные темы:
Введение в анализ данных в спорте.
Сбор и анализ статистических данных в различных видах спорта.
Видеоанализ спортивных данных.
Анализ данных спортивной организации.
Самые частые слова: «спортивный», «спорт», «футболист», «прогнозирование», «футбол».
Подробнее изучить дисциплину можно по следующей ссылке: vk.cc/cvqvos.</t>
  </si>
  <si>
    <t>dask, python, dataframe, формат, numpy</t>
  </si>
  <si>
    <r>
      <rPr>
        <rFont val="Exo 2"/>
      </rPr>
      <t xml:space="preserve">Дисциплина: «Технологии обработки больших данных».
Направление подготовки: 38.03.02, «Менеджмент».
Ступень: Бакалавриат.
Направленность программы: «Финансовый менеджмент».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«python», «dataframe», «формат», «numpy».
Подробнее изучить дисциплину можно по следующей ссылке: </t>
    </r>
    <r>
      <rPr>
        <rFont val="Exo 2"/>
        <color rgb="FF1155CC"/>
        <u/>
      </rPr>
      <t>vk.cc/cvqveW.</t>
    </r>
  </si>
  <si>
    <t>промышленность, роботизация, цифровизация, цифровой, производство</t>
  </si>
  <si>
    <r>
      <rPr>
        <rFont val="Exo 2"/>
      </rPr>
      <t xml:space="preserve">Дисциплина: «Основы цифровизации и роботизации».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отраслей экономики.
Цифровая трансформация промышленности.
Интеллектуальные технические средства для бизнеса.
Цифровые технологии в управлении бизнесом.
Прикладные аспекты внедрения цифровизации и роботизации по отраслям экономики.
Самые частые слова: «промышленность», «роботизация», «цифровизация», «цифровой», «производство».
Подробнее изучить дисциплину можно по следующей ссылке: </t>
    </r>
    <r>
      <rPr>
        <rFont val="Exo 2"/>
        <color rgb="FF1155CC"/>
        <u/>
      </rPr>
      <t>vk.cc/cvqvoN.</t>
    </r>
  </si>
  <si>
    <t>Назад (Мех 2023)</t>
  </si>
  <si>
    <t>промышленный, робот, роботизированный, управление, роботизировать</t>
  </si>
  <si>
    <r>
      <rPr>
        <rFont val="Exo 2"/>
      </rPr>
      <t xml:space="preserve">Дисциплина: «Роботизированные промышленные системы».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Основные понятия и устройство роботизированных промышленных систем.
Механизация и автоматизированное проектирование промышленных роботов.
Автоматизированное проектирование роботизированных промышленных системами.
Управление роботизированными промышленными системами.
Информационное обеспечение роботизированных промышленных систем.
Самые частые слова: «промышленный», «робот», «роботизированный», «управление», «роботизировать».
Подробнее изучить дисциплину можно по следующей ссылке: </t>
    </r>
    <r>
      <rPr>
        <rFont val="Exo 2"/>
        <color rgb="FF1155CC"/>
        <u/>
      </rPr>
      <t>vk.cc/cvqyNg.</t>
    </r>
  </si>
  <si>
    <t>цифровой, промышленность, сельский, хозяйство, производство</t>
  </si>
  <si>
    <r>
      <rPr>
        <rFont val="Exo 2"/>
      </rPr>
      <t xml:space="preserve">Дисциплина: «Технологии и средства цифровизации промышленности».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технологии и средства цифровизации промышленности.
Цифровая трансформация промышленности.
Интеллектуальные технические средства для бизнеса.
Цифровые технологии в управлении бизнесом.
Самые частые слова: «цифровой», «промышленность», «сельский», «хозяйство», «производство».
Подробнее изучить дисциплину можно по следующей ссылке: </t>
    </r>
    <r>
      <rPr>
        <rFont val="Exo 2"/>
        <color rgb="FF1155CC"/>
        <u/>
      </rPr>
      <t>vk.cc/cvqyNt.</t>
    </r>
  </si>
  <si>
    <t>python, список, словарь, функция, сортировка</t>
  </si>
  <si>
    <r>
      <rPr>
        <rFont val="Exo 2"/>
      </rPr>
      <t xml:space="preserve">Дисциплина: «Алгоритмы и структуры данных в языке Python».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«словарь», «функция», «сортировка».
Подробнее изучить дисциплину можно по следующей ссылке: </t>
    </r>
    <r>
      <rPr>
        <rFont val="Exo 2"/>
        <color rgb="FF1155CC"/>
        <u/>
      </rPr>
      <t>vk.cc/cvqvf2.</t>
    </r>
  </si>
  <si>
    <t>Назад (МКН 2023)</t>
  </si>
  <si>
    <t>python, функция, сортировка, список, инструкция</t>
  </si>
  <si>
    <r>
      <rPr>
        <rFont val="Exo 2"/>
      </rPr>
      <t xml:space="preserve">Дисциплина: «Практикум по программированию».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vk.cc/cvqvds.</t>
    </r>
  </si>
  <si>
    <r>
      <rPr>
        <rFont val="Exo 2"/>
      </rPr>
      <t xml:space="preserve">Дисциплина: «Финансовый университет: история и современность».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vk.cc/cvqvea.</t>
    </r>
  </si>
  <si>
    <r>
      <rPr>
        <rFont val="Exo 2"/>
      </rPr>
      <t xml:space="preserve">Дисциплина: «Введение в науки о данных».
Направление подготовки: 09.04.03, «Прикладная информатика».
Ступень: Бакалавриат.
Направленность программы: «Devops инженерия».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vk.cc/cvqvfB.</t>
    </r>
  </si>
  <si>
    <t>Назад (Ан ПИ23)</t>
  </si>
  <si>
    <t>трехмерный, двухмерный, многоугольник, графический, координата</t>
  </si>
  <si>
    <r>
      <rPr>
        <rFont val="Exo 2"/>
      </rPr>
      <t xml:space="preserve">Дисциплина: «Компьютерная графика».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Краткий обзор графических систем.
Выходные графические примитивы.
Атрибуты графических примитивов.
Геометрические преобразования.
Двухмерное наблюдение.
Трёхмерное наблюдение.
Представления трёхмерных объектов.
Модели цвета и применение цвета.
Интерактивный ввод и графические интерфейсы пользователя.
Форматы графических файлов.
Самые частые слова: «трехмерный», «двухмерный», «многоугольник», «графический», «координата».
Подробнее изучить дисциплину можно по следующей ссылке: </t>
    </r>
    <r>
      <rPr>
        <rFont val="Exo 2"/>
        <color rgb="FF1155CC"/>
        <u/>
      </rPr>
      <t>vk.cc/cvqvnF.</t>
    </r>
  </si>
  <si>
    <t>хранилище, многомерный, корпоративный, разрабатывать, анализ</t>
  </si>
  <si>
    <r>
      <rPr>
        <rFont val="Exo 2"/>
      </rPr>
      <t xml:space="preserve">Дисциплина: «Корпоративный анализ данных (sql server analysis services)».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корпоративную аналитику данных инфраструктура анализа данных.
Технология оперативной аналитической обработки данных.
Хранилища данных.
Многомерный анализ данных.
Самые частые слова: «хранилище», «многомерный», «корпоративный», «разрабатывать», «анализ».
Подробнее изучить дисциплину можно по следующей ссылке: </t>
    </r>
    <r>
      <rPr>
        <rFont val="Exo 2"/>
        <color rgb="FF1155CC"/>
        <u/>
      </rPr>
      <t>vk.cc/cvqvnS.</t>
    </r>
  </si>
  <si>
    <t>csv, визуализация, график, бд, столбец</t>
  </si>
  <si>
    <r>
      <rPr>
        <rFont val="Exo 2"/>
      </rPr>
      <t xml:space="preserve">Дисциплина: «Методы визуализации данных».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t>
    </r>
    <r>
      <rPr>
        <rFont val="Exo 2"/>
        <color rgb="FF1155CC"/>
        <u/>
      </rPr>
      <t>vk.cc/cvqyCY.</t>
    </r>
  </si>
  <si>
    <r>
      <rPr>
        <rFont val="Exo 2"/>
      </rPr>
      <t xml:space="preserve">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vk.cc/cvqvmK.</t>
    </r>
  </si>
  <si>
    <t>рейтинг, пользователь, item, user, метрика</t>
  </si>
  <si>
    <r>
      <rPr>
        <rFont val="Exo 2"/>
      </rPr>
      <t xml:space="preserve">Дисциплина: «Рекомендательные системы и коллаборативная фильтрация».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предметной области.
Подходы к построению рекомендательных систем.
Программная реализация.
Самые частые слова: «рейтинг», «пользователь», «item», «user», «метрика».
Подробнее изучить дисциплину можно по следующей ссылке: </t>
    </r>
    <r>
      <rPr>
        <rFont val="Exo 2"/>
        <color rgb="FF1155CC"/>
        <u/>
      </rPr>
      <t>vk.cc/cvqvdn.</t>
    </r>
  </si>
  <si>
    <t>онтология, эмбеддинг, граф, rdf, знание</t>
  </si>
  <si>
    <r>
      <rPr>
        <rFont val="Exo 2"/>
      </rPr>
      <t xml:space="preserve">Дисциплина: «Семантические технологии».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Exo 2"/>
        <color rgb="FF1155CC"/>
        <u/>
      </rPr>
      <t>vk.cc/cvqyFq.</t>
    </r>
  </si>
  <si>
    <t>learn, scikit, обучение, машинный, библиотека</t>
  </si>
  <si>
    <r>
      <rPr>
        <rFont val="Exo 2"/>
      </rPr>
      <t xml:space="preserve">Дисциплина: «Технологии анализа данных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технологии анализа данных.
Введение в машинное обучение и знакомство с технологиями машинного обучения.
Методы обучения с учителем.
Методы восстановления регрессии.
Обучение без учителя, кластеризация.
Коллаборативная фильтрация, отбор признаков.
Генетические алгоритмы.
Анализ сетевых структур.
Анализ текстов на естественном языке.
Визуализация результатов анализа данных.
Самые частые слова: «learn», «scikit», «обучение», «машинный», «библиотека».
Подробнее изучить дисциплину можно по следующей ссылке: </t>
    </r>
    <r>
      <rPr>
        <rFont val="Exo 2"/>
        <color rgb="FF1155CC"/>
        <u/>
      </rPr>
      <t>vk.cc/cvqvnC.</t>
    </r>
  </si>
  <si>
    <t>экология, коммит, хранение, озеро, git</t>
  </si>
  <si>
    <r>
      <rPr>
        <rFont val="Exo 2"/>
      </rPr>
      <t xml:space="preserve">Дисциплина: «Экология данных».
Направление подготовки: 09.03.03, «Прикладная информатика».
Ступень: Бакалавриат.
Направленность программы: «Инженерия данных».
Примерные темы:
Введение в экологию данных.
Понятия данных, их обработка и хранение.
Общие технологии управления данными.
Специализированные технологии управления данными.
Особенности хранения данных.
Эффективное управление данными.
Безопасность хранения данных.
Перспективные направления в хранении данных.
Самые частые слова: «экология», «коммит», «хранение», «озеро», «git».
Подробнее изучить дисциплину можно по следующей ссылке: </t>
    </r>
    <r>
      <rPr>
        <rFont val="Exo 2"/>
        <color rgb="FF1155CC"/>
        <u/>
      </rPr>
      <t>vk.cc/cvqvmQ.</t>
    </r>
  </si>
  <si>
    <t>automate, power, ru, поток, http</t>
  </si>
  <si>
    <r>
      <rPr>
        <rFont val="Exo 2"/>
      </rPr>
      <t xml:space="preserve">Дисциплина: «Автоматизация процессов на базе power automate».
Направление подготовки: 09.04.03, «Прикладная информатика».
Ступень: Бакалавриат.
Направленность программы: «Управление большими данными».
Примерные темы:
Начало работы с power automate.
Встроенные функции.
Управление ходом выполнения процесса.
Использование power automate для работы с данными.
Самые частые слова: «automate», «power», «ru», «поток», «http».
Подробнее изучить дисциплину можно по следующей ссылке: </t>
    </r>
    <r>
      <rPr>
        <rFont val="Exo 2"/>
        <color rgb="FF1155CC"/>
        <u/>
      </rPr>
      <t>vk.cc/cvqvnz.</t>
    </r>
  </si>
  <si>
    <t>Назад (Бигд ПИ23)</t>
  </si>
  <si>
    <t>резервный, репликация, блокировка, база, индекс</t>
  </si>
  <si>
    <r>
      <rPr>
        <rFont val="Exo 2"/>
      </rPr>
      <t xml:space="preserve">Дисциплина: «Администрирование реляционных субд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администрирование реляционных баз данных.
Работа с базами данных.
Резервное копирование.
Репликация.
Транзакции и блокировки.
Оптимизация запросов индексы.
Безопасность субд.
Самые частые слова: «резервный», «репликация», «блокировка», «база», «индекс».
Подробнее изучить дисциплину можно по следующей ссылке: </t>
    </r>
    <r>
      <rPr>
        <rFont val="Exo 2"/>
        <color rgb="FF1155CC"/>
        <u/>
      </rPr>
      <t>vk.cc/cvqvoO.</t>
    </r>
  </si>
  <si>
    <t>кредит, обучение, интеллектуальный, машинный, анализ</t>
  </si>
  <si>
    <r>
      <rPr>
        <rFont val="Exo 2"/>
      </rPr>
      <t xml:space="preserve">Дисциплина: «Большие данные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«интеллектуальный», «машинный», «анализ».
Подробнее изучить дисциплину можно по следующей ссылке: </t>
    </r>
    <r>
      <rPr>
        <rFont val="Exo 2"/>
        <color rgb="FF1155CC"/>
        <u/>
      </rPr>
      <t>vk.cc/cvqvnh.</t>
    </r>
  </si>
  <si>
    <r>
      <rPr>
        <rFont val="Exo 2"/>
      </rPr>
      <t xml:space="preserve">Дисциплина: «Большие данные и машинное обучение в социальной сфере».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t>
    </r>
    <r>
      <rPr>
        <rFont val="Exo 2"/>
        <color rgb="FF1155CC"/>
        <u/>
      </rPr>
      <t>vk.cc/cvqvop.</t>
    </r>
  </si>
  <si>
    <t>озеро, корпоративный, безопасность, хранилище, корпорация</t>
  </si>
  <si>
    <r>
      <rPr>
        <rFont val="Exo 2"/>
      </rPr>
      <t xml:space="preserve">Дисциплина: «Корпоративное озеро данных (datalake)».
Направление подготовки: 09.04.03, «Прикладная информатика».
Ступень: Бакалавриат.
Направленность программы: «Управление большими данными».
Примерные темы:
Общая характеристика, устройство и применение.
Безопасность озер данных.
Самые частые слова: «озеро», «корпоративный», «безопасность», «хранилище», «корпорация».
Подробнее изучить дисциплину можно по следующей ссылке: </t>
    </r>
    <r>
      <rPr>
        <rFont val="Exo 2"/>
        <color rgb="FF1155CC"/>
        <u/>
      </rPr>
      <t>vk.cc/cvqvnH.</t>
    </r>
  </si>
  <si>
    <t>ОБД в экосистеме Hadoop,2022.docx</t>
  </si>
  <si>
    <r>
      <rPr>
        <rFont val="Exo 2"/>
      </rPr>
      <t xml:space="preserve">Дисциплина: «Обработка больших данных в экосистеме Hadoop».
Направление подготовки: 09.04.03, «Прикладная информатика».
Ступень: Бакалавриат.
Направленность программы: «Управление большими данными».
Примерные темы:
Архитектура hadoop.
Модель mapreduce.
Создание и администрирование кластера hadoop.
Экосистема hadoop.
Самые частые слова: «hadoop», «mapreduce», «hdfs», «yarn», «пкн».
Подробнее изучить дисциплину можно по следующей ссылке: </t>
    </r>
    <r>
      <rPr>
        <rFont val="Exo 2"/>
        <color rgb="FF1155CC"/>
        <u/>
      </rPr>
      <t>vk.cc/cvqvn2.</t>
    </r>
  </si>
  <si>
    <r>
      <rPr>
        <rFont val="Exo 2"/>
      </rPr>
      <t xml:space="preserve">Дисциплина: «Обработка данных и моделирование в табличном редакторе».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vk.cc/cvqvlx.</t>
    </r>
  </si>
  <si>
    <t>pandas, hadoop, yarn, обучение, spark</t>
  </si>
  <si>
    <r>
      <rPr>
        <rFont val="Exo 2"/>
      </rPr>
      <t xml:space="preserve">Дисциплина: «Прикладные задачи машинного обучения и обработки больших данных».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Анализ и обработка больших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«pandas», «hadoop», «yarn», «обучение», «spark».
Подробнее изучить дисциплину можно по следующей ссылке: </t>
    </r>
    <r>
      <rPr>
        <rFont val="Exo 2"/>
        <color rgb="FF1155CC"/>
        <u/>
      </rPr>
      <t>vk.cc/cvqyF2.</t>
    </r>
  </si>
  <si>
    <t>hadoop, mapreduce, hbase, hdfs, rdd</t>
  </si>
  <si>
    <r>
      <rPr>
        <rFont val="Exo 2"/>
      </rPr>
      <t xml:space="preserve">Дисциплина: «Применение нереляционных баз данных при обработке больших данных».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большие данные (big data).
Основы hadoop.
Распределенная файловая система hdfs.
Модель распределённых вычислений mapreduce.
Mapreduce: алгоритмы и графы.
Инструменты pig и hive.
Nosql: hbase и cassandra.
Инфраструктура кластерных вычислений apache spark.
Cистема планирования заданий и управления кластером yarn.
Самые частые слова: «hadoop», «mapreduce», «hbase», «hdfs», «rdd».
Подробнее изучить дисциплину можно по следующей ссылке: </t>
    </r>
    <r>
      <rPr>
        <rFont val="Exo 2"/>
        <color rgb="FF1155CC"/>
        <u/>
      </rPr>
      <t>vk.cc/cvqyNc.</t>
    </r>
  </si>
  <si>
    <t>запрос, api, curl, веб, сайт</t>
  </si>
  <si>
    <r>
      <rPr>
        <rFont val="Exo 2"/>
      </rPr>
      <t xml:space="preserve">Дисциплина: «Технологии работы с открытыми данными».
Направление подготовки: 09.03.03, «Прикладная информатика».
Ступень: Бакалавриат.
Направленность программы: «Прикладная информатика».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t>
    </r>
    <r>
      <rPr>
        <rFont val="Exo 2"/>
        <color rgb="FF1155CC"/>
        <u/>
      </rPr>
      <t>vk.cc/cvqyFd.</t>
    </r>
  </si>
  <si>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t>
    </r>
    <r>
      <rPr>
        <rFont val="Exo 2"/>
        <color rgb="FF1155CC"/>
        <u/>
      </rPr>
      <t>vk.cc/cvqvd8.</t>
    </r>
  </si>
  <si>
    <t>Назад (Мат ПИ23)</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</si>
  <si>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vk.cc/cvqyDg.</t>
    </r>
  </si>
  <si>
    <t>симплекс, двойственный, транспортный, решение, постановка</t>
  </si>
  <si>
    <r>
      <rPr>
        <rFont val="Exo 2"/>
      </rPr>
      <t xml:space="preserve">Дисциплина: «Методы оптимизации».
Направление подготовки: 09.03.03, «Прикладная информатика».
Ступень: Бакалавриат.
Направленность программы: «Инженерия данных».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«решение», «постановка».
Подробнее изучить дисциплину можно по следующей ссылке: </t>
    </r>
    <r>
      <rPr>
        <rFont val="Exo 2"/>
        <color rgb="FF1155CC"/>
        <u/>
      </rPr>
      <t>vk.cc/cvqvoK.</t>
    </r>
  </si>
  <si>
    <r>
      <rPr>
        <rFont val="Exo 2"/>
      </rPr>
      <t xml:space="preserve">Дисциплина: «Основы численных методов».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vk.cc/cvqvd4.</t>
    </r>
  </si>
  <si>
    <t>нелинейный, дробно, потребление, уравнение, предприятие</t>
  </si>
  <si>
    <r>
      <rPr>
        <rFont val="Exo 2"/>
      </rPr>
      <t xml:space="preserve">Дисциплина: «Разработка эффективных вычислительных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t>
    </r>
    <r>
      <rPr>
        <rFont val="Exo 2"/>
        <color rgb="FF1155CC"/>
        <u/>
      </rPr>
      <t>vk.cc/cvqveg.</t>
    </r>
  </si>
  <si>
    <t>многозначный, множество, опорный, оптимальный, управление</t>
  </si>
  <si>
    <r>
      <rPr>
        <rFont val="Exo 2"/>
      </rPr>
      <t xml:space="preserve">Дисциплина: «Теория оптимального управления».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Постановка задачи оптимального управления.
Операции над множествами расстояние хаусдорфа.
Опорная функция выпуклая оболочка множества.
Измеримые функции многозначные отображения.
Интеграл от многозначного отображения.
Экспоненциал матрицы формула коши.
Принцип максимума понтрягина примеры решения задач оптимального управления.
Самые частые слова: «многозначный», «множество», «опорный», «оптимальный», «управление».
Подробнее изучить дисциплину можно по следующей ссылке: </t>
    </r>
    <r>
      <rPr>
        <rFont val="Exo 2"/>
        <color rgb="FF1155CC"/>
        <u/>
      </rPr>
      <t>vk.cc/cvqyNp.</t>
    </r>
  </si>
  <si>
    <t>граф, вершина, покрытие, графа, ребро</t>
  </si>
  <si>
    <r>
      <rPr>
        <rFont val="Exo 2"/>
      </rPr>
      <t xml:space="preserve">Дисциплина: «Технологии и алгоритмы анализа сетевых моделей».
Направление подготовки: 09.03.03, «Прикладная информатика».
Ступень: Бакалавриат.
Направленность программы: «Прикладная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t>
    </r>
    <r>
      <rPr>
        <rFont val="Exo 2"/>
        <color rgb="FF1155CC"/>
        <u/>
      </rPr>
      <t>vk.cc/cvqvcx.</t>
    </r>
  </si>
  <si>
    <t>нечеткий, iot, перебор, вещь, бсс</t>
  </si>
  <si>
    <r>
      <rPr>
        <rFont val="Exo 2"/>
      </rPr>
      <t xml:space="preserve">Дисциплина: «Инновационные информационные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инновационные ит введение в науку о данных большие данные.
Основы машинного обучения.
Введение в технологии нейросетей.
Введение в экспертные системы и перспективы ии.
Технологии блокчейна.
Основы интернета вещей.
Самые частые слова: «нечеткий», «iot», «перебор», «вещь», «бсс».
Подробнее изучить дисциплину можно по следующей ссылке: </t>
    </r>
    <r>
      <rPr>
        <rFont val="Exo 2"/>
        <color rgb="FF1155CC"/>
        <u/>
      </rPr>
      <t>vk.cc/cvqvnM.</t>
    </r>
  </si>
  <si>
    <t>Назад (ML ПИ23)</t>
  </si>
  <si>
    <t>кластеризация, интеллектуальный, регрессия, импутация, эвристический</t>
  </si>
  <si>
    <r>
      <rPr>
        <rFont val="Exo 2"/>
      </rPr>
      <t xml:space="preserve">Дисциплина: «Интеллектуальный анализ бизнес информации».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Интеллектуальный анализ данных.
Интеллектуальный анализ данных в задачах классификации и регрессии.
Интеллектуальный анализ данных в задачах кластеризации.
Интеллектуальный анализ данных в задачах поиска и обработки аномалий.
Самые частые слова: «кластеризация», «интеллектуальный», «регрессия», «импутация», «эвристический».
Подробнее изучить дисциплину можно по следующей ссылке: </t>
    </r>
    <r>
      <rPr>
        <rFont val="Exo 2"/>
        <color rgb="FF1155CC"/>
        <u/>
      </rPr>
      <t>vk.cc/cvqyNs.</t>
    </r>
  </si>
  <si>
    <t>сеть, узел, центральность, сообщество, граф</t>
  </si>
  <si>
    <r>
      <rPr>
        <rFont val="Exo 2"/>
      </rPr>
      <t xml:space="preserve">Дисциплина: «Машинное обучение в семантическом и сетевом анализе».
Направление подготовки: 09.03.03, «Прикладная информатика».
Ступень: Бакалавриат.
Направленность программы: «Прикладная информатика».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t>
    </r>
    <r>
      <rPr>
        <rFont val="Exo 2"/>
        <color rgb="FF1155CC"/>
        <u/>
      </rPr>
      <t>vk.cc/cvqyF6.</t>
    </r>
  </si>
  <si>
    <t>изображение, классификатор, зрение, loss, детекция</t>
  </si>
  <si>
    <r>
      <rPr>
        <rFont val="Exo 2"/>
      </rPr>
      <t xml:space="preserve">Дисциплина: «Машинное зрение».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«детекция».
Подробнее изучить дисциплину можно по следующей ссылке: </t>
    </r>
    <r>
      <rPr>
        <rFont val="Exo 2"/>
        <color rgb="FF1155CC"/>
        <u/>
      </rPr>
      <t>vk.cc/cvqvcL.</t>
    </r>
  </si>
  <si>
    <t>сеть, обучение, распространение, нейронный, весы</t>
  </si>
  <si>
    <r>
      <rPr>
        <rFont val="Exo 2"/>
      </rPr>
      <t xml:space="preserve">Дисциплина: «Нейронные сети».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Полносвязанные нейронные сети.
Сверточные нейронные сети.
Рекуррентные нейронные сети.
Автокодировщики обучение с подкреплением генеративно-состязательные сети.
Самые частые слова: «сеть», «обучение», «распространение», «нейронный», «весы».
Подробнее изучить дисциплину можно по следующей ссылке: </t>
    </r>
    <r>
      <rPr>
        <rFont val="Exo 2"/>
        <color rgb="FF1155CC"/>
        <u/>
      </rPr>
      <t>vk.cc/cvqvoQ.</t>
    </r>
  </si>
  <si>
    <t>оптимизация, метод, неточный, спуск, ньютон</t>
  </si>
  <si>
    <r>
      <rPr>
        <rFont val="Exo 2"/>
      </rPr>
      <t xml:space="preserve">Дисциплина: «Оптимизационные задачи в машинном обучении».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t>
    </r>
    <r>
      <rPr>
        <rFont val="Exo 2"/>
        <color rgb="FF1155CC"/>
        <u/>
      </rPr>
      <t>vk.cc/cvqvcN.</t>
    </r>
  </si>
  <si>
    <t>сеть, обучение, keras, распространение, автокодировщик</t>
  </si>
  <si>
    <r>
      <rPr>
        <rFont val="Exo 2"/>
      </rPr>
      <t xml:space="preserve">Дисциплина: «Основы глубокого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нейронные сети.
Обучение глубоких сетей.
Глубокое обучение в технологиях компьютерного зрения.
Глубокое обучение для текста и последовательностей.
Рекуррентные нейронные сети.
Генеративное глубокое обучение.
Обучение с подкреплением.
Автокодировщики.
Самые частые слова: «сеть», «обучение», «keras», «распространение», «автокодировщик».
Подробнее изучить дисциплину можно по следующей ссылке: </t>
    </r>
    <r>
      <rPr>
        <rFont val="Exo 2"/>
        <color rgb="FF1155CC"/>
        <u/>
      </rPr>
      <t>vk.cc/cvqvoq.</t>
    </r>
  </si>
  <si>
    <t>изображение, сегментация, кодирование, cnn, сжатие</t>
  </si>
  <si>
    <r>
      <rPr>
        <rFont val="Exo 2"/>
      </rPr>
      <t xml:space="preserve">Дисциплина: «Основы машинного зрения».
Направление подготовки: 09.03.03, «Прикладная информатика».
Ступень: Бакалавриат.
Направленность программы: «Прикладная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Самые частые слова: «изображение», «сегментация», «кодирование», «cnn», «сжатие».
Подробнее изучить дисциплину можно по следующей ссылке: </t>
    </r>
    <r>
      <rPr>
        <rFont val="Exo 2"/>
        <color rgb="FF1155CC"/>
        <u/>
      </rPr>
      <t>vk.cc/cvqvdi.</t>
    </r>
  </si>
  <si>
    <t>обучение, метод, машинный, кластерный, прогнозирование</t>
  </si>
  <si>
    <r>
      <rPr>
        <rFont val="Exo 2"/>
      </rPr>
      <t xml:space="preserve">Дисциплина: «Прикладные задачи машинного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«метод», «машинный», «кластерный», «прогнозирование».
Подробнее изучить дисциплину можно по следующей ссылке: </t>
    </r>
    <r>
      <rPr>
        <rFont val="Exo 2"/>
        <color rgb="FF1155CC"/>
        <u/>
      </rPr>
      <t>vk.cc/cvqvg8.</t>
    </r>
  </si>
  <si>
    <t>сеть, нейронный, биологический, обучение, слой</t>
  </si>
  <si>
    <r>
      <rPr>
        <rFont val="Exo 2"/>
      </rPr>
      <t xml:space="preserve">Дисциплина: «Современные нейросетевые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«биологический», «обучение», «слой».
Подробнее изучить дисциплину можно по следующей ссылке: </t>
    </r>
    <r>
      <rPr>
        <rFont val="Exo 2"/>
        <color rgb="FF1155CC"/>
        <u/>
      </rPr>
      <t>vk.cc/cvqvmC.</t>
    </r>
  </si>
  <si>
    <r>
      <rPr>
        <rFont val="Exo 2"/>
      </rPr>
      <t xml:space="preserve">Дисциплина: «Web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t>
    </r>
    <r>
      <rPr>
        <rFont val="Exo 2"/>
        <color rgb="FF1155CC"/>
        <u/>
      </rPr>
      <t>vk.cc/cvqvfU.</t>
    </r>
  </si>
  <si>
    <t>Назад (Прог ПИ23)</t>
  </si>
  <si>
    <t>python, сортировка, список, функция, хеш</t>
  </si>
  <si>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«список», «функция», «хеш».
Подробнее изучить дисциплину можно по следующей ссылке: </t>
    </r>
    <r>
      <rPr>
        <rFont val="Exo 2"/>
        <color rgb="FF1155CC"/>
        <u/>
      </rPr>
      <t>vk.cc/cvqveZ.</t>
    </r>
  </si>
  <si>
    <t>объектный, наследование, ориентировать, параллельный, эвристика</t>
  </si>
  <si>
    <r>
      <rPr>
        <rFont val="Exo 2"/>
      </rPr>
      <t xml:space="preserve">Дисциплина: «Объектно ориентированное проектирование».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Объектно-ориентированная методология.
Многопанельные системы.
Наследование откат в интерактивных системах.
Классы.
Принципы классового проектирования.
Методология наследования.
Объектно-ориентированный стиль.
Объектно-ориентированный анализ.
Процесс разработки по.
Конкурентные и распределённые приложения.
Живучесть объектов и базы данных.
Графический интерфейс пользователя.
Самые частые слова: «объектный», «наследование», «ориентировать», «параллельный», «эвристика».
Подробнее изучить дисциплину можно по следующей ссылке: </t>
    </r>
    <r>
      <rPr>
        <rFont val="Exo 2"/>
        <color rgb="FF1155CC"/>
        <u/>
      </rPr>
      <t>vk.cc/cvqvnQ.</t>
    </r>
  </si>
  <si>
    <t>css, веб, html, тег, страница</t>
  </si>
  <si>
    <r>
      <rPr>
        <rFont val="Exo 2"/>
      </rPr>
      <t xml:space="preserve">Дисциплина: «Основы веб разработки».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t>
    </r>
    <r>
      <rPr>
        <rFont val="Exo 2"/>
        <color rgb="FF1155CC"/>
        <u/>
      </rPr>
      <t>vk.cc/cvqvfd.</t>
    </r>
  </si>
  <si>
    <t>мобильный, приложение, java, android, разработка</t>
  </si>
  <si>
    <r>
      <rPr>
        <rFont val="Exo 2"/>
      </rPr>
      <t xml:space="preserve">Дисциплина: «Основы мобильной разработки».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t>
    </r>
    <r>
      <rPr>
        <rFont val="Exo 2"/>
        <color rgb="FF1155CC"/>
        <u/>
      </rPr>
      <t>vk.cc/cvqvfQ.</t>
    </r>
  </si>
  <si>
    <t>openmp, mpi, gpu, параллелизм, директива</t>
  </si>
  <si>
    <r>
      <rPr>
        <rFont val="Exo 2"/>
      </rPr>
      <t xml:space="preserve">Дисциплина: «Параллельное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«параллельное программирование».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t>
    </r>
    <r>
      <rPr>
        <rFont val="Exo 2"/>
        <color rgb="FF1155CC"/>
        <u/>
      </rPr>
      <t>vk.cc/cvqvnP.</t>
    </r>
  </si>
  <si>
    <t>haskell, список, функция, foldr, число</t>
  </si>
  <si>
    <r>
      <rPr>
        <rFont val="Exo 2"/>
      </rPr>
      <t xml:space="preserve">Дисциплина: «Программирование на haskell».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программирования haskell синтаксис, функции, операторы, система типов.
Списки функции работы со списками, генераторы списков функции высших порядков.
Классы алгебраические типы данных модули и монады в haskell.
Самые частые слова: «haskell», «список», «функция», «foldr», «число».
Подробнее изучить дисциплину можно по следующей ссылке: </t>
    </r>
    <r>
      <rPr>
        <rFont val="Exo 2"/>
        <color rgb="FF1155CC"/>
        <u/>
      </rPr>
      <t>vk.cc/cvqvlL.</t>
    </r>
  </si>
  <si>
    <t>цифровой, arduino, микроконтроллер, изучение, ni</t>
  </si>
  <si>
    <r>
      <rPr>
        <rFont val="Exo 2"/>
      </rPr>
      <t xml:space="preserve">Дисциплина: «Программирование для встраиваемых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t>
    </r>
    <r>
      <rPr>
        <rFont val="Exo 2"/>
        <color rgb="FF1155CC"/>
        <u/>
      </rPr>
      <t>vk.cc/cvqyDp.</t>
    </r>
  </si>
  <si>
    <t>java, интерфейс, груз, наследование, сеанс</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</si>
  <si>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«груз», «наследование», «сеанс».
Подробнее изучить дисциплину можно по следующей ссылке: </t>
    </r>
    <r>
      <rPr>
        <rFont val="Exo 2"/>
        <color rgb="FF1155CC"/>
        <u/>
      </rPr>
      <t>vk.cc/cvqvmD.</t>
    </r>
  </si>
  <si>
    <t>openmp, mpi, синхронизация, директива, gpu</t>
  </si>
  <si>
    <r>
      <rPr>
        <rFont val="Exo 2"/>
      </rPr>
      <t xml:space="preserve">Дисциплина: «Технологии параллельного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«синхронизация», «директива», «gpu».
Подробнее изучить дисциплину можно по следующей ссылке: </t>
    </r>
    <r>
      <rPr>
        <rFont val="Exo 2"/>
        <color rgb="FF1155CC"/>
        <u/>
      </rPr>
      <t>vk.cc/cvqvfq.</t>
    </r>
  </si>
  <si>
    <t>libusb, устройство, составной, get, массив</t>
  </si>
  <si>
    <r>
      <rPr>
        <rFont val="Exo 2"/>
      </rPr>
      <t xml:space="preserve">Дисциплина: «Низкоуровневое программирование».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Архитектура и системы команд современных микропроцессоров.
Введение в язык с.
Составные типы данных.
Вспомогательные средства и приемы работы.
Использование библиотечных функций в с программах.
Самые частые слова: «libusb», «устройство», «составной», «get», «массив».
Подробнее изучить дисциплину можно по следующей ссылке: </t>
    </r>
    <r>
      <rPr>
        <rFont val="Exo 2"/>
        <color rgb="FF1155CC"/>
        <u/>
      </rPr>
      <t>vk.cc/cvqvnd.</t>
    </r>
  </si>
  <si>
    <t>Назад (Аппарат ПИ23)</t>
  </si>
  <si>
    <t>вычислительный, память, функционирование, устройство, организация</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</si>
  <si>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t>
    </r>
    <r>
      <rPr>
        <rFont val="Exo 2"/>
        <color rgb="FF1155CC"/>
        <u/>
      </rPr>
      <t>vk.cc/cvqyDt.</t>
    </r>
  </si>
  <si>
    <r>
      <rPr>
        <rFont val="Exo 2"/>
      </rPr>
      <t xml:space="preserve">Дисциплина: «Основы сетевого администрирования».
Направление подготовки: 09.04.03, «Прикладная информатика».
Ступень: Бакалавриат.
Направленность программы: «Devops инженерия».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t>
    </r>
    <r>
      <rPr>
        <rFont val="Exo 2"/>
        <color rgb="FF1155CC"/>
        <u/>
      </rPr>
      <t>vk.cc/cvqyOg.</t>
    </r>
  </si>
  <si>
    <t>инфраструктура, предприятие, ландшафт, облачный, сервис</t>
  </si>
  <si>
    <r>
      <rPr>
        <rFont val="Exo 2"/>
      </rPr>
      <t xml:space="preserve">Дисциплина: «ИТ-инфраструктура предприятия».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ит-инфраструктуры предприятия.
Моделирование it-инфраструктуры предприятия.
Моделирование интеграционного взаимодействия.
Построение облачной ит-инфраструктуры предприятия.
Самые частые слова: «инфраструктура», «предприятие», «ландшафт», «облачный», «сервис».
Подробнее изучить дисциплину можно по следующей ссылке: </t>
    </r>
    <r>
      <rPr>
        <rFont val="Exo 2"/>
        <color rgb="FF1155CC"/>
        <u/>
      </rPr>
      <t>vk.cc/cvqvlK.</t>
    </r>
  </si>
  <si>
    <t>Назад (Мод ПИ23)</t>
  </si>
  <si>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«Devops инженерия».
Примерные темы:
Понятия компьютерной и математических моделей.
Классификация математических методов.
Модели прогнозирования.
Нейросетевые модели прогнозирования.
Модели управления риском.
Учёт рисков модели управления риском в it сфере.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vk.cc/cvqvg0.</t>
    </r>
  </si>
  <si>
    <t>elma, бизнес, процесс, bpmn, моделирование</t>
  </si>
  <si>
    <r>
      <rPr>
        <rFont val="Exo 2"/>
      </rPr>
      <t xml:space="preserve">Дисциплина: «Моделирование бизнес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Бизнес-процесс как объект исследования и системный анализ деятельности организации.
Инжиниринг и реинжиниринг предприятий, подходы и проблемы.
Современные подходы и методологии к моделированию бизнес-процессов.
Программные средства поддержки моделирования бизнес-процессов.
Самые частые слова: «elma», «бизнес», «процесс», «bpmn», «моделирование».
Подробнее изучить дисциплину можно по следующей ссылке: </t>
    </r>
    <r>
      <rPr>
        <rFont val="Exo 2"/>
        <color rgb="FF1155CC"/>
        <u/>
      </rPr>
      <t>vk.cc/cvqvoC.</t>
    </r>
  </si>
  <si>
    <t>моделирование, постановка, функция, производственный, оптимальный</t>
  </si>
  <si>
    <r>
      <rPr>
        <rFont val="Exo 2"/>
      </rPr>
      <t xml:space="preserve">Дисциплина: «Основы математического моделирования».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t>
    </r>
    <r>
      <rPr>
        <rFont val="Exo 2"/>
        <color rgb="FF1155CC"/>
        <u/>
      </rPr>
      <t>vk.cc/cvqvfG.</t>
    </r>
  </si>
  <si>
    <t>жизненный, проектирование, информационный, цикл, процесс</t>
  </si>
  <si>
    <r>
      <rPr>
        <rFont val="Exo 2"/>
      </rPr>
      <t xml:space="preserve">Дисциплина: «Основы проектирования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t>
    </r>
    <r>
      <rPr>
        <rFont val="Exo 2"/>
        <color rgb="FF1155CC"/>
        <u/>
      </rPr>
      <t>vk.cc/cvqvcG.</t>
    </r>
  </si>
  <si>
    <t>жизненный, проектирование, информационный, процесс, цикл</t>
  </si>
  <si>
    <r>
      <rPr>
        <rFont val="Exo 2"/>
      </rPr>
      <t xml:space="preserve">Дисциплина: «Проектирование информационных систем».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«процесс», «цикл».
Подробнее изучить дисциплину можно по следующей ссылке: </t>
    </r>
    <r>
      <rPr>
        <rFont val="Exo 2"/>
        <color rgb="FF1155CC"/>
        <u/>
      </rPr>
      <t>vk.cc/cvqyB7.</t>
    </r>
  </si>
  <si>
    <t>проектирование, информационный, жизненный, разрабатывать, цикл</t>
  </si>
  <si>
    <r>
      <rPr>
        <rFont val="Exo 2"/>
      </rPr>
      <t xml:space="preserve">Дисциплина: «Проектирование информационных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«проектирование», «информационный», «жизненный», «разрабатывать», «цикл».
Подробнее изучить дисциплину можно по следующей ссылке: </t>
    </r>
    <r>
      <rPr>
        <rFont val="Exo 2"/>
        <color rgb="FF1155CC"/>
        <u/>
      </rPr>
      <t>vk.cc/cvqyB8.</t>
    </r>
  </si>
  <si>
    <r>
      <rPr>
        <rFont val="Exo 2"/>
      </rPr>
      <t xml:space="preserve">Дисциплина: «Веб разработка».
Направление подготовки: 09.03.03, «Прикладная информатика».
Ступень: Бакалавриат.
Направленность программы: «Инженерия данных».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t>
    </r>
    <r>
      <rPr>
        <rFont val="Exo 2"/>
        <color rgb="FF1155CC"/>
        <u/>
      </rPr>
      <t>vk.cc/cvqvp2.</t>
    </r>
  </si>
  <si>
    <t>Назад (ПО ПИ23)</t>
  </si>
  <si>
    <t>кроссплатформенный, операционный, веб, приложение, мобильный</t>
  </si>
  <si>
    <r>
      <rPr>
        <rFont val="Exo 2"/>
      </rPr>
      <t xml:space="preserve">Дисциплина: «Кроссплатформенная разработка».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Основные понятия кроссплатформенной разработки программного обеспечения.
Кроссплатформенная разработка десктопных программ.
Использование веб-технологий для кроссплатформенной разработки.
Кроссплатформенная разработка мобильных программ.
Самые частые слова: «кроссплатформенный», «операционный», «веб», «приложение», «мобильный».
Подробнее изучить дисциплину можно по следующей ссылке: </t>
    </r>
    <r>
      <rPr>
        <rFont val="Exo 2"/>
        <color rgb="FF1155CC"/>
        <u/>
      </rPr>
      <t>vk.cc/cvqyNy.</t>
    </r>
  </si>
  <si>
    <t>императивный, разрабатывать, приложение, проектирование, присваивание</t>
  </si>
  <si>
    <r>
      <rPr>
        <rFont val="Exo 2"/>
      </rPr>
      <t xml:space="preserve">Дисциплина: «Методология программирования».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Понятие методологии программирования и обзор различных методологий и типичных языков программирования.
Императивное и процедурное программирование.
Объектно-ориентированное программирование.
Функциональное программирование.
Логическое и декларативное программирование.
Самые частые слова: «императивный», «разрабатывать», «приложение», «проектирование», «присваивание».
Подробнее изучить дисциплину можно по следующей ссылке: </t>
    </r>
    <r>
      <rPr>
        <rFont val="Exo 2"/>
        <color rgb="FF1155CC"/>
        <u/>
      </rPr>
      <t>vk.cc/cvqvlX.</t>
    </r>
  </si>
  <si>
    <t>синтаксический, указатель, процедура, правило, раздельный</t>
  </si>
  <si>
    <r>
      <rPr>
        <rFont val="Exo 2"/>
      </rPr>
      <t xml:space="preserve">Дисциплина: «Методы трансляции».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Язык и синтаксис.
Регулярные языки.
Анализ контекстно-свободных языков.
Атрибутные грамматики и семантики.
Учёт контекста, заданного объявлениями.
Выражения и присваивания.
Условные и циклические операторы логические выражения.
Процедуры и концепция локализации.
Элементарные типы данных.
Открытые массивы, указательный и процедурный типы.
Оптимизация и структура пре-/постпроцессора.
Самые частые слова: «синтаксический», «указатель», «процедура», «правило», «раздельный».
Подробнее изучить дисциплину можно по следующей ссылке: </t>
    </r>
    <r>
      <rPr>
        <rFont val="Exo 2"/>
        <color rgb="FF1155CC"/>
        <u/>
      </rPr>
      <t>vk.cc/cvqvdp.</t>
    </r>
  </si>
  <si>
    <t>мобильный, приложение, java, android, аврора</t>
  </si>
  <si>
    <r>
      <rPr>
        <rFont val="Exo 2"/>
      </rPr>
      <t xml:space="preserve">Дисциплина: «Мобильная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t>
    </r>
    <r>
      <rPr>
        <rFont val="Exo 2"/>
        <color rgb="FF1155CC"/>
        <u/>
      </rPr>
      <t>vk.cc/cvqyNv.</t>
    </r>
  </si>
  <si>
    <t>непрерывный, docker, поставка, gitlab, интеграция</t>
  </si>
  <si>
    <r>
      <rPr>
        <rFont val="Exo 2"/>
      </rPr>
      <t xml:space="preserve">Дисциплина: «Операции разработки».
Направление подготовки: 09.03.03, «Прикладная информатика».
Ступень: Бакалавриат.
Направленность программы: «Прикладная информатика».
Примерные темы:
Этапы разработки по.
Непрерывная интеграция, поставка (ci/cd).
Архитектурные паттерны.
Микросервисная и монолитная архитектура.
Системы мониторинга.
Самые частые слова: «непрерывный», «docker», «поставка», «gitlab», «интеграция».
Подробнее изучить дисциплину можно по следующей ссылке: </t>
    </r>
    <r>
      <rPr>
        <rFont val="Exo 2"/>
        <color rgb="FF1155CC"/>
        <u/>
      </rPr>
      <t>vk.cc/cvqvm6.</t>
    </r>
  </si>
  <si>
    <t>параллельный, высокопроизводительный, mpi, gpu, openmp</t>
  </si>
  <si>
    <r>
      <rPr>
        <rFont val="Exo 2"/>
      </rPr>
      <t xml:space="preserve">Дисциплина: «Высокопроизводительные вычисления».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Параллельные вычислительные системы.
Понятие высокопроизводительных вычислений.
Управление высокопроизводительными системами.
Основные стили параллельного программирования.
Общие вопросы синтеза алгоритмов для параллельных вычислительных систем.
Высокопроизводительные системы на основе gpu.
Grid- и облачные системы.
Самые частые слова: «параллельный», «высокопроизводительный», «mpi», «gpu», «openmp».
Подробнее изучить дисциплину можно по следующей ссылке: </t>
    </r>
    <r>
      <rPr>
        <rFont val="Exo 2"/>
        <color rgb="FF1155CC"/>
        <u/>
      </rPr>
      <t>vk.cc/cvqyNj.</t>
    </r>
  </si>
  <si>
    <t>Назад (Прил ПИ23)</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</si>
  <si>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vk.cc/cvqvdw.</t>
    </r>
  </si>
  <si>
    <t>apps, power, приложение, холст, ru</t>
  </si>
  <si>
    <r>
      <rPr>
        <rFont val="Exo 2"/>
      </rPr>
      <t xml:space="preserve">Дисциплина: «Разработка бизнес приложения на основе power apps».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power apps.
Приложения на основе модели в power apps.
Приложения на основе холста в power apps.
Power apps и работа с данными.
Самые частые слова: «apps», «power», «приложение», «холст», «ru».
Подробнее изучить дисциплину можно по следующей ссылке: </t>
    </r>
    <r>
      <rPr>
        <rFont val="Exo 2"/>
        <color rgb="FF1155CC"/>
        <u/>
      </rPr>
      <t>vk.cc/cvqvov.</t>
    </r>
  </si>
  <si>
    <t>справочник, конфигурация, обмен, форма, элемент</t>
  </si>
  <si>
    <r>
      <rPr>
        <rFont val="Exo 2"/>
      </rPr>
      <t xml:space="preserve">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«обмен», «форма», «элемент».
Подробнее изучить дисциплину можно по следующей ссылке: </t>
    </r>
    <r>
      <rPr>
        <rFont val="Exo 2"/>
        <color rgb="FF1155CC"/>
        <u/>
      </rPr>
      <t>vk.cc/cvqvfK.</t>
    </r>
  </si>
  <si>
    <t>http, edt, корпоративный, приложение, конфигурация</t>
  </si>
  <si>
    <r>
      <rPr>
        <rFont val="Exo 2"/>
      </rPr>
      <t xml:space="preserve">Дисциплина: «Разработка корпоративных и облачных приложений».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Архитектура корпоративных и облачных приложений.
Веб-клиент.
Облачные сервисы.
Внешние источники данных.
Интеграция с внешними системами с помощью http-запросов.
Реализация веб-интерфейса в корпоративных приложениях.
Создание rest-интерфейса к корпоративным приложениям.
Разработка чат-ботов в корпоративных приложениях.
Коллективная разработка корпоративных приложений и облачных технологий.
Самые частые слова: «http», «edt», «корпоративный», «приложение», «конфигурация».
Подробнее изучить дисциплину можно по следующей ссылке: </t>
    </r>
    <r>
      <rPr>
        <rFont val="Exo 2"/>
        <color rgb="FF1155CC"/>
        <u/>
      </rPr>
      <t>vk.cc/cvqvoZ.</t>
    </r>
  </si>
  <si>
    <t>регистр, лекарство, отчет, бухгалтерия, документ</t>
  </si>
  <si>
    <r>
      <rPr>
        <rFont val="Exo 2"/>
      </rPr>
      <t xml:space="preserve">Дисциплина: «Разработка учетных и аналитических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Примерные темы:
Проектирование прикладных решений.
Оперативный учет.
Разработка средств ведения бухгалтерского учета.
Бизнес-процессы.
Самые частые слова: «регистр», «лекарство», «отчет», «бухгалтерия», «документ».
Подробнее изучить дисциплину можно по следующей ссылке: </t>
    </r>
    <r>
      <rPr>
        <rFont val="Exo 2"/>
        <color rgb="FF1155CC"/>
        <u/>
      </rPr>
      <t>vk.cc/cvqvnl.</t>
    </r>
  </si>
  <si>
    <r>
      <rPr>
        <rFont val="Exo 2"/>
      </rPr>
      <t xml:space="preserve">Дисциплина: «Технологии разработки приложений для мобильных устройств».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t>
    </r>
    <r>
      <rPr>
        <rFont val="Exo 2"/>
        <color rgb="FF1155CC"/>
        <u/>
      </rPr>
      <t>vk.cc/cvqvoF.</t>
    </r>
  </si>
  <si>
    <t>архитектурный, архитектура, рефакторинг, программный, проектирование</t>
  </si>
  <si>
    <r>
      <rPr>
        <rFont val="Exo 2"/>
      </rPr>
      <t xml:space="preserve">Дисциплина: «Архитектура и дизайн программного обеспечения».
Направление подготовки: 09.03.03, «Прикладная информатика».
Ступень: Бакалавриат.
Направленность программы: «Инженерия данных».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t>
    </r>
    <r>
      <rPr>
        <rFont val="Exo 2"/>
        <color rgb="FF1155CC"/>
        <u/>
      </rPr>
      <t>vk.cc/cvqvcU.</t>
    </r>
  </si>
  <si>
    <t>Назад (Сис ПИ23)</t>
  </si>
  <si>
    <t>ассемблер, микроархитектура, память, процессор, кеш</t>
  </si>
  <si>
    <r>
      <rPr>
        <rFont val="Exo 2"/>
      </rPr>
      <t xml:space="preserve">Дисциплина: «Архитектура компьютерных систем».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ассемблера.
Программирование на языке ассемблера.
Машинный язык.
Процесс сборки программ.
Дополнительные аспекты ассемблера.
Архитектура x86.
Введение в микроархитектуру.
Однотактный процессор.
Многотактный процессор.
Конвейерный процессор.
Улучшенные микроархитектуры.
Кэш-память.
Виртуальная память.
Ввод/вывод во встраиваемых системах.
Самые частые слова: «ассемблер», «микроархитектура», «память», «процессор», «кеш».
Подробнее изучить дисциплину можно по следующей ссылке: </t>
    </r>
    <r>
      <rPr>
        <rFont val="Exo 2"/>
        <color rgb="FF1155CC"/>
        <u/>
      </rPr>
      <t>vk.cc/cvqvnc.</t>
    </r>
  </si>
  <si>
    <t>javascript, веб, html, язык, приложение</t>
  </si>
  <si>
    <r>
      <rPr>
        <rFont val="Exo 2"/>
      </rPr>
      <t xml:space="preserve">Дисциплина: «Информационные системы на основе интернет технологий».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Бизнес-стратегии, реализуемые сетевыми информационными системами.
Разработка динамических веб-приложений.
Основы веб-ориентированной разметки: html и css.
Разработка клиентской части веб-приложения.
Разработка серверной части веб-приложения.
Базы данных в веб-приложениях.
Безопасность в информационных системах на основе интернет-технологий.
Правовые аспекты информационных систем на основе интернет-технологий.
Самые частые слова: «javascript», «веб», «html», «язык», «приложение».
Подробнее изучить дисциплину можно по следующей ссылке: </t>
    </r>
    <r>
      <rPr>
        <rFont val="Exo 2"/>
        <color rgb="FF1155CC"/>
        <u/>
      </rPr>
      <t>vk.cc/cvqvnq.</t>
    </r>
  </si>
  <si>
    <t>конфигурация, справочник, предприятие, oracle, management</t>
  </si>
  <si>
    <r>
      <rPr>
        <rFont val="Exo 2"/>
      </rPr>
      <t xml:space="preserve">Дисциплина: «Корпоративные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технологической платформы для построения корпоративных информационных систем.
Проектирование корпоративных информационных систем на базе технологической платформы 1с.
Самые частые слова: «конфигурация», «справочник», «предприятие», «oracle», «management».
Подробнее изучить дисциплину можно по следующей ссылке: </t>
    </r>
    <r>
      <rPr>
        <rFont val="Exo 2"/>
        <color rgb="FF1155CC"/>
        <u/>
      </rPr>
      <t>vk.cc/cvqvmA.</t>
    </r>
  </si>
  <si>
    <t>кис, управление, erp, oracle, галактика</t>
  </si>
  <si>
    <r>
      <rPr>
        <rFont val="Exo 2"/>
      </rPr>
      <t xml:space="preserve">Дисциплина: «Основы корпоративных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t>
    </r>
    <r>
      <rPr>
        <rFont val="Exo 2"/>
        <color rgb="FF1155CC"/>
        <u/>
      </rPr>
      <t>vk.cc/cvqvd5.</t>
    </r>
  </si>
  <si>
    <t>окрестностный, инверсный, tsg, тестирование, семантика</t>
  </si>
  <si>
    <r>
      <rPr>
        <rFont val="Exo 2"/>
      </rPr>
      <t xml:space="preserve">Дисциплина: «Метавычисления и их приложения».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t>
    </r>
    <r>
      <rPr>
        <rFont val="Exo 2"/>
        <color rgb="FF1155CC"/>
        <u/>
      </rPr>
      <t>vk.cc/cvqvd1.</t>
    </r>
  </si>
  <si>
    <t>Назад (Тест ПИ23)</t>
  </si>
  <si>
    <t>тестирование, тест, чек, дефект, лист</t>
  </si>
  <si>
    <r>
      <rPr>
        <rFont val="Exo 2"/>
      </rPr>
      <t xml:space="preserve">Дисциплина: «Управление качеством программных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тестирование.
Процессы тестирования и разработки.
Артефакты тестирования.
Планирование тестирования, оценка трудозатрат, отчеты о тестирование.
Тестирование документации и требований.
Техники тест-дизайна.
Ручное тестирование пользовательских интерфейсов (user interface).
Тестирование rest api – программный интерфейс.
Тестовый фреймворк pytest и автотесты для rest api.
Автоматизация веб-интерфейсов с помощью selenium.
Самые частые слова: «тестирование», «тест», «чек», «дефект», «лист».
Подробнее изучить дисциплину можно по следующей ссылке: </t>
    </r>
    <r>
      <rPr>
        <rFont val="Exo 2"/>
        <color rgb="FF1155CC"/>
        <u/>
      </rPr>
      <t>vk.cc/cvqyOd.</t>
    </r>
  </si>
  <si>
    <r>
      <rPr>
        <rFont val="Exo 2"/>
      </rPr>
      <t xml:space="preserve">Дисциплина: «Бухгалтерские информационные системы».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Бухгалтерский учет как функция управления.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прибыли и убытков в бухгалтерских информационных системах.
Бухгалтерские информационные системы и их особенности.
Организация учета основных средств и нематериальных активов в информационных системах бухгалтерского учет.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t>
    </r>
    <r>
      <rPr>
        <rFont val="Exo 2"/>
        <color rgb="FF1155CC"/>
        <u/>
      </rPr>
      <t>vk.cc/cvqvoA.</t>
    </r>
  </si>
  <si>
    <t>Назад (Финтех ПИ23)</t>
  </si>
  <si>
    <t>бухгалтерский, учет, хозяйственный, предприятие, счет</t>
  </si>
  <si>
    <r>
      <rPr>
        <rFont val="Exo 2"/>
      </rPr>
      <t xml:space="preserve">Дисциплина: «Основы бухгалтерских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«хозяйственный», «предприятие», «счет».
Подробнее изучить дисциплину можно по следующей ссылке: </t>
    </r>
    <r>
      <rPr>
        <rFont val="Exo 2"/>
        <color rgb="FF1155CC"/>
        <u/>
      </rPr>
      <t>vk.cc/cvqveh.</t>
    </r>
  </si>
  <si>
    <t>блокчейн, цифровой, платформа, мобильный, платеж</t>
  </si>
  <si>
    <r>
      <rPr>
        <rFont val="Exo 2"/>
      </rPr>
      <t xml:space="preserve">Дисциплина: «Теоретические основы финансовых технологий».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t>
    </r>
    <r>
      <rPr>
        <rFont val="Exo 2"/>
        <color rgb="FF1155CC"/>
        <u/>
      </rPr>
      <t>vk.cc/cvqyBc.</t>
    </r>
  </si>
  <si>
    <t>бухгалтерский, учет, информационный, счет, ндс</t>
  </si>
  <si>
    <r>
      <rPr>
        <rFont val="Exo 2"/>
      </rPr>
      <t xml:space="preserve">Дисциплина: «Учетно аналитические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Организация учета налога на прибыль в информационных системах бухгалтерского учета.
Формирование отчетности в информационных системах бухгалтерского учета.
Экономический анализ и его задачи как объект автоматизации.
Типовые задачи экономического анализа и методы автоматизации их решения.
Самые частые слова: «бухгалтерский», «учет», «информационный», «счет», «ндс».
Подробнее изучить дисциплину можно по следующей ссылке: </t>
    </r>
    <r>
      <rPr>
        <rFont val="Exo 2"/>
        <color rgb="FF1155CC"/>
        <u/>
      </rPr>
      <t>vk.cc/cvqvoz.</t>
    </r>
  </si>
  <si>
    <t>финтех, отрасль, бизнес, цифровой, биткойный</t>
  </si>
  <si>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t>
    </r>
    <r>
      <rPr>
        <rFont val="Exo 2"/>
        <color rgb="FF1155CC"/>
        <u/>
      </rPr>
      <t>vk.cc/cvqyFu.</t>
    </r>
  </si>
  <si>
    <t>финтех, бизнес, цифровой, финансовый, отрасль</t>
  </si>
  <si>
    <r>
      <rPr>
        <rFont val="Exo 2"/>
      </rPr>
      <t xml:space="preserve">Дисциплина: «Финтех: инструментарий и модели бизнеса».
Направление подготовки: 09.03.03, «Прикладная информатика».
Ступень: Бакалавриат.
Направленность программы: «Прикладная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t>
    </r>
    <r>
      <rPr>
        <rFont val="Exo 2"/>
        <color rgb="FF1155CC"/>
        <u/>
      </rPr>
      <t>vk.cc/cvqvgO.</t>
    </r>
  </si>
  <si>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t>
    </r>
    <r>
      <rPr>
        <rFont val="Exo 2"/>
        <color rgb="FF1155CC"/>
        <u/>
      </rPr>
      <t>vk.cc/cvqvgM.</t>
    </r>
  </si>
  <si>
    <t>регламент, финуниверситет, компетенция, информатика, специалист</t>
  </si>
  <si>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«регламент», «финуниверситет», «компетенция», «информатика», «специалист».
Подробнее изучить дисциплину можно по следующей ссылке: </t>
    </r>
    <r>
      <rPr>
        <rFont val="Exo 2"/>
        <color rgb="FF1155CC"/>
        <u/>
      </rPr>
      <t>vk.cc/cvqve6.</t>
    </r>
  </si>
  <si>
    <t>Назад (Проч ПИ23)</t>
  </si>
  <si>
    <t>микросервис, микросервисный, сервис, архитектура, повествование</t>
  </si>
  <si>
    <r>
      <rPr>
        <rFont val="Exo 2"/>
      </rPr>
      <t xml:space="preserve">Дисциплина: «Микросервисная архитектура».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 «микросервисный», «сервис», «архитектура», «повествование».
Подробнее изучить дисциплину можно по следующей ссылке: </t>
    </r>
    <r>
      <rPr>
        <rFont val="Exo 2"/>
        <color rgb="FF1155CC"/>
        <u/>
      </rPr>
      <t>vk.cc/cvqvcz.</t>
    </r>
  </si>
  <si>
    <t>Дисциплина: «Основы технологий интернета вещей».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vk.cc/cvqvfu.</t>
  </si>
  <si>
    <t>предприятие, производственный, производство, планирование, организационный</t>
  </si>
  <si>
    <r>
      <rPr>
        <rFont val="Exo 2"/>
      </rPr>
      <t xml:space="preserve">Дисциплина: «Планирование и организация производственных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Предприятие как основная форма предпринимательской деятельности.
Структура предприятия и управления.
Основы планирования деятельности предприятия.
Издержки производства и себестоимость продукции.
Доход, прибыль, рентабельность производства.
Самые частые слова: «предприятие», «производственный», «производство», «планирование», «организационный».
Подробнее изучить дисциплину можно по следующей ссылке: </t>
    </r>
    <r>
      <rPr>
        <rFont val="Exo 2"/>
        <color rgb="FF1155CC"/>
        <u/>
      </rPr>
      <t>vk.cc/cvqvmm.</t>
    </r>
  </si>
  <si>
    <t>поток, терминал, сокет, сигнал, unix</t>
  </si>
  <si>
    <r>
      <rPr>
        <rFont val="Exo 2"/>
      </rPr>
      <t xml:space="preserve">Дисциплина: «Системное и прикладное программное обеспечение».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Ос семейства unix стандарты и реализации.
Файлы и каталоги.
Информация о системе и файлы данных.
Управление процессами.
Взаимоотношения между процессами.
Сигналы.
Потоки.
Управление потоками.
Межпроцессные взаимодействия.
Сокеты.
Терминальный ввод/вывод.
Псевдотерминалы.
Самые частые слова: «поток», «терминал», «сокет», «сигнал», «unix».
Подробнее изучить дисциплину можно по следующей ссылке: </t>
    </r>
    <r>
      <rPr>
        <rFont val="Exo 2"/>
        <color rgb="FF1155CC"/>
        <u/>
      </rPr>
      <t>vk.cc/cvqvnn.</t>
    </r>
  </si>
  <si>
    <r>
      <rPr>
        <rFont val="Exo 2"/>
      </rPr>
      <t xml:space="preserve">Дисциплина: «Системы управления версиями».
Направление подготовки: 09.04.03, «Прикладная информатика».
Ступень: Бакалавриат.
Направленность программы: «Devops инженерия».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t>
    </r>
    <r>
      <rPr>
        <rFont val="Exo 2"/>
        <color rgb="FF1155CC"/>
        <u/>
      </rPr>
      <t>vk.cc/cvqx9a.</t>
    </r>
  </si>
  <si>
    <t>граф, вершина, ребро, алгоритм, графа</t>
  </si>
  <si>
    <r>
      <rPr>
        <rFont val="Exo 2"/>
      </rPr>
      <t xml:space="preserve">Дисциплина: «Теория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теории алгоритмов.
Оптимизационные задачи на графах.
Потоковые алгоритмы задачи о почтальоне и коммивояжере.
Современные приложения теории алгоритмов.
Самые частые слова: «граф», «вершина», «ребро», «алгоритм», «графа».
Подробнее изучить дисциплину можно по следующей ссылке: </t>
    </r>
    <r>
      <rPr>
        <rFont val="Exo 2"/>
        <color rgb="FF1155CC"/>
        <u/>
      </rPr>
      <t>vk.cc/cvqvlV.</t>
    </r>
  </si>
  <si>
    <t>тестирование, тест, покрытие, кейс, дефект</t>
  </si>
  <si>
    <r>
      <rPr>
        <rFont val="Exo 2"/>
      </rPr>
      <t xml:space="preserve">Дисциплина: «Тестирование программного обеспечения».
Направление подготовки: 09.03.03, «Прикладная информатика».
Ступень: Бакалавриат.
Направленность программы: «Инженерия данных».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t>
    </r>
    <r>
      <rPr>
        <rFont val="Exo 2"/>
        <color rgb="FF1155CC"/>
        <u/>
      </rPr>
      <t>vk.cc/cvqvcX.</t>
    </r>
  </si>
  <si>
    <r>
      <rPr>
        <rFont val="Exo 2"/>
      </rPr>
      <t xml:space="preserve">Дисциплина: «Алгоритмы и структуры данных в языке Python».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vk.cc/cvqvf1.</t>
    </r>
  </si>
  <si>
    <t>Назад (Пинж 2023)</t>
  </si>
  <si>
    <r>
      <rPr>
        <rFont val="Exo 2"/>
      </rPr>
      <t xml:space="preserve">Дисциплина: «Алгебра и анализ».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t>
    </r>
    <r>
      <rPr>
        <rFont val="Exo 2"/>
        <color rgb="FF1155CC"/>
        <u/>
      </rPr>
      <t>vk.cc/cvqvdf.</t>
    </r>
  </si>
  <si>
    <t>нирс, профессиональный, выпускник, трудовой, инженерия</t>
  </si>
  <si>
    <r>
      <rPr>
        <rFont val="Exo 2"/>
      </rPr>
      <t xml:space="preserve">Дисциплина: «Введение в специальность».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программной инженерии и информационных технологий и текущий технологический ландшафт отрасли.
Ключевые компетенции, формируемые при обучении по направлению подготовки «программная инженерия».
Направления трудоустройства и карьерные траектории выпускников направления «программная инженерия».
Самые частые слова: «нирс», «профессиональный», «выпускник», «трудовой», «инженерия».
Подробнее изучить дисциплину можно по следующей ссылке: </t>
    </r>
    <r>
      <rPr>
        <rFont val="Exo 2"/>
        <color rgb="FF1155CC"/>
        <u/>
      </rPr>
      <t>vk.cc/cvqyDw.</t>
    </r>
  </si>
  <si>
    <r>
      <rPr>
        <rFont val="Exo 2"/>
      </rPr>
      <t xml:space="preserve">Дисциплина: «Дискретная математика».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vk.cc/cvqyD9.</t>
    </r>
  </si>
  <si>
    <r>
      <rPr>
        <rFont val="Exo 2"/>
      </rPr>
      <t xml:space="preserve">Дисциплина: «Организация вычислительных систем».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t>
    </r>
    <r>
      <rPr>
        <rFont val="Exo 2"/>
        <color rgb="FF1155CC"/>
        <u/>
      </rPr>
      <t>vk.cc/cvqyDr.</t>
    </r>
  </si>
  <si>
    <r>
      <rPr>
        <rFont val="Exo 2"/>
      </rPr>
      <t xml:space="preserve">Дисциплина: «Практикум по программированию».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vk.cc/cvqvdq.</t>
    </r>
  </si>
  <si>
    <r>
      <rPr>
        <rFont val="Exo 2"/>
      </rPr>
      <t xml:space="preserve">Дисциплина: «Финансовый университет: история и современность».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vk.cc/cvqve7.</t>
    </r>
  </si>
  <si>
    <r>
      <rPr>
        <rFont val="Exo 2"/>
      </rPr>
      <t xml:space="preserve">Дисциплина: «Введение в науки о данных».
Направление подготовки: 01.04.02, «Прикладная математика и информатика».
Ступень: Бакалавриат.
Направленность программы: «Компьютерное зрение, машинное обучение на текстах и графах».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vk.cc/cvqvfA.</t>
    </r>
  </si>
  <si>
    <t>Назад (Ан ПМИ23)</t>
  </si>
  <si>
    <r>
      <rPr>
        <rFont val="Exo 2"/>
      </rPr>
      <t xml:space="preserve">Дисциплина: «Метавычисления и их приложения».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t>
    </r>
    <r>
      <rPr>
        <rFont val="Exo 2"/>
        <color rgb="FF1155CC"/>
        <u/>
      </rPr>
      <t>vk.cc/cvqvd0.</t>
    </r>
  </si>
  <si>
    <r>
      <rPr>
        <rFont val="Exo 2"/>
      </rPr>
      <t xml:space="preserve">Дисциплина: «Методы визуализации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t>
    </r>
    <r>
      <rPr>
        <rFont val="Exo 2"/>
        <color rgb="FF1155CC"/>
        <u/>
      </rPr>
      <t>vk.cc/cvqyD4.</t>
    </r>
  </si>
  <si>
    <t>рейтинг, пользователь, user, item, предпочтение</t>
  </si>
  <si>
    <r>
      <rPr>
        <rFont val="Exo 2"/>
      </rPr>
      <t xml:space="preserve">Дисциплина: «Рекомендательные системы и коллаборативная фильтрация».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Подходы к построению рекомендательных систем.
Программная реализация.
Самые частые слова: «рейтинг», «пользователь», «user», «item», «предпочтение».
Подробнее изучить дисциплину можно по следующей ссылке: </t>
    </r>
    <r>
      <rPr>
        <rFont val="Exo 2"/>
        <color rgb="FF1155CC"/>
        <u/>
      </rPr>
      <t>vk.cc/cvqvdk.</t>
    </r>
  </si>
  <si>
    <r>
      <rPr>
        <rFont val="Exo 2"/>
      </rPr>
      <t xml:space="preserve">Дисциплина: «Семантические технологии».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Exo 2"/>
        <color rgb="FF1155CC"/>
        <u/>
      </rPr>
      <t>vk.cc/cvqyFi.</t>
    </r>
  </si>
  <si>
    <t>моделирование, математический, анализ, рынок, экономика</t>
  </si>
  <si>
    <r>
      <rPr>
        <rFont val="Exo 2"/>
      </rPr>
      <t xml:space="preserve">Дисциплина: «Технологии математического моделирования и анализа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математического моделирования и анализа данных.
Методы анализа данных в экономике и финансах.
Статистический анализ данных и его применение в принятии решений.
Моделирование экономических процессов и прогнозирование их развития.
Анализ рисков и оценка финансовой устойчивости компаний.
Моделирование ценообразования на финансовых рынках.
Определение оптимальных стратегий инвестирования.
Анализ поведения потребителей и рыночных трендов.
Исследование влияния макроэкономических факторов на развитие отдельных отраслей экономики.
Прогнозирование спроса на товары и услуги.
Моделирование логистических цепочек и оптимизация их работы.
Самые частые слова: «моделирование», «математический», «анализ», «рынок», «экономика».
Подробнее изучить дисциплину можно по следующей ссылке: </t>
    </r>
    <r>
      <rPr>
        <rFont val="Exo 2"/>
        <color rgb="FF1155CC"/>
        <u/>
      </rPr>
      <t>vk.cc/cvqvmf.</t>
    </r>
  </si>
  <si>
    <t>dask, параллельный, специфика, dataframe, delayed</t>
  </si>
  <si>
    <r>
      <rPr>
        <rFont val="Exo 2"/>
      </rPr>
      <t xml:space="preserve">Дисциплина: «Технологии обработки больших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Параллельная обработка данных.
Библиотека dask.
Подход к обработке данных в стиле map-reduce.
Взаимодействие с базой данных в приложениях обработки данных.
Обработка табличных данных с помощью dask.
Хранилища in-memory для различных приложений.
Распараллеливание выполнения алгоритмов с помощью dask.
Решения hadoop и spark для обработки больших данных.
Самые частые слова: «dask», «параллельный», «специфика», «dataframe», «delayed».
Подробнее изучить дисциплину можно по следующей ссылке: </t>
    </r>
    <r>
      <rPr>
        <rFont val="Exo 2"/>
        <color rgb="FF1155CC"/>
        <u/>
      </rPr>
      <t>vk.cc/cvqvet.</t>
    </r>
  </si>
  <si>
    <r>
      <rPr>
        <rFont val="Exo 2"/>
      </rPr>
      <t xml:space="preserve">Дисциплина: «Технологии работы с открытыми данными».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t>
    </r>
    <r>
      <rPr>
        <rFont val="Exo 2"/>
        <color rgb="FF1155CC"/>
        <u/>
      </rPr>
      <t>vk.cc/cvqyF8.</t>
    </r>
  </si>
  <si>
    <r>
      <rPr>
        <rFont val="Exo 2"/>
      </rPr>
      <t xml:space="preserve">Дисциплина: «Имитационное и агентное моделирование».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t>
    </r>
    <r>
      <rPr>
        <rFont val="Exo 2"/>
        <color rgb="FF1155CC"/>
        <u/>
      </rPr>
      <t>vk.cc/cvqvlY.</t>
    </r>
  </si>
  <si>
    <t>Назад (Мат ПМИ23)</t>
  </si>
  <si>
    <t>торговый, механический, пересекаться, робот, средний</t>
  </si>
  <si>
    <r>
      <rPr>
        <rFont val="Exo 2"/>
      </rPr>
      <t xml:space="preserve">Дисциплина: «Математика механических торговых систем».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Механический подход к торговле на фондовом и валютном рынках.
Характеристики механических торговых систем.
Моделирование процессов ценообразования.
Поток доступной информации для торгового робота.
Устойчивость торговых систем.
Математические оценки параметров торговой системы.
Задачи управления капиталом при системной торговле.
Примеры построения механической торговой системы.
Самые частые слова: «торговый», «механический», «пересекаться», «робот», «средний».
Подробнее изучить дисциплину можно по следующей ссылке: </t>
    </r>
    <r>
      <rPr>
        <rFont val="Exo 2"/>
        <color rgb="FF1155CC"/>
        <u/>
      </rPr>
      <t>vk.cc/cvqvp4.</t>
    </r>
  </si>
  <si>
    <t>доходность, распределение, копула, сарма, тест</t>
  </si>
  <si>
    <r>
      <rPr>
        <rFont val="Exo 2"/>
      </rPr>
      <t xml:space="preserve">Дисциплина: «Модели ценовой динамики».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инструменты и методы их оценки.
Технический анализ фондового рынка.
Моделирование распределения доходности финансовых активов.
Оценка финансового риска.
Моделирование волатильности финансовых активов.
Теория экстремальных значений.
Оценка риска портфеля активов на основе копула-функций.
Самые частые слова: «доходность», «распределение», «копула», «сарма», «тест».
Подробнее изучить дисциплину можно по следующей ссылке: </t>
    </r>
    <r>
      <rPr>
        <rFont val="Exo 2"/>
        <color rgb="FF1155CC"/>
        <u/>
      </rPr>
      <t>vk.cc/cvqvn0.</t>
    </r>
  </si>
  <si>
    <r>
      <rPr>
        <rFont val="Exo 2"/>
      </rPr>
      <t xml:space="preserve">Дисциплина: «Основы математического моделирования».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t>
    </r>
    <r>
      <rPr>
        <rFont val="Exo 2"/>
        <color rgb="FF1155CC"/>
        <u/>
      </rPr>
      <t>vk.cc/cvqvfI.</t>
    </r>
  </si>
  <si>
    <r>
      <rPr>
        <rFont val="Exo 2"/>
      </rPr>
      <t xml:space="preserve">Дисциплина: «Основы численных методов».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vk.cc/cvqvd3.</t>
    </r>
  </si>
  <si>
    <t>граф, вершина, ребро, графа, вес</t>
  </si>
  <si>
    <r>
      <rPr>
        <rFont val="Exo 2"/>
      </rPr>
      <t xml:space="preserve">Дисциплина: «Прикладная теория графов».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теории графов.
Метрические и топологические характеристики графов.
Оптимизацион-ные задачи на графах.
Потоковые алгоритмы задачи о почтальоне и коммивояжере.
Сведение задач комбинаторной оптимизации к задачам линейного программирова-ния.
Задачи многокритери-альной дискретной оптимизации на графах.
Балансовые и функциональные графы.
Современные приложения теории графов.
Самые частые слова: «граф», «вершина», «ребро», «графа», «вес».
Подробнее изучить дисциплину можно по следующей ссылке: </t>
    </r>
    <r>
      <rPr>
        <rFont val="Exo 2"/>
        <color rgb="FF1155CC"/>
        <u/>
      </rPr>
      <t>vk.cc/cvqvnE.</t>
    </r>
  </si>
  <si>
    <r>
      <rPr>
        <rFont val="Exo 2"/>
      </rPr>
      <t xml:space="preserve">Дисциплина: «Разработка эффективных вычислительных алгоритмов».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t>
    </r>
    <r>
      <rPr>
        <rFont val="Exo 2"/>
        <color rgb="FF1155CC"/>
        <u/>
      </rPr>
      <t>vk.cc/cvqvee.</t>
    </r>
  </si>
  <si>
    <t>опцион, волатильность, цена, шоулз, блэк</t>
  </si>
  <si>
    <r>
      <rPr>
        <rFont val="Exo 2"/>
      </rPr>
      <t xml:space="preserve">Дисциплина: «Стохастическая финансовая математика».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Основные понятия финансовой математики.
Модели финансовых рынков в дискретном времени.
Модели финансовых рынков в непрерывном времени.
Современные тенденции в финансовой математике и последние достижения.
Самые частые слова: «опцион», «волатильность», «цена», «шоулз», «блэк».
Подробнее изучить дисциплину можно по следующей ссылке: </t>
    </r>
    <r>
      <rPr>
        <rFont val="Exo 2"/>
        <color rgb="FF1155CC"/>
        <u/>
      </rPr>
      <t>vk.cc/cvqvoI.</t>
    </r>
  </si>
  <si>
    <r>
      <rPr>
        <rFont val="Exo 2"/>
      </rPr>
      <t xml:space="preserve">Дисциплина: «Технологии и алгоритмы анализа сетевых моделей».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t>
    </r>
    <r>
      <rPr>
        <rFont val="Exo 2"/>
        <color rgb="FF1155CC"/>
        <u/>
      </rPr>
      <t>vk.cc/cvqyBd.</t>
    </r>
  </si>
  <si>
    <r>
      <rPr>
        <rFont val="Exo 2"/>
      </rPr>
      <t xml:space="preserve">Дисциплина: «Машинное обучение в семантическом и сетевом анализе».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t>
    </r>
    <r>
      <rPr>
        <rFont val="Exo 2"/>
        <color rgb="FF1155CC"/>
        <u/>
      </rPr>
      <t>vk.cc/cvqyF4.</t>
    </r>
  </si>
  <si>
    <t>Назад (ML ПМИ23)</t>
  </si>
  <si>
    <t>трейдинг, рынок, актив, временный, котировка</t>
  </si>
  <si>
    <r>
      <rPr>
        <rFont val="Exo 2"/>
      </rPr>
      <t xml:space="preserve">Дисциплина: «Машинное обучение в трейдинге».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финансовой аналитики и базовые модели машинного обучения в трейдинге.
Анализ временных рядов в трейдинге.
Управление финансовыми активами с использованием моделей машинного обучения.
Управление рисками на финансовых рынках с использованием моделей машинного обучения.
Самые частые слова: «трейдинг», «рынок», «актив», «временный», «котировка».
Подробнее изучить дисциплину можно по следующей ссылке: </t>
    </r>
    <r>
      <rPr>
        <rFont val="Exo 2"/>
        <color rgb="FF1155CC"/>
        <u/>
      </rPr>
      <t>vk.cc/cvqvoE.</t>
    </r>
  </si>
  <si>
    <r>
      <rPr>
        <rFont val="Exo 2"/>
      </rPr>
      <t xml:space="preserve">Дисциплина: «Машинное обучение на графах».
Направление подготовки: 01.04.02, «Прикладная математика и информатика».
Ступень: Бакалавриат.
Направленность программы: «Машинное обучение на текстах и графах».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t>
    </r>
    <r>
      <rPr>
        <rFont val="Exo 2"/>
        <color rgb="FF1155CC"/>
        <u/>
      </rPr>
      <t>vk.cc/cvqx96.</t>
    </r>
  </si>
  <si>
    <t>изображение, классификатор, зрение, loss, кодировщик</t>
  </si>
  <si>
    <r>
      <rPr>
        <rFont val="Exo 2"/>
      </rPr>
      <t xml:space="preserve">Дисциплина: «Машинное зрение».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Генерация и описание изображений.
Самые частые слова: «изображение», «классификатор», «зрение», «loss», «кодировщик».
Подробнее изучить дисциплину можно по следующей ссылке: </t>
    </r>
    <r>
      <rPr>
        <rFont val="Exo 2"/>
        <color rgb="FF1155CC"/>
        <u/>
      </rPr>
      <t>vk.cc/cvqvcI.</t>
    </r>
  </si>
  <si>
    <r>
      <rPr>
        <rFont val="Exo 2"/>
      </rPr>
      <t xml:space="preserve">Дисциплина: «Оптимизационные задачи в машинном обучении».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t>
    </r>
    <r>
      <rPr>
        <rFont val="Exo 2"/>
        <color rgb="FF1155CC"/>
        <u/>
      </rPr>
      <t>vk.cc/cvqvcP.</t>
    </r>
  </si>
  <si>
    <t>обучение, машинный, метод, прогнозирование, кластерный</t>
  </si>
  <si>
    <r>
      <rPr>
        <rFont val="Exo 2"/>
      </rPr>
      <t xml:space="preserve">Дисциплина: «Прикладные задачи машинного обучения».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«прогнозирование», «кластерный».
Подробнее изучить дисциплину можно по следующей ссылке: </t>
    </r>
    <r>
      <rPr>
        <rFont val="Exo 2"/>
        <color rgb="FF1155CC"/>
        <u/>
      </rPr>
      <t>vk.cc/cvqvg5.</t>
    </r>
  </si>
  <si>
    <r>
      <rPr>
        <rFont val="Exo 2"/>
      </rPr>
      <t xml:space="preserve">Дисциплина: «Архитектура и дизайн программного обеспечения».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t>
    </r>
    <r>
      <rPr>
        <rFont val="Exo 2"/>
        <color rgb="FF1155CC"/>
        <u/>
      </rPr>
      <t>vk.cc/cvqvcQ.</t>
    </r>
  </si>
  <si>
    <t>Назад (Разраб ПМИ23)</t>
  </si>
  <si>
    <t>трансляция, синтаксически, код, синтаксический, токен</t>
  </si>
  <si>
    <r>
      <rPr>
        <rFont val="Exo 2"/>
      </rPr>
      <t xml:space="preserve">Дисциплина: «Методы трансляции».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компиляцию.
Простой синтаксически управляемый транслятор.
Лексический анализ.
Синтаксический анализ.
Синтаксически управляемая трансляция.
Генерация промежуточного кода.
Среды времени выполнения.
Генерация кода.
Машинно-независимые оптимизации.
Параллелизм на уровне команд.
Оптимизация параллелизма и локальности.
Межпроцедурный анализ.
Самые частые слова: «трансляция», «синтаксически», «код», «синтаксический», «токен».
Подробнее изучить дисциплину можно по следующей ссылке: </t>
    </r>
    <r>
      <rPr>
        <rFont val="Exo 2"/>
        <color rgb="FF1155CC"/>
        <u/>
      </rPr>
      <t>vk.cc/cvqvdo.</t>
    </r>
  </si>
  <si>
    <t>микросервисный, микросервис, сервис, архитектура, повествование</t>
  </si>
  <si>
    <r>
      <rPr>
        <rFont val="Exo 2"/>
      </rPr>
      <t xml:space="preserve">Дисциплина: «Микросервисная архитектура».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«микросервисный», «микросервис», «сервис», «архитектура», «повествование».
Подробнее изучить дисциплину можно по следующей ссылке: </t>
    </r>
    <r>
      <rPr>
        <rFont val="Exo 2"/>
        <color rgb="FF1155CC"/>
        <u/>
      </rPr>
      <t>vk.cc/cvqvcB.</t>
    </r>
  </si>
  <si>
    <t>бухгалтерский, учет, предприятие, расход, хозяйственный</t>
  </si>
  <si>
    <r>
      <rPr>
        <rFont val="Exo 2"/>
      </rPr>
      <t xml:space="preserve">Дисциплина: «Основы бухгалтерских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«предприятие», «расход», «хозяйственный».
Подробнее изучить дисциплину можно по следующей ссылке: </t>
    </r>
    <r>
      <rPr>
        <rFont val="Exo 2"/>
        <color rgb="FF1155CC"/>
        <u/>
      </rPr>
      <t>vk.cc/cvqvem.</t>
    </r>
  </si>
  <si>
    <r>
      <rPr>
        <rFont val="Exo 2"/>
      </rPr>
      <t xml:space="preserve">Дисциплина: «Основы веб разработки».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t>
    </r>
    <r>
      <rPr>
        <rFont val="Exo 2"/>
        <color rgb="FF1155CC"/>
        <u/>
      </rPr>
      <t>vk.cc/cvqvf9.</t>
    </r>
  </si>
  <si>
    <r>
      <rPr>
        <rFont val="Exo 2"/>
      </rPr>
      <t xml:space="preserve">Дисциплина: «Основы корпоративных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t>
    </r>
    <r>
      <rPr>
        <rFont val="Exo 2"/>
        <color rgb="FF1155CC"/>
        <u/>
      </rPr>
      <t>vk.cc/cvqvd6.</t>
    </r>
  </si>
  <si>
    <r>
      <rPr>
        <rFont val="Exo 2"/>
      </rPr>
      <t xml:space="preserve">Дисциплина: «Основы мобильной разработки».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t>
    </r>
    <r>
      <rPr>
        <rFont val="Exo 2"/>
        <color rgb="FF1155CC"/>
        <u/>
      </rPr>
      <t>vk.cc/cvqvfP.</t>
    </r>
  </si>
  <si>
    <r>
      <rPr>
        <rFont val="Exo 2"/>
      </rPr>
      <t xml:space="preserve">Дисциплина: «Основы проектирования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t>
    </r>
    <r>
      <rPr>
        <rFont val="Exo 2"/>
        <color rgb="FF1155CC"/>
        <u/>
      </rPr>
      <t>vk.cc/cvqvcD.</t>
    </r>
  </si>
  <si>
    <r>
      <rPr>
        <rFont val="Exo 2"/>
      </rPr>
      <t xml:space="preserve">Дисциплина: «Тестирование программного обеспечения».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t>
    </r>
    <r>
      <rPr>
        <rFont val="Exo 2"/>
        <color rgb="FF1155CC"/>
        <u/>
      </rPr>
      <t>vk.cc/cvqvcW.</t>
    </r>
  </si>
  <si>
    <r>
      <rPr>
        <rFont val="Exo 2"/>
      </rPr>
      <t xml:space="preserve">Дисциплина: «Технологии параллельного программирования».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t>
    </r>
    <r>
      <rPr>
        <rFont val="Exo 2"/>
        <color rgb="FF1155CC"/>
        <u/>
      </rPr>
      <t>vk.cc/cvqvfi.</t>
    </r>
  </si>
  <si>
    <t>регламент, компетенция, специалист, университет, портал</t>
  </si>
  <si>
    <r>
      <rPr>
        <rFont val="Exo 2"/>
      </rPr>
      <t xml:space="preserve">Дисциплина: «Ведение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«специалист», «университет», «портал».
Подробнее изучить дисциплину можно по следующей ссылке: </t>
    </r>
    <r>
      <rPr>
        <rFont val="Exo 2"/>
        <color rgb="FF1155CC"/>
        <u/>
      </rPr>
      <t>vk.cc/cvqve4.</t>
    </r>
  </si>
  <si>
    <t>Назад (Проч ПМИ23)</t>
  </si>
  <si>
    <t>наследование, инвариант, константа, объект, ссылка</t>
  </si>
  <si>
    <r>
      <rPr>
        <rFont val="Exo 2"/>
      </rPr>
      <t xml:space="preserve">Дисциплина: «Объектно ориентированное программирование».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объектно-ориентированное программирование.
Модульность повторное использование.
Декомпозиция абстрактные типы данных.
Статическая структура классы.
Динамическая структура объекты.
Управление памятью.
Обобщённое программирование.
Контрактное программирование.
Обработка исключений.
Наследование.
Типизация.
Глобальные объекты и константы.
Самые частые слова: «наследование», «инвариант», «константа», «объект», «ссылка».
Подробнее изучить дисциплину можно по следующей ссылке: </t>
    </r>
    <r>
      <rPr>
        <rFont val="Exo 2"/>
        <color rgb="FF1155CC"/>
        <u/>
      </rPr>
      <t>vk.cc/cvqvnm.</t>
    </r>
  </si>
  <si>
    <t>изображение, сегментация, кодирование, cnn, архитектура</t>
  </si>
  <si>
    <r>
      <rPr>
        <rFont val="Exo 2"/>
      </rPr>
      <t xml:space="preserve">Дисциплина: «Основы машинного зрения».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Визуальные трансформеры.
Восстановление изображений.
Самые частые слова: «изображение», «сегментация», «кодирование», «cnn», «архитектура».
Подробнее изучить дисциплину можно по следующей ссылке: </t>
    </r>
    <r>
      <rPr>
        <rFont val="Exo 2"/>
        <color rgb="FF1155CC"/>
        <u/>
      </rPr>
      <t>vk.cc/cvqvdg.</t>
    </r>
  </si>
  <si>
    <r>
      <rPr>
        <rFont val="Exo 2"/>
      </rPr>
      <t xml:space="preserve">Дисциплина: «Основы технологий интернета вещей».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t>
    </r>
    <r>
      <rPr>
        <rFont val="Exo 2"/>
        <color rgb="FF1155CC"/>
        <u/>
      </rPr>
      <t>vk.cc/cvqvft.</t>
    </r>
  </si>
  <si>
    <r>
      <rPr>
        <rFont val="Exo 2"/>
      </rPr>
      <t xml:space="preserve">Дисциплина: «Программирование для встраиваемых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t>
    </r>
    <r>
      <rPr>
        <rFont val="Exo 2"/>
        <color rgb="FF1155CC"/>
        <u/>
      </rPr>
      <t>vk.cc/cvqyDl.</t>
    </r>
  </si>
  <si>
    <t>справочник, конфигурация, регистр, форма, документ</t>
  </si>
  <si>
    <r>
      <rPr>
        <rFont val="Exo 2"/>
      </rPr>
      <t xml:space="preserve">Дисциплина: «Разработка приложений в системе 1с предприятие».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«регистр», «форма», «документ».
Подробнее изучить дисциплину можно по следующей ссылке: </t>
    </r>
    <r>
      <rPr>
        <rFont val="Exo 2"/>
        <color rgb="FF1155CC"/>
        <u/>
      </rPr>
      <t>vk.cc/cvqvfO.</t>
    </r>
  </si>
  <si>
    <r>
      <rPr>
        <rFont val="Exo 2"/>
      </rPr>
      <t xml:space="preserve">Дисциплина: «Теоретические основы финансовых технологий».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t>
    </r>
    <r>
      <rPr>
        <rFont val="Exo 2"/>
        <color rgb="FF1155CC"/>
        <u/>
      </rPr>
      <t>vk.cc/cvqyBb.</t>
    </r>
  </si>
  <si>
    <t>цепь, вероятность, распределение, винеровский, пуассон</t>
  </si>
  <si>
    <r>
      <rPr>
        <rFont val="Exo 2"/>
      </rPr>
      <t xml:space="preserve">Дисциплина: «Теория случайных процессов».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теорию случайных процессов.
Цепи маркова.
Элементы теории массового обслуживания.
Процесс пуассона и его свойства.
Винеровский процесс и его свойства.
Случайные блуждания.
Самые частые слова: «цепь», «вероятность», «распределение», «винеровский», «пуассон».
Подробнее изучить дисциплину можно по следующей ссылке: </t>
    </r>
    <r>
      <rPr>
        <rFont val="Exo 2"/>
        <color rgb="FF1155CC"/>
        <u/>
      </rPr>
      <t>vk.cc/cvqvnB.</t>
    </r>
  </si>
  <si>
    <r>
      <rPr>
        <rFont val="Exo 2"/>
      </rPr>
      <t xml:space="preserve">Дисциплина: «Финтех: инструментарий и модели бизнеса».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t>
    </r>
    <r>
      <rPr>
        <rFont val="Exo 2"/>
        <color rgb="FF1155CC"/>
        <u/>
      </rPr>
      <t>vk.cc/cvqyFA.</t>
    </r>
  </si>
  <si>
    <t>когнитивный, предиктивный, аналитика, бизнес, аналитик</t>
  </si>
  <si>
    <r>
      <rPr>
        <rFont val="Exo 2"/>
      </rPr>
      <t xml:space="preserve">Дисциплина: «Предиктивная аналитика больших данных».
Направление подготовки: 38.03.01, «Экономика».
Ступень: Бакалавриат.
Направленность программы: «Международный бизнес налоги и аналитика».
Примерные темы:
Задачи прогнозного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«когнитивный», «предиктивный», «аналитика», «бизнес», «аналитик».
Подробнее изучить дисциплину можно по следующей ссылке: </t>
    </r>
    <r>
      <rPr>
        <rFont val="Exo 2"/>
        <color rgb="FF1155CC"/>
        <u/>
      </rPr>
      <t>vk.cc/cvqvlO.</t>
    </r>
  </si>
  <si>
    <t>Назад (Ан Эк23)</t>
  </si>
  <si>
    <t>обучение, машинный, pandas, метод, библиотека</t>
  </si>
  <si>
    <r>
      <rPr>
        <rFont val="Exo 2"/>
      </rPr>
      <t xml:space="preserve">Дисциплина: «Прикладные задачи машинного обучения и обработки больших данных».
Направление подготовки: 38.03.01, «Экономика».
Ступень: Бакалавриат.
Направленность программы: «Финансовые рынки и финтех».
Примерные темы:
Анализ и обработка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«обучение», «машинный», «pandas», «метод», «библиотека».
Подробнее изучить дисциплину можно по следующей ссылке: </t>
    </r>
    <r>
      <rPr>
        <rFont val="Exo 2"/>
        <color rgb="FF1155CC"/>
        <u/>
      </rPr>
      <t>vk.cc/cvqyEW.</t>
    </r>
  </si>
  <si>
    <t>sql, подзапрос, поездка, python, создание</t>
  </si>
  <si>
    <r>
      <rPr>
        <rFont val="Exo 2"/>
      </rPr>
      <t xml:space="preserve">Дисциплина: «Программирование на языках python и sql».
Направление подготовки: 38.04.01, «Экономика».
Ступень: Бакалавриат.
Направленность программы: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«sql», «подзапрос», «поездка», «python», «создание».
Подробнее изучить дисциплину можно по следующей ссылке: </t>
    </r>
    <r>
      <rPr>
        <rFont val="Exo 2"/>
        <color rgb="FF1155CC"/>
        <u/>
      </rPr>
      <t>vk.cc/cvqyQh.</t>
    </r>
  </si>
  <si>
    <t>python, инструкция, структурированный, словарь, язык</t>
  </si>
  <si>
    <r>
      <rPr>
        <rFont val="Exo 2"/>
      </rPr>
      <t xml:space="preserve">Дисциплина: «Современные технологии прикладного программирования и обработки данных».
Направление подготовки: 38.03.01, «Экономика».
Ступень: Бакалавриат.
Направленность программы: «Налоги, аудит и бизнес анализ».
Примерные темы:
Введение в программирование на языке python.
Основные синтаксические конструкции python.
Базовые технологии для анализа данных.
Технологии работы со структурированными данными.
Технологии обработки данных.
Самые частые слова: «python», «инструкция», «структурированный», «словарь», «язык».
Подробнее изучить дисциплину можно по следующей ссылке: </t>
    </r>
    <r>
      <rPr>
        <rFont val="Exo 2"/>
        <color rgb="FF1155CC"/>
        <u/>
      </rPr>
      <t>vk.cc/cvqvoD.</t>
    </r>
  </si>
  <si>
    <t>dask, dataframe, рассматриваться, python, специфика</t>
  </si>
  <si>
    <r>
      <rPr>
        <rFont val="Exo 2"/>
      </rPr>
      <t xml:space="preserve">Дисциплина: «Технологии обработки и анализа больших данных».
Направление подготовки: 38.03.01, «Экономика».
Ступень: Бакалавриат.
Направленность программы: «Бизнес анализ, налоги и аудит».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«dataframe», «рассматриваться», «python», «специфика».
Подробнее изучить дисциплину можно по следующей ссылке: </t>
    </r>
    <r>
      <rPr>
        <rFont val="Exo 2"/>
        <color rgb="FF1155CC"/>
        <u/>
      </rPr>
      <t>vk.cc/cvqyOm.</t>
    </r>
  </si>
  <si>
    <r>
      <rPr>
        <rFont val="Exo 2"/>
      </rPr>
      <t xml:space="preserve">Дисциплина: «Алгоритмы и структуры данных в языке Python».
Направление подготовки: 38.03.01, «Экономика».
Ступень: Бакалавриат.
Направленность программы: «Бизнес архитектура и аналитика».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vk.cc/cvqveX.</t>
    </r>
  </si>
  <si>
    <t>Назад (Проч Эк23)</t>
  </si>
  <si>
    <t>множество, отношение, высказывание, эквивалентность, предикат</t>
  </si>
  <si>
    <r>
      <rPr>
        <rFont val="Exo 2"/>
      </rPr>
      <t xml:space="preserve">Дисциплина: «Дискретная математика».
Направление подготовки: 38.03.01, «Экономика».
Ступень: Бакалавриат.
Направленность программы: «Мировая экономика».
Примерные темы:
Множества и отношения.
Мощность множеств метод математической индукции.
Математическая логика.
Булевы функции.
Элементы комбинаторики.
Основные понятия теории графов.
Вычислимость и алгоритмы.
Самые частые слова: «множество», «отношение», «высказывание», «эквивалентность», «предикат».
Подробнее изучить дисциплину можно по следующей ссылке: </t>
    </r>
    <r>
      <rPr>
        <rFont val="Exo 2"/>
        <color rgb="FF1155CC"/>
        <u/>
      </rPr>
      <t>vk.cc/cvqyDb.</t>
    </r>
  </si>
  <si>
    <t>риск, моделирование, финансовый, доллар, операция</t>
  </si>
  <si>
    <r>
      <rPr>
        <rFont val="Exo 2"/>
      </rPr>
      <t xml:space="preserve">Дисциплина: «Компьютерное моделирование финансовых операций».
Направление подготовки: 38.03.01, «Экономика».
Ступень: Бакалавриат.
Направленность программы: «Финансы и управление финансовыми активами».
Примерные темы:
Методы финансовых вычислений и операций.
Практическое использование python в компьютерном моделировании финансовых операций.
Методы машинного обучения в компьютерном моделировании.
Самые частые слова: «риск», «моделирование», «финансовый», «доллар», «операция».
Подробнее изучить дисциплину можно по следующей ссылке: </t>
    </r>
    <r>
      <rPr>
        <rFont val="Exo 2"/>
        <color rgb="FF1155CC"/>
        <u/>
      </rPr>
      <t>vk.cc/cvqvml.</t>
    </r>
  </si>
  <si>
    <t>обучение, машинный, метод, рассчитать, python</t>
  </si>
  <si>
    <r>
      <rPr>
        <rFont val="Exo 2"/>
      </rPr>
      <t xml:space="preserve">Дисциплина: «Машинное обучение и искусственный интеллект в бизнесе (на английском языке)».
Направление подготовки: 38.03.01, «Экономика».
Ступень: Бакалавриат.
Направленность программы: «Учёт и финансовый анализ, accounting and financial analysis».
Примерные темы:
Тенденции развития машинного обучения и искусственного интеллекта.
Практическое использование моделей регрессии.
Практические задачи в бизнесе.
Самые частые слова: «обучение», «машинный», «метод», «рассчитать», «python».
Подробнее изучить дисциплину можно по следующей ссылке: </t>
    </r>
    <r>
      <rPr>
        <rFont val="Exo 2"/>
        <color rgb="FF1155CC"/>
        <u/>
      </rPr>
      <t>vk.cc/cvqvmk.</t>
    </r>
  </si>
  <si>
    <t>vba, макрос, пользовательский, ошибка, диаграмма</t>
  </si>
  <si>
    <r>
      <rPr>
        <rFont val="Exo 2"/>
      </rPr>
      <t xml:space="preserve">Дисциплина: «Программирование на vba».
Направление подготовки: 38.03.01, «Экономика».
Ступень: Бакалавриат.
Направленность программы: «Мировые финансы с частичной реализацией на английском языке».
Примерные темы:
Разработка алгоритмов и знакомство с языком vba.
Основы программировании на vba.
Создание пользовательских функций.
Создание пользовательских форм.
Построение диаграмм.
Защита проекта vba автоматизация запуска макросов.
Самые частые слова: «vba», «макрос», «пользовательский», «ошибка», «диаграмма».
Подробнее изучить дисциплину можно по следующей ссылке: </t>
    </r>
    <r>
      <rPr>
        <rFont val="Exo 2"/>
        <color rgb="FF1155CC"/>
        <u/>
      </rPr>
      <t>vk.cc/cvqyNw.</t>
    </r>
  </si>
  <si>
    <t>проект, работа, основа, смысл</t>
  </si>
  <si>
    <t>Данная аналитическая информационная система разработана в рамках выполнения выпускной квалификационной работы и представляет из себя удобную клавиатурную поисковую панель всех РПД факультета ИТиАБД, а также по вводимому тексту идёт считывание рассматриваемой темы дисциплины, по которой необходимо получить аналитику РПД.</t>
  </si>
  <si>
    <t>Назад</t>
  </si>
  <si>
    <t>помощь, вопрос, поддержка, задать, помоги, помогите, хелп, просьба</t>
  </si>
  <si>
    <t>Хочешь задать вопрос в поддержку?</t>
  </si>
  <si>
    <t>Да</t>
  </si>
  <si>
    <t>positive</t>
  </si>
  <si>
    <t>support_1</t>
  </si>
  <si>
    <t>Нет</t>
  </si>
  <si>
    <t>negative</t>
  </si>
  <si>
    <t>Напиши следующим сообщением свой вопрос, мы ответим в ближайшее время</t>
  </si>
  <si>
    <t>Имя шаблона</t>
  </si>
  <si>
    <t>Сообщение</t>
  </si>
  <si>
    <t>2020 год</t>
  </si>
  <si>
    <t>2021 год</t>
  </si>
  <si>
    <t>2022 год</t>
  </si>
  <si>
    <t>2023 год</t>
  </si>
  <si>
    <t>Название файла</t>
  </si>
  <si>
    <t>Ключевые слова</t>
  </si>
  <si>
    <t>Биграммы</t>
  </si>
  <si>
    <t>Триграммы</t>
  </si>
  <si>
    <t>Название</t>
  </si>
  <si>
    <t>Инт вещей, ПИ, 2021.docx</t>
  </si>
  <si>
    <t>интернет вещь, архитектура интернет, вещь использование, обеспечение интернет, плата arduino</t>
  </si>
  <si>
    <t>архитектура интернет вещь, интернет вещь использование, обеспечение интернет вещь, интернет вещь архитектура, тренд область интернет</t>
  </si>
  <si>
    <t>Интернет вещей</t>
  </si>
  <si>
    <r>
      <rPr>
        <rFont val="Arial"/>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Arial"/>
        <color rgb="FF1155CC"/>
        <u/>
      </rPr>
      <t>vk.cc/cvqvu3.</t>
    </r>
  </si>
  <si>
    <t>Агент мод.docx</t>
  </si>
  <si>
    <t>агентный ориентировать, случайный величина, ориентировать моделирование, псевдослучайный число, имитационный моделирование</t>
  </si>
  <si>
    <t>агентный ориентировать моделирование, моделирование anylogic организация, генератор случайный число, случайный величина оценка, случайный величина моделирование</t>
  </si>
  <si>
    <t>Агентное моделирование</t>
  </si>
  <si>
    <r>
      <rPr>
        <rFont val="Arial"/>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Arial"/>
        <color rgb="FF1155CC"/>
        <u/>
      </rPr>
      <t>vk.cc/cvqvu0.</t>
    </r>
  </si>
  <si>
    <t>Интел тех в УР.docx</t>
  </si>
  <si>
    <t>построение имитационный, управление риск, учет риск, нечетко логический, имитационный анализ</t>
  </si>
  <si>
    <t>построение имитационный анализ, имитационный анализ риск, метод управление риск, нечетко логический алгоритм, управление риск основа</t>
  </si>
  <si>
    <t>Интеллектуальные технологии в управлении рисками</t>
  </si>
  <si>
    <t>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алгоритмах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vk.cc/cvqvtT.</t>
  </si>
  <si>
    <t>Соврем НТ, 2021.docx</t>
  </si>
  <si>
    <t>нейронный сеть, функция активация, персептрон обучение, многослойный персептрон, сеть метод</t>
  </si>
  <si>
    <t>нейронный сеть метод, метод градиентный спуск, классификация изображение помощь, искусственный нейрон математический, использовать keras показатель</t>
  </si>
  <si>
    <t>Современные нейросетевые технологии</t>
  </si>
  <si>
    <t>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vk.cc/cvqvtR.</t>
  </si>
  <si>
    <t>Бухгалтерские ИС.docx</t>
  </si>
  <si>
    <t>бухгалтерский учет, информационный бухгалтерский, счет бухгалтерский, объект ос, аналитический учет</t>
  </si>
  <si>
    <t>информационный бухгалтерский учет, счет бухгалтерский учет, образ информационный бухгалтерский, средство нематериальный актив, раздел организация учет</t>
  </si>
  <si>
    <t>Бухгалтерские информационные системы</t>
  </si>
  <si>
    <t>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Организация учета налога на прибыль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vk.cc/cvqvtQ.</t>
  </si>
  <si>
    <t>Диф урав.docx</t>
  </si>
  <si>
    <t>уравнение порядок, решение линейный, теорема существование, линейный однородный, дифференциальный уравнение</t>
  </si>
  <si>
    <t>решение линейный однородный, теорема существование единственность, существование единственность решение, линейный однородный уравнение, единственность решение коши</t>
  </si>
  <si>
    <t>Дифференциальные уравнения</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</si>
  <si>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vk.cc/cvqvtN.</t>
  </si>
  <si>
    <t>Метод ПИДиПДДА.docx</t>
  </si>
  <si>
    <t>метод кластеризация, статистический оценка, заработный плата, импутация пропустить, распределение многомерный</t>
  </si>
  <si>
    <t>оценка распределение многомерный, визуализация результат запрос, olap запрос визуализация, формирование olap запрос, организация olap анализатор</t>
  </si>
  <si>
    <t>Методология поиска источников данных и подготовки данных для анализа</t>
  </si>
  <si>
    <t>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vk.cc/cvqvtI.</t>
  </si>
  <si>
    <t>АС БУ АиА в КО.docx</t>
  </si>
  <si>
    <t>бухгалтерский учет, автоматизация бухгалтерский, экономический анализ, аудиторский проверка, план счет</t>
  </si>
  <si>
    <t>автоматизация бухгалтерский учет, компьютерный бухгалтерский учет, форма бухгалтерский учет, анализ информационный база, информационный бухгалтерский учет</t>
  </si>
  <si>
    <t>Автоматизированные системы бухгалтерского учета, анализа и аудита в коммерческих организациях</t>
  </si>
  <si>
    <t>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vk.cc/cvqvtH.</t>
  </si>
  <si>
    <t>Прогр на яз Python и SQL, Эк.docx</t>
  </si>
  <si>
    <t>язык sql, язык python, библиотека sklearn, использование преобразование, модуль библиотека</t>
  </si>
  <si>
    <t>использование процедура функция, конструкция использование процедура, реализация типовой алгоритмический, бд язык sql, доступ база приложение</t>
  </si>
  <si>
    <t>Программирование на языках python и sql</t>
  </si>
  <si>
    <t>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vk.cc/cvqvtD.</t>
  </si>
  <si>
    <t>СоврТП, ПИ.docx</t>
  </si>
  <si>
    <t>информационный справочный, метод интерфейс, ввод вывод, язык java, java java</t>
  </si>
  <si>
    <t>поток приоритет поток, java development kit, тhread интерфейс runnable, наследование интерфейс метод, интерфейс наследование интерфейс</t>
  </si>
  <si>
    <t>Современные технологии программирования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</si>
  <si>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vk.cc/cvqvtC.</t>
  </si>
  <si>
    <t>Прогр и АД с пом PYTHON, Ин.docx</t>
  </si>
  <si>
    <t>библиотека sqlalchemy, выброс пропуск, задание иметься, открытый источник, цена акция</t>
  </si>
  <si>
    <t>обработка финансовый информация, задание иметься формат, помощь метод машинный, база музыкальный магазин, использовать библиотека sqlalchemy</t>
  </si>
  <si>
    <t>Программирование и анализ данных с помощью python</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</si>
  <si>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vk.cc/cvqySQ.</t>
  </si>
  <si>
    <t>Реком системы.docx</t>
  </si>
  <si>
    <t>пользователь товар, метрика оценка, основа рейтинг, user item, построение рекомендация</t>
  </si>
  <si>
    <t>метрика оценка качество, пользователь заданный матрица, заданный матрица предпочтение, определение похожесть интерес, похожесть интерес пользователь</t>
  </si>
  <si>
    <t>Рекомендательные системы</t>
  </si>
  <si>
    <t>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vk.cc/cvqySK.</t>
  </si>
  <si>
    <t>Прикл задачи МОиОБД, Эк.docx</t>
  </si>
  <si>
    <t>компьютерный реализация, машинный обучение, кредитный скоринг, сегментирование потребитель, прогнозирование продажа</t>
  </si>
  <si>
    <t>обучение анализ конкретный, построение компьютерный машинный, компьютерный машинный обучение, метод оценка качество, машинный обучение анализ</t>
  </si>
  <si>
    <t>Прикладные задачи машинного обучения и обработки больших данных</t>
  </si>
  <si>
    <t>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vk.cc/cvqySG.</t>
  </si>
  <si>
    <t>Прикл мод и МТСС.docx</t>
  </si>
  <si>
    <t>степень узел, распределение степень, сложный сеть, сообщество сеть, узел сеть</t>
  </si>
  <si>
    <t>распределение степень узел, закон распределение степень, построение сложный сеть, выявление сообщество сеть, теория сложный сеть</t>
  </si>
  <si>
    <t>Прикладные модели и методы теории сложных сетей</t>
  </si>
  <si>
    <t>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vk.cc/cvqySB.</t>
  </si>
  <si>
    <t>А-О мод, (ПИ, з, 2021).docx</t>
  </si>
  <si>
    <t>агентный ориентировать, имитационный моделирование, факторный план, псевдослучайный число, случайный число</t>
  </si>
  <si>
    <t>генератор случайный число, агентный ориентировать моделирование, агентный ориентировать имитационный, план дробный факторный, дробный факторный эксперимент</t>
  </si>
  <si>
    <t>Агентно ориентированное моделирование</t>
  </si>
  <si>
    <t>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vk.cc/cvqySy.</t>
  </si>
  <si>
    <t>Алгоритмы и ТАСС.docx</t>
  </si>
  <si>
    <t>степень узел, распределение степень, сложный сеть, узел сеть, средний длина</t>
  </si>
  <si>
    <t>распределение степень узел, степень узел сеть, закон распределение степень, сеть сообщество помощь, сложный сеть сообщество</t>
  </si>
  <si>
    <t>Алгоритмы и технологии анализа сложных сетей</t>
  </si>
  <si>
    <t>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vk.cc/cvqySv.</t>
  </si>
  <si>
    <t>Прикл мод и МФДиКА.docx</t>
  </si>
  <si>
    <t>дискриминантный анализ, дискриминантный функция, разложение матрица, алгоритм кластеризация, сингулярный разложение</t>
  </si>
  <si>
    <t>сингулярный разложение матрица, метод дискриминантный анализ, сокращение размерность метод, размерность метод компонент, метод ближний сосед</t>
  </si>
  <si>
    <t>Прикладные модели и методы факторного, дискриминантного и кластерного анализа</t>
  </si>
  <si>
    <t>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vk.cc/cvqySu.</t>
  </si>
  <si>
    <t>Блокчейн-платформы.docx</t>
  </si>
  <si>
    <t>смарт контракт, контракт архитектура, правовой аспект, открытый код, proof of</t>
  </si>
  <si>
    <t>смарт контракт архитектура, майнинг аппаратура ограничение, взаимодействие вебсайт блокчейн, ethereum parity and, core gospel tzero</t>
  </si>
  <si>
    <t>Блокчейн платформы</t>
  </si>
  <si>
    <t>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vk.cc/cvqySr.</t>
  </si>
  <si>
    <t>Информ СЭА.docx</t>
  </si>
  <si>
    <t>экономический анализ, решение экономический, информационный управление, анализ решать, исэа решение</t>
  </si>
  <si>
    <t>решение экономический анализ, экономический анализ решать, исэа решение анализ, информационный управление холдинг, функционал исэа решение</t>
  </si>
  <si>
    <t>Информационные системы экономического анализа</t>
  </si>
  <si>
    <t>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vk.cc/cvqySm.</t>
  </si>
  <si>
    <t>Методы ВД,.docx</t>
  </si>
  <si>
    <t>визуальный элемент, power bi, численность население, страница отчет, power query</t>
  </si>
  <si>
    <t>разбор любой быстрый, быстрый мера группа, любой быстрый мера, проводить покомандный разбор, bi встраивание визуализация</t>
  </si>
  <si>
    <t>Методы визуализации данных</t>
  </si>
  <si>
    <t>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vk.cc/cvqySf.</t>
  </si>
  <si>
    <t>Прикл модели и МРА.docx</t>
  </si>
  <si>
    <t>влияние кредитный, кредитный рынок, эндогенный переменный, рынок темп, монетарный инфляция</t>
  </si>
  <si>
    <t>влияние кредитный рынок, рынок темп инфляция, кредитный рынок темп, бинарный эндогенный переменный, инфляция влияние кредитный</t>
  </si>
  <si>
    <t>Прикладные модели и методы регрессионного анализа</t>
  </si>
  <si>
    <t>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vk.cc/cvqySd.</t>
  </si>
  <si>
    <t>Введение в НоД, ПМИ.docx</t>
  </si>
  <si>
    <t>машинный обучение, компьютерный реализация, принцип анализ, кластерный анализ, обработка машинный</t>
  </si>
  <si>
    <t>обработка машинный обучение, метод оценка качество, информация принцип анализ, публичный тестовый набор, принцип анализ текстовый</t>
  </si>
  <si>
    <t>Введение в науки о данных</t>
  </si>
  <si>
    <t>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vk.cc/cvqySc.</t>
  </si>
  <si>
    <t>Диск мат, ИБ.docx</t>
  </si>
  <si>
    <t>сведение точка, булев функция, четкий множество, бинарный отношение, биномиальный коэффициент</t>
  </si>
  <si>
    <t>замкнутый булев функция, свойство биномиальный коэффициент, формула хартли шеннон, сведение точка энтропия, нечеткий сведение точка</t>
  </si>
  <si>
    <t>Дискретная математика</t>
  </si>
  <si>
    <t>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vk.cc/cvqyS8.</t>
  </si>
  <si>
    <t>Введение в спец., ПМИ.docx</t>
  </si>
  <si>
    <t>прикладной математика, трудовой функция, финансовый университет, проведение текущий, ключевой компетенция</t>
  </si>
  <si>
    <t>проведение текущий контроль, область анализ машинный, трудовой функция трудовой, успеваемость промежуточный аттестация, контроль успеваемость промежуточный</t>
  </si>
  <si>
    <t>Ведение в специальность</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</si>
  <si>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vk.cc/cvqyS7.</t>
  </si>
  <si>
    <t>Инстр-ые средства СФ, Эк, ФТБ.docx</t>
  </si>
  <si>
    <t>финансовый отрасль, смарт контракт, особенность развитие, проектирование финтех, финтех платформа</t>
  </si>
  <si>
    <t>развитие финтех платформа, особенность развитие финтех, решение pos инновация, хеш функция скрипт, безопасность by design</t>
  </si>
  <si>
    <t>Инструментальные средства сервисов финтеха</t>
  </si>
  <si>
    <t>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vk.cc/cvqyS3.</t>
  </si>
  <si>
    <t>Геоинформ. системы.docx</t>
  </si>
  <si>
    <t>геоинформационный картографирование, гис перечислять, классификация гис, гис классификация, пространственный гис</t>
  </si>
  <si>
    <t>гис классификация гис, представление пространственный гис, история развитие гис, гис функциональный возможность, способ представление пространственный</t>
  </si>
  <si>
    <t>Геоинформационные системы</t>
  </si>
  <si>
    <t>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vk.cc/cvqyS0.</t>
  </si>
  <si>
    <t>Введение в спец., ПИ.docx</t>
  </si>
  <si>
    <t>трудовой функция, образ организовывать, информационный портал, функция трудовой, профессиональный стандарт</t>
  </si>
  <si>
    <t>трудовой функция трудовой, проведение текущий контроль, обобщенный трудовой функция, функция трудовой функция, балльный рейтинговый раздел</t>
  </si>
  <si>
    <t>Введение в специальность</t>
  </si>
  <si>
    <t>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vk.cc/cvqyRZ.</t>
  </si>
  <si>
    <t>Нереляционные БД, ПИ.DOCX</t>
  </si>
  <si>
    <t>объект mongodb, настройка администрирование, отработка операция, нереляционный база, обновление удаление</t>
  </si>
  <si>
    <t>исследование медленный запрос, объект mongodb отработка, выявление исследование медленный, обновление удаление агрегирование, реализация запрос выборка</t>
  </si>
  <si>
    <t>Нереляционные базы данных</t>
  </si>
  <si>
    <t>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vk.cc/cvqyRV.</t>
  </si>
  <si>
    <t>Построение и ОММО, ПМИ.docx</t>
  </si>
  <si>
    <t>скользящий средний, восстановление плотность, функция потеря, векторный авторегрессия, машинный обучение</t>
  </si>
  <si>
    <t>интегрировать скользящий средний, ошибка род ложно, восстановление плотность распределение, precision полнота recall, постоянный переменный ширина</t>
  </si>
  <si>
    <t>Построение и оценка моделей машинного обучения</t>
  </si>
  <si>
    <t>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vk.cc/cvqyRU.</t>
  </si>
  <si>
    <t>Сетевые СиП.docx</t>
  </si>
  <si>
    <t>веб сервер, linux управление, команда linux, ftp сервер, сетевой приложение</t>
  </si>
  <si>
    <t>команда linux управление, настройка веб сервер, механизм блокировка ресурс, понятие виртуальный окружение, виртуальный окружение настройка</t>
  </si>
  <si>
    <t>Сетевые системы и приложения</t>
  </si>
  <si>
    <t>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Развертывание сетевых приложений.
Самые частые слова: «linux», «команда», «bash», «понятие», «сервер».
Подробнее изучить дисциплину можно по следующей ссылке: vk.cc/cvqvsA.</t>
  </si>
  <si>
    <t>Основы ЦиРАК.docx</t>
  </si>
  <si>
    <t>сельский хозяйство, цифровизация роботизация, трансформация сельский, цифровой трансформация, прогнозирование урожайность</t>
  </si>
  <si>
    <t>трансформация сельский хозяйство, цифровой трансформация сельский, метод прогнозирование урожайность, трактор самоходный сельскохозяйственный, цифровизация роботизация сельский</t>
  </si>
  <si>
    <t>Основы цифровизации и роботизации агропромышленного комплекса</t>
  </si>
  <si>
    <t>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vk.cc/cvqvsx.</t>
  </si>
  <si>
    <t>Аналит ИТиС, Эк.docx</t>
  </si>
  <si>
    <t>аналитический технология, классификация регрессия, инструмент решение, метод поиск, поиск выброс</t>
  </si>
  <si>
    <t>многослойный нейронный сеть, инструмент решение классификация, аналитический инструмент решение, метод поиск выброс, возникать процесс деятельность</t>
  </si>
  <si>
    <t>Аналитические информационные технологии и системы</t>
  </si>
  <si>
    <t>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vk.cc/cvqvsw.</t>
  </si>
  <si>
    <t>Основы МОЕЯ (NLP).DOCX</t>
  </si>
  <si>
    <t>скрытый марковский, классификация текст, анализ тональность, фразовый запрос, информационный поиск</t>
  </si>
  <si>
    <t>именовать сущность разметка, извлечение именовать сущность, структурный особенность текст, вероятностный подход парсинг, классификация текст анализ</t>
  </si>
  <si>
    <t>Основы машинной обработки естественного языка (nlp)</t>
  </si>
  <si>
    <t>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vk.cc/cvqvsu.</t>
  </si>
  <si>
    <t>Автоматизированные БСиДБС, ПИ.docx</t>
  </si>
  <si>
    <t>банковский сфера, архитектура абс, диджитализация банковский, технология банковский, банковский деятельность</t>
  </si>
  <si>
    <t>информационный технология банковский, технология банковский деятельность, принцип построение абс, диджитализация банковский сфера, структура классификация принцип</t>
  </si>
  <si>
    <t>Автоматизированные банковские системы и диджитализация банковских сервисов</t>
  </si>
  <si>
    <t>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vk.cc/cvqvsr.</t>
  </si>
  <si>
    <t>Интер тех СКП.docx</t>
  </si>
  <si>
    <t>текст автоматический, обучение язык, машинный перевод, аннотирование текст, характеристика функциональный</t>
  </si>
  <si>
    <t>характеристика функциональный возможность, реферирование аннотирование текст, автоматический реферирование аннотирование, поисковый полнотекстовый поиск, текст автоматический реферирование</t>
  </si>
  <si>
    <t>Интерактивные технологии современных коммуникационных платформ</t>
  </si>
  <si>
    <t>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vk.cc/cvqvsq.</t>
  </si>
  <si>
    <t>Совр комп тех МО, ПИ.docx</t>
  </si>
  <si>
    <t>библиотека pandas, pandas объект, метод опорный, библиотека numpy, базисный функция</t>
  </si>
  <si>
    <t>библиотека pandas объект, метод опорный вектор, numpy сравнение маска, маска булев логика, сравнение маска булев</t>
  </si>
  <si>
    <t>Современные компьютерные технологии машинного обучения</t>
  </si>
  <si>
    <t>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vk.cc/cvqvsn.</t>
  </si>
  <si>
    <t>Тех обеспеч ИАиДК.docx</t>
  </si>
  <si>
    <t>объединять коммуникация, экономический характеристика, выбор экономический, характеристика объединять, облик выбор</t>
  </si>
  <si>
    <t>облик выбор экономический, выбор экономический характеристика, объединять коммуникация предметный, характеристика объединять коммуникация, сформировывать облик выбор</t>
  </si>
  <si>
    <t>Технологическое обеспечение информационного анализа и деловой коммуникации</t>
  </si>
  <si>
    <t>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vk.cc/cvqvsm.</t>
  </si>
  <si>
    <t>Проектирование ИС.docx</t>
  </si>
  <si>
    <t>объект связь, охарактеризовать объект, связь применяться, применяться охарактеризовать, проект внедрение</t>
  </si>
  <si>
    <t>объект связь объект, охарактеризовать объект связь, связь применяться охарактеризовать, объект связь применяться, применяться охарактеризовать объект</t>
  </si>
  <si>
    <t>Проектирование информационных систем</t>
  </si>
  <si>
    <t>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vk.cc/cvqvsl.</t>
  </si>
  <si>
    <t>Интер тех СКП ПУ.docx</t>
  </si>
  <si>
    <t>текст автоматический, обучение язык, машинный перевод, аннотирование текст, реферирование аннотирование</t>
  </si>
  <si>
    <t>автоматический реферирование аннотирование, характеристика функциональный возможность, реферирование аннотирование текст, текст автоматический реферирование, поисковый полнотекстовый поиск</t>
  </si>
  <si>
    <t>Интерактивные технологии современных коммуникационных платформ (продвинутый уровень)</t>
  </si>
  <si>
    <t>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vk.cc/cvqvsj.</t>
  </si>
  <si>
    <t>Основы мех и робот-ки.docx</t>
  </si>
  <si>
    <t>промышленный робот, мехатронный устройство, мехатронный модуль, привод мехатронный, схема промышленный</t>
  </si>
  <si>
    <t>привод мехатронный устройство, схема промышленный робот, адаптивный робот интеллектуальный, информационный измерительный модуль, функциональный схема промышленный</t>
  </si>
  <si>
    <t>Основы мехатроники и робототехники</t>
  </si>
  <si>
    <t>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vk.cc/cvqvsd.</t>
  </si>
  <si>
    <t>Алгебра и анализ, ПИ.docx</t>
  </si>
  <si>
    <t>квадратичный форма, дифференциальный уравнение, комплексный число, уравнение порядок, функция точка</t>
  </si>
  <si>
    <t>дифференциальный уравнение порядок, порядок постоянный коэффициент, линейный алгебраический уравнение, квадратичный форма нормальный, экстремум функция переменный</t>
  </si>
  <si>
    <t>Алгебра и анализ</t>
  </si>
  <si>
    <t>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vk.cc/cvqvs1.</t>
  </si>
  <si>
    <t>МиИМЭ, Эк, 2021.docx</t>
  </si>
  <si>
    <t>производственный функция, фактор производство, общий экономический, поведение фирма, экономический равновесие</t>
  </si>
  <si>
    <t>общий экономический равновесие, поведение фирма условие, линейный нормировать пространство, статический межотраслевой баланс, обмен иерархия протокол</t>
  </si>
  <si>
    <t>Математические и инструментальные методы экономики</t>
  </si>
  <si>
    <t>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vk.cc/cvqvmo.</t>
  </si>
  <si>
    <t>Анализ ПС.docx</t>
  </si>
  <si>
    <t>качество информация, информационный риск, анализ прикладной, показатель надежность, информационный аудит</t>
  </si>
  <si>
    <t>показатель качество информация, нечеткий заключение эффективность, получение нечеткий заключение, информационный аудит информационный, инструментальный средство анализ</t>
  </si>
  <si>
    <t>Анализ прикладных систем</t>
  </si>
  <si>
    <t>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vk.cc/cvqvme.</t>
  </si>
  <si>
    <t>Организация ВС.docx</t>
  </si>
  <si>
    <t>запоминать устройство, внутренний связь, особенность функционирование, функционирование оперативный, вычислительный определение</t>
  </si>
  <si>
    <t>рабочий системный нагрузка, системный администрирование команда, устройство управление принцип, функционирование установка настройка, установка настройка системный</t>
  </si>
  <si>
    <t>Организация вычислительных систем</t>
  </si>
  <si>
    <t>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vk.cc/cvqvm5.</t>
  </si>
  <si>
    <t>Мат. анализ, ПМИ.docx</t>
  </si>
  <si>
    <t>функция переменный, несобственный интеграл, равномерный сходимость, интеграл род, интеграл стилтьеса</t>
  </si>
  <si>
    <t>криволинейный интеграл род, условие локальный экстремум, локальный экстремум функция, сходимость несобственный интеграл, предел числовой последовательность</t>
  </si>
  <si>
    <t>Математический анализ</t>
  </si>
  <si>
    <t>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vk.cc/cvqvm2.</t>
  </si>
  <si>
    <t>Соврем тех ОБД,.docx</t>
  </si>
  <si>
    <t>сведение apache, установка apache, apache hbase, apache oozie, apache hadoop</t>
  </si>
  <si>
    <t>общий сведение apache, принцип экосистема hadoop, организация поток выполнение, экосистема hadoop перечислять, принцип алгоритм mapredice</t>
  </si>
  <si>
    <t>Современные технологии обработки больших данных</t>
  </si>
  <si>
    <t>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vk.cc/cvqvlJ.</t>
  </si>
  <si>
    <t>Большие данные и МО, Эк.docx</t>
  </si>
  <si>
    <t>машинный обучение, компьютерный реализация, кластерный анализ, принцип анализ, обработка машинный</t>
  </si>
  <si>
    <t>метод оценка качество, обработка машинный обучение, информация принцип анализ, качество кластерный анализ, оценка качество кластерный</t>
  </si>
  <si>
    <t>Большие данные и машинное обучение</t>
  </si>
  <si>
    <t>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vk.cc/cvqvlD.</t>
  </si>
  <si>
    <t>Алгебра и геометрия, ПМИ.docx</t>
  </si>
  <si>
    <t>комплексный число, квадратичный форма, линейный пространство, линейный уравнение, аффинный пространство</t>
  </si>
  <si>
    <t>однородный линейный уравнение, собственный значение собственный, значение собственный вектор, поле комплексный число, вектор ортогональный базис</t>
  </si>
  <si>
    <t>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vk.cc/cvqvlB.</t>
  </si>
  <si>
    <t>Фин мат и ее прил, ПИ.docx</t>
  </si>
  <si>
    <t>процентный ставка, безрисковой ставка, блэк шоулз, цена исполнение, ставка равный</t>
  </si>
  <si>
    <t>безрисковой ставка равный, риск нейтральный вероятность, эффективный процентный ставка, схема простой процент, портфель минимальный риск</t>
  </si>
  <si>
    <t>Финансовая математика и ее приложения пи</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</si>
  <si>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vk.cc/cvqvlu.</t>
  </si>
  <si>
    <t>Фин мат и ее прил, ПМИ.docx</t>
  </si>
  <si>
    <t>процентный ставка, блэк шоулз, цена исполнение, безрисковой ставка, оптимальный портфель</t>
  </si>
  <si>
    <t>стоимость срок погашение, номинальный стоимость срок, эффективный процентный ставка, риск нейтральный вероятность, безрисковой ставка равный</t>
  </si>
  <si>
    <t>Финансовая математика и ее приложения пми</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</si>
  <si>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vk.cc/cvqyKz.</t>
  </si>
  <si>
    <t>Сложные СиГ (ИВТ, 2021).docx</t>
  </si>
  <si>
    <t>степень узел, распределение степень, centrality центральность, сообщество сеть, сложный сеть</t>
  </si>
  <si>
    <t>распределение степень узел, теория сложный сеть, закон распределение степень, выявление сообщество сеть, кластеризация выявление сообщество</t>
  </si>
  <si>
    <t>Сложные сети и графы ивт</t>
  </si>
  <si>
    <t>Дисциплина: «Сложные сети и графы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vk.cc/cvqyKx.</t>
  </si>
  <si>
    <t>Сложные СиГ (Эк, 2021).docx</t>
  </si>
  <si>
    <t>имитационный моделирование, случайный граф, многоагентный моделирование, псевдослучайный число, anylogic организация</t>
  </si>
  <si>
    <t>моделирование anylogic организация, случайный величина оценка, моделирование системный динамика, дискретно событийный моделирование, теория случайный граф</t>
  </si>
  <si>
    <t>Сложные сети и графы эк</t>
  </si>
  <si>
    <t>Дисциплина: «Сложные сети и графы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vk.cc/cvqyKs.</t>
  </si>
  <si>
    <t>Технологии ОБД.docx</t>
  </si>
  <si>
    <t>dask dataframe, использование dask, dask bag, взаимодействие python, применение процедура</t>
  </si>
  <si>
    <t>специфика реализация применение, применение процедура создание, реализация применение процедура, формат взаимодействие python, технологический стек python</t>
  </si>
  <si>
    <t>Технологии обработки больших данных пми</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</si>
  <si>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vk.cc/cvqyKp.</t>
  </si>
  <si>
    <t>Технол обр БД, ПИ.docx</t>
  </si>
  <si>
    <t>Технологии обработки больших данных пи</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</si>
  <si>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vk.cc/cvqyKn.</t>
  </si>
  <si>
    <t>Современные ТКЗ, ИВТ.docx</t>
  </si>
  <si>
    <t>случайный поле, сегментация изображение, изображение использование, обнаружение объект, сверточный нейронный</t>
  </si>
  <si>
    <t>сегментация изображение использование, сверточный нейронный сеть, обнаружение объект изображение, распознавание изображение помощь, фильтрация случайный поле</t>
  </si>
  <si>
    <t>Современные технологии компьютерного зрения ивт</t>
  </si>
  <si>
    <t>Дисциплина: «Современные технологии компьютерного зрения ивт».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vk.cc/cvqyKj.</t>
  </si>
  <si>
    <t>Современные ТКЗ, Эк.docx</t>
  </si>
  <si>
    <t>случайный поле, сегментация изображение, обнаружение объект, изображение использование, нейронный сеть</t>
  </si>
  <si>
    <t>сверточный нейронный сеть, сегментация изображение использование, обнаружение объект изображение, распознавание изображение помощь, фильтрация случайный поле</t>
  </si>
  <si>
    <t>Современные технологии компьютерного зрения эк</t>
  </si>
  <si>
    <t>Дисциплина: «Современные технологии компьютерного зрения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vk.cc/cvqyKg.</t>
  </si>
  <si>
    <t>ПМиМАНИ, ПИ.docx</t>
  </si>
  <si>
    <t>оценка связь, ранговый коэффициент, коэффициент корреляция, связь ранговый, таблица сопряженность</t>
  </si>
  <si>
    <t>ранговый коэффициент корреляция, оценка связь ранговый, корреляция спирмен кендалл, помощь коэффициент ранговый, scikit learn microsoft</t>
  </si>
  <si>
    <t>Прикладные модели и методы анализа нечисловой информации пи</t>
  </si>
  <si>
    <t>Дисциплина: «Прикладные модели и методы анализа нечисловой информации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vk.cc/cvqyKe.</t>
  </si>
  <si>
    <t>Финтех (Эк).docx</t>
  </si>
  <si>
    <t>финансовый отрасль, финтех проект, финансовый сфера, машинный обучение, цифровой экономика</t>
  </si>
  <si>
    <t>область применение финансовый, применение финансовый сфера, бизнес финансовый отрасль, данный машинный обучение, определение структура бизнес</t>
  </si>
  <si>
    <t>Финтех: инструментарий и модели бизнеса эк</t>
  </si>
  <si>
    <t>Дисциплина: «Финтех: инструментарий и модели бизнеса эк».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vk.cc/cvqyK6.</t>
  </si>
  <si>
    <t>Финтех (ФРО).docx</t>
  </si>
  <si>
    <t>финансовый отрасль, финтех проект, инструмент table, table analysis, analysis анализировать</t>
  </si>
  <si>
    <t>инструмент table analysis, использовать инструмент table, analysis анализировать ms, table analysis анализировать, анализировать ms excel</t>
  </si>
  <si>
    <t>Финтех: инструментарий и модели бизнеса фро</t>
  </si>
  <si>
    <t>Дисциплина: «Финтех: инструментарий и модели бизнеса фро».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vk.cc/cvqvkX.</t>
  </si>
  <si>
    <t>Финтех, Тур.docx</t>
  </si>
  <si>
    <t>финансовый отрасль, финтех проект, table analysis, анализировать ms, инструмент table</t>
  </si>
  <si>
    <t>table analysis анализировать, использовать инструмент table, инструмент table analysis, анализировать ms excel, analysis анализировать ms</t>
  </si>
  <si>
    <t>Финтех: инструментарий и модели бизнеса туризм</t>
  </si>
  <si>
    <t>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vk.cc/cvqvkV.</t>
  </si>
  <si>
    <t>Финтех, ПИ.docx</t>
  </si>
  <si>
    <t>финансовый отрасль, финтех проект, table analysis, инструмент table, анализировать ms</t>
  </si>
  <si>
    <t>анализировать ms excel, использовать инструмент table, инструмент table analysis, table analysis анализировать, analysis анализировать ms</t>
  </si>
  <si>
    <t>Финтех: инструментарий и модели бизнеса пи</t>
  </si>
  <si>
    <t>Дисциплина: «Финтех: инструментарий и модели бизнеса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vk.cc/cvqvkT.</t>
  </si>
  <si>
    <t>Финтех, Мен.docx</t>
  </si>
  <si>
    <t>Финтех: инструментарий и модели бизнеса менеджмент</t>
  </si>
  <si>
    <t>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vk.cc/cvqvkR.</t>
  </si>
  <si>
    <t>Финтех, ИБ, 2021.docx</t>
  </si>
  <si>
    <t>финансовый отрасль, финтех проект, table analysis, analysis анализировать, анализировать ms</t>
  </si>
  <si>
    <t>analysis анализировать ms, использовать инструмент table, инструмент table analysis, анализировать ms excel, table analysis анализировать</t>
  </si>
  <si>
    <t>Финтех: инструментарий и модели бизнеса иб</t>
  </si>
  <si>
    <t>Дисциплина: «Финтех: инструментарий и модели бизнеса иб».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vk.cc/cvqvkP.</t>
  </si>
  <si>
    <t>СУБД (ПМИ).docx</t>
  </si>
  <si>
    <t>уникальный идентификатор, использование оператор, внешний ключ, реляционный база, объект атрибут</t>
  </si>
  <si>
    <t>структурированный язык запрос, уникальный идентификатор определение, функция язык sql, язык запрос sql, моделирование связь объект</t>
  </si>
  <si>
    <t>Системы управления базами данных пми</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</si>
  <si>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vk.cc/cvqvkH.</t>
  </si>
  <si>
    <t>СУБД (ПИ).docx</t>
  </si>
  <si>
    <t>Системы управления базами данных пи</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</si>
  <si>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vk.cc/cvqvkF.</t>
  </si>
  <si>
    <t>ФУ_истор и совр-ть, ПИ, ПМИ.docx</t>
  </si>
  <si>
    <t>финансовый университет, научно исследовательский, факультет экономика, экономика бизнес, бизнес порядок</t>
  </si>
  <si>
    <t>бизнес порядок вступление, экономика бизнес порядок, факультет экономика бизнес, успеваемость промежуточный аттестация, контроль успеваемость промежуточный</t>
  </si>
  <si>
    <t>Финансовый университет: история и современность пи пми</t>
  </si>
  <si>
    <t>Дисциплина: «Финансовый университет: история и современность пи пми».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</si>
  <si>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t>ФУ_истор и совр., БИ, ИБ.docx</t>
  </si>
  <si>
    <t>финансовый университет, экономика бизнес, бизнес порядок, факультет экономика, трудовой функция</t>
  </si>
  <si>
    <t>экономика бизнес порядок, факультет экономика бизнес, бизнес порядок вступление, контроль успеваемость промежуточный, успеваемость промежуточный аттестация</t>
  </si>
  <si>
    <t>Финансовый университет: история и современность би иб</t>
  </si>
  <si>
    <t>Дисциплина: «Финансовый университет: история и современность би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vk.cc/cvqvkz.</t>
  </si>
  <si>
    <t>Соврем ТИАТиДС, ИВТ, 2021.docx</t>
  </si>
  <si>
    <t>извлечение информация, морфологический анализ, текст перечислять, сформулировать принцип, корпусной лингвистика</t>
  </si>
  <si>
    <t>грамматический род категория, информация сформулировать принцип, словоформа морфологический процессор, информация знание текст, анализ синтез морфологический</t>
  </si>
  <si>
    <t>Современные технологии интеллектуального анализа текстов и диалоговые системы ивт</t>
  </si>
  <si>
    <t>Дисциплина: «Современные технологии интеллектуального анализа текстов и диалоговые системы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vk.cc/cvqvkx.</t>
  </si>
  <si>
    <t>Соврем ТИАТиДС, Эк, 2021.docx</t>
  </si>
  <si>
    <t>извлечение информация, корпусной лингвистика, морфологический анализ, сформулировать принцип, тезаурус онтология</t>
  </si>
  <si>
    <t>грамматический род категория, метод компьютерный лингвистика, частотный метод компьютерный, род категория падеж, принцип морфоанализ база</t>
  </si>
  <si>
    <t>Современные технологии интеллектуального анализа текстов и диалоговые системы эк</t>
  </si>
  <si>
    <t>Дисциплина: «Современные технологии интеллектуального анализа текстов и диалоговые системы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vk.cc/cvqvkp.</t>
  </si>
  <si>
    <t>Алгоритмы и СД в яз Python, ПМИ.docx</t>
  </si>
  <si>
    <t>выражение генератор, хеш функция, python использование, функция python, множество python</t>
  </si>
  <si>
    <t>python выражение генератор, map filter reduce, возможность улучшение алгоритм, сортировка возможность улучшение, сложность сортировка возможность</t>
  </si>
  <si>
    <t>Алгоритмы и структуры данных в языке python пми</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</si>
  <si>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vk.cc/cvqvkn.</t>
  </si>
  <si>
    <t>Алгоритмы и СД в яз Python, ПИ.docx</t>
  </si>
  <si>
    <t>python выражение генератор, map filter reduce, возможность улучшение алгоритм, сложность сортировка возможность, сортировка возможность улучшение</t>
  </si>
  <si>
    <t>Алгоритмы и структуры данных в языке python пи</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</si>
  <si>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vk.cc/cvqvkm.</t>
  </si>
  <si>
    <t>Алгоритмы и СД в яз Python, ИБ.docx</t>
  </si>
  <si>
    <t>выражение генератор, функция python, python использование, множество python, список python</t>
  </si>
  <si>
    <t>python выражение генератор, map filter reduce, сложность сортировка возможность, возможность улучшение алгоритм, сортировка возможность улучшение</t>
  </si>
  <si>
    <t>Алгоритмы и структуры данных в языке python иб</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</si>
  <si>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vk.cc/cvqvkl.</t>
  </si>
  <si>
    <t>Алгоритмы и СД в яз Python, БИ.docx</t>
  </si>
  <si>
    <t>Алгоритмы и структуры данных в языке python би</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</si>
  <si>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vk.cc/cvqvkk.</t>
  </si>
  <si>
    <t>ТВиМС,ИБ.docx</t>
  </si>
  <si>
    <t>случайный величина, математический ожидание, случайный вектор, сформулировать доказывать, сформулировать определение</t>
  </si>
  <si>
    <t>случайный величина доказывать, математический ожидание дисперсия, дискретный случайный величина, независимый случайный величина, сформулировать доказывать теорема</t>
  </si>
  <si>
    <t>Теория вероятностей и математическая статистика иб</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</si>
  <si>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vk.cc/cvqvkh.</t>
  </si>
  <si>
    <t>ТВиМС, ПМИ.docx</t>
  </si>
  <si>
    <t>случайный величина, математический ожидание, случайный вектор, проверка гипотеза, дискретный случайный</t>
  </si>
  <si>
    <t>математический ожидание дисперсия, дискретный случайный величина, абсолютно непрерывный случайный, проверка гипотеза равенство, случайный величина доказывать</t>
  </si>
  <si>
    <t>Теория вероятностей и математическая статистика пми</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</si>
  <si>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vk.cc/cvqvkf.</t>
  </si>
  <si>
    <t>ТВиМС, ПИ.docx</t>
  </si>
  <si>
    <t>математический ожидание дисперсия, абсолютно непрерывный случайный, проверка гипотеза равенство, дискретный случайный величина, пакет jupyter notebook</t>
  </si>
  <si>
    <t>Теория вероятностей и математическая статистика пи</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</si>
  <si>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vk.cc/cvqvkd.</t>
  </si>
  <si>
    <t>ТВиМС, БИ.docx</t>
  </si>
  <si>
    <t>математический ожидание дисперсия, абсолютно непрерывный случайный, проверка гипотеза равенство, дискретный случайный величина, случайный величина доказывать</t>
  </si>
  <si>
    <t>Теория вероятностей и математическая статистика би</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</si>
  <si>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vk.cc/cvqvka.</t>
  </si>
  <si>
    <t>Базы данных, БИ.docx</t>
  </si>
  <si>
    <t>sql server, ms sql, реляционный алгебра, er диаграмма, нормальный форма</t>
  </si>
  <si>
    <t>ms sql server, субд ms sql, операция реляционный алгебра, декомпозиция схема отношение, er диаграмма нотация</t>
  </si>
  <si>
    <t>Базы данных би</t>
  </si>
  <si>
    <t>Дисциплина: «Базы данных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vk.cc/cvqvk9.</t>
  </si>
  <si>
    <t>Базы данных, Ин.docx</t>
  </si>
  <si>
    <t>язык sql, реляционный алгебра, оператор выбор, нормальный форма, выбор данный</t>
  </si>
  <si>
    <t>оператор выбор данный, язык sql оператор, операция реляционный алгебра, оптимизация выполнение запрос, выбор данный язык</t>
  </si>
  <si>
    <t>Базы данных ин</t>
  </si>
  <si>
    <t>Дисциплина: «Базы данных ин».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vk.cc/cvqvk4.</t>
  </si>
  <si>
    <t>Практик по пр-нию, ПМИ.docx</t>
  </si>
  <si>
    <t>шаблон проектирование, правило игра, сложность реализовать, игровой поле, проверять корректность</t>
  </si>
  <si>
    <t>программа сообщать ожидать, программа ходить пытаться, взаимодействие программа производиться, пользователь программа сообщать, запрос пользователь программа</t>
  </si>
  <si>
    <t>Практикум по программированию пми</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</si>
  <si>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vk.cc/cvqvk3.</t>
  </si>
  <si>
    <t>Практик по пр-нию, ПИ.docx</t>
  </si>
  <si>
    <t>шаблон проектирование, правило игра, сложность реализовать, игровой поле, сообщать ожидать</t>
  </si>
  <si>
    <t>программа сообщать ожидать, программа ходить пытаться, программа производиться консоль, сообщать ожидать пользователь, запрос пользователь программа</t>
  </si>
  <si>
    <t>Практикум по программированию пи</t>
  </si>
  <si>
    <t>Дисциплина: «Практикум по программированию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vk.cc/cvqvk1.</t>
  </si>
  <si>
    <t>Дискрет матем, ПМИ.docx</t>
  </si>
  <si>
    <t>булев функция, отношение порядок, логика высказывание, бинарный отношение, формула логика</t>
  </si>
  <si>
    <t>замкнутый булев функция, бинарный отношение отношение, отношение отношение эквивалентность, отношение эквивалентность отношение, формула логика предикат</t>
  </si>
  <si>
    <t>Дискретная математика пми</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</si>
  <si>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vk.cc/cvqvk0.</t>
  </si>
  <si>
    <t>Дискрет матем, ПИ.docx</t>
  </si>
  <si>
    <t>замкнутый булев функция, бинарный отношение отношение, отношение отношение эквивалентность, отношение эквивалентность отношение, операция высказывание формула</t>
  </si>
  <si>
    <t>Дискретная математика пи</t>
  </si>
  <si>
    <t>Дисциплина: «Дискретная математика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vk.cc/cvqvjY.</t>
  </si>
  <si>
    <t>Математика, БИ.docx</t>
  </si>
  <si>
    <t>квадратичный форма, комплексный число, функция переменный, дифференциальный уравнение, элементарный преобразование</t>
  </si>
  <si>
    <t>экстремум функция переменный, дифференциальный уравнение порядок, линейный дифференциальный уравнение, решение линейный уравнение, пересечение разность дополнение</t>
  </si>
  <si>
    <t>Математика би</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</si>
  <si>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vk.cc/cvqvjV.</t>
  </si>
  <si>
    <t>Математика, ИБ.docx</t>
  </si>
  <si>
    <t>дифференциальный уравнение, уравнение порядок, функция переменный, решение линейный, квадратичный форма</t>
  </si>
  <si>
    <t>дифференциальный уравнение порядок, линейный дифференциальный уравнение, порядок постоянный коэффициент, уравнение порядок постоянный, решение линейный дифференциальный</t>
  </si>
  <si>
    <t>Математика иб</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</si>
  <si>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vk.cc/cvqvjQ.</t>
  </si>
  <si>
    <t>Интеллект ИС.docx</t>
  </si>
  <si>
    <t>эвристический метод, классификация регрессия, сеть сеть, интеллектуальный анализ, решение классификация</t>
  </si>
  <si>
    <t>решение классификация регрессия, эвристический метод решение, метод решение классификация, карта кохонить итерационный, кохонить итерационный метод</t>
  </si>
  <si>
    <t>Интеллектуальные информационные системы пи</t>
  </si>
  <si>
    <t>Дисциплина: «Интеллектуальные информационные системы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vk.cc/cvqvjN.</t>
  </si>
  <si>
    <t>Интеллект ИС (Эк, 2021).docx</t>
  </si>
  <si>
    <t>эвристический метод, классификация регрессия, нейронный сеть, интеллектуальный анализ, сеть сеть</t>
  </si>
  <si>
    <t>решение классификация регрессия, эвристический метод решение, самоорганизующийся карта кохонить, сеть прямой распространение, метод решение классификация</t>
  </si>
  <si>
    <t>Интеллектуальные информационные системы эк</t>
  </si>
  <si>
    <t>Дисциплина: «Интеллектуальные информационные системы эк».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vk.cc/cvqvjM.</t>
  </si>
  <si>
    <t>ПМиМАНИ, ПМИ.docx</t>
  </si>
  <si>
    <t>оценка связь, связь ранговый, ранговый коэффициент, коэффициент корреляция, таблица сопряженность</t>
  </si>
  <si>
    <t>оценка связь ранговый, ранговый коэффициент корреляция, корреляция спирмен кендалл, помощь коэффициент ранговый, кендалл оценка связь</t>
  </si>
  <si>
    <t>Прикладные модели и методы анализа нечисловой информации пми</t>
  </si>
  <si>
    <t>Дисциплина: «Прикладные модели и методы анализа нечисловой информации пми».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vk.cc/cvqyKb.</t>
  </si>
  <si>
    <t>Комп мод ЭиФС.docx</t>
  </si>
  <si>
    <t>построение имитационный, логический алгоритм, имитационный анализ, цифровой копия, нечетко логический</t>
  </si>
  <si>
    <t>нечетко логический алгоритм, имитационный анализ риск, построение имитационный анализ, цифровой копия производство, возмущение заданный распределение</t>
  </si>
  <si>
    <t>Компьютерное моделирование экономических и финансовых систем</t>
  </si>
  <si>
    <t>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vk.cc/cvqySE.</t>
  </si>
  <si>
    <t>MLOps, 2022.docx</t>
  </si>
  <si>
    <t>связанный mlops, обучение связанный, машинный обучение, процесс разработка, повлиять процесс</t>
  </si>
  <si>
    <t>обучение связанный mlops, машинный обучение связанный, повлиять процесс разработка, разработка машинный обучение, использовать обучение машинный</t>
  </si>
  <si>
    <t>Mlops</t>
  </si>
  <si>
    <t>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vk.cc/cvqvs7.</t>
  </si>
  <si>
    <t>Современные ТП, з, 2021.docx</t>
  </si>
  <si>
    <t>информационный справочный, язык java, выводить консоль, метод интерфейс, ввод вывод</t>
  </si>
  <si>
    <t>выводить консоль сообщение, консоль сообщение петр, приключение словарь энциклопедия, следующий атрибут уникальный, наследование интерфейс метод</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</si>
  <si>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vk.cc/cvqvs0.</t>
  </si>
  <si>
    <t>Диф уравнения, 2022.docx</t>
  </si>
  <si>
    <t>уравнение порядок, решение линейный, линейный однородный, теорема существование, дифференциальный уравнение</t>
  </si>
  <si>
    <t>решение линейный однородный, линейный однородный уравнение, теорема существование единственность, существование единственность решение, единственность решение коши</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</si>
  <si>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vk.cc/cvqvrX.</t>
  </si>
  <si>
    <t>Хранилища данных, 2022.docx</t>
  </si>
  <si>
    <t>хранилище данный, использование хранилище, data mining, хранилище основа, загрузка хранилище</t>
  </si>
  <si>
    <t>использование хранилище сфера, поддержка принятие решение, категория хранилище данный, принятие решение понятие, способ ведение аналитика</t>
  </si>
  <si>
    <t>Хранилища данных</t>
  </si>
  <si>
    <t>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vk.cc/cvqvrF.</t>
  </si>
  <si>
    <t>Прикладные задачи МО, Эк, 2022.docx</t>
  </si>
  <si>
    <t>машинный обучение, кластерный анализ, компьютерный реализация, технология машинный, оценка качество</t>
  </si>
  <si>
    <t>метод оценка качество, технология машинный обучение, обучение машинный обучение, машинный обучение машинный, кластерный анализ метод</t>
  </si>
  <si>
    <t>Дисциплина прикладные задачи машинного обучения</t>
  </si>
  <si>
    <t>Дисциплина: «Дисциплина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vk.cc/cvqvrz.</t>
  </si>
  <si>
    <t>Вирт и конт. 2022.docx</t>
  </si>
  <si>
    <t>создание кластер, технология виртуализация, кластер создание, архитектура kubernetes, контейнер концепция</t>
  </si>
  <si>
    <t>определение оркестрация контейнер, архитектура kubernetes определение, оркестрация контейнер концепция, kubernetes определение оркестрация, паравиртуализация виртуализация инфраструктура</t>
  </si>
  <si>
    <t>Виртуализация и контейнеризация</t>
  </si>
  <si>
    <t>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vk.cc/cvqvrx.</t>
  </si>
  <si>
    <t>Прикл мод и МТСС, 2022.docx</t>
  </si>
  <si>
    <t>степень узел, распределение степень, сообщество сеть, степенной закон, закон распределение</t>
  </si>
  <si>
    <t>распределение степень узел, закон распределение степень, степенной закон распределение, теория сложный сеть, график распределение узел</t>
  </si>
  <si>
    <t>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vk.cc/cvqvrv.</t>
  </si>
  <si>
    <t>ОД на языке SQL (MS SQL), 2022.docx</t>
  </si>
  <si>
    <t>оператор выбор, создавать запрос, выбор данный, хранить процедура, запрос выборка</t>
  </si>
  <si>
    <t>оператор выбор данный, создавать запрос выборка, оптимизация выполнение запрос, подзапрос оператор выбор, запрос выборка агрегирование</t>
  </si>
  <si>
    <t>Обработка данных на языке sql (ms sql)</t>
  </si>
  <si>
    <t>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vk.cc/cvqvrt.</t>
  </si>
  <si>
    <t>Методы работы с БИ, 2022.DOCX</t>
  </si>
  <si>
    <t>база изображение, классификация база, способ представление, объект база, представление изображение</t>
  </si>
  <si>
    <t>способ представление изображение, формат хранение изображение, классификация база изображение, детекция объект классификация, хранение изображение формат</t>
  </si>
  <si>
    <t>Методы работы с базами изображений</t>
  </si>
  <si>
    <t>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vk.cc/cvqvro.</t>
  </si>
  <si>
    <t>Алгоритмы ТГ, 2022.docx</t>
  </si>
  <si>
    <t>динамический граф, динамический графа, сетевой размерность, моделирование сетевой, структурный моделирование</t>
  </si>
  <si>
    <t>сетевой размерность моделирование, моделирование сетевой размерность, структурный моделирование сетевой, динамический графа алгоритм, алгоритм построение решение</t>
  </si>
  <si>
    <t>Алгоритмы теории графов</t>
  </si>
  <si>
    <t>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vk.cc/cvqvrm.</t>
  </si>
  <si>
    <t>МО на графах, 2022.docx</t>
  </si>
  <si>
    <t>степень узел, распределение степень, случайный блуждание, centrality центральность, нейронный сеть</t>
  </si>
  <si>
    <t>распределение степень узел, основа случайный блуждание, графовый нейронный сеть, закон распределение степень, цикл обучение pytorch</t>
  </si>
  <si>
    <t>Машинное обучение на графах</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</si>
  <si>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vk.cc/cvqvri.</t>
  </si>
  <si>
    <t>Графовые БД, 2022.docx</t>
  </si>
  <si>
    <t>запрос, aql, графовый, cypher, rdf</t>
  </si>
  <si>
    <t>запрос язык, синтаксис запрос, объединение результат, база знание, язык запрос</t>
  </si>
  <si>
    <t>синтаксис запрос язык, запрос язык cypher, построение запрос выборка, данный язык запрос, запрос язык aql</t>
  </si>
  <si>
    <t>Графовые базы данных</t>
  </si>
  <si>
    <t>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«aql», «графовый», «cypher», «rdf».
Подробнее изучить дисциплину можно по следующей ссылке: vk.cc/cvqvrh.</t>
  </si>
  <si>
    <t>Прогр инженерия, 2021, 2022.docx</t>
  </si>
  <si>
    <t>атрибут качество, заказ билет, сбор требование, сайт заказ, тестирование тестирование</t>
  </si>
  <si>
    <t>веб сайт заказ, сайт заказ билет, выбирать фреймворк управление, способ сбор требование, качественный дополнительно разделять</t>
  </si>
  <si>
    <t>Программная инженерия</t>
  </si>
  <si>
    <t>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vk.cc/cvqvrg.</t>
  </si>
  <si>
    <t>Машинное обучение, 2021.docx</t>
  </si>
  <si>
    <t>предварительный анализ, построение признак, машинный обучение, метрика эффективность, анализ построение</t>
  </si>
  <si>
    <t>анализ построение признак, предварительный анализ построение, метод градиентный спуск, понятие машинный обучение, построение признак распознавание</t>
  </si>
  <si>
    <t>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vk.cc/cvqvrf.</t>
  </si>
  <si>
    <t>Сетевые СиПр, ПИ,2022.docx</t>
  </si>
  <si>
    <t>linux управление, команда linux, веб сервер, сетевой приложение, написать программа</t>
  </si>
  <si>
    <t>команда linux управление, параметр командный строка, диагностика сетевой подключение, пакет команда linux, написать программа создавать</t>
  </si>
  <si>
    <t>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vk.cc/cvqyQI.</t>
  </si>
  <si>
    <t>Современные ТОТ на ест яз, 2022.docx</t>
  </si>
  <si>
    <t>принцип обучение, word vec, vec принцип, обучение применение, решение nlp</t>
  </si>
  <si>
    <t>принцип обучение применение, vec принцип обучение, word vec принцип, архитектура cbow word, cbow word vec</t>
  </si>
  <si>
    <t>Современные технологии обработки текстов на естественных языках</t>
  </si>
  <si>
    <t>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vk.cc/cvqyQF.</t>
  </si>
  <si>
    <t>Интеллект тех в УР,  2022.docx</t>
  </si>
  <si>
    <t>продемонстрировать построение, нечетко логический, построение имитационный, построение простой, управление риск</t>
  </si>
  <si>
    <t>продемонстрировать построение простой, управление риск основа, метод управление риск, краткий характеристика метод, риск основа искусственный</t>
  </si>
  <si>
    <t>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vk.cc/cvqyQE.</t>
  </si>
  <si>
    <t>Инфраструктура как код, 2022.docx</t>
  </si>
  <si>
    <t>язык hcl, управление конфигурация, модуль terraform, шаблонизация сервер, управление инфраструктура</t>
  </si>
  <si>
    <t>приводить описание конфигурация, конфигурация язык hcl, описание конфигурация язык, средство управление конфигурация, terraform управление версия</t>
  </si>
  <si>
    <t>Инфраструктура как код</t>
  </si>
  <si>
    <t>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vk.cc/cvqyQB.</t>
  </si>
  <si>
    <t>Большие данные и МО вСС, 2021, 2022.docx</t>
  </si>
  <si>
    <t>компьютерный реализация, машинный обучение, кластерный анализ, оценка качество, метод оценка</t>
  </si>
  <si>
    <t>метод оценка качество, основа технология улучшение, технология машинный обучение, улучшение машинный обучение, технология улучшение машинный</t>
  </si>
  <si>
    <t>Большие данные и машинное обучение в социальной сфере</t>
  </si>
  <si>
    <t>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vk.cc/cvqyQv.</t>
  </si>
  <si>
    <t>Управление РвРПО, 2022.docx</t>
  </si>
  <si>
    <t>процесс поставка, управление риск, поставка продукт, продукт использование, реализация процесс</t>
  </si>
  <si>
    <t>процесс поставка продукт, реализация процесс поставка, поставка продукт использование, инструмент управление риск, введение управление поставка</t>
  </si>
  <si>
    <t>Управление рисками в разработке программного обеспечения</t>
  </si>
  <si>
    <t>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vk.cc/cvqyQt.</t>
  </si>
  <si>
    <t>Основы СА,  2022.docx</t>
  </si>
  <si>
    <t>сетевой администрирование, ip адрес, linux сетевой, tcp ip, сетевой сервис</t>
  </si>
  <si>
    <t>linux сетевой администрирование, протокол tcp ip, tcp ip протокол, сетевой сервис linux, построение компьютерный сеть</t>
  </si>
  <si>
    <t>Основы сетевого администрирования</t>
  </si>
  <si>
    <t>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vk.cc/cvqyQp.</t>
  </si>
  <si>
    <t>РП в системе 1С Пр, 2021, 2022.docx</t>
  </si>
  <si>
    <t>объект конфигурация, регистр сведение, элемент справочник, материально ответственный, предназначать объект</t>
  </si>
  <si>
    <t>предназначать объект конфигурация, периодический регистр сведение, объект конфигурация регистр, запрос доступный поле, доступный поле отчет</t>
  </si>
  <si>
    <t>Разработка приложений в системе 1с предприятие</t>
  </si>
  <si>
    <t>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vk.cc/cvqyQo.</t>
  </si>
  <si>
    <t>Системы УВ, 2022.docx</t>
  </si>
  <si>
    <t>управление версия, характеристика управление, разработка программный, программный обеспечение, контроль версия</t>
  </si>
  <si>
    <t>характеристика управление версия, разработка программный обеспечение, распределенный управление версия, процесс разработка программный, программный обеспечение команда</t>
  </si>
  <si>
    <t>Систему управления версиями</t>
  </si>
  <si>
    <t>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vk.cc/cvqyQn.</t>
  </si>
  <si>
    <t>Прикл мод и МКЗ, 2022.DOCX</t>
  </si>
  <si>
    <t>метод компьютерный, компьютерный зрение, видеопоток метод, понятие краткий, классический метод</t>
  </si>
  <si>
    <t>метод компьютерный зрение, классический метод компьютерный, краткий история метод, понятие краткий история, история метод компьютерный</t>
  </si>
  <si>
    <t>Прикладные модели и методы компьютерного зрения</t>
  </si>
  <si>
    <t>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vk.cc/cvqyQm.</t>
  </si>
  <si>
    <t>Программ на  яз Python и  SQL, 2022.docx</t>
  </si>
  <si>
    <t>модуль библиотека, язык sql, создание использование, использование запрос, язык python</t>
  </si>
  <si>
    <t>нормализовать реляционный структура, реляционный структура база, создавать нормализовать реляционный, база помещать сведение, структура база помещать</t>
  </si>
  <si>
    <t>Дисциплина: «Программирование на языках python и sql».
Направление подготовки: 38.04.01, «Экономика».
Ступень: Бакалавриат.
Направленность программы: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«sql», «подзапрос», «поездка», «python», «создание».
Подробнее изучить дисциплину можно по следующей ссылке: vk.cc/cvqyQh.</t>
  </si>
  <si>
    <t>Веб-разработка, 2021.docx</t>
  </si>
  <si>
    <t>веб приложение, стиль помощь, добавлять стиль, веб страница, веб разработка</t>
  </si>
  <si>
    <t>добавлять стиль помощь, стиль помощь css, помощь css создавать, использовать orm база, элемент css задавать</t>
  </si>
  <si>
    <t>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vk.cc/cvqyQd.</t>
  </si>
  <si>
    <t>Цифровая ОИ, 2022.docx</t>
  </si>
  <si>
    <t>вейвлет преобразование, преобразование фурье, пространственный фильтрация, частотный фильтрация, дискретный преобразование</t>
  </si>
  <si>
    <t>дискретный преобразование фурье, повышение резкость изображение, яркостный преобразование пространственный, преобразование пространственный фильтрация, импульс свойство отсеивание</t>
  </si>
  <si>
    <t>Цифровая обработка изображений</t>
  </si>
  <si>
    <t>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vk.cc/cvqyQ8.</t>
  </si>
  <si>
    <t>Интернет вещей, ПИ,2022.docx</t>
  </si>
  <si>
    <t>интернет вещь, пакет step, архитектура интернет, плк simatic, вещь использование</t>
  </si>
  <si>
    <t>архитектура интернет вещь, интернет вещь использование, функция пакет step, интернет вещь основа, технологический тренд область</t>
  </si>
  <si>
    <t>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vk.cc/cvqyQ6.</t>
  </si>
  <si>
    <t>Эконометрика, ПМИ, 2021, 2022.docx</t>
  </si>
  <si>
    <t>уравнение регрессия, фиктивный переменный, оценка параметр, проверка значимость, параметр уравнение</t>
  </si>
  <si>
    <t>регрессия фиктивный переменный, линейный уравнение регрессия, упорядочивать множественный выбор, интервальный оценка прогноз, причина последствие метод</t>
  </si>
  <si>
    <t>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эконометрику парная линейная регрессия.
Множественная линейная регрессия.
Нелинейная регрессия.
Предпосылки гаусса-маркова проверка нормальности случайных отклонений.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vk.cc/cvqyQ4.</t>
  </si>
  <si>
    <t>Числ методы, ПМИ 2021,2022.docx</t>
  </si>
  <si>
    <t>оценка погрешность, интерполяционный формула, уравнение метод, формула ньютон, погрешность метод</t>
  </si>
  <si>
    <t>интерполяционный формула ньютон, решение линейный уравнение, оценка погрешность интерполяционный, общий характеристика метод, интерполяционный многочлен лагранж</t>
  </si>
  <si>
    <t>Численные методы</t>
  </si>
  <si>
    <t>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vk.cc/cvqyQ2.</t>
  </si>
  <si>
    <t>Методы оптимизции,2021,2022.DOCX</t>
  </si>
  <si>
    <t>симплекс метод, двойственный симплекс, симплекс таблица, целевой функция, взаимно двойственный</t>
  </si>
  <si>
    <t>двойственный симплекс метод, постановка взаимно двойственный, решение вывод неразрешимость, находить решение вывод, теорема кун таккер</t>
  </si>
  <si>
    <t>Методы оптимизации</t>
  </si>
  <si>
    <t>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vk.cc/cvqyQ1.</t>
  </si>
  <si>
    <t>Представление и ОМИ, 2022.docx</t>
  </si>
  <si>
    <t>многомерный изображение, дважды стохастический, корень характеристический, случайный поле, кратный корень</t>
  </si>
  <si>
    <t>кратный корень характеристический, корень характеристический уравнение, авторегрессия кратный корень, авторегрессия корреляционный функция, параметр дважды стохастический</t>
  </si>
  <si>
    <t>Представление и обработка многомерных изображений</t>
  </si>
  <si>
    <t>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vk.cc/cvqyPY.</t>
  </si>
  <si>
    <t>Обуч с подкр, 2022.docx</t>
  </si>
  <si>
    <t>обучение подкрепление, оценка функция, оценка ценность, ценность стратегия, стратегия метод</t>
  </si>
  <si>
    <t>оценка ценность стратегия, метод монт карло, разделять оценка ценность, ценность стратегия метод, обучение полный эпизод</t>
  </si>
  <si>
    <t>Обучение с подкреплением</t>
  </si>
  <si>
    <t>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vk.cc/cvqyPW.</t>
  </si>
  <si>
    <t>Построение и ОММО, 2022.docx</t>
  </si>
  <si>
    <t>скользящий средний, функция потеря, логистический регрессия, оценка качество, векторный авторегрессия</t>
  </si>
  <si>
    <t>ошибка род ложно, интегрировать скользящий средний, encoding one hot, label encoding one, градиентный бустинг xgboost</t>
  </si>
  <si>
    <t>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vk.cc/cvqyPV.</t>
  </si>
  <si>
    <t>Оптим систем КЗ, 2022.docx</t>
  </si>
  <si>
    <t>компьютерный зрение, нейронный сеть, распознавание изображение, квантизация весы, библиотека albumentations</t>
  </si>
  <si>
    <t>выполнять оценка метрика, сверточный нейронный сеть, библиотека albumentations оценка, квантизация весы дистилляция, компьютерный зрение регуляризация</t>
  </si>
  <si>
    <t>Оптимизация систем компьютерного зрения</t>
  </si>
  <si>
    <t>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vk.cc/cvqyPP.</t>
  </si>
  <si>
    <t>Современные НТ, 2022.docx</t>
  </si>
  <si>
    <t>нейронный сеть, функция активация, персептрон обучение, многослойный персептрон, метод градиентный</t>
  </si>
  <si>
    <t>метод градиентный спуск, нейронный сеть метод, марквардт метод сопряженный, коэффициент смещение функция, персептрон обучение нейрон</t>
  </si>
  <si>
    <t>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vk.cc/cvqyPN.</t>
  </si>
  <si>
    <t>Тех разработки ЧБ, 2022.docx</t>
  </si>
  <si>
    <t>обучение подкрепление, состояние диалог, диалог dialogue, natural language, чат бот</t>
  </si>
  <si>
    <t>высказывание natural language, подмодуль отслеживание состояние, отслеживание состояние диалог, модуль понимание высказывание, выбор ответный действие</t>
  </si>
  <si>
    <t>Технологии разработки чат ботов</t>
  </si>
  <si>
    <t>Дисциплина: «Технологии разработки чат ботов».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vk.cc/cvqyPK.</t>
  </si>
  <si>
    <t>ОД на языке DAX,  2022.docx</t>
  </si>
  <si>
    <t>функция dax, dax применение, dax функция, функция фильтр, ru электронный</t>
  </si>
  <si>
    <t>функция dax применение, ru электронный библиотечный, пересчет зависимый столбец, последовательность пересчет зависимый, dax функция фильтр</t>
  </si>
  <si>
    <t>Обработка данных на языке dax</t>
  </si>
  <si>
    <t>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vk.cc/cvqyPI.</t>
  </si>
  <si>
    <t>Модели и МГИ, 2022.docx</t>
  </si>
  <si>
    <t>случайный поле, гауссовский процесс, вариационный автоэнкодер, кратный корень, корень характеристический</t>
  </si>
  <si>
    <t>корень характеристический уравнение, кратный корень характеристический, генеративный состязательный сеть, gan перенос стиль, гауссовский процесс глубокий</t>
  </si>
  <si>
    <t>Модели и методы генерации изображений</t>
  </si>
  <si>
    <t>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vk.cc/cvqyPG.</t>
  </si>
  <si>
    <t>Тех разр ПО, з, 2021.DOCX</t>
  </si>
  <si>
    <t>программный обеспечение, управление качество, каков достоинство, выполняться этап, результат этап</t>
  </si>
  <si>
    <t>мероприятие выполняться этап, результат этап мероприятие, этап мероприятие выполняться, классический жизненный цикл, разработка программный обеспечение</t>
  </si>
  <si>
    <t>Технологии разработки программного обеспечения</t>
  </si>
  <si>
    <t>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vk.cc/cvqyPF.</t>
  </si>
  <si>
    <t>Метод ПИДиПДдА,ПМИ, 2022.docx</t>
  </si>
  <si>
    <t>импутация пропустить, метод кластеризация, заработный плата, дубликат противоречие, поиск выброс</t>
  </si>
  <si>
    <t>метод поиск выброс, оценка распределение многомерный, статистика количественный описательный, описательный статистика количественный, выборка описательный статистика</t>
  </si>
  <si>
    <t>Методология поиска источников данных и подготовки данных для</t>
  </si>
  <si>
    <t>Дисциплина: «Методология поиска источников данных и подготовки данных для».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vk.cc/cvqyPB.</t>
  </si>
  <si>
    <t>NoSQL СУБД, 2022.docx</t>
  </si>
  <si>
    <t>отображение сверток, графовый база, возможность запрос, схема отображение, запрос масштабирование</t>
  </si>
  <si>
    <t>функциональный возможность запрос, схема отображение сверток, транзакция доступность функциональный, доступность функциональный возможность, возможность запрос масштабирование</t>
  </si>
  <si>
    <t>Nosql субд</t>
  </si>
  <si>
    <t>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vk.cc/cvqyPy.</t>
  </si>
  <si>
    <t>Машинное обуч и ИИвБ, 2021, 2022.docx</t>
  </si>
  <si>
    <t>машинный обучение, разработка машинный, компьютерный реализация, принцип анализ, кластерный анализ</t>
  </si>
  <si>
    <t>разработка машинный обучение, метод оценка качество, обработка машинный обучение, машинный обучение прогнозирование, информация принцип анализ</t>
  </si>
  <si>
    <t>Машинное обучение и искусственный интеллект в бизнесе</t>
  </si>
  <si>
    <t>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vk.cc/cvqyPu.</t>
  </si>
  <si>
    <t>КО и сист РИ, ПМИ, 2022.docx</t>
  </si>
  <si>
    <t>радиолокационный изображение, спутниковый снимок, прикладной компьютерный, компьютерный зрение, преобразование фурье</t>
  </si>
  <si>
    <t>прикладной компьютерный зрение, регистрация особенность свойство, изображение регистрация особенность, медицинский снимок обнаружение, преобразование фурье радиолокационный</t>
  </si>
  <si>
    <t>Компьютерная оптика и системы регистрации изображений</t>
  </si>
  <si>
    <t>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vk.cc/cvqyPt.</t>
  </si>
  <si>
    <t>Прикладные ИС, ПИ, 2021.docx</t>
  </si>
  <si>
    <t>проектирование информационный, программный инструмент, инструмент разработка, обращение текст, текст электронный</t>
  </si>
  <si>
    <t>программный инструмент разработка, обращение текст электронный, дата обращение текст, интернет портал компания, ru интернет портал</t>
  </si>
  <si>
    <t>Прикладные информационные системы</t>
  </si>
  <si>
    <t>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vk.cc/cvqvq5.</t>
  </si>
  <si>
    <t>Функц анализ, ПМИ,  2021, 2022.docx</t>
  </si>
  <si>
    <t>гильбертов пространство, последовательность множество, множество определение, интеграл лебег, сильный выпуклость</t>
  </si>
  <si>
    <t>выпуклость сильный выпуклость, множество гильбертов пространство, предел последовательность множество, счетный аддитивный мера, неравенство коши буняковский</t>
  </si>
  <si>
    <t>Функциональный анализ</t>
  </si>
  <si>
    <t>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vk.cc/cvqvq4.</t>
  </si>
  <si>
    <t>Облачные тех-ии, ПИ, 2022.docx</t>
  </si>
  <si>
    <t>облачный технология, облачный сервис, публичный облако, частный облако, гибридный облако</t>
  </si>
  <si>
    <t>преимущество недостаток архитектура, сервис современный состояние, безопасность облачный сервис, современный состояние возможность, облако преимущество недостаток</t>
  </si>
  <si>
    <t>Облачные технологии</t>
  </si>
  <si>
    <t>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vk.cc/cvqvq3.</t>
  </si>
  <si>
    <t>П и АД с пом Python, Ин, 2022.docx</t>
  </si>
  <si>
    <t>numpy массив, помощь библиотека, библиотека sqlalchemy, выброс пропуск, целый число</t>
  </si>
  <si>
    <t>массив ar ar, график помощь matplotlib, случайный целый число, построение график помощь, график область построение</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</si>
  <si>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vk.cc/cvqvq2.</t>
  </si>
  <si>
    <t>Техн и СЦСХ, 2022.docx</t>
  </si>
  <si>
    <t>сельский хозяйство, цифровой технология, трансформация апк, цифровой трансформация, цифровизация апк</t>
  </si>
  <si>
    <t>цифровой трансформация апк, цифровой технология апк, стратегия цифровой трансформация, применение цифровой технология, цифровой технология сельский</t>
  </si>
  <si>
    <t>Технологии и средства цифровизации сельского хозяйства</t>
  </si>
  <si>
    <t>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vk.cc/cvqvq1.</t>
  </si>
  <si>
    <t>ОЦиРАК, Мех,  2022.docx</t>
  </si>
  <si>
    <t>сельский хозяйство, цифровизация роботизация, трансформация сельский, цифровой трансформация, сельскохозяйственный техника</t>
  </si>
  <si>
    <t>трансформация сельский хозяйство, цифровой трансформация сельский, трактор самоходный сельскохозяйственный, цифровизация роботизация сельский, интеллектуальный сельский хозяйство</t>
  </si>
  <si>
    <t>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vk.cc/cvqvpX.</t>
  </si>
  <si>
    <t>АСБУАиАвКО, Эк,2022.docx</t>
  </si>
  <si>
    <t>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vk.cc/cvqvpT.</t>
  </si>
  <si>
    <t>Введ в спец, (ПМИ,  2022).docx</t>
  </si>
  <si>
    <t>прикладной математика, образ организовывать, ключевой компетенция, компетенция необходимый, информационный портал</t>
  </si>
  <si>
    <t>проведение текущий контроль, ключевой компетенция необходимый, область анализ машинный, подымать раздел учебный, рейтинговый подымать раздел</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</si>
  <si>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vk.cc/cvqvpQ.</t>
  </si>
  <si>
    <t>Основы МиР, 2022.docx</t>
  </si>
  <si>
    <t>промышленный робот, мехатронный устройство, мехатронный модуль, схема промышленный, модуль движение</t>
  </si>
  <si>
    <t>схема промышленный робот, управление адаптивный робот, привод мехатронный устройство, программный управление адаптивный, промышленный робот структурный</t>
  </si>
  <si>
    <t>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vk.cc/cvqvpP.</t>
  </si>
  <si>
    <t>Введ в спец, ПИ, 2022.docx</t>
  </si>
  <si>
    <t>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vk.cc/cvqvpN.</t>
  </si>
  <si>
    <t>Банковские ИС, ПИ, 2021, 2022.docx</t>
  </si>
  <si>
    <t>счет клиент, бизнес направление, банковский информационный, кассовый ордер, лицевой счет</t>
  </si>
  <si>
    <t>абс diasoft fa, лицевой счет клиент, приходный кассовый ордер, анализ банковский информация, открытие закрытие операционный</t>
  </si>
  <si>
    <t>Банковские информационные системы</t>
  </si>
  <si>
    <t>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vk.cc/cvqx9h.</t>
  </si>
  <si>
    <t>Маш зрение, 2021.DOCX</t>
  </si>
  <si>
    <t>машинный зрение, классификатор изображение, линейный классификатор, выравнивание гистограмма, зрение проблема</t>
  </si>
  <si>
    <t>линейный классификатор изображение, обработка изображение выравнивание, обнаружение угол граница, аппарат цифровой обработка, операция обнаружение угол</t>
  </si>
  <si>
    <t>Машинное зрение</t>
  </si>
  <si>
    <t>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vk.cc/cvqx9e.</t>
  </si>
  <si>
    <t>Обработка СиПБД, о, 2022.docx</t>
  </si>
  <si>
    <t>сохранение состояние, преобразование сохранение, spark streaming, streaming преобразование, hadoop принцип</t>
  </si>
  <si>
    <t>преобразование сохранение состояние, spark streaming преобразование, streaming преобразование сохранение, операция вывод источник, источник исходный дополнительный</t>
  </si>
  <si>
    <t>Обработка статических и потоковых больших данных</t>
  </si>
  <si>
    <t>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vk.cc/cvqx9c.</t>
  </si>
  <si>
    <t>Обработка СПБД, з, 2021, 2022.docx</t>
  </si>
  <si>
    <t>сохранение состояние, преобразование сохранение, spark streaming, hadoop принцип, балл опк</t>
  </si>
  <si>
    <t>преобразование сохранение состояние, spark streaming преобразование, streaming преобразование сохранение, абстракция потокова обработка, архитектура абстракция потокова</t>
  </si>
  <si>
    <t>Обработка статистических потоковых больших данных</t>
  </si>
  <si>
    <t>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vk.cc/cvqx9b.</t>
  </si>
  <si>
    <t>Основы МОЕЯ (NLP), 2022.DOCX</t>
  </si>
  <si>
    <t>машинный обработка, машинный перевод, естественный язык, обработка естественный, генерация текст</t>
  </si>
  <si>
    <t>машинный обработка естественный, обработка естественный язык, предобработка текст токенизация, перплексия применение языковый, язык подход решение</t>
  </si>
  <si>
    <t>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vk.cc/cvqx98.</t>
  </si>
  <si>
    <t>Мат. анализ (2022).docx</t>
  </si>
  <si>
    <t>функция переменный, несобственный интеграл, равномерный сходимость, функция теорема, интеграл род</t>
  </si>
  <si>
    <t>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vk.cc/cvqx95.</t>
  </si>
  <si>
    <t>Алг и анализ (2022).docx</t>
  </si>
  <si>
    <t>дифференциальный уравнение, уравнение порядок, функция переменный, квадратичный форма, комплексный число</t>
  </si>
  <si>
    <t>дифференциальный уравнение порядок, локальный экстремум функция, порядок постоянный коэффициент, экстремум функция переменный, построение частный решение</t>
  </si>
  <si>
    <t>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vk.cc/cvqx93.</t>
  </si>
  <si>
    <t>Организация ВС (2022).docx</t>
  </si>
  <si>
    <t>конвейерный обработка, команда стадия, запоминать устройство, конфликт команда, внутренний связь</t>
  </si>
  <si>
    <t>конфликт команда стадия, команда стадия конфликт, организация конвейерный обработка, исполнение накладной расход, команда данный программа</t>
  </si>
  <si>
    <t>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vk.cc/cvqyOB.</t>
  </si>
  <si>
    <t>Нейрон сети.docx</t>
  </si>
  <si>
    <t>нейронный сеть, алгоритм обучение, искусственный нейронный, простой нейронный, neural networks</t>
  </si>
  <si>
    <t>искусственный нейронный сеть, простой нейронный сеть, специальный функция создание, радиальный базисный сеть, настройка весы смещение</t>
  </si>
  <si>
    <t>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vk.cc/cvqyOy.</t>
  </si>
  <si>
    <t>Базы данных (Ин, 2022).docx</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</si>
  <si>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vk.cc/cvqyOv.</t>
  </si>
  <si>
    <t>Алгебра и геом (2022).docx</t>
  </si>
  <si>
    <t>комплексный число, квадратичный форма, линейный оператор, линейный пространство, симметрический многочлен</t>
  </si>
  <si>
    <t>поле комплексный число, метод sympy matrix, python библиотека sympy, канонический уравнение свойство, редуцированный ступенчатый форма</t>
  </si>
  <si>
    <t>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vk.cc/cvqyOs.</t>
  </si>
  <si>
    <t>Виртуализация, 2022.docx</t>
  </si>
  <si>
    <t>виртуальный инфраструктура, виртуализация сеть, технология виртуализация, oracle virtualbox, жесткий диск</t>
  </si>
  <si>
    <t>ru электронный библиотечный, технология виртуализация сеть, инфраструктура виртуальный рабочий, виртуальный установка ос, виртуализация разделять ядро</t>
  </si>
  <si>
    <t>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vk.cc/cvqvmd.</t>
  </si>
  <si>
    <t>Имитационное и АМ, 2021.docx</t>
  </si>
  <si>
    <t>anylogic проверка, гипотеза распределение, распределение генерация, проверка гипотеза, реализация имитационный</t>
  </si>
  <si>
    <t>anylogic проверка гипотеза, проверка гипотеза распределение, гипотеза распределение генерация, электронный таблица anylogic, таблица anylogic проверка</t>
  </si>
  <si>
    <t>Имитационное и агентное моделирование</t>
  </si>
  <si>
    <t>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vk.cc/cvqvlZ.</t>
  </si>
  <si>
    <t>ММЧМиКП, 2022.docx</t>
  </si>
  <si>
    <t>комплекс программа, численный метод, математический моделирование, обучение подкрепление, метод понижение</t>
  </si>
  <si>
    <t>многокритериальный анализ результат, машинный обучение подкрепление, анализ результат моделирование, характеристика достоинство недостаток, метод комплекс программа</t>
  </si>
  <si>
    <t>Математическое моделирование, численные методы и комплексы программ</t>
  </si>
  <si>
    <t>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«Научная специальность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vk.cc/cvqvlU.</t>
  </si>
  <si>
    <t>МСиИМвЭ, Эк, 2022.docx</t>
  </si>
  <si>
    <t>фактор производство, производственный функция, поведение фирма, общий экономический, экономический равновесие</t>
  </si>
  <si>
    <t>поведение фирма условие, общий экономический равновесие, линейный нормировать пространство, статический межотраслевой баланс, приобретение цифровой благо</t>
  </si>
  <si>
    <t>Математические и инструментальные методы в экономике</t>
  </si>
  <si>
    <t>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vk.cc/cvqvlT.</t>
  </si>
  <si>
    <t>Комп мод ЭиФС, 2022.docx</t>
  </si>
  <si>
    <t>нечетко логический алгоритм, имитационный анализ риск, построение имитационный анализ, цифровой копия производство, построение случайный возмущение</t>
  </si>
  <si>
    <t>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vk.cc/cvqvly.</t>
  </si>
  <si>
    <t>Проектирование АИС, ПИ, 2022, 2023.docx</t>
  </si>
  <si>
    <t>архитектура программный, разработка проект, рефакторинг архитектура, проект архитектура, программный архитектурный</t>
  </si>
  <si>
    <t>разработка проект архитектура, программный разработка проект, архитектура программный разработка, программный предлагаться обучающийся, архитектура программный предлагаться</t>
  </si>
  <si>
    <t>Проектирование архитектуры информационных систем пи</t>
  </si>
  <si>
    <t>Дисциплина: «Проектирование архитектуры информационных систем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vk.cc/cvqvjL.</t>
  </si>
  <si>
    <t>Проектирование АИС, ПМИ, 2022, 2023.docx</t>
  </si>
  <si>
    <t>разработка проект архитектура, архитектура программный разработка, программный разработка проект, программный предлагаться обучающийся, проект рефакторинг архитектура</t>
  </si>
  <si>
    <t>Проектирование архитектуры информационных систем пми</t>
  </si>
  <si>
    <t>Дисциплина: «Проектирование архитектуры информационных систем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vk.cc/cvqvjC.</t>
  </si>
  <si>
    <t>Методы ВД, (Мех, 2022).docx</t>
  </si>
  <si>
    <t>csv столбец, столбец data, data value, april csv, card transactions</t>
  </si>
  <si>
    <t>csv столбец data, столбец data value, csv tables csv, transactions april csv, electronic card transactions</t>
  </si>
  <si>
    <t>Методы визуализации данных мех</t>
  </si>
  <si>
    <t>Дисциплина: «Методы визуализации данных мех».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vk.cc/cvqvjA.</t>
  </si>
  <si>
    <t>Пред аналитика БД, ПМИ, 2022.docx</t>
  </si>
  <si>
    <t>предиктивный аналитика, бизнес аналитик, data mining, использование python, применение предиктивный</t>
  </si>
  <si>
    <t>применение предиктивный аналитика, развитие информационный бизнес, помощь дерево решение, классификация помощь дерево, решение классификация помощь</t>
  </si>
  <si>
    <t>Предиктивная аналитика больших данных пми</t>
  </si>
  <si>
    <t>Дисциплина: «Предиктивная аналитика больших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vk.cc/cvqvjz.</t>
  </si>
  <si>
    <t>Пред аналитика БД, ПИ, 2022.docx</t>
  </si>
  <si>
    <t>предиктивный аналитика, использование python, предиктивный моделирование, бизнес аналитик, многофакторный анализ</t>
  </si>
  <si>
    <t>поддержка принятие решение, принятие решение область, применение предиктивный аналитика, предиктивный оценка надежность, python многофакторный анализ</t>
  </si>
  <si>
    <t>Предиктивная аналитика больших данных пи</t>
  </si>
  <si>
    <t>Дисциплина: «Предиктивная аналитика больших данных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vk.cc/cvqvjw.</t>
  </si>
  <si>
    <t>Глубокое обучение, ПМИ, 2022.docx</t>
  </si>
  <si>
    <t>нейронный сеть, глубокий обучение, сверточный сеть, тензор операция, функция активация</t>
  </si>
  <si>
    <t>глубокий обучение улучшать, современный техника глубокий, техника глубокий обучение, обучение нейронный сеть, рекуррентный нейронный сеть</t>
  </si>
  <si>
    <t>Глубокое обучение пми</t>
  </si>
  <si>
    <t>Дисциплина: «Глубокое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vk.cc/cvqvjv.</t>
  </si>
  <si>
    <t>Глубокое обучение, ПИ, 2022.docx</t>
  </si>
  <si>
    <t>современный техника глубокий, техника глубокий обучение, глубокий обучение улучшать, обучение нейронный сеть, рекуррентный нейронный сеть</t>
  </si>
  <si>
    <t>Глубокое обучение пи</t>
  </si>
  <si>
    <t>Дисциплина: «Глубокое обучение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vk.cc/cvqvju.</t>
  </si>
  <si>
    <t>ТОД, ПМИ, 2022.docx</t>
  </si>
  <si>
    <t>рамка рассматриваться, взаимодействие python, формат взаимодействие, помощь библиотека, pandas dataframe</t>
  </si>
  <si>
    <t>формат взаимодействие python, представление формат взаимодействие, текст естественный язык, обработка рамка рассматриваться, определение алгоритм эффективный</t>
  </si>
  <si>
    <t>Технологии обработки данных пми</t>
  </si>
  <si>
    <t>Дисциплина: «Технологии обработки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vk.cc/cvqvjr.</t>
  </si>
  <si>
    <t>ТОД, ПИ,  2022.docx</t>
  </si>
  <si>
    <t>Технологии обработки данных пи</t>
  </si>
  <si>
    <t>Дисциплина: «Технологии обработки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vk.cc/cvqvjq.</t>
  </si>
  <si>
    <t>Машинное обуч,ПМИ,2022.docx</t>
  </si>
  <si>
    <t>загружать библиотека, sklearn датасет, библиотека sklearn, предварительный анализ, построение признак</t>
  </si>
  <si>
    <t>загружать библиотека sklearn, библиотека sklearn датасет, предварительный анализ построение, анализ построение признак, классификация загружать библиотека</t>
  </si>
  <si>
    <t>Машинное обучение пми</t>
  </si>
  <si>
    <t>Дисциплина: «Машинное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vk.cc/cvqvjo.</t>
  </si>
  <si>
    <t>Машинное обуч,ПИ,2022.docx</t>
  </si>
  <si>
    <t>sklearn датасет, загружать библиотека, библиотека sklearn, эффективность классификация, классификация загружать</t>
  </si>
  <si>
    <t>загружать библиотека sklearn, библиотека sklearn датасет, классификация загружать библиотека, построить классификация объект, эффективность классификация загружать</t>
  </si>
  <si>
    <t>Машинное обучение пи</t>
  </si>
  <si>
    <t>Дисциплина: «Машинное обучение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vk.cc/cvqvjm.</t>
  </si>
  <si>
    <t>СУБД,ПИ,2022.docx</t>
  </si>
  <si>
    <t>уникальный идентификатор, база описание, реляционный база, внешний ключ, использование оператор</t>
  </si>
  <si>
    <t>уникальный идентификатор определение, структурированный язык запрос, реляционный база описание, язык запрос sql, функция язык sql</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</si>
  <si>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vk.cc/cvqyIP.</t>
  </si>
  <si>
    <t>СУБД, ПМИ, 2022.docx</t>
  </si>
  <si>
    <t>база описание, уникальный идентификатор, внешний ключ, таблица база, реляционный база</t>
  </si>
  <si>
    <t>структурированный язык запрос, уникальный идентификатор определение, реляционный база описание, функция язык sql, язык запрос sql</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</si>
  <si>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vk.cc/cvqyIM.</t>
  </si>
  <si>
    <t>ТОБД, (ПИ, з, 2022).docx</t>
  </si>
  <si>
    <t>рамка рассматриваться, dask dataframe, использование dask, dask bag, взаимодействие python</t>
  </si>
  <si>
    <t>специфика реализация применение, реализация применение процедура, применение процедура создание, обработка рамка рассматриваться, формат взаимодействие python</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</si>
  <si>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vk.cc/cvqyIL.</t>
  </si>
  <si>
    <t>Тех обработки БД,  2022.docx</t>
  </si>
  <si>
    <t>рамка рассматриваться, dask dataframe, использование dask, dask bag, dask delayed</t>
  </si>
  <si>
    <t>применение процедура создание, реализация применение процедура, специфика реализация применение, структура специфика реализация, обработка рамка рассматриваться</t>
  </si>
  <si>
    <t>Технологии обработки больших данных пии</t>
  </si>
  <si>
    <t>Дисциплина: «Технологии обработки больших данных пии».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vk.cc/cvqyII.</t>
  </si>
  <si>
    <t>Обр текстов на ЕЯ, ПИ, 2022.docx</t>
  </si>
  <si>
    <t>скрытый марковский, анализ тональность, классификация текст, естественный язык, фразовый запрос</t>
  </si>
  <si>
    <t>извлечение именовать сущность, именовать сущность разметка, классификация текст анализ, вероятностный подход парсинг, структурный особенность текст</t>
  </si>
  <si>
    <t>Обработка текстов на естественных языках пи</t>
  </si>
  <si>
    <t>Дисциплина: «Обработка текстов на естественных языках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vk.cc/cvqyIE.</t>
  </si>
  <si>
    <t>Обр текстов на ЕЯ, ПМИ, 2022.docx</t>
  </si>
  <si>
    <t>именовать сущность разметка, извлечение именовать сущность, структурный особенность текст, вероятностный подход парсинг, составлять синтаксис зависимость</t>
  </si>
  <si>
    <t>Обработка текстов на естественных языках пми</t>
  </si>
  <si>
    <t>Дисциплина: «Обработка текстов на естественных языках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vk.cc/cvqyID.</t>
  </si>
  <si>
    <t>Маш обучение, ПИ, 2022.docx</t>
  </si>
  <si>
    <t>загружать библиотека, sklearn датасет, библиотека sklearn, эффективность классификация, классификация загружать</t>
  </si>
  <si>
    <t>библиотека sklearn датасет, загружать библиотека sklearn, классификация загружать библиотека, sklearn датасет ирис, построить классификация объект</t>
  </si>
  <si>
    <t>Машинное обучение пии</t>
  </si>
  <si>
    <t>Дисциплина: «Машинное обучение пии».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vk.cc/cvqyIz.</t>
  </si>
  <si>
    <t>Интеллект ИС, Эк, 2022.docx</t>
  </si>
  <si>
    <t>сеть сеть, шаблон интеллектуальный, интеллектуальный анализ, эвристический метод, нейронный сеть</t>
  </si>
  <si>
    <t>шаблон интеллектуальный анализ, интеллектуальный метод решение, метод решение классификация, самоорганизующийся карта кохонить, эвристический метод решение</t>
  </si>
  <si>
    <t>Дисциплина: «Интеллектуальные информационные системы эк».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vk.cc/cvqyIw.</t>
  </si>
  <si>
    <t>Интеллект ИС,ПИ,2022.docx</t>
  </si>
  <si>
    <t>Дисциплина: «Интеллектуальные информационные системы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vk.cc/cvqyIs.</t>
  </si>
  <si>
    <t>ТВиМС, ИБ, 2022.docx</t>
  </si>
  <si>
    <t>случайный величина, математический ожидание, абсолютно непрерывный, дискретный случайный, функция распределение</t>
  </si>
  <si>
    <t>дискретный случайный величина, абсолютно непрерывный случайный, электронный таблица библиотека, непрерывный случайный величина, математический ожидание дисперсия</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</si>
  <si>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vk.cc/cvqyIp.</t>
  </si>
  <si>
    <t>ТВиМС, ПИ, 2022.docx</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</si>
  <si>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vk.cc/cvqviO.</t>
  </si>
  <si>
    <t>ТВиМС, ПМИ, 2022.docx</t>
  </si>
  <si>
    <t>случайный величина, случайный вектор, математический ожидание, непрерывный случайный, функция распределение</t>
  </si>
  <si>
    <t>абсолютно непрерывный случайный, непрерывный случайный вектор, дискретный случайный величина, математический ожидание дисперсия, независимый случайный величина</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</si>
  <si>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vk.cc/cvqviN.</t>
  </si>
  <si>
    <t>ТВиМС, БИ, 2022.docx</t>
  </si>
  <si>
    <t>случайный величина, математический ожидание, дискретный случайный, абсолютно непрерывный, функция распределение</t>
  </si>
  <si>
    <t>дискретный случайный величина, математический ожидание дисперсия, сходимость случайный последовательность, абсолютно непрерывный случайный, распределение случайный величина</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</si>
  <si>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vk.cc/cvqviL.</t>
  </si>
  <si>
    <t>Финтех, ИБ,2022.docx</t>
  </si>
  <si>
    <t>область применение финансовый, применение финансовый сфера, бизнес финансовый отрасль, данный машинный обучение, структура бизнес остервальдера</t>
  </si>
  <si>
    <t>Дисциплина: «Финтех: инструментарий и модели бизнеса иб».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vk.cc/cvqviJ.</t>
  </si>
  <si>
    <t>Финтех, Мен,2022.docx</t>
  </si>
  <si>
    <t>финансовый отрасль, финтех проект, финансовый сфера, смарт контракт, область применение</t>
  </si>
  <si>
    <t>область применение финансовый, применение финансовый сфера, бизнес финансовый отрасль, данный машинный обучение, технологический революция использование</t>
  </si>
  <si>
    <t>Финтех: инструментарий и модели бизнеса мен</t>
  </si>
  <si>
    <t>Дисциплина: «Финтех: инструментарий и модели бизнеса мен».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vk.cc/cvqviH.</t>
  </si>
  <si>
    <t>Финтех, ПИ, 2022.docx</t>
  </si>
  <si>
    <t>финансовый отрасль, финтех проект, финансовый сфера, цифровой экономика, машинный обучение</t>
  </si>
  <si>
    <t>бизнес финансовый отрасль, применение финансовый сфера, область применение финансовый, данный машинный обучение, форма бизнес финансовый</t>
  </si>
  <si>
    <t>Дисциплина: «Финтех: инструментарий и модели бизнеса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vk.cc/cvqviD.</t>
  </si>
  <si>
    <t>Финтех, Эк, 2022.docx</t>
  </si>
  <si>
    <t>Дисциплина: «Финтех: инструментарий и модели бизнеса эк».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vk.cc/cvqviA.</t>
  </si>
  <si>
    <t>ФУ_ИиС (ИБ,2022).docx</t>
  </si>
  <si>
    <t>финансовый университет, направление деятельность, научно исследовательский, успеваемость промежуточный, психологический помощь</t>
  </si>
  <si>
    <t>контроль успеваемость промежуточный, успеваемость промежуточный аттестация, технология анализ порядок, анализ порядок вступление, вступление направление деятельность</t>
  </si>
  <si>
    <t>Финансовый университет: история и современность иб</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</si>
  <si>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vk.cc/cvqviw.</t>
  </si>
  <si>
    <t>ФУ_ИиС (ПИ, 2022).docx</t>
  </si>
  <si>
    <t>финансовый университет, направление деятельность, научно исследовательский, успеваемость промежуточный, анализ порядок</t>
  </si>
  <si>
    <t>контроль успеваемость промежуточный, успеваемость промежуточный аттестация, анализ порядок вступление, технология анализ порядок, вступление направление деятельность</t>
  </si>
  <si>
    <t>Финансовый университет: история и современность пи</t>
  </si>
  <si>
    <t>Дисциплина: «Финансовый университет: история и современность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vk.cc/cvqvit.</t>
  </si>
  <si>
    <t>ФУ_ИиС (ПМИ, 2022).docx</t>
  </si>
  <si>
    <t>успеваемость промежуточный аттестация, контроль успеваемость промежуточный, анализ порядок вступление, технология анализ порядок, порядок вступление направление</t>
  </si>
  <si>
    <t>Финансовый университет: история и современность пми</t>
  </si>
  <si>
    <t>Дисциплина: «Финансовый университет: история и современность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vk.cc/cvqviq.</t>
  </si>
  <si>
    <t>Мат методы ПР, БИ, 2022.docx</t>
  </si>
  <si>
    <t>позиционный игра, симплекс метод, игра природа, матричный игра, находить оптимальный</t>
  </si>
  <si>
    <t>решение позиционный игра, симплекс метод решение, решение матричный игра, принятие решение условие, предметный область построение</t>
  </si>
  <si>
    <t>Математические методы принятия решений би</t>
  </si>
  <si>
    <t>Дисциплина: «Математические методы принятия решений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vk.cc/cvqx3A.</t>
  </si>
  <si>
    <t>Мат методы ПР,ПМИ,2022.docx</t>
  </si>
  <si>
    <t>смешанный стратегия, решение игра, чистый стратегия, гурвиц относительно, принятие решение</t>
  </si>
  <si>
    <t>критерий гурвиц относительно, экономичный объем партия, игра чистый стратегия, многокритериальный оптимизация метод, метод идеальный точка</t>
  </si>
  <si>
    <t>Математические методы принятия решений пми</t>
  </si>
  <si>
    <t>Дисциплина: «Математические методы принятия решений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vk.cc/cvqx3x.</t>
  </si>
  <si>
    <t>Фин мат и ее прил, ПИ, 2022.docx</t>
  </si>
  <si>
    <t>процентный ставка, оптимальный портфель, блэк шоулз, безрисковой ставка, хеджирование риск</t>
  </si>
  <si>
    <t>построение оптимальный портфель, безрисковой ставка равный, эффективный процентный ставка, формула блэк шоулз, риск нейтральный вероятность</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</si>
  <si>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vk.cc/cvqx3t.</t>
  </si>
  <si>
    <t>Фин мат и ее прил, ПМИ, 2022.docx</t>
  </si>
  <si>
    <t>процентный ставка, блэк шоулз, безрисковой ставка, оптимальный портфель, хеджирование риск</t>
  </si>
  <si>
    <t>риск нейтральный вероятность, безрисковой ставка равный, эффективный процентный ставка, построение оптимальный портфель, формула блэк шоулз</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</si>
  <si>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vk.cc/cvqx3q.</t>
  </si>
  <si>
    <t>Математика (БИ, 2022).docx</t>
  </si>
  <si>
    <t>дифференциальный уравнение, функция переменный, квадратичный форма, комплексный число, экстремум функция</t>
  </si>
  <si>
    <t>дифференциальный уравнение порядок, экстремум функция переменный, линейный дифференциальный уравнение, локальный экстремум функция, порядок постоянный коэффициент</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</si>
  <si>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vk.cc/cvqx3m.</t>
  </si>
  <si>
    <t>Математика (ИБ, 2022).docx</t>
  </si>
  <si>
    <t>дифференциальный уравнение порядок, линейный дифференциальный уравнение, порядок постоянный коэффициент, уравнение порядок постоянный, однородный дифференциальный уравнение</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</si>
  <si>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vk.cc/cvqx3j.</t>
  </si>
  <si>
    <t>Дискрет матем (ПИ, 2022).docx</t>
  </si>
  <si>
    <t>булев функция, бинарный отношение, отношение порядок, логика высказывание, формула логика</t>
  </si>
  <si>
    <t>замкнутый булев функция, отношение эквивалентность отношение, бинарный отношение отношение, отношение отношение эквивалентность, формула логика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</si>
  <si>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vk.cc/cvqx3e.</t>
  </si>
  <si>
    <t>Дискрет матем (ПМИ, 2022).docx</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</si>
  <si>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vk.cc/cvqx3a.</t>
  </si>
  <si>
    <t>Дискрет матем (ИБ, 2022).docx</t>
  </si>
  <si>
    <t>Дискретная математика иб</t>
  </si>
  <si>
    <t>Дисциплина: «Дискретная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vk.cc/cvqx36.</t>
  </si>
  <si>
    <t>Алг и СД в яз Python (БИ, 2022).docx</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</si>
  <si>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vk.cc/cvqx34.</t>
  </si>
  <si>
    <t>Алг и СД в яз Python (ИБ, 2022).docx</t>
  </si>
  <si>
    <t>выражение генератор, множество python, функция python, python использование, модуль пакет</t>
  </si>
  <si>
    <t>map filter reduce, all headers rows, find all headers, сложность сортировка возможность,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</si>
  <si>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vk.cc/cvqx2V.</t>
  </si>
  <si>
    <t>Алг и СД в яз Python (ПИ, 2022).docx</t>
  </si>
  <si>
    <t>хеш функция, выражение генератор, алгоритм сортировка, хеш таблица, python использование</t>
  </si>
  <si>
    <t>map filter reduce, python выражение генератор, функция multiply add, multiply add and, add and divide</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</si>
  <si>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vk.cc/cvqx2U.</t>
  </si>
  <si>
    <t>Алг и СД в яз Python, ПМИ, 2022.docx</t>
  </si>
  <si>
    <t>map filter reduce, python выражение генератор, add and divide, multiply add and, функция multiply add</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</si>
  <si>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vk.cc/cvqx2O.</t>
  </si>
  <si>
    <t>Практик по прогр (ПИ, 2022).docx</t>
  </si>
  <si>
    <t>связной список, функция высокий, filter reduce, map filter, список использование</t>
  </si>
  <si>
    <t>функция высокий порядок, map filter reduce, высокий порядок создание, алгоритм сортировка поиск, использование инструкция ветвление</t>
  </si>
  <si>
    <t>Дисциплина: «Практикум по программированию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vk.cc/cvqx2M.</t>
  </si>
  <si>
    <t>Практик по прогр (ПМИ, 2022).docx</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</si>
  <si>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vk.cc/cvqx2K.</t>
  </si>
  <si>
    <t>Введ в НоД (ПИ, 2022).docx</t>
  </si>
  <si>
    <t>обработка машинный обучение, метод оценка качество, информация принцип анализ, принцип анализ текстовый, признак loan status</t>
  </si>
  <si>
    <t>Введение в науки о данных пи</t>
  </si>
  <si>
    <t>Дисциплина: «Введение в науки о данных пи».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vk.cc/cvqx2G.</t>
  </si>
  <si>
    <t>Введ в НоД, (ПМИ, 2022).docx</t>
  </si>
  <si>
    <t>Введение в науки о данных пми</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</si>
  <si>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vk.cc/cvqx2E.</t>
  </si>
  <si>
    <t>ОД и мод в МЕ, Эк, 2022.docx</t>
  </si>
  <si>
    <t>обработка ошибка, метод обработка, ms excel, нейронный сеть, ошибка метод</t>
  </si>
  <si>
    <t>метод обработка ошибка, обработка ошибка метод, ошибка метод исключение, анализ качество данный, данный репрезентативность данный</t>
  </si>
  <si>
    <t>Обработка данных и моделирование в microsoft excel эк</t>
  </si>
  <si>
    <t>Дисциплина: «Обработка данных и моделирование в microsoft excel эк».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</si>
  <si>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ОД и моделир в МЕ, ПИ, 2022.docx</t>
  </si>
  <si>
    <t>метод обработка ошибка, обработка ошибка метод, ошибка метод исключение, данный репрезентативность данный, анализ качество данный</t>
  </si>
  <si>
    <t>Обработка данных и моделирование в microsoft excel пи</t>
  </si>
  <si>
    <t>Дисциплина: «Обработка данных и моделирование в microsoft excel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vk.cc/cvqx2A.</t>
  </si>
  <si>
    <t>ОД и моделир в МЕ, ПМИ, 2022.docx</t>
  </si>
  <si>
    <t>Обработка данных и моделирование в microsoft excel пми</t>
  </si>
  <si>
    <t>Дисциплина: «Обработка данных и моделирование в microsoft excel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vk.cc/cvqx2x.</t>
  </si>
  <si>
    <t>Нереляц БД (ПМИ, 2022).docx</t>
  </si>
  <si>
    <t>операция crud, особенность субд, нереляционный база, интерфейс neo, кластеризация балансировка</t>
  </si>
  <si>
    <t>аспект архитектура cassandra, мониторинг настройка производительность, инструмент мониторинг настройка, кластеризация балансировка нагрузка, cassandra чтение запись</t>
  </si>
  <si>
    <t>Нереляционные базы данных пми</t>
  </si>
  <si>
    <t>Дисциплина: «Нереляционные базы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vk.cc/cvqvh8.</t>
  </si>
  <si>
    <t>Нереляц БД, (ПИ, 2022).docx</t>
  </si>
  <si>
    <t>Нереляционные базы данных пи</t>
  </si>
  <si>
    <t>Дисциплина: «Нереляционные базы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vk.cc/cvqvh5.</t>
  </si>
  <si>
    <t>Современные ТГО, ИВТ.docx</t>
  </si>
  <si>
    <t>перевод диалоговый, character level, сверточный сеть, синтез речь, распознавание синтез</t>
  </si>
  <si>
    <t>сеть распознавание синтез, машинный перевод диалоговый, распознавание синтез речь, сеть решение классификация, рекуррентный нейронный сеть</t>
  </si>
  <si>
    <t>Современные технологии глубокого обучения ивт</t>
  </si>
  <si>
    <t>Дисциплина: «Современные технологии глубокого обучения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vk.cc/cvqvh3.</t>
  </si>
  <si>
    <t>Современные ТГО, Эк.docx</t>
  </si>
  <si>
    <t>машинный перевод диалоговый, сеть распознавание синтез, распознавание синтез речь, рекуррентный нейронный сеть, ram machines neural</t>
  </si>
  <si>
    <t>Современные технологии глубокого обучения эк</t>
  </si>
  <si>
    <t>Дисциплина: «Современные технологии глубокого обучения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vk.cc/cvqvh1.</t>
  </si>
  <si>
    <t>Методы ВД, Эк, 2022.docx</t>
  </si>
  <si>
    <t>выявлять зависимость, отчет выявлять, регион российский, федерация создавать, визуальный отчет</t>
  </si>
  <si>
    <t>визуальный отчет выявлять, отчет выявлять зависимость, создавать визуальный отчет, регион российский федерация, российский федерация создавать</t>
  </si>
  <si>
    <t>Методы визуализации данных эк</t>
  </si>
  <si>
    <t>Дисциплина: «Методы визуализации данных эк».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vk.cc/cvqvh0.</t>
  </si>
  <si>
    <t>Методы ВД, ПИ, 2022.docx</t>
  </si>
  <si>
    <t>csv столбец data, столбец data value, transactions april csv, april csv tables, electronic card transactions</t>
  </si>
  <si>
    <t>Методы визуализации данных пи</t>
  </si>
  <si>
    <t>Дисциплина: «Методы визуализации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vk.cc/cvqvgW.</t>
  </si>
  <si>
    <t>Методы ВД (ПМИ, 2022).docx</t>
  </si>
  <si>
    <t>Методы визуализации данных пми</t>
  </si>
  <si>
    <t>Дисциплина: «Методы визуализации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vk.cc/cvqvgU.</t>
  </si>
  <si>
    <t>Пред аналитика БД, м, ПИ, 2022.docx</t>
  </si>
  <si>
    <t>поддержка принятие решение, принятие решение область, python многофакторный анализ, предиктивный оценка надежность, решение область инвестиционный</t>
  </si>
  <si>
    <t>Предиктивная аналитика больших данных магпи</t>
  </si>
  <si>
    <t>Дисциплина: «Предиктивная аналитика больших данных магпи».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vk.cc/cvqyAM.</t>
  </si>
  <si>
    <t>МО на графах, МО на ТиГ, 2023.docx</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</si>
  <si>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«Машинное обучение на текстах и графах».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vk.cc/cvqx96.</t>
  </si>
  <si>
    <t>Интерактивные ТСКП, 2022.docx</t>
  </si>
  <si>
    <r>
      <rPr>
        <rFont val="Arial"/>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Arial"/>
        <color rgb="FF1155CC"/>
        <u/>
      </rPr>
      <t>vk.cc/cvqx92.</t>
    </r>
  </si>
  <si>
    <t>Технологии ОиАБД, Эк, 2022.docx</t>
  </si>
  <si>
    <t>рамка рассматриваться, dask dataframe, использование dask, взаимодействие python, структура специфика</t>
  </si>
  <si>
    <t>реализация применение процедура, применение процедура создание, специфика реализация применение, структура специфика реализация, формат взаимодействие python</t>
  </si>
  <si>
    <t>Технологии обработки и анализа больших данных</t>
  </si>
  <si>
    <r>
      <rPr>
        <rFont val="Arial"/>
      </rPr>
      <t xml:space="preserve">Дисциплина: «Технологии обработки и анализа больших данных».
Направление подготовки: 38.03.01, «Экономика».
Ступень: Бакалавриат.
Направленность программы: «Бизнес анализ, налоги и аудит».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«dataframe», «рассматриваться», «python», «специфика».
Подробнее изучить дисциплину можно по следующей ссылке: </t>
    </r>
    <r>
      <rPr>
        <rFont val="Arial"/>
        <color rgb="FF1155CC"/>
        <u/>
      </rPr>
      <t>vk.cc/cvqyOm.</t>
    </r>
  </si>
  <si>
    <t>Основы СА, ПИ, DO-И, 2023.docx</t>
  </si>
  <si>
    <t>Дисциплина: «Основы сетевого администрирования».
Направление подготовки: 09.04.03, «Прикладная информатика».
Ступень: Бакалавриат.
Направленность программы: «Devops инженерия».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vk.cc/cvqyOg.</t>
  </si>
  <si>
    <t>Управление КПС, 2021.docx</t>
  </si>
  <si>
    <t>чек лист, написать тест, отчет дефект, детальный план, тест кейс</t>
  </si>
  <si>
    <t>тестирование rest api, составлять чек лист, автоматический тест проверка, web приложение тестирование, лист тест кейс</t>
  </si>
  <si>
    <t>Управление качеством программных систем</t>
  </si>
  <si>
    <t>Дисциплина: «Управление качеством программных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тестирование.
Процессы тестирования и разработки.
Артефакты тестирования.
Планирование тестирования, оценка трудозатрат, отчеты о тестирование.
Тестирование документации и требований.
Техники тест-дизайна.
Ручное тестирование пользовательских интерфейсов (user interface).
Тестирование rest api – программный интерфейс.
Тестовый фреймворк pytest и автотесты для rest api.
Автоматизация веб-интерфейсов с помощью selenium.
Самые частые слова: «тестирование», «тест», «чек», «дефект», «лист».
Подробнее изучить дисциплину можно по следующей ссылке: vk.cc/cvqyOd.</t>
  </si>
  <si>
    <t>Инстр Power BI и Excel в лог, 2022.docx</t>
  </si>
  <si>
    <t>ms excel, power bi, средство ms, excel решение, power pivot</t>
  </si>
  <si>
    <t>средство ms excel, ms excel решение, excel решение постановка, ms excel решать, excel решать помощь</t>
  </si>
  <si>
    <t>Инструменты power bi и excel в логистике</t>
  </si>
  <si>
    <t>Дисциплина: «Инструменты power bi и excel в логистике».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vk.cc/cvqyO9.</t>
  </si>
  <si>
    <t>Программ на яз Python  и SQL, 2022.docx</t>
  </si>
  <si>
    <t>модуль библиотека, создание использование, язык sql, использование запрос, подзапрос табличный</t>
  </si>
  <si>
    <t>реляционный структура база, структура база помещать, создавать нормализовать реляционный, нормализовать реляционный структура, база помещать сведение</t>
  </si>
  <si>
    <t>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vk.cc/cvqyO8.</t>
  </si>
  <si>
    <t>Визуализация данных, 2021, 2022.docx</t>
  </si>
  <si>
    <t>круговой диаграмма, диаграмма рассеяние, график диаграмма, линейный график, поле создание</t>
  </si>
  <si>
    <t>применение целесообразно код, целесообразно код построение, характеристика применение целесообразно, график диаграмма рассеяние, линейный график диаграмма</t>
  </si>
  <si>
    <t>Визуализация данных</t>
  </si>
  <si>
    <t>Дисциплина: «Визуализация данных».
Направление подготовки: 38.03.02, «Менеджмент».
Ступень: Бакалавриат.
Направленность программы: «Управление маркетингом marketing management».
Примерные темы:
Основные понятия визуализации данных.
Визуализация данных в excel.
Библиотеки numpy, pandas и matplotlib.
Библиотека seaborn.
Библиотека plotly.
Визуализации на графах.
Визуализация многомерных и неструктуриро-ванных данных.
Продвинутые инструменты визуализации.
Самые частые слова: «визуализация», «диаграмма», «график», «plotly», «dash».
Подробнее изучить дисциплину можно по следующей ссылке: vk.cc/cvqyO3.</t>
  </si>
  <si>
    <t>Математика МТС, 2021.docx</t>
  </si>
  <si>
    <t>механический торговый, возврат средний, пересекаться скользить, индикатор следование, следование тренд</t>
  </si>
  <si>
    <t>пересекаться скользить средний, индикатор следование тренд, устойчивость механический торговый, средний индикатор ишимок, алгоритм управление торговля</t>
  </si>
  <si>
    <t>Математика механических торговых систем</t>
  </si>
  <si>
    <t>Дисциплина: «Математика механических торговых систем».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Механический подход к торговле на фондовом и валютном рынках.
Характеристики механических торговых систем.
Моделирование процессов ценообразования.
Поток доступной информации для торгового робота.
Устойчивость торговых систем.
Математические оценки параметров торговой системы.
Задачи управления капиталом при системной торговле.
Примеры построения механической торговой системы.
Самые частые слова: «торговый», «механический», «пересекаться», «робот», «средний».
Подробнее изучить дисциплину можно по следующей ссылке: vk.cc/cvqvp4.</t>
  </si>
  <si>
    <t>Веб - разработка, ПИ, 2022.docx</t>
  </si>
  <si>
    <t>добавлять стиль помощь, стиль помощь css, помощь css создавать, использовать orm база, элемент страница помощь</t>
  </si>
  <si>
    <t>Дисциплина: «Веб разработка».
Направление подготовки: 09.03.03, «Прикладная информатика».
Ступень: Бакалавриат.
Направленность программы: «Инженерия данных».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vk.cc/cvqvp2.</t>
  </si>
  <si>
    <t>Разработка КиОП, 2021, 2022.docx</t>
  </si>
  <si>
    <t>корпоративный приложение, удаленный репозиторий, http запрос, информационный база, бот искусственный</t>
  </si>
  <si>
    <t>бот искусственный интеллект, чат бот искусственный, файловый клиент серверный, конфигурация информационный база, enterprise development tools</t>
  </si>
  <si>
    <t>Разработка корпоративных и облачных приложений</t>
  </si>
  <si>
    <t>Дисциплина: «Разработка корпоративных и облачных приложений».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Архитектура корпоративных и облачных приложений.
Веб-клиент.
Облачные сервисы.
Внешние источники данных.
Интеграция с внешними системами с помощью http-запросов.
Реализация веб-интерфейса в корпоративных приложениях.
Создание rest-интерфейса к корпоративным приложениям.
Разработка чат-ботов в корпоративных приложениях.
Коллективная разработка корпоративных приложений и облачных технологий.
Самые частые слова: «http», «edt», «корпоративный», «приложение», «конфигурация».
Подробнее изучить дисциплину можно по следующей ссылке: vk.cc/cvqvoZ.</t>
  </si>
  <si>
    <t>Основы МиР, Ин,  2021, 2022.docx</t>
  </si>
  <si>
    <t>схема промышленный робот, привод мехатронный устройство, робот структурный схема, функциональный схема промышленный, программный управление адаптивный</t>
  </si>
  <si>
    <t>Дисциплина: «Основы мехатроники и робототехники».
Направление подготовки: 27.03.05, «Инноватика».
Ступень: Бакалавриат.
Направленность программы: «Управление цифровыми инновациями».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vk.cc/cvqvoU.</t>
  </si>
  <si>
    <t>Нейронные сети, 2021.docx</t>
  </si>
  <si>
    <t>нейронный сеть, обратный распространение, распространение ошибка, инициализация весы, сеть структура</t>
  </si>
  <si>
    <t>обратный распространение ошибка, подкрепление генеративный состязательный, автокодировщик обучение подкрепление, обучение подкрепление генеративный, генеративный состязательный сеть</t>
  </si>
  <si>
    <t>Дисциплина: «Нейронные сети».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Полносвязанные нейронные сети.
Сверточные нейронные сети.
Рекуррентные нейронные сети.
Автокодировщики обучение с подкреплением генеративно-состязательные сети.
Самые частые слова: «сеть», «обучение», «распространение», «нейронный», «весы».
Подробнее изучить дисциплину можно по следующей ссылке: vk.cc/cvqvoQ.</t>
  </si>
  <si>
    <t>Админ РСУБД (MS SQL),  2022.docx</t>
  </si>
  <si>
    <t>оптимизировать запрос, резервный копия, резервный копирование, восстановление база, оптимизация запрос</t>
  </si>
  <si>
    <t>оптимизировать запрос использовать, метод доступ индексный, администрирование microsoft sql, понятие логический резервный, доступ разграничение доступ</t>
  </si>
  <si>
    <t>Администрирование реляционных субд (ms sql)</t>
  </si>
  <si>
    <t>Дисциплина: «Администрирование реляционных субд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администрирование реляционных баз данных.
Работа с базами данных.
Резервное копирование.
Репликация.
Транзакции и блокировки.
Оптимизация запросов индексы.
Безопасность субд.
Самые частые слова: «резервный», «репликация», «блокировка», «база», «индекс».
Подробнее изучить дисциплину можно по следующей ссылке: vk.cc/cvqvoO.</t>
  </si>
  <si>
    <t>Основы ЦиР,  2023.docx</t>
  </si>
  <si>
    <t>цифровизация роботизация, роботизация промышленность, цифровой трансформация, трансформация промышленность, производственный процесс</t>
  </si>
  <si>
    <t>цифровизация роботизация промышленность, цифровой трансформация промышленность, мониторинг управление производственный, управление производственный процесс, роботизация отрасль экономика</t>
  </si>
  <si>
    <t>Основы цифровизации и роботизации</t>
  </si>
  <si>
    <t>Дисциплина: «Основы цифровизации и роботизации».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отраслей экономики.
Цифровая трансформация промышленности.
Интеллектуальные технические средства для бизнеса.
Цифровые технологии в управлении бизнесом.
Прикладные аспекты внедрения цифровизации и роботизации по отраслям экономики.
Самые частые слова: «промышленность», «роботизация», «цифровизация», «цифровой», «производство».
Подробнее изучить дисциплину можно по следующей ссылке: vk.cc/cvqvoN.</t>
  </si>
  <si>
    <t>П и АД с пом Python, Мен, 2021, 2022.docx</t>
  </si>
  <si>
    <t>написать функция, целый число, numpy массив, генератор список, случайный целый</t>
  </si>
  <si>
    <t>случайный целый число, массив ar ar, находить максимум функция, написать функция находить, функция находить максимум</t>
  </si>
  <si>
    <t>Дисциплина: «Программирование и анализ данных с помощью python».
Направление подготовки: 38.03.02, «Менеджмент».
Ступень: Бакалавриат.
Направленность программы: «Управление бизнесом оп управление бизнесом bachelor of business administration вва оп финансовый мненеджмент оп управление финансами bachelor of business administration in finance».
Примерные темы:
Введение в программирование на языке python.
Типы данных и управляющие конструкции.
Коллекции.
Функции.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Самые частые слова: «список», «словарь», «массив», «строка», «число».
Подробнее изучить дисциплину можно по следующей ссылке: vk.cc/cvqvoM.</t>
  </si>
  <si>
    <t>Методы оптимизации, ПИ, 2021, 2022.docx</t>
  </si>
  <si>
    <t>симплекс таблица, симплекс метод, решение вывод, вывод неразрешимость, находить решение</t>
  </si>
  <si>
    <t>находить решение вывод, решение вывод неразрешимость, таблица минимум находить, минимум находить решение, вывод неразрешимость симплекс</t>
  </si>
  <si>
    <t>Дисциплина: «Методы оптимизации».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«решение», «постановка».
Подробнее изучить дисциплину можно по следующей ссылке: vk.cc/cvqvoK.</t>
  </si>
  <si>
    <t>Стохастическая ФМ, 2021.docx</t>
  </si>
  <si>
    <t>стохастический процесс, блэк шоулз, цена опцион, броуновский движение, финансовый рынок</t>
  </si>
  <si>
    <t>формула блэк шоулз, расчет цена опцион, дифференциальный уравнение блэк, справедливый цена опцион, блэк шоулз цена</t>
  </si>
  <si>
    <t>Стохастическая финансовая математика</t>
  </si>
  <si>
    <t>Дисциплина: «Стохастическая финансовая математика».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Основные понятия финансовой математики.
Модели финансовых рынков в дискретном времени.
Модели финансовых рынков в непрерывном времени.
Современные тенденции в финансовой математике и последние достижения.
Самые частые слова: «опцион», «волатильность», «цена», «шоулз», «блэк».
Подробнее изучить дисциплину можно по следующей ссылке: vk.cc/cvqvoI.</t>
  </si>
  <si>
    <t>Технологии РПдля МУ,  2021.docx</t>
  </si>
  <si>
    <t>мобильный приложение, компонент мобильный, стиль помощь, добавлять стиль, приложение ос</t>
  </si>
  <si>
    <t>компонент мобильный приложение, добавлять стиль помощь, стиль помощь css, приложение ос аврора, помощь css создавать</t>
  </si>
  <si>
    <t>Технологии разработки приложений для мобильных устройств</t>
  </si>
  <si>
    <t>Дисциплина: «Технологии разработки приложений для мобильных устройств».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vk.cc/cvqvoF.</t>
  </si>
  <si>
    <t>МО в трейдинге,  2021.docx</t>
  </si>
  <si>
    <t>классификация состояние, состояние рынок, обучение трейдинг, особенность применение, временный котировка</t>
  </si>
  <si>
    <t>классификация состояние рынок, машинный обучение трейдинг, особенность применение catboost, особенность применение lightgbm, качество управление актив</t>
  </si>
  <si>
    <t>Машинное обучение в трейдинге</t>
  </si>
  <si>
    <t>Дисциплина: «Машинное обучение в трейдинге».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финансовой аналитики и базовые модели машинного обучения в трейдинге.
Анализ временных рядов в трейдинге.
Управление финансовыми активами с использованием моделей машинного обучения.
Управление рисками на финансовых рынках с использованием моделей машинного обучения.
Самые частые слова: «трейдинг», «рынок», «актив», «временный», «котировка».
Подробнее изучить дисциплину можно по следующей ссылке: vk.cc/cvqvoE.</t>
  </si>
  <si>
    <t>Современные ТППиОД , 2021, 2022.docx</t>
  </si>
  <si>
    <t>структурированный информация, язык python, инструкция цикл, машинный обучение, представление структурированный</t>
  </si>
  <si>
    <t>представление структурированный информация, хранение структурированный информация, аналитический инструмент язык, принцип построение специфика, язык python проектирование</t>
  </si>
  <si>
    <t>Современные технологии прикладного программирования и обработки данных</t>
  </si>
  <si>
    <r>
      <rPr>
        <rFont val="Arial"/>
      </rPr>
      <t xml:space="preserve">Дисциплина: «Современные технологии прикладного программирования и обработки данных».
Направление подготовки: 38.03.01, «Экономика».
Ступень: Бакалавриат.
Направленность программы: «Налоги, аудит и бизнес анализ».
Примерные темы:
Введение в программирование на языке python.
Основные синтаксические конструкции python.
Базовые технологии для анализа данных.
Технологии работы со структурированными данными.
Технологии обработки данных.
Самые частые слова: «python», «инструкция», «структурированный», «словарь», «язык».
Подробнее изучить дисциплину можно по следующей ссылке: </t>
    </r>
    <r>
      <rPr>
        <rFont val="Arial"/>
        <color rgb="FF1155CC"/>
        <u/>
      </rPr>
      <t>vk.cc/cvqvoD.</t>
    </r>
  </si>
  <si>
    <t>Моделирование БП, 2022.docx</t>
  </si>
  <si>
    <t>бизнес процесс, моделирование бизнес, среда bmp, bmp elma, технология elma</t>
  </si>
  <si>
    <t>моделирование бизнес процесс, среда bmp elma, бизнес процесс нотация, bpmn среда bmp, управление бизнес процесс</t>
  </si>
  <si>
    <t>Моделирование бизнес процессов</t>
  </si>
  <si>
    <t>Дисциплина: «Моделирование бизнес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Бизнес-процесс как объект исследования и системный анализ деятельности организации.
Инжиниринг и реинжиниринг предприятий, подходы и проблемы.
Современные подходы и методологии к моделированию бизнес-процессов.
Программные средства поддержки моделирования бизнес-процессов.
Самые частые слова: «elma», «бизнес», «процесс», «bpmn», «моделирование».
Подробнее изучить дисциплину можно по следующей ссылке: vk.cc/cvqvoC.</t>
  </si>
  <si>
    <t>Бухгалтерские ИС, ПИ,  2021.docx</t>
  </si>
  <si>
    <t>бухгалтерский учет, информационный бухгалтерский, бухгалтерский информационный, аналитический учет, счет бухгалтерский</t>
  </si>
  <si>
    <t>информационный бухгалтерский учет, счет бухгалтерский учет, средство нематериальный актив, образ информационный бухгалтерский, срок полезный использование</t>
  </si>
  <si>
    <t>Дисциплина: «Бухгалтерские информационные системы».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Бухгалтерский учет как функция управления.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прибыли и убытков в бухгалтерских информационных системах.
Бухгалтерские информационные системы и их особенности.
Организация учета основных средств и нематериальных активов в информационных системах бухгалтерского учет.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vk.cc/cvqvoA.</t>
  </si>
  <si>
    <t>У-А системы, 2022.docx</t>
  </si>
  <si>
    <t>бухгалтерский учет, информационный бухгалтерский, образ информационный, аналитический учет, счет бухгалтерский</t>
  </si>
  <si>
    <t>информационный бухгалтерский учет, образ информационный бухгалтерский, счет бухгалтерский учет, бухгалтерский учет образ, средство нематериальный актив</t>
  </si>
  <si>
    <t>Учетно аналитические системы</t>
  </si>
  <si>
    <t>Дисциплина: «Учетно аналитические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Организация учета налога на прибыль в информационных системах бухгалтерского учета.
Формирование отчетности в информационных системах бухгалтерского учета.
Экономический анализ и его задачи как объект автоматизации.
Типовые задачи экономического анализа и методы автоматизации их решения.
Самые частые слова: «бухгалтерский», «учет», «информационный», «счет», «ндс».
Подробнее изучить дисциплину можно по следующей ссылке: vk.cc/cvqvoz.</t>
  </si>
  <si>
    <t>РБП на основе Power Apps, 2022.docx</t>
  </si>
  <si>
    <t>power apps, приложение основа, создание приложение, основа холст, cds создание</t>
  </si>
  <si>
    <t>создание приложение основа, приложение основа холст, cds создание приложение, этап создание приложение, power apps основа</t>
  </si>
  <si>
    <t>Разработка бизнес приложения на основе power apps</t>
  </si>
  <si>
    <t>Дисциплина: «Разработка бизнес приложения на основе power apps».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power apps.
Приложения на основе модели в power apps.
Приложения на основе холста в power apps.
Power apps и работа с данными.
Самые частые слова: «apps», «power», «приложение», «холст», «ru».
Подробнее изучить дисциплину можно по следующей ссылке: vk.cc/cvqvov.</t>
  </si>
  <si>
    <t>Спортивные ДиА, 2021, 2022.docx</t>
  </si>
  <si>
    <t>спортивный организация, использование данный, футболист поле, прогнозирование спортивный, спорт применение</t>
  </si>
  <si>
    <t>социальный сеть прогнозирование, диаграмма проведение тестирование, комментарий прогнозирование посещаемость, данный статистика результат, футбол теннис прогнозирование</t>
  </si>
  <si>
    <t>Спортивные данные и анализ</t>
  </si>
  <si>
    <t>Дисциплина: «Спортивные данные и анализ».
Направление подготовки: 38.03.02, «Менеджмент».
Ступень: Бакалавриат.
Направленность программы: «Управление бизнесом профиль менеджмент в спорте».
Примерные темы:
Введение в анализ данных в спорте.
Сбор и анализ статистических данных в различных видах спорта.
Видеоанализ спортивных данных.
Анализ данных спортивной организации.
Самые частые слова: «спортивный», «спорт», «футболист», «прогнозирование», «футбол».
Подробнее изучить дисциплину можно по следующей ссылке: vk.cc/cvqvos.</t>
  </si>
  <si>
    <t>Основы ГО, ПИ, 2022.docx</t>
  </si>
  <si>
    <t>обратный распространение, нейронный сеть, сеть обучение, распространение ошибка, инициализация весы</t>
  </si>
  <si>
    <t>обратный распространение ошибка, обучение генеративный состязательный, генеративный состязательный сеть, сеть lenet keras, инициализация весы распределение</t>
  </si>
  <si>
    <t>Основы глубокого обучения</t>
  </si>
  <si>
    <t>Дисциплина: «Основы глубокого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нейронные сети.
Обучение глубоких сетей.
Глубокое обучение в технологиях компьютерного зрения.
Глубокое обучение для текста и последовательностей.
Рекуррентные нейронные сети.
Генеративное глубокое обучение.
Обучение с подкреплением.
Автокодировщики.
Самые частые слова: «сеть», «обучение», «keras», «распространение», «автокодировщик».
Подробнее изучить дисциплину можно по следующей ссылке: vk.cc/cvqvoq.</t>
  </si>
  <si>
    <t>Большие данные и МОвСС, ПИ, 2021.docx</t>
  </si>
  <si>
    <t>метод оценка качество, основа технология улучшение, технология машинный обучение, технология улучшение машинный, улучшение машинный обучение</t>
  </si>
  <si>
    <t>Дисциплина: «Большие данные и машинное обучение в социальной сфере».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vk.cc/cvqvop.</t>
  </si>
  <si>
    <t>Кроссплат разработка,  2021.docx</t>
  </si>
  <si>
    <t>веб приложение, гибридный мобильный, мобильный приложение, операционный семейство, обеспечение кроссплатформенность</t>
  </si>
  <si>
    <t>гибридный мобильный приложение, средство обеспечение кроссплатформенность, создание гибридный мобильный, веб приложение современный, прогрессивный веб приложение</t>
  </si>
  <si>
    <t>Кроссплатформенная разработка</t>
  </si>
  <si>
    <t>Дисциплина: «Кроссплатформенная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кроссплатформенной разработки программного обеспечения.
Кроссплатформенная разработка десктопных программ.
Использование веб-технологий для кроссплатформенной разработки.
Кроссплатформенная разработка мобильных программ.
Самые частые слова: «кроссплатформенный», «операционный», «веб», «приложение», «мобильный».
Подробнее изучить дисциплину можно по следующей ссылке: vk.cc/cvqyNy.</t>
  </si>
  <si>
    <t>Базы данных, 2023.docx</t>
  </si>
  <si>
    <t>язык sql, реляционный алгебра, оператор выбор, scan просмотр, таблица команда</t>
  </si>
  <si>
    <t>строка таблица команда, язык sql оператор, оператор выбор данный, операция реляционный алгебра, оптимизация выполнение запрос</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</si>
  <si>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Проектирование баз данных.
Основы языка определения данных запросы.
Изменение данных.
Транзакции.
Оптимизация выполнения запросов.
Программирование на стороне сервера.
Нереляционные системы баз данных.
Самые частые слова: «индекс», «команда», «подзапрос», «транзакция», «реляционный».
Подробнее изучить дисциплину можно по следующей ссылке: vk.cc/cvqyNx.</t>
  </si>
  <si>
    <t>Программ на VBA, 2021.docx</t>
  </si>
  <si>
    <t>запуск макрос, пользовательский форма, создание пользовательский, каков назначение, язык vba</t>
  </si>
  <si>
    <t>защита проект vba, vba создание пользовательский, создание пользовательский форма, проект vba автоматизация, знакомство язык vba</t>
  </si>
  <si>
    <t>Программирование на vba</t>
  </si>
  <si>
    <t>Дисциплина: «Программирование на vba».
Направление подготовки: 38.03.01, «Экономика».
Ступень: Бакалавриат.
Направленность программы: «Мировые финансы с частичной реализацией на английском языке».
Примерные темы:
Разработка алгоритмов и знакомство с языком vba.
Основы программировании на vba.
Создание пользовательских функций.
Создание пользовательских форм.
Построение диаграмм.
Защита проекта vba автоматизация запуска макросов.
Самые частые слова: «vba», «макрос», «пользовательский», «ошибка», «диаграмма».
Подробнее изучить дисциплину можно по следующей ссылке: vk.cc/cvqyNw.</t>
  </si>
  <si>
    <t>Мобильная разработка, ПИ,  2021.docx</t>
  </si>
  <si>
    <t>мобильный приложение, компонент мобильный, добавлять стиль, стиль помощь, приложение ос</t>
  </si>
  <si>
    <t>Мобильная разработка</t>
  </si>
  <si>
    <t>Дисциплина: «Мобильная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vk.cc/cvqyNv.</t>
  </si>
  <si>
    <t>Технологии и средства ЦП, 2023.docx</t>
  </si>
  <si>
    <t>сельский хозяйство, цифровой трансформация, цифровой экономика, умный производство, технический средство</t>
  </si>
  <si>
    <t>промышленный интернет вещь, программный технический средство, комплекс программный технический, цифровой трансформация промышленность, дорожный карта technet</t>
  </si>
  <si>
    <t>Технологии и средства цифровизации промышленности</t>
  </si>
  <si>
    <t>Дисциплина: «Технологии и средства цифровизации промышленности».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технологии и средства цифровизации промышленности.
Цифровая трансформация промышленности.
Интеллектуальные технические средства для бизнеса.
Цифровые технологии в управлении бизнесом.
Самые частые слова: «цифровой», «промышленность», «сельский», «хозяйство», «производство».
Подробнее изучить дисциплину можно по следующей ссылке: vk.cc/cvqyNt.</t>
  </si>
  <si>
    <t>Интеллектуальный АБИ, 2022.docx</t>
  </si>
  <si>
    <t>интеллектуальный анализ, шаблон интеллектуальный, эвристический метод, классификация регрессия, поиск визуализация</t>
  </si>
  <si>
    <t>шаблон интеллектуальный анализ, решение классификация регрессия, дерево решение классификация, визуализация пропуск характер, иерархический кластеризация кластеризация</t>
  </si>
  <si>
    <t>Интеллектуальный анализ бизнес информации</t>
  </si>
  <si>
    <t>Дисциплина: «Интеллектуальный анализ бизнес информации».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Интеллектуальный анализ данных.
Интеллектуальный анализ данных в задачах классификации и регрессии.
Интеллектуальный анализ данных в задачах кластеризации.
Интеллектуальный анализ данных в задачах поиска и обработки аномалий.
Самые частые слова: «кластеризация», «интеллектуальный», «регрессия», «импутация», «эвристический».
Подробнее изучить дисциплину можно по следующей ссылке: vk.cc/cvqyNs.</t>
  </si>
  <si>
    <t>Теория ОУ,2021.docx</t>
  </si>
  <si>
    <t>оптимальный управление, многозначный отображение, состояние объект, опорный функция, множество опорный</t>
  </si>
  <si>
    <t>многозначный отображение свойство, конечный состояние объект, вещественный число отрезок, функция многозначный отображение, интеграл многозначный отображение</t>
  </si>
  <si>
    <t>Теория оптимального управления</t>
  </si>
  <si>
    <t>Дисциплина: «Теория оптимального управления».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Постановка задачи оптимального управления.
Операции над множествами расстояние хаусдорфа.
Опорная функция выпуклая оболочка множества.
Измеримые функции многозначные отображения.
Интеграл от многозначного отображения.
Экспоненциал матрицы формула коши.
Принцип максимума понтрягина примеры решения задач оптимального управления.
Самые частые слова: «многозначный», «множество», «опорный», «оптимальный», «управление».
Подробнее изучить дисциплину можно по следующей ссылке: vk.cc/cvqyNp.</t>
  </si>
  <si>
    <t>Высокопр выч, 2021.docx</t>
  </si>
  <si>
    <t>высокопроизводительный вычисление, процесс поток, архитектура высокопроизводительный, параллельный вычислительный, интерфейс mpi</t>
  </si>
  <si>
    <t>архитектура высокопроизводительный вычисление, взаимодействие помощь интерфейс, вычисление реализация mimd, помощь интерфейс mpi, mimd вычисление помощь</t>
  </si>
  <si>
    <t>Высокопроизводительные вычисления</t>
  </si>
  <si>
    <t>Дисциплина: «Высокопроизводительные вычисления».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Параллельные вычислительные системы.
Понятие высокопроизводительных вычислений.
Управление высокопроизводительными системами.
Основные стили параллельного программирования.
Общие вопросы синтеза алгоритмов для параллельных вычислительных систем.
Высокопроизводительные системы на основе gpu.
Grid- и облачные системы.
Самые частые слова: «параллельный», «высокопроизводительный», «mpi», «gpu», «openmp».
Подробнее изучить дисциплину можно по следующей ссылке: vk.cc/cvqyNj.</t>
  </si>
  <si>
    <t>Роботизированные ПС, 2023.docx</t>
  </si>
  <si>
    <t>промышленный робот, роботизированный промышленный, управление промышленный, роботизировать промышленный, программа промышленный</t>
  </si>
  <si>
    <t>управление промышленный робот, написать программа промышленный, программа промышленный робот, разрабатывать архитектура решение, промышленный робот реализовать</t>
  </si>
  <si>
    <t>Роботизированные промышленные системы</t>
  </si>
  <si>
    <t>Дисциплина: «Роботизированные промышленные системы».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Основные понятия и устройство роботизированных промышленных систем.
Механизация и автоматизированное проектирование промышленных роботов.
Автоматизированное проектирование роботизированных промышленных системами.
Управление роботизированными промышленными системами.
Информационное обеспечение роботизированных промышленных систем.
Самые частые слова: «промышленный», «робот», «роботизированный», «управление», «роботизировать».
Подробнее изучить дисциплину можно по следующей ссылке: vk.cc/cvqyNg.</t>
  </si>
  <si>
    <t>Применение НБД  при ОБД, 2022.docx</t>
  </si>
  <si>
    <t>mapreduce hadoop, inner outer, коллекция создавать, создавать запрос, проверка результат</t>
  </si>
  <si>
    <t>коллекция создавать запрос, inner outer join, представление входной выходной, формат представление входной, распределенный файловый hdfs</t>
  </si>
  <si>
    <t>Применение нереляционных баз данных при обработке больших данных</t>
  </si>
  <si>
    <t>Дисциплина: «Применение нереляционных баз данных при обработке больших данных».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большие данные (big data).
Основы hadoop.
Распределенная файловая система hdfs.
Модель распределённых вычислений mapreduce.
Mapreduce: алгоритмы и графы.
Инструменты pig и hive.
Nosql: hbase и cassandra.
Инфраструктура кластерных вычислений apache spark.
Cистема планирования заданий и управления кластером yarn.
Самые частые слова: «hadoop», «mapreduce», «hbase», «hdfs», «rdd».
Подробнее изучить дисциплину можно по следующей ссылке: vk.cc/cvqyNc.</t>
  </si>
  <si>
    <t>Корпоративный АД (SQL Server Analysis Services), 2022.docx</t>
  </si>
  <si>
    <t>многомерный анализ, корпоративный информационный, многомерный шкалирование, анализ корпоративный, использование многомерный</t>
  </si>
  <si>
    <t>анализ корпоративный информационный, многомерный анализ корпоративный, использование многомерный анализ, технология оперативный аналитический, оперативный аналитический обработка</t>
  </si>
  <si>
    <t>Корпоративный анализ данных (sql server analysis services)</t>
  </si>
  <si>
    <t>Дисциплина: «Корпоративный анализ данных (sql server analysis services)».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корпоративную аналитику данных инфраструктура анализа данных.
Технология оперативной аналитической обработки данных.
Хранилища данных.
Многомерный анализ данных.
Самые частые слова: «хранилище», «многомерный», «корпоративный», «разрабатывать», «анализ».
Подробнее изучить дисциплину можно по следующей ссылке: vk.cc/cvqvnS.</t>
  </si>
  <si>
    <t>Объектно-ОП, ПИ, 2022.docx</t>
  </si>
  <si>
    <t>объектный ориентировать, параллельный объектный, ориентировать вычисление, реляционный взаимодействие, наследование подтип</t>
  </si>
  <si>
    <t>параллельный объектный ориентировать, объектный ориентировать вычисление, объектный реляционный взаимодействие, объектный ориентировать архитектура, синхронизация параллельный объектный</t>
  </si>
  <si>
    <t>Объектно ориентированное проектирование</t>
  </si>
  <si>
    <t>Дисциплина: «Объектно ориентированное проектирование».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Объектно-ориентированная методология.
Многопанельные системы.
Наследование откат в интерактивных системах.
Классы.
Принципы классового проектирования.
Методология наследования.
Объектно-ориентированный стиль.
Объектно-ориентированный анализ.
Процесс разработки по.
Конкурентные и распределённые приложения.
Живучесть объектов и базы данных.
Графический интерфейс пользователя.
Самые частые слова: «объектный», «наследование», «ориентировать», «параллельный», «эвристика».
Подробнее изучить дисциплину можно по следующей ссылке: vk.cc/cvqvnQ.</t>
  </si>
  <si>
    <t>Паралл программ, 2021.docx</t>
  </si>
  <si>
    <t>графический процессор, умножение матрица, openmp директива, pyopencl pycuda, параллельный алгоритм</t>
  </si>
  <si>
    <t>графический процессор gpu, параллелизм векторизация openmp, операция точка точка, копирование значение приватный, приложение помощь pyopencl</t>
  </si>
  <si>
    <t>Параллельное программирование</t>
  </si>
  <si>
    <t>Дисциплина: «Параллельное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«параллельное программирование».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vk.cc/cvqvnP.</t>
  </si>
  <si>
    <t>Инновационные ИТ, 2021.docx</t>
  </si>
  <si>
    <t>пространство состояние, поиск пространство, нечеткий логический, представление знание, интернет вещь</t>
  </si>
  <si>
    <t>метод поиск пространство, поиск пространство состояние, нечеткий логический вывод, iot перспективный инфокоммуникационный, радиочастотный идентификация rfid</t>
  </si>
  <si>
    <t>Инновационные информационные технологии</t>
  </si>
  <si>
    <t>Дисциплина: «Инновационные информационные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инновационные ит введение в науку о данных большие данные.
Основы машинного обучения.
Введение в технологии нейросетей.
Введение в экспертные системы и перспективы ии.
Технологии блокчейна.
Основы интернета вещей.
Самые частые слова: «нечеткий», «iot», «перебор», «вещь», «бсс».
Подробнее изучить дисциплину можно по следующей ссылке: vk.cc/cvqvnM.</t>
  </si>
  <si>
    <t>Корпоративное ОД (DataLake), 2022.docx</t>
  </si>
  <si>
    <t>корпоративный озеро, безопасность озеро, озеро данный, корпоративный информационный, понятие корпорация</t>
  </si>
  <si>
    <t>информационный понятие озеро, корпоративный информационный понятие, недостаток опасность озеро, внедрение озеро взаимодействие, баз гибридный решение</t>
  </si>
  <si>
    <t>Корпоративное озеро данных (datalake)</t>
  </si>
  <si>
    <t>Дисциплина: «Корпоративное озеро данных (datalake)».
Направление подготовки: 09.04.03, «Прикладная информатика».
Ступень: Бакалавриат.
Направленность программы: «Управление большими данными».
Примерные темы:
Общая характеристика, устройство и применение.
Безопасность озер данных.
Самые частые слова: «озеро», «корпоративный», «безопасность», «хранилище», «корпорация».
Подробнее изучить дисциплину можно по следующей ссылке: vk.cc/cvqvnH.</t>
  </si>
  <si>
    <t>Комп графика, 2021.docx</t>
  </si>
  <si>
    <t>устройство ввод, алгоритм построение, конвейер наблюдение, прямой линия, ввод графический</t>
  </si>
  <si>
    <t>алгоритм построение прямой, параллельный алгоритм построение, графический интерфейс пользователь, хранение двухмерный изображение, метод конструктивный стереометрия</t>
  </si>
  <si>
    <t>Компьютерная графика</t>
  </si>
  <si>
    <t>Дисциплина: «Компьютерная графика».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Краткий обзор графических систем.
Выходные графические примитивы.
Атрибуты графических примитивов.
Геометрические преобразования.
Двухмерное наблюдение.
Трёхмерное наблюдение.
Представления трёхмерных объектов.
Модели цвета и применение цвета.
Интерактивный ввод и графические интерфейсы пользователя.
Форматы графических файлов.
Самые частые слова: «трехмерный», «двухмерный», «многоугольник», «графический», «координата».
Подробнее изучить дисциплину можно по следующей ссылке: vk.cc/cvqvnF.</t>
  </si>
  <si>
    <t>Прикладная ТГ, 2021.docx</t>
  </si>
  <si>
    <t>граф вершина, дискретный оптимизация, оптимальный каркас, многокритериальный дискретный, ребро граф</t>
  </si>
  <si>
    <t>многокритериальный дискретный оптимизация, максимальный поток сеть, добавлять ребро граф, получать добавлять ребро, граф получать добавлять</t>
  </si>
  <si>
    <t>Прикладная теория графов</t>
  </si>
  <si>
    <t>Дисциплина: «Прикладная теория графов».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теории графов.
Метрические и топологические характеристики графов.
Оптимизацион-ные задачи на графах.
Потоковые алгоритмы задачи о почтальоне и коммивояжере.
Сведение задач комбинаторной оптимизации к задачам линейного программирова-ния.
Задачи многокритери-альной дискретной оптимизации на графах.
Балансовые и функциональные графы.
Современные приложения теории графов.
Самые частые слова: «граф», «вершина», «ребро», «графа», «вес».
Подробнее изучить дисциплину можно по следующей ссылке: vk.cc/cvqvnE.</t>
  </si>
  <si>
    <t>Технологии АДиМО, 2021.docx</t>
  </si>
  <si>
    <t>библиотека scikit, scikit learn, машинный обучение, построение признак, решение машинный</t>
  </si>
  <si>
    <t>библиотека scikit learn, анализ построение признак, предварительный анализ построение, решение машинный обучение, метод машинный обучение</t>
  </si>
  <si>
    <t>Технологии анализа данных и машинное обучение</t>
  </si>
  <si>
    <t>Дисциплина: «Технологии анализа данных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технологии анализа данных.
Введение в машинное обучение и знакомство с технологиями машинного обучения.
Методы обучения с учителем.
Методы восстановления регрессии.
Обучение без учителя, кластеризация.
Коллаборативная фильтрация, отбор признаков.
Генетические алгоритмы.
Анализ сетевых структур.
Анализ текстов на естественном языке.
Визуализация результатов анализа данных.
Самые частые слова: «learn», «scikit», «обучение», «машинный», «библиотека».
Подробнее изучить дисциплину можно по следующей ссылке: vk.cc/cvqvnC.</t>
  </si>
  <si>
    <t>Теория СП, 2021.docx</t>
  </si>
  <si>
    <t>процесс пуассон, винеровский процесс, цепь марков, матрица переходный, конечномерный распределение</t>
  </si>
  <si>
    <t>матрица переходный вероятность, цепь марков непрерывный, непрерывность средний квадратичный, обслуживание ограниченный очередь, рыночный цена акция</t>
  </si>
  <si>
    <t>Теория случайных процессов</t>
  </si>
  <si>
    <t>Дисциплина: «Теория случайных процессов».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теорию случайных процессов.
Цепи маркова.
Элементы теории массового обслуживания.
Процесс пуассона и его свойства.
Винеровский процесс и его свойства.
Случайные блуждания.
Самые частые слова: «цепь», «вероятность», «распределение», «винеровский», «пуассон».
Подробнее изучить дисциплину можно по следующей ссылке: vk.cc/cvqvnB.</t>
  </si>
  <si>
    <t>Авт пр на базе Power Automate, 2022.docx</t>
  </si>
  <si>
    <t>power automate, поток power, ru электронный, настройка поток, триггер действие</t>
  </si>
  <si>
    <t>поток power automate, создание настройка поток, настройка поток power, ru электронный библиотечный, объект поток power</t>
  </si>
  <si>
    <t>Автоматизация процессов на базе power automate</t>
  </si>
  <si>
    <t>Дисциплина: «Автоматизация процессов на базе power automate».
Направление подготовки: 09.04.03, «Прикладная информатика».
Ступень: Бакалавриат.
Направленность программы: «Управление большими данными».
Примерные темы:
Начало работы с power automate.
Встроенные функции.
Управление ходом выполнения процесса.
Использование power automate для работы с данными.
Самые частые слова: «automate», «power», «ru», «поток», «http».
Подробнее изучить дисциплину можно по следующей ссылке: vk.cc/cvqvnz.</t>
  </si>
  <si>
    <t>ИС на основе ИТ, 2021.docx</t>
  </si>
  <si>
    <t>веб приложение, язык javascript, интернет технология, node js, стиль css</t>
  </si>
  <si>
    <t>информационный основа интернет, платформа node js, разработка клиентский веб, основа интернет технология, язык описание стиль</t>
  </si>
  <si>
    <t>Информационные системы на основе интернет технологий</t>
  </si>
  <si>
    <t>Дисциплина: «Информационные системы на основе интернет технологий».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Бизнес-стратегии, реализуемые сетевыми информационными системами.
Разработка динамических веб-приложений.
Основы веб-ориентированной разметки: html и css.
Разработка клиентской части веб-приложения.
Разработка серверной части веб-приложения.
Базы данных в веб-приложениях.
Безопасность в информационных системах на основе интернет-технологий.
Правовые аспекты информационных систем на основе интернет-технологий.
Самые частые слова: «javascript», «веб», «html», «язык», «приложение».
Подробнее изучить дисциплину можно по следующей ссылке: vk.cc/cvqvnq.</t>
  </si>
  <si>
    <t>Системное и ППО, 2021.docx</t>
  </si>
  <si>
    <t>ввод вывод, поток ввод, поток атрибут, ос семейство, системный вызов</t>
  </si>
  <si>
    <t>поток ввод вывод, ос семейство unix, ввод вывод поток, сокет установка соединение, пароль теневой пароль</t>
  </si>
  <si>
    <t>Системное и прикладное программное обеспечение</t>
  </si>
  <si>
    <t>Дисциплина: «Системное и прикладное программное обеспечение».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Ос семейства unix стандарты и реализации.
Файлы и каталоги.
Информация о системе и файлы данных.
Управление процессами.
Взаимоотношения между процессами.
Сигналы.
Потоки.
Управление потоками.
Межпроцессные взаимодействия.
Сокеты.
Терминальный ввод/вывод.
Псевдотерминалы.
Самые частые слова: «поток», «терминал», «сокет», «сигнал», «unix».
Подробнее изучить дисциплину можно по следующей ссылке: vk.cc/cvqvnn.</t>
  </si>
  <si>
    <t>Объектно-ОП, ПМИ, 2022.docx</t>
  </si>
  <si>
    <t>управление память, модульный структура, стиль вычисление, дублировать наследование, откладывать компонент</t>
  </si>
  <si>
    <t>автоматический управление память, ориентированный стиль вычисление, селективный экспорт сокрытие, сокрытие потомок параллельный, экспорт сокрытие информация</t>
  </si>
  <si>
    <t>Объектно ориентированное программирование</t>
  </si>
  <si>
    <t>Дисциплина: «Объектно ориентированное программирование».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объектно-ориентированное программирование.
Модульность повторное использование.
Декомпозиция абстрактные типы данных.
Статическая структура классы.
Динамическая структура объекты.
Управление памятью.
Обобщённое программирование.
Контрактное программирование.
Обработка исключений.
Наследование.
Типизация.
Глобальные объекты и константы.
Самые частые слова: «наследование», «инвариант», «константа», «объект», «ссылка».
Подробнее изучить дисциплину можно по следующей ссылке: vk.cc/cvqvnm.</t>
  </si>
  <si>
    <t>РУиАП в системе 1С Предпр,  2021.docx</t>
  </si>
  <si>
    <t>регистр бухгалтерия, план характеристика, движение регистр, поступление лекарство, лекарство товар</t>
  </si>
  <si>
    <t>проектирование прикладной решение, платформа решение оперативный, создание логический проектировать, проектировать разработка архитектура, показатель движение регистр</t>
  </si>
  <si>
    <t>Разработка учетных и аналитических приложений в системе 1с предприятие</t>
  </si>
  <si>
    <t>Дисциплина: «Разработка учетных и аналитических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Примерные темы:
Проектирование прикладных решений.
Оперативный учет.
Разработка средств ведения бухгалтерского учета.
Бизнес-процессы.
Самые частые слова: «регистр», «лекарство», «отчет», «бухгалтерия», «документ».
Подробнее изучить дисциплину можно по следующей ссылке: vk.cc/cvqvnl.</t>
  </si>
  <si>
    <t>Большие данные и МО,2021 г.п..docx</t>
  </si>
  <si>
    <t>обработка машинный обучение, метод оценка качество, информация принцип анализ, значение признак loan, публичный тестовый набор</t>
  </si>
  <si>
    <t>Дисциплина: «Большие данные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«интеллектуальный», «машинный», «анализ».
Подробнее изучить дисциплину можно по следующей ссылке: vk.cc/cvqvnh.</t>
  </si>
  <si>
    <t>Низкоуров программ,2021, 2022.docx</t>
  </si>
  <si>
    <t>libusb get, устройство libusb, многомерный массив, устройство определение, шина libusb</t>
  </si>
  <si>
    <t>устройство libusb get, type устройство определение, устройство шина libusb, шина libusb get, преобразование логический битовый</t>
  </si>
  <si>
    <t>Низкоуровневое программирование</t>
  </si>
  <si>
    <t>Дисциплина: «Низкоуровневое программирование».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Архитектура и системы команд современных микропроцессоров.
Введение в язык с.
Составные типы данных.
Вспомогательные средства и приемы работы.
Использование библиотечных функций в с программах.
Самые частые слова: «libusb», «устройство», «составной», «get», «массив».
Подробнее изучить дисциплину можно по следующей ссылке: vk.cc/cvqvnd.</t>
  </si>
  <si>
    <t>Архитектура КС, 2021.docx</t>
  </si>
  <si>
    <t>язык ассемблер, кеш память, ввод вывод, машинный команда, блок управление</t>
  </si>
  <si>
    <t>компиляция трансляция компоновка, команда анализ производительность, инструкция машинный код, дополнительный команда анализ, микроархитектура многотактный процессор</t>
  </si>
  <si>
    <t>Архитектура компьютерных систем</t>
  </si>
  <si>
    <t>Дисциплина: «Архитектура компьютерных систем».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ассемблера.
Программирование на языке ассемблера.
Машинный язык.
Процесс сборки программ.
Дополнительные аспекты ассемблера.
Архитектура x86.
Введение в микроархитектуру.
Однотактный процессор.
Многотактный процессор.
Конвейерный процессор.
Улучшенные микроархитектуры.
Кэш-память.
Виртуальная память.
Ввод/вывод во встраиваемых системах.
Самые частые слова: «ассемблер», «микроархитектура», «память», «процессор», «кеш».
Подробнее изучить дисциплину можно по следующей ссылке: vk.cc/cvqvnc.</t>
  </si>
  <si>
    <t>Инстр Power BI и Excel, 2021.docx</t>
  </si>
  <si>
    <t>Инструменты power bi и excel</t>
  </si>
  <si>
    <t>Дисциплина: «Инструменты power bi и excel».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vk.cc/cvqvn8.</t>
  </si>
  <si>
    <t>hadoop, mapreduce, hdfs, yarn, пкн</t>
  </si>
  <si>
    <t>экосистема hadoop, заданный набор, балл пкн, this is, кластер yarn</t>
  </si>
  <si>
    <t>состав экосистема hadoop, принцип построение кластерный, набор данный журнал, массово параллельный обработка, структура инструкция выражение</t>
  </si>
  <si>
    <t>Обработка больших данных в экосистеме hadoop</t>
  </si>
  <si>
    <t>Дисциплина: «Обработка больших данных в экосистеме hadoop».
Направление подготовки: 09.04.03, «Прикладная информатика».
Ступень: Бакалавриат.
Направленность программы: «Управление большими данными».
Примерные темы:
Архитектура hadoop.
Модель mapreduce.
Создание и администрирование кластера hadoop.
Экосистема hadoop.
Самые частые слова: «hadoop», «mapreduce», «hdfs», «yarn», «пкн».
Подробнее изучить дисциплину можно по следующей ссылке: vk.cc/cvqvn2.</t>
  </si>
  <si>
    <t>Модели ЦД, 2021.docx</t>
  </si>
  <si>
    <t>функция распределение, финансовый актив, ценный бумага, продолжение тенденция, финансовый инструмент</t>
  </si>
  <si>
    <t>тест arch эффект, инвестиционный стоимость рыночный, фигура разворот продолжение, копуло совместный функция, копула определение свойство</t>
  </si>
  <si>
    <t>Модели ценовой динамики</t>
  </si>
  <si>
    <t>Дисциплина: «Модели ценовой динамики».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инструменты и методы их оценки.
Технический анализ фондового рынка.
Моделирование распределения доходности финансовых активов.
Оценка финансового риска.
Моделирование волатильности финансовых активов.
Теория экстремальных значений.
Оценка риска портфеля активов на основе копула-функций.
Самые частые слова: «доходность», «распределение», «копула», «сарма», «тест».
Подробнее изучить дисциплину можно по следующей ссылке: vk.cc/cvqvn0.</t>
  </si>
  <si>
    <t>Математика, ИБ, 2023.docx</t>
  </si>
  <si>
    <t>дифференциальный уравнение, уравнение порядок, функция переменный, решение линейный, линейный дифференциальный</t>
  </si>
  <si>
    <t>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«сходимость», «функция».
Подробнее изучить дисциплину можно по следующей ссылке: vk.cc/cvqvmX.</t>
  </si>
  <si>
    <t>Автомат БС, 2021, 2022.docx</t>
  </si>
  <si>
    <t>счет клиент, бизнес направление, лицевой счет, автоматизированный банковский, кассовый ордер</t>
  </si>
  <si>
    <t>лицевой счет клиент, дистанционный банковский обслуживание, абс diasoft fa, приходный кассовый ордер, открытие закрытие операционный</t>
  </si>
  <si>
    <t>Автоматизированные банковские системы</t>
  </si>
  <si>
    <t>Дисциплина: «Автоматизированные банковские системы».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Автоматизированная банковская система.
Реализация основных банковских операций в абс.
Отчетность кредитных учреждений.
Системы дистанционного банковского обслуживания.
Bi-технологии кредитных учреждений.
Crm- системы в банках.
Цифровая трансформация банковских технологий.
Самые частые слова: «банк», «абс», «банковский», «счет», «клиент».
Подробнее изучить дисциплину можно по следующей ссылке: vk.cc/cvqvmV.</t>
  </si>
  <si>
    <t>Расчетно-граф МвЛог, 2021, 2022.docx</t>
  </si>
  <si>
    <t>план поставка, управление запас, первоначальный план, abc анализ, размещение производство</t>
  </si>
  <si>
    <t>первоначальный план поставка, экономичный размер партия, циклический изменение запас, размещение производство метод, отказ показатель эффективность</t>
  </si>
  <si>
    <t>Расчетно графические методы в логистике</t>
  </si>
  <si>
    <t>Дисциплина: «Расчетно графические методы в логистике».
Направление подготовки: 38.03.02, «Менеджмент».
Ступень: Бакалавриат.
Направленность программы: «Логистика».
Примерные темы:
Методы и модели в логистике задачи размещения производства.
Управление запасами.
Основные понятия теории графов.
Транспортная логистика.
Управление запасами в условиях неопределенности.
Abc – анализ: методика проведения и оценка результатов.
Экономико-математическая модель транспортной задачи.
Методы решения транспортной задачи.
Элементы теории массового обслуживания.
Системы массового обслуживания.
Метод экспертных оценок.
Самые частые слова: «запас», «поток», «логистика», «поставка», «смо».
Подробнее изучить дисциплину можно по следующей ссылке: vk.cc/cvqvmT.</t>
  </si>
  <si>
    <t>Экология данных,  2022.docx</t>
  </si>
  <si>
    <t>выводить коммит, человеко машинный, машинный взаимодействие, файловый субд, коммит формат</t>
  </si>
  <si>
    <t>человеко машинный взаимодействие, субд преимущество ограничение, вывести информация коммит, коммит текущий месяц, экология неэффективный вычисление</t>
  </si>
  <si>
    <t>Экология данных</t>
  </si>
  <si>
    <t>Дисциплина: «Экология данных».
Направление подготовки: 09.03.03, «Прикладная информатика».
Ступень: Бакалавриат.
Направленность программы: «Инженерия данных».
Примерные темы:
Введение в экологию данных.
Понятия данных, их обработка и хранение.
Общие технологии управления данными.
Специализированные технологии управления данными.
Особенности хранения данных.
Эффективное управление данными.
Безопасность хранения данных.
Перспективные направления в хранении данных.
Самые частые слова: «экология», «коммит», «хранение», «озеро», «git».
Подробнее изучить дисциплину можно по следующей ссылке: vk.cc/cvqvmQ.</t>
  </si>
  <si>
    <t>ОТ на ест языках, ПИ,  2022.docx</t>
  </si>
  <si>
    <t>извлечение именовать сущность, именовать сущность разметка, ранжировать информационный поиск, синтаксис составлять синтаксис, составлять синтаксис зависимость</t>
  </si>
  <si>
    <t>Обработка текстов на естественных языках</t>
  </si>
  <si>
    <t>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vk.cc/cvqvmK.</t>
  </si>
  <si>
    <t>Прикл стат в логистике, 2021, 2022.docx</t>
  </si>
  <si>
    <t>количественный признак, дисперсионный анализ, теснота связь, показатель теснота, корреляционный зависимость</t>
  </si>
  <si>
    <t>показатель теснота связь, связь номинальный признак, линейный парная регрессия, метод выявление корреляционный, связь количественный признак</t>
  </si>
  <si>
    <t>Прикладная статистика в логистике</t>
  </si>
  <si>
    <t>Дисциплина: «Прикладная статистика в логистике».
Направление подготовки: 38.03.02, «Менеджмент».
Ступень: Бакалавриат.
Направленность программы: «Логистика».
Примерные темы:
Введение в прикладной статистический анализ.
Различные виды статистических данных.
Корреляционный анализ.
Дисперсионный анализ.
Модели и методы регрессионного анализа.
Анализ рядов динамики.
Самые частые слова: «коэффициент», «корреляционный», «регрессия», «теснота», «дисперсионный».
Подробнее изучить дисциплину можно по следующей ссылке: vk.cc/cvqvmI.</t>
  </si>
  <si>
    <t>Тех обеспеч ИАиДК, 2022.docx</t>
  </si>
  <si>
    <t>объединять коммуникация, экономический характеристика, выбор экономический, облик выбор, сформировывать облик</t>
  </si>
  <si>
    <t>объединять коммуникация предметный, сформировывать облик выбор, экономический характеристика объединять, выбор экономический характеристика, облик выбор экономический</t>
  </si>
  <si>
    <r>
      <rPr>
        <rFont val="Arial"/>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«bi», «облик», «объединять», «планирование».
Подробнее изучить дисциплину можно по следующей ссылке: </t>
    </r>
    <r>
      <rPr>
        <rFont val="Arial"/>
        <color rgb="FF1155CC"/>
        <u/>
      </rPr>
      <t>vk.cc/cvqvmG.</t>
    </r>
  </si>
  <si>
    <t>Современные ТП, 2022.docx</t>
  </si>
  <si>
    <t>информационный справочный, язык java, метод интерфейс, панель управление, внедрение зависимость</t>
  </si>
  <si>
    <t>административный панель управление, наследование интерфейс метод, java development kit, интерфейс наследование интерфейс, переменный объявление инициализация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</si>
  <si>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«груз», «наследование», «сеанс».
Подробнее изучить дисциплину можно по следующей ссылке: vk.cc/cvqvmD.</t>
  </si>
  <si>
    <t>Современные НТ, 2021.docx</t>
  </si>
  <si>
    <t>нейронный сеть, вход подготовка, биологический аспект, нервный деятельность, аспект нервный</t>
  </si>
  <si>
    <t>биологический аспект нервный, аспект нервный деятельность, сеть встречный распространение, нервный деятельность биологический, понижение размерность вход</t>
  </si>
  <si>
    <t>Дисциплина: «Современные нейросетевые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«биологический», «обучение», «слой».
Подробнее изучить дисциплину можно по следующей ссылке: vk.cc/cvqvmC.</t>
  </si>
  <si>
    <t>Корпоративные ИС, 2022.docx</t>
  </si>
  <si>
    <t>объект конфигурация, информационный база, создавать справочник, корпоративный информационный, режим предприятие</t>
  </si>
  <si>
    <t>eam enterprise asset, enterprise asset management, объект конфигурация регистр, корпоративный информационный классификация, параметр информационный база</t>
  </si>
  <si>
    <t>Корпоративные информационные системы</t>
  </si>
  <si>
    <t>Дисциплина: «Корпоративные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технологической платформы для построения корпоративных информационных систем.
Проектирование корпоративных информационных систем на базе технологической платформы 1с.
Самые частые слова: «конфигурация», «справочник», «предприятие», «oracle», «management».
Подробнее изучить дисциплину можно по следующей ссылке: vk.cc/cvqvmA.</t>
  </si>
  <si>
    <t>Веб аналитика, 2021, 2022.docx</t>
  </si>
  <si>
    <t>яндекс метрика, google analytics, яндекс директ, web аналитик, аналитик основа</t>
  </si>
  <si>
    <t>аналитик основа интерфейс, анализ выбор разработка, аналитик анализ выбор, web аналитик анализ, веб аналитика интернет</t>
  </si>
  <si>
    <t>Веб аналитика</t>
  </si>
  <si>
    <t>Дисциплина: «Веб аналитика».
Направление подготовки: 38.03.02, «Менеджмент».
Ступень: Бакалавриат.
Направленность программы: «Управление бизнесом bachelor of business administration вва».
Примерные темы:
Введение в аналитику.
Работа с сайтами и социальными сетями.
Визуализация данных в power bi.
Самые частые слова: «аналитика», «аналитик», «яндекс», «google», «отчет».
Подробнее изучить дисциплину можно по следующей ссылке: vk.cc/cvqvms.</t>
  </si>
  <si>
    <t>Автомат системы БУАиАвКО, 2021, 2022.docx</t>
  </si>
  <si>
    <t>бухгалтерский учет, объект конфигурация, бухгалтерский информационный, информационный бухгалтерский, счет анализ</t>
  </si>
  <si>
    <t>информационный бухгалтерский учет, автоматизация бухгалтерский учет, программа финансовый аналитик, компьютерный бухгалтерский учет, др сформировывать вывод</t>
  </si>
  <si>
    <t>Дисциплина: «Автоматизированные системы бухгалтерского учета, анализа и аудита в коммерческих организациях».
Направление подготовки: 10.03.01, «Информационная безопасность».
Ступень: Бакалавриат.
Направленность программы: «Информационная безопасность».
Примерные темы:
Теоретические основы информационных систем.
Проектирование информационных систем.
Организация и технология функционирования информационных систем бухгалтерского учета.
Информационные системы экономического анализа.
Информационные системы аудита.
Обеспечение безопасности информационных систем бухгалтерского учета, анализа и аудита.
Самые частые слова: «бухгалтерский», «учет», «информационный», «аудиторский», «аудит».
Подробнее изучить дисциплину можно по следующей ссылке: vk.cc/cvqvmr.</t>
  </si>
  <si>
    <t>Планирование и ОПП, 2022.docx</t>
  </si>
  <si>
    <t>структура предприятие, производственный структура, организационный структура, издержки производство, производственный программа</t>
  </si>
  <si>
    <t>производственный структура предприятие, структура предприятие особенность, организационный структура предприятие, особенность форма представление, предприятие особенность форма</t>
  </si>
  <si>
    <t>Планирование и организация производственных процессов</t>
  </si>
  <si>
    <t>Дисциплина: «Планирование и организация производственных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Предприятие как основная форма предпринимательской деятельности.
Структура предприятия и управления.
Основы планирования деятельности предприятия.
Издержки производства и себестоимость продукции.
Доход, прибыль, рентабельность производства.
Самые частые слова: «предприятие», «производственный», «производство», «планирование», «организационный».
Подробнее изучить дисциплину можно по следующей ссылке: vk.cc/cvqvmm.</t>
  </si>
  <si>
    <t>Компьютерное МФО, Эк, 2022.docx</t>
  </si>
  <si>
    <t>финансовый операция, моделирование финансовый, практический решение, компьютерный моделирование, согласно базельский</t>
  </si>
  <si>
    <t>моделирование финансовый операция, компьютерный моделирование финансовый, согласно базельский соглашение, соглашение iii минимальный, доллар согласно базельский</t>
  </si>
  <si>
    <t>Компьютерное моделирование финансовых операций</t>
  </si>
  <si>
    <t>Дисциплина: «Компьютерное моделирование финансовых операций».
Направление подготовки: 38.03.01, «Экономика».
Ступень: Бакалавриат.
Направленность программы: «Финансы и управление финансовыми активами».
Примерные темы:
Методы финансовых вычислений и операций.
Практическое использование python в компьютерном моделировании финансовых операций.
Методы машинного обучения в компьютерном моделировании.
Самые частые слова: «риск», «моделирование», «финансовый», «доллар», «операция».
Подробнее изучить дисциплину можно по следующей ссылке: vk.cc/cvqvml.</t>
  </si>
  <si>
    <t>МО и ИИ в бизнесе (на англ яз), 2022.docx</t>
  </si>
  <si>
    <t>разрабатывать машинный, машинный обучение, балл язык, python рассчитать, основа библиотека</t>
  </si>
  <si>
    <t>разрабатывать машинный обучение, язык python рассчитать, балл язык python, основа библиотека numpy, обучение искусственный интеллект</t>
  </si>
  <si>
    <t>Машинное обучение и искусственный интеллект в бизнесе (на английском языке)</t>
  </si>
  <si>
    <r>
      <rPr>
        <rFont val="Arial"/>
      </rPr>
      <t xml:space="preserve">Дисциплина: «Машинное обучение и искусственный интеллект в бизнесе (на английском языке)».
Направление подготовки: 38.03.01, «Экономика».
Ступень: Бакалавриат.
Направленность программы: «Учёт и финансовый анализ, accounting and financial analysis».
Примерные темы:
Тенденции развития машинного обучения и искусственного интеллекта.
Практическое использование моделей регрессии.
Практические задачи в бизнесе.
Самые частые слова: «обучение», «машинный», «метод», «рассчитать», «python».
Подробнее изучить дисциплину можно по следующей ссылке: </t>
    </r>
    <r>
      <rPr>
        <rFont val="Arial"/>
        <color rgb="FF1155CC"/>
        <u/>
      </rPr>
      <t>vk.cc/cvqvmk.</t>
    </r>
  </si>
  <si>
    <t>Проектирование СЭК, 2021, 2022.docx</t>
  </si>
  <si>
    <t>xml документ, xml схема, электронный коммуникация, схема описывать, описывать синтаксис</t>
  </si>
  <si>
    <t>xml схема описывать, схема описывать синтаксис, конструкция таблица стиль, описывать конструкция таблица, элемент xml схема</t>
  </si>
  <si>
    <t>Проектирование систем электронных коммуникаций</t>
  </si>
  <si>
    <t>Дисциплина: «Проектирование систем электронных коммуникаций».
Направление подготовки: 27.03.05, «Инноватика».
Ступень: Бакалавриат.
Направленность программы: «Управление цифровыми инновациями».
Примерные темы:
Основные понятия и определения систем электронных коммуникаций (сэк).
Физическая среда реализации электронных коммуникаций.
Протоколы информационного обмена в системах электронных коммуникаций.
Особенности проектирования систем электронных коммуникаций.
Методы и средства разработки систем электронных коммуникаций.
Анализ реализации проектов хранения и обмена данными в глобальной информационной среде.
Самые частые слова: «xml», «документ», «коммуникация», «описывать», «схема».
Подробнее изучить дисциплину можно по следующей ссылке: vk.cc/cvqvmg.</t>
  </si>
  <si>
    <t>Технологии ММиАД ,  2021.docx</t>
  </si>
  <si>
    <t>математический моделирование, моделирование анализ, логистический цепочка, использование математический, финансовый рынок</t>
  </si>
  <si>
    <t>математический моделирование анализ, помощь математический моделирование, анализ экономика финансы, технология математический моделирование, изменение цена актив</t>
  </si>
  <si>
    <t>Технологии математического моделирования и анализа данных</t>
  </si>
  <si>
    <t>Дисциплина: «Технологии математического моделирования и анализа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математического моделирования и анализа данных.
Методы анализа данных в экономике и финансах.
Статистический анализ данных и его применение в принятии решений.
Моделирование экономических процессов и прогнозирование их развития.
Анализ рисков и оценка финансовой устойчивости компаний.
Моделирование ценообразования на финансовых рынках.
Определение оптимальных стратегий инвестирования.
Анализ поведения потребителей и рыночных трендов.
Исследование влияния макроэкономических факторов на развитие отдельных отраслей экономики.
Прогнозирование спроса на товары и услуги.
Моделирование логистических цепочек и оптимизация их работы.
Самые частые слова: «моделирование», «математический», «анализ», «рынок», «экономика».
Подробнее изучить дисциплину можно по следующей ссылке: vk.cc/cvqvmf.</t>
  </si>
  <si>
    <t>Основы БД и логистики, 2021, 2022.docx</t>
  </si>
  <si>
    <t>принцип анализ, машинный обучение, компьютерный реализация, кластерный анализ, обработка машинный</t>
  </si>
  <si>
    <t>обработка машинный обучение, метод оценка качество, информация принцип анализ, анализ эмоциональный окраска, эмоциональный окраска текст</t>
  </si>
  <si>
    <t>Основы больших данных и логистики</t>
  </si>
  <si>
    <t>Дисциплина: «Основы больших данных и логистики».
Направление подготовки: 38.03.02, «Менеджмент».
Ступень: Бакалавриат.
Направленность программы: «Логистика».
Примерные темы:
От данных к ценности: введение в науки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«машинный», «обучение», «анализ», «обработка», «интеллектуальный».
Подробнее изучить дисциплину можно по следующей ссылке: vk.cc/cvqvm8.</t>
  </si>
  <si>
    <t>Операции разработки, 2021.docx</t>
  </si>
  <si>
    <t>непрерывный поставка, непрерывный интеграция, помощь terraform, микросервисный архитектура, разработка идеальный</t>
  </si>
  <si>
    <t>непрерывный интеграция инструмент, поставка переход непрерывный, интеграция непрерывный поставка, непрерывный развертывание непрерывный, agile экстремальный scrum</t>
  </si>
  <si>
    <t>Операции разработки</t>
  </si>
  <si>
    <t>Дисциплина: «Операции разработки».
Направление подготовки: 09.03.03, «Прикладная информатика».
Ступень: Бакалавриат.
Направленность программы: «Прикладная информатика».
Примерные темы:
Этапы разработки по.
Непрерывная интеграция, поставка (ci/cd).
Архитектурные паттерны.
Микросервисная и монолитная архитектура.
Системы мониторинга.
Самые частые слова: «непрерывный», «docker», «поставка», «gitlab», «интеграция».
Подробнее изучить дисциплину можно по следующей ссылке: vk.cc/cvqvm6.</t>
  </si>
  <si>
    <t>Имитационное и АМ, ПМИ, 2021.docx</t>
  </si>
  <si>
    <t>Дисциплина: «Имитационное и агентное моделирование».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vk.cc/cvqvlY.</t>
  </si>
  <si>
    <t>Методология программ, 2021.docx</t>
  </si>
  <si>
    <t>проект разработка, язык реализовывать, история современность, приложение разрабатывать, схема назначение</t>
  </si>
  <si>
    <t>управление проект разработка, метод управление проект, реализовывать создание пустой, разрабатывать база приложение, язык реализовывать создание</t>
  </si>
  <si>
    <t>Методология программирования</t>
  </si>
  <si>
    <t>Дисциплина: «Методология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Понятие методологии программирования и обзор различных методологий и типичных языков программирования.
Императивное и процедурное программирование.
Объектно-ориентированное программирование.
Функциональное программирование.
Логическое и декларативное программирование.
Самые частые слова: «императивный», «разрабатывать», «приложение», «проектирование», «присваивание».
Подробнее изучить дисциплину можно по следующей ссылке: vk.cc/cvqvlX.</t>
  </si>
  <si>
    <t>Теория алгоритмов, 2022.docx</t>
  </si>
  <si>
    <t>граф вершина, ребро граф, граф получать, вершина степень, вершина соединять</t>
  </si>
  <si>
    <t>граф получать добавлять, добавлять ребро граф, получать добавлять ребро, вершина соединять ребро, граф множество вершина</t>
  </si>
  <si>
    <t>Теория алгоритмов</t>
  </si>
  <si>
    <t>Дисциплина: «Теория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теории алгоритмов.
Оптимизационные задачи на графах.
Потоковые алгоритмы задачи о почтальоне и коммивояжере.
Современные приложения теории алгоритмов.
Самые частые слова: «граф», «вершина», «ребро», «алгоритм», «графа».
Подробнее изучить дисциплину можно по следующей ссылке: vk.cc/cvqvlV.</t>
  </si>
  <si>
    <t>Программ на Haskell, 2021.docx</t>
  </si>
  <si>
    <t>функция список, список функция, высокий порядок, функция высокий, сверток foldr</t>
  </si>
  <si>
    <t>функция высокий порядок, список генератор список, целый число число, порядок строгий типизация, алгебраический данный модуль</t>
  </si>
  <si>
    <t>Программирование на haskell</t>
  </si>
  <si>
    <t>Дисциплина: «Программирование на haskell».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программирования haskell синтаксис, функции, операторы, система типов.
Списки функции работы со списками, генераторы списков функции высших порядков.
Классы алгебраические типы данных модули и монады в haskell.
Самые частые слова: «haskell», «список», «функция», «foldr», «число».
Подробнее изучить дисциплину можно по следующей ссылке: vk.cc/cvqvlL.</t>
  </si>
  <si>
    <t>ИТ-инфр предпр, 2022.docx</t>
  </si>
  <si>
    <t>инфраструктура предприятие, it инфраструктура, архитектура multi, интеграционный взаимодействие, ландшафт предприятие</t>
  </si>
  <si>
    <t>инфраструктура предприятие понятие, протокол интерфейс взаимодействие, разработка инфраструктура предприятие, описание моделирование it, построение процессный функционирование</t>
  </si>
  <si>
    <t>Ит инфраструктура предприятия</t>
  </si>
  <si>
    <t>Дисциплина: «Ит инфраструктура предприятия».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ит-инфраструктуры предприятия.
Моделирование it-инфраструктуры предприятия.
Моделирование интеграционного взаимодействия.
Построение облачной ит-инфраструктуры предприятия.
Самые частые слова: «инфраструктура», «предприятие», «ландшафт», «облачный», «сервис».
Подробнее изучить дисциплину можно по следующей ссылке: vk.cc/cvqvlK.</t>
  </si>
  <si>
    <t>Обработка данных и МвТР, ПИ, 2023.docx</t>
  </si>
  <si>
    <t>метод обработка ошибка, обработка ошибка метод, ошибка метод исключение, качество данный репрезентативность, данный репрезентативность данный</t>
  </si>
  <si>
    <t>Обработка данных и моделирование в табличном редакторе</t>
  </si>
  <si>
    <t>Дисциплина: «Обработка данных и моделирование в табличном редакторе».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vk.cc/cvqvlx.</t>
  </si>
  <si>
    <t>Финтех, ИБ, 2023.docx</t>
  </si>
  <si>
    <t>финансовый отрасль, инструмент table, анализировать ms, analysis анализировать, table analysis</t>
  </si>
  <si>
    <t>analysis анализировать ms, использовать инструмент table, инструмент table analysis, table analysis анализировать, анализировать ms excel</t>
  </si>
  <si>
    <t>Дисциплина: «Финтех: инструментарий и модели бизнеса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«финансовый», «цифровой», «отрасль».
Подробнее изучить дисциплину можно по следующей ссылке: vk.cc/cvqvgS.</t>
  </si>
  <si>
    <t>Финтех, ПИ, 2023.docx</t>
  </si>
  <si>
    <t>финансовый отрасль, искусственный интеллект, analysis анализировать, table analysis, инструмент table</t>
  </si>
  <si>
    <t>инструмент table analysis, table analysis анализировать, analysis анализировать ms, анализировать ms excel, использовать инструмент table</t>
  </si>
  <si>
    <t>Дисциплина: «Финтех: инструментарий и модели бизнеса пи».
Направление подготовки: 09.03.03, «Прикладная информатика».
Ступень: Бакалавриат.
Направленность программы: «Прикладная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vk.cc/cvqvgO.</t>
  </si>
  <si>
    <t>Финтех, ПИ, DO-инж, 2023.docx</t>
  </si>
  <si>
    <t>финансовый отрасль, финтех проект, цифровой экономика, реализация финтех, машинный обучение</t>
  </si>
  <si>
    <t>бизнес финансовый отрасль, данный машинный обучение, бизнес остервальдера трансформация, структура бизнес остервальдера, финансовый отрасль разделение</t>
  </si>
  <si>
    <t>Финтех: инструментарий и модели бизнеса doинж</t>
  </si>
  <si>
    <t>Дисциплина: «Финтех: инструментарий и модели бизнеса doинж».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vk.cc/cvqvgM.</t>
  </si>
  <si>
    <t>Финтех, ПМИ, 2023.docx</t>
  </si>
  <si>
    <t>Финтех: инструментарий и модели бизнеса пми</t>
  </si>
  <si>
    <t>Дисциплина: «Финтех: инструментарий и модели бизнеса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vk.cc/cvqyFA.</t>
  </si>
  <si>
    <t>Финтех, DO-инж, 2023.docx</t>
  </si>
  <si>
    <t>Финтех: инструментарий и модели бизнеса doинжж</t>
  </si>
  <si>
    <t>Дисциплина: «Финтех: инструментарий и модели бизнеса doинжж».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vk.cc/cvqyFu.</t>
  </si>
  <si>
    <t>Семантические тех, ПИ, 2023.docx</t>
  </si>
  <si>
    <t>граф знание, база знание, semantic web, естественный язык, универсальный база</t>
  </si>
  <si>
    <t>универсальный база знание, текст естественный язык, обогащение граф знание, технология semantic web, эмбеддинг граф знание</t>
  </si>
  <si>
    <t>Семантические технологии пи</t>
  </si>
  <si>
    <t>Дисциплина: «Семантические технологии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vk.cc/cvqyFq.</t>
  </si>
  <si>
    <t>Семантические тех, ПМИ, 2023.docx</t>
  </si>
  <si>
    <t>универсальный база знание, текст естественный язык, технология semantic web, обогащение граф знание, эмбеддинг граф знание</t>
  </si>
  <si>
    <t>Семантические технологии пми</t>
  </si>
  <si>
    <r>
      <rPr>
        <rFont val="Arial"/>
      </rPr>
      <t xml:space="preserve">Дисциплина: «Семантические технологии».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Arial"/>
        <color rgb="FF1155CC"/>
        <u/>
      </rPr>
      <t>vk.cc/cvqyFi.</t>
    </r>
  </si>
  <si>
    <t>Технологии работы с ОД, ПИ, 2023.docx</t>
  </si>
  <si>
    <t>curl запрос, парсинг веб, разный источник, выбирать подходящий, веб страница</t>
  </si>
  <si>
    <t>парсинг веб страница, выбирать подходящий зависимость, объединять разный источник, запрос командный строка, формат csv xml</t>
  </si>
  <si>
    <t>Технологии работы с открытыми данными пи</t>
  </si>
  <si>
    <t>Дисциплина: «Технологии работы с открытыми данными пи».
Направление подготовки: 09.03.03, «Прикладная информатика».
Ступень: Бакалавриат.
Направленность программы: «Прикладная информатика».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vk.cc/cvqyFd.</t>
  </si>
  <si>
    <t>Технологии работы с ОД, ПМИ, 2023.docx</t>
  </si>
  <si>
    <t>Технологии работы с открытыми данными пми</t>
  </si>
  <si>
    <t>Дисциплина: «Технологии работы с открытыми данными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vk.cc/cvqyF8.</t>
  </si>
  <si>
    <t>МО в СиСА, ПИ, 2023.docx</t>
  </si>
  <si>
    <t>степень узел, распределение степень, граф знание, сообщество сеть, случайный блуждание</t>
  </si>
  <si>
    <t>распределение степень узел, закон распределение степень, выявление сообщество сеть, графовый нейронный сеть, степенной закон распределение</t>
  </si>
  <si>
    <t>Машинное обучение в семантическом и сетевом анализе пи</t>
  </si>
  <si>
    <t>Дисциплина: «Машинное обучение в семантическом и сетевом анализе пи».
Направление подготовки: 09.03.03, «Прикладная информатика».
Ступень: Бакалавриат.
Направленность программы: «Прикладная информатика».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vk.cc/cvqyF6.</t>
  </si>
  <si>
    <t>МО в СиСА, ПМИ, 2023.docx</t>
  </si>
  <si>
    <t>Машинное обучение в семантическом и сетевом анализе пми</t>
  </si>
  <si>
    <t>Дисциплина: «Машинное обучение в семантическом и сетевом анализе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vk.cc/cvqyF4.</t>
  </si>
  <si>
    <t>Прикладные ЗМО и ОБД, ПИ, 2023.docx</t>
  </si>
  <si>
    <t>структура кластер, hadoop принцип, кластер yarn, машинный обучение, библиотека pandas</t>
  </si>
  <si>
    <t>метод машинный обучение, библиотека pandas объект, структура кластер yarn, обучение использование метод, использование метод машинный</t>
  </si>
  <si>
    <t>Прикладные задачи машинного обучения и обработки больших данных пи</t>
  </si>
  <si>
    <t>Дисциплина: «Прикладные задачи машинного обучения 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Анализ и обработка больших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«pandas», «hadoop», «yarn», «обучение», «spark».
Подробнее изучить дисциплину можно по следующей ссылке: vk.cc/cvqyF2.</t>
  </si>
  <si>
    <t>Прикладные ЗМО и ОБД, Эк, 2023.docx</t>
  </si>
  <si>
    <t>машинный обучение, параметр гиперпараметр, классификация метод, решающий дерево, метод цель</t>
  </si>
  <si>
    <t>визуализация результат анализ, метод опорный вектор, классификация метод градиентный, библиотека pandas объект, решение машинный обучение</t>
  </si>
  <si>
    <t>Прикладные задачи машинного обучения и обработки больших данных эк</t>
  </si>
  <si>
    <t>Дисциплина: «Прикладные задачи машинного обучения и обработки больших данных эк».
Направление подготовки: 38.03.01, «Экономика».
Ступень: Бакалавриат.
Направленность программы: «Финансовые рынки и финтех».
Примерные темы:
Анализ и обработка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«обучение», «машинный», «pandas», «метод», «библиотека».
Подробнее изучить дисциплину можно по следующей ссылке: vk.cc/cvqyEW.</t>
  </si>
  <si>
    <t>Прикладные ЗМО, ИБ, 2023.docx</t>
  </si>
  <si>
    <t>метод оценка качество, технология машинный обучение, кластерный анализ метод, качество кластерный анализ, оценка качество кластерный</t>
  </si>
  <si>
    <t>Прикладные задачи машинного обучения иб</t>
  </si>
  <si>
    <t>Дисциплина: «Прикладные задачи машинного обучения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vk.cc/cvqvgj.</t>
  </si>
  <si>
    <t>Прикладные ЗМО, ПИ, 2023.docx</t>
  </si>
  <si>
    <t>машинный обучение, кластерный анализ, временный метод, оценка качество, метод оценка</t>
  </si>
  <si>
    <t>метод оценка качество, прогнозирование временный метод, технология машинный обучение, качество кластерный анализ, оценка качество кластерный</t>
  </si>
  <si>
    <t>Прикладные задачи машинного обучения пи</t>
  </si>
  <si>
    <t>Дисциплина: «Прикладные задачи машинного обучения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«метод», «машинный», «кластерный», «прогнозирование».
Подробнее изучить дисциплину можно по следующей ссылке: vk.cc/cvqvg8.</t>
  </si>
  <si>
    <t>Прикладные ЗМО, ПМИ, 2023.docx</t>
  </si>
  <si>
    <t>машинный обучение, кластерный анализ, временный метод, оценка качество, технология машинный</t>
  </si>
  <si>
    <t>метод оценка качество, прогнозирование временный метод, технология машинный обучение, оценка качество кластерный, качество кластерный анализ</t>
  </si>
  <si>
    <t>Прикладные задачи машинного обучения пми</t>
  </si>
  <si>
    <t>Дисциплина: «Прикладные задачи машинного обучения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«прогнозирование», «кластерный».
Подробнее изучить дисциплину можно по следующей ссылке: vk.cc/cvqvg5.</t>
  </si>
  <si>
    <t>Компьютерное МЭиФС, ИБ, 2023.docx</t>
  </si>
  <si>
    <t>Компьютерное моделирование экономических и финансовых систем иб</t>
  </si>
  <si>
    <r>
      <rPr>
        <rFont val="Arial"/>
      </rPr>
      <t xml:space="preserve">Дисциплина: «Компьютерное моделирование экономических и финансовых систем».
Направление подготовки: 10.04.01, «Информационная безопасность».
Ступень: Бакалавриат.
Направленность программы: «Управление информационной безопасностью в финансово банковской сфере».
Примерные темы:
Понятия компьютерной и математических моделей.
Классификация методов компьютерного моделирования, используемого в экономике инструментарий и программное обеспечение.
Модели прогнозирования.
Нейросетевые модели прогнозирования.
Модели управления риском.
Компьютерные системы учёта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Arial"/>
        <color rgb="FF1155CC"/>
        <u/>
      </rPr>
      <t>vk.cc/cvqvg2.</t>
    </r>
  </si>
  <si>
    <t>Компьютерное МЭиФС, ПИ, DO-И, 2023.docx</t>
  </si>
  <si>
    <t>Компьютерное моделирование экономических и финансовых систем doинж</t>
  </si>
  <si>
    <t>Дисциплина: «Компьютерное моделирование экономических и финансовых систем doинж».
Направление подготовки: 09.04.03, «Прикладная информатика».
Ступень: Бакалавриат.
Направленность программы: «Devops инженерия».
Примерные темы:
Понятия компьютерной и математических моделей.
Классификация математических методов.
Модели прогнозирования.
Нейросетевые модели прогнозирования.
Модели управления риском.
Учёт рисков модели управления риском в it сфере.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vk.cc/cvqvg0.</t>
  </si>
  <si>
    <t>Web-программ, Мен, 2023.docx</t>
  </si>
  <si>
    <t>добавлять стиль помощь, стиль помощь css, помощь css создавать, использовать orm база, html тег форматирование</t>
  </si>
  <si>
    <t>Web программирование мен</t>
  </si>
  <si>
    <t>Дисциплина: «Web программирование мен».
Направление подготовки: 38.03.02, «Менеджмент».
Ступень: Бакалавриат.
Направленность программы: «Управление бизнесом управление продуктом».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vk.cc/cvqvfY.</t>
  </si>
  <si>
    <t>Web-программ, ПИ, 2023.docx</t>
  </si>
  <si>
    <t>Web программирование пи</t>
  </si>
  <si>
    <t>Дисциплина: «Web программирование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vk.cc/cvqvfU.</t>
  </si>
  <si>
    <t>Основы МР, ПИ, 2023.docx</t>
  </si>
  <si>
    <t>мобильный приложение, компонент мобильный, стиль помощь, добавлять стиль, разработка приложение</t>
  </si>
  <si>
    <t>компонент мобильный приложение, добавлять стиль помощь, стиль помощь css, хранение пользовательский andriod, реализация ооп java</t>
  </si>
  <si>
    <t>Основы мобильной разработки пи</t>
  </si>
  <si>
    <t>Дисциплина: «Основы мобильной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vk.cc/cvqvfQ.</t>
  </si>
  <si>
    <t>Основы МР, ПМИ, 2023.docx</t>
  </si>
  <si>
    <t>мобильный приложение, компонент мобильный, добавлять стиль, стиль помощь, разработка приложение</t>
  </si>
  <si>
    <t>компонент мобильный приложение, добавлять стиль помощь, стиль помощь css, хранение пользовательский andriod, приложение ос аврора</t>
  </si>
  <si>
    <t>Основы мобильной разработки пми</t>
  </si>
  <si>
    <t>Дисциплина: «Основы мобильной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vk.cc/cvqvfP.</t>
  </si>
  <si>
    <t>РП в сист 1С Предпр, ПМИ, 2023.docx</t>
  </si>
  <si>
    <t>объект конфигурация, регистр сведение, элемент справочник, предназначать объект, форма справочник</t>
  </si>
  <si>
    <t>предназначать объект конфигурация, документ проведение документ, регистр сведение регистр, объект конфигурация регистр, обновление конфигурация распределенный</t>
  </si>
  <si>
    <t>Разработка приложений в системе 1с предприятие пми</t>
  </si>
  <si>
    <t>Дисциплина: «Разработка приложений в системе 1с предприятие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«регистр», «форма», «документ».
Подробнее изучить дисциплину можно по следующей ссылке: vk.cc/cvqvfO.</t>
  </si>
  <si>
    <t>РП в системе 1С Предпр, ПИ, 2023.docx</t>
  </si>
  <si>
    <t>план обмен, элемент справочник, распределенный информационный, создавать роль, механизм регистрация</t>
  </si>
  <si>
    <t>распределенный информационный база, предназначать объект конфигурация, настраивать командный интерфейс, разработка структура хранение, ввод основание создание</t>
  </si>
  <si>
    <t>Разработка приложений в системе 1с предприятие пи</t>
  </si>
  <si>
    <t>Дисциплина: «Разработка приложений в системе 1с предприятие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«обмен», «форма», «элемент».
Подробнее изучить дисциплину можно по следующей ссылке: vk.cc/cvqvfK.</t>
  </si>
  <si>
    <t>Основы ММ, ПМИ, 2023.docx</t>
  </si>
  <si>
    <t>производственный функция, моделирование понятие, задание балл, целевой функция, метод гоморить</t>
  </si>
  <si>
    <t>компьютерный моделирование понятие, прибыль возвращаться размер, средство вкладывать предприятие, предприятие начало прибыль, начало прибыль возвращаться</t>
  </si>
  <si>
    <t>Основы математического моделирования пми</t>
  </si>
  <si>
    <t>Дисциплина: «Основы математического моделирования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vk.cc/cvqvfI.</t>
  </si>
  <si>
    <t>Основы ММ, ПИ, 2023.docx</t>
  </si>
  <si>
    <t>компьютерный моделирование понятие, начало прибыль возвращаться, предприятие начало прибыль, вкладывать предприятие начало, средство вкладывать предприятие</t>
  </si>
  <si>
    <t>Основы математического моделирования пи</t>
  </si>
  <si>
    <t>Дисциплина: «Основы математического моделирования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vk.cc/cvqvfG.</t>
  </si>
  <si>
    <t>Введение в НоД, Ин, 2023.docx</t>
  </si>
  <si>
    <t>машинный обучение, принцип анализ, компьютерный реализация, кластерный анализ, обработка машинный</t>
  </si>
  <si>
    <t>обработка машинный обучение, метод оценка качество, информация принцип анализ, принцип анализ текстовый, анализ текстовый информация</t>
  </si>
  <si>
    <t>Введение в науки о данных ин</t>
  </si>
  <si>
    <t>Дисциплина: «Введение в науки о данных ин».
Направление подготовки: 27.04.05, «Инноватика».
Ступень: Бакалавриат.
Направленность программы: «Цифровая трансформация бизнеса и аналитика данных».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vk.cc/cvqvfE.</t>
  </si>
  <si>
    <t>Введение в НоД, ПИ, 2023.docx</t>
  </si>
  <si>
    <t>Дисциплина: «Введение в науки о данных пи».
Направление подготовки: 09.04.03, «Прикладная информатика».
Ступень: Бакалавриат.
Направленность программы: «Devops инженерия».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vk.cc/cvqvfB.</t>
  </si>
  <si>
    <t>Введение в НоД, ПМИ, 2023.docx</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</si>
  <si>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«Компьютерное зрение, машинное обучение на текстах и графах».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vk.cc/cvqvfA.</t>
  </si>
  <si>
    <t>Основы ТИВ, БИ, 2023.docx</t>
  </si>
  <si>
    <t>интернет вещь, пакет step, эмулятор proteus, написать программа, архитектура интернет</t>
  </si>
  <si>
    <t>архитектура интернет вещь, микроконтроллер arduino реализовать, программа микроконтроллер arduino, интернет вещь использование, написать программа микроконтроллер</t>
  </si>
  <si>
    <t>Основы технологий интернета вещей би</t>
  </si>
  <si>
    <t>Дисциплина: «Основы технологий интернета вещей би».
Направление подготовки: 38.03.05, «Бизнес информатика».
Ступень: Бакалавриат.
Направленность программы: «Ит менеджмент в бизнесе».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vk.cc/cvqvfv.</t>
  </si>
  <si>
    <t>Основы ТИВ, ПИ, 2023.docx</t>
  </si>
  <si>
    <t>Основы технологий интернета вещей пи</t>
  </si>
  <si>
    <t>Дисциплина: «Основы технологий интернета вещей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vk.cc/cvqvfu.</t>
  </si>
  <si>
    <t>Основы ТИВ, ПМИ, 2023.docx</t>
  </si>
  <si>
    <t>архитектура интернет вещь, программа микроконтроллер arduino, микроконтроллер arduino реализовать, интернет вещь использование, написать программа микроконтроллер</t>
  </si>
  <si>
    <t>Основы технологий интернета вещей пми</t>
  </si>
  <si>
    <t>Дисциплина: «Основы технологий интернета вещей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vk.cc/cvqvft.</t>
  </si>
  <si>
    <t>Технологии ПП, ПИ, 2023.docx</t>
  </si>
  <si>
    <t>графический процессор, openmp директива, умножение матрица, основа независимый, вычислительный флинн</t>
  </si>
  <si>
    <t>распределение основа независимый, классификация вычислительный флинн, синхронизация выполнение различный, распараллеливание выполнение цикл, выполнение различный поток</t>
  </si>
  <si>
    <t>Технологии параллельного программирования пи</t>
  </si>
  <si>
    <t>Дисциплина: «Технологии параллельного программирования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«синхронизация», «директива», «gpu».
Подробнее изучить дисциплину можно по следующей ссылке: vk.cc/cvqvfq.</t>
  </si>
  <si>
    <t>Технологии ПП, ПМИ, 2023.docx</t>
  </si>
  <si>
    <t>графический процессор, умножение матрица, openmp директива, pyopencl pycuda, процессор gpu</t>
  </si>
  <si>
    <t>графический процессор gpu, приложение помощь pyopencl, умножение матрица вектор, сочетание параллельный результат, основа mpi python</t>
  </si>
  <si>
    <t>Технологии параллельного программирования пми</t>
  </si>
  <si>
    <t>Дисциплина: «Технологии параллельного программирования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vk.cc/cvqvfi.</t>
  </si>
  <si>
    <t>Основы ВР, ПИ, 2023.docx</t>
  </si>
  <si>
    <t>веб приложение, веб страница, стиль помощь, добавлять стиль, css задание</t>
  </si>
  <si>
    <t>добавлять стиль помощь, стиль помощь css, помощь css создавать, блочный элемент css, использовать orm база</t>
  </si>
  <si>
    <t>Основы веб разработки пи</t>
  </si>
  <si>
    <t>Дисциплина: «Основы веб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vk.cc/cvqvfd.</t>
  </si>
  <si>
    <t>Основы ВР, ПМИ, 2023.docx</t>
  </si>
  <si>
    <t>Основы веб разработки пми</t>
  </si>
  <si>
    <t>Дисциплина: «Основы веб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vk.cc/cvqvf9.</t>
  </si>
  <si>
    <t>А и СД в яз Python, БИ, 2023.docx</t>
  </si>
  <si>
    <t>python выражение генератор, map filter reduce, сортировка возможность улучшение, возможность улучшение алгоритм, сложность сортировка возможность</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</si>
  <si>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vk.cc/cvqvf7.</t>
  </si>
  <si>
    <t>А и СД в яз Python, ИБ, 2023.docx</t>
  </si>
  <si>
    <t>map filter reduce, find all headers, all headers rows, возможность улучшение алгоритм,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</si>
  <si>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vk.cc/cvqvf3.</t>
  </si>
  <si>
    <t>А и СД в яз Python, МиКН, 2023.docx</t>
  </si>
  <si>
    <t>выражение генератор, python использование, функция python, множество python, список python</t>
  </si>
  <si>
    <t>python выражение генератор, map filter reduce, семантика синтаксис создание, управление доступ атрибут, python управление доступ</t>
  </si>
  <si>
    <t>Алгоритмы и структуры данных в языке python микн</t>
  </si>
  <si>
    <t>Дисциплина: «Алгоритмы и структуры данных в языке python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«словарь», «функция», «сортировка».
Подробнее изучить дисциплину можно по следующей ссылке: vk.cc/cvqvf2.</t>
  </si>
  <si>
    <t>А и СД в яз Python, ПИнж, 2023.docx</t>
  </si>
  <si>
    <t>map filter reduce, python выражение генератор, add and divide, функция multiply add, multiply add and</t>
  </si>
  <si>
    <t>Алгоритмы и структуры данных в языке python пинж</t>
  </si>
  <si>
    <r>
      <rPr>
        <rFont val="Arial"/>
      </rPr>
      <t xml:space="preserve">Дисциплина: «Алгоритмы и структуры данных в языке Python».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Arial"/>
        <color rgb="FF1155CC"/>
        <u/>
      </rPr>
      <t>vk.cc/cvqvf1.</t>
    </r>
  </si>
  <si>
    <t>А и СД в яз Python, ПИ, 2023.docx</t>
  </si>
  <si>
    <t>map filter reduce, python выражение генератор, функция multiply add, add and divide, хеш функция multiply</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</si>
  <si>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«список», «функция», «хеш».
Подробнее изучить дисциплину можно по следующей ссылке: vk.cc/cvqveZ.</t>
  </si>
  <si>
    <t>А и СД в яз Python, Эк, 2023.docx</t>
  </si>
  <si>
    <t>python выражение генератор, map filter reduce, сортировка возможность улучшение, сложность сортировка возможность, возможность улучшение алгоритм</t>
  </si>
  <si>
    <t>Алгоритмы и структуры данных в языке python эк</t>
  </si>
  <si>
    <t>Дисциплина: «Алгоритмы и структуры данных в языке python эк».
Направление подготовки: 38.03.01, «Экономика».
Ступень: Бакалавриат.
Направленность программы: «Бизнес архитектура и аналитика».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vk.cc/cvqveX.</t>
  </si>
  <si>
    <t>Технологии ОБД, Мен, 2023.docx</t>
  </si>
  <si>
    <t>рамка рассматриваться, взаимодействие python, dask dataframe, использование dask, формат взаимодействие</t>
  </si>
  <si>
    <t>формат взаимодействие python, применение процедура создание, реализация применение процедура, структура специфика реализация, специфика реализация применение</t>
  </si>
  <si>
    <t>Технологии обработки больших данных мен</t>
  </si>
  <si>
    <t>Дисциплина: «Технологии обработки больших данных мен».
Направление подготовки: 38.03.02, «Менеджмент».
Ступень: Бакалавриат.
Направленность программы: «Финансовый менеджмент».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«python», «dataframe», «формат», «numpy».
Подробнее изучить дисциплину можно по следующей ссылке: vk.cc/cvqveW.</t>
  </si>
  <si>
    <t>Технологии ОБД, ПМИ, 2023.docx</t>
  </si>
  <si>
    <t>использование dask, dask dataframe, dask delayed, dask bag, применение процедура</t>
  </si>
  <si>
    <t>специфика реализация применение, реализация применение процедура, применение процедура создание, распараллелить процесс обработка, структура специфика реализация</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</si>
  <si>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Параллельная обработка данных.
Библиотека dask.
Подход к обработке данных в стиле map-reduce.
Взаимодействие с базой данных в приложениях обработки данных.
Обработка табличных данных с помощью dask.
Хранилища in-memory для различных приложений.
Распараллеливание выполнения алгоритмов с помощью dask.
Решения hadoop и spark для обработки больших данных.
Самые частые слова: «dask», «параллельный», «специфика», «dataframe», «delayed».
Подробнее изучить дисциплину можно по следующей ссылке: vk.cc/cvqvet.</t>
  </si>
  <si>
    <t>Основы БИС, ПМИ, 2023.docx</t>
  </si>
  <si>
    <t>бухгалтерский учет, бухгалтерский информационный, командировочный расход, формирование бухгалтерский, бухгалтерский запись</t>
  </si>
  <si>
    <t>формирование бухгалтерский запись, классификация бухгалтерский информационный, учет командировочный расход, средство источник образование, метод проведение обследование</t>
  </si>
  <si>
    <t>Основы бухгалтерских информационных систем пми</t>
  </si>
  <si>
    <t>Дисциплина: «Основы бухгалтерских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«предприятие», «расход», «хозяйственный».
Подробнее изучить дисциплину можно по следующей ссылке: vk.cc/cvqvem.</t>
  </si>
  <si>
    <t>Основы БИС, ПИ, 2023.docx</t>
  </si>
  <si>
    <t>бухгалтерский учет, бухгалтерский информационный, хозяйственный операция, формирование бухгалтерский, бухгалтерский запись</t>
  </si>
  <si>
    <t>формирование бухгалтерский запись, факт хозяйственный деятельность, классификация бухгалтерский информационный, функциональный требование автоматизация, обследование объект автоматизация</t>
  </si>
  <si>
    <t>Основы бухгалтерских информационных систем пи</t>
  </si>
  <si>
    <t>Дисциплина: «Основы бухгалтерских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«хозяйственный», «предприятие», «счет».
Подробнее изучить дисциплину можно по следующей ссылке: vk.cc/cvqveh.</t>
  </si>
  <si>
    <t>Разработка ЭВА, ПИ, 2023.docx</t>
  </si>
  <si>
    <t>дробно линейный, национальный доход, затрата строительство, дифференциальный уравнение, малый предприятие</t>
  </si>
  <si>
    <t>решать метод динамический, понятие определение предположение, экономический решать метод, целевой функция нелинейный, алгоритм решение применение</t>
  </si>
  <si>
    <t>Разработка эффективных вычислительных алгоритмов пи</t>
  </si>
  <si>
    <t>Дисциплина: «Разработка эффективных вычислительных алгоритмов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vk.cc/cvqveg.</t>
  </si>
  <si>
    <t>Разработка ЭВА, ПМИ, 2023.docx</t>
  </si>
  <si>
    <t>решать метод динамический, понятие определение предположение, экономический решать метод, функция нелинейный ограничение, алгоритм решение применение</t>
  </si>
  <si>
    <t>Разработка эффективных вычислительных алгоритмов пми</t>
  </si>
  <si>
    <t>Дисциплина: «Разработка эффективных вычислительных алгоритмов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vk.cc/cvqvee.</t>
  </si>
  <si>
    <t>Фин универ, ИБ, 2023.docx</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</si>
  <si>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vk.cc/cvqvec.</t>
  </si>
  <si>
    <t>Фин универ, МиКН, 2023.docx</t>
  </si>
  <si>
    <t>успеваемость промежуточный аттестация, контроль успеваемость промежуточный, технология анализ порядок, анализ порядок вступление, вступление направление деятельность</t>
  </si>
  <si>
    <t>Финансовый университет: история и современность микн</t>
  </si>
  <si>
    <t>Дисциплина: «Финансовый университет: история и современность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vk.cc/cvqvea.</t>
  </si>
  <si>
    <t>Фин универс, ПИнж, 2023.docx</t>
  </si>
  <si>
    <t>Финансовый университет: история и современность пинж</t>
  </si>
  <si>
    <t>Дисциплина: «Финансовый университет: история и современность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vk.cc/cvqve7.</t>
  </si>
  <si>
    <t>Введение в спец, ПИ, 2023.docx</t>
  </si>
  <si>
    <t>прикладной информатика, образ организовывать, ключевой компетенция, компетенция необходимый, информационный портал</t>
  </si>
  <si>
    <t>проведение текущий контроль, современный тенденция область, область анализ машинный, ключевой компетенция необходимый, база предоставлять библиотечный</t>
  </si>
  <si>
    <t>Введение в специальность пи</t>
  </si>
  <si>
    <t>Дисциплина: «Введение в специальность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«регламент», «финуниверситет», «компетенция», «информатика», «специалист».
Подробнее изучить дисциплину можно по следующей ссылке: vk.cc/cvqve6.</t>
  </si>
  <si>
    <t>Введение в спец, ПМИ, 2023.docx</t>
  </si>
  <si>
    <t>прикладной математика, ключевой компетенция, образ организовывать, компетенция необходимый, информационный портал</t>
  </si>
  <si>
    <t>проведение текущий контроль, область анализ машинный, ключевой компетенция необходимый, дисциплина введение специальность, подымать раздел учебный</t>
  </si>
  <si>
    <t>Ведение в специальность пми</t>
  </si>
  <si>
    <t>Дисциплина: «Ведение в специальность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«специалист», «университет», «портал».
Подробнее изучить дисциплину можно по следующей ссылке: vk.cc/cvqve4.</t>
  </si>
  <si>
    <t>Введение в спец, ПИнж, 2023.docx</t>
  </si>
  <si>
    <t>программный инженерия, трудовой функция, образ организовывать, информационный портал, функция трудовой</t>
  </si>
  <si>
    <t>трудовой функция трудовой, проведение текущий контроль, обобщенный трудовой функция, функция трудовой функция, программный инженерия обзор</t>
  </si>
  <si>
    <t>Введение в специальность пинж</t>
  </si>
  <si>
    <t>Дисциплина: «Введение в специальность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программной инженерии и информационных технологий и текущий технологический ландшафт отрасли.
Ключевые компетенции, формируемые при обучении по направлению подготовки «программная инженерия».
Направления трудоустройства и карьерные траектории выпускников направления «программная инженерия».
Самые частые слова: «нирс», «профессиональный», «выпускник», «трудовой», «инженерия».
Подробнее изучить дисциплину можно по следующей ссылке: vk.cc/cvqyDw.</t>
  </si>
  <si>
    <t>Организация ВС, ПИ, 2023.docx</t>
  </si>
  <si>
    <t>запоминать устройство, внутренний связь, особенность функционирование, функционирование оперативный, устройство управление</t>
  </si>
  <si>
    <t>особенность функционирование установка, устройство управление принцип, функционирование установка настройка, системный администрирование команда, настройка системный администрирование</t>
  </si>
  <si>
    <t>Организация вычислительных систем пи</t>
  </si>
  <si>
    <t>Дисциплина: «Организация вычислительных систем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vk.cc/cvqyDt.</t>
  </si>
  <si>
    <t>Организация ВС, ПИнж, 2023.docx</t>
  </si>
  <si>
    <t>Организация вычислительных систем пинж</t>
  </si>
  <si>
    <t>Дисциплина: «Организация вычислительных систем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vk.cc/cvqyDr.</t>
  </si>
  <si>
    <t>Программ для ВС, ПИ, 2023.docx</t>
  </si>
  <si>
    <t>цифровой сигнал, изучение интерфейс, national instruments, ввод вывод, цифровой устройство</t>
  </si>
  <si>
    <t>цифровой сигнал цифровой, ввод вывод прерывание, разработка тестовый моделирование, отличие linux база, база android desktop</t>
  </si>
  <si>
    <t>Программирование для встраиваемых систем пи</t>
  </si>
  <si>
    <t>Дисциплина: «Программирование для встраиваемых систем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vk.cc/cvqyDp.</t>
  </si>
  <si>
    <t>Программ для ВС, ПМИ, 2023.docx</t>
  </si>
  <si>
    <t>изучение интерфейс, цифровой сигнал, national instruments, ввод вывод, сигнал цифровой</t>
  </si>
  <si>
    <t>цифровой сигнал цифровой, ввод вывод прерывание, android desktop версия, отличие linux база, разработка тестовый моделирование</t>
  </si>
  <si>
    <t>Программирование для встраиваемых систем пми</t>
  </si>
  <si>
    <t>Дисциплина: «Программирование для встраиваемых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vk.cc/cvqyDl.</t>
  </si>
  <si>
    <t>Дискрет матем, ПИ, 2023.docx</t>
  </si>
  <si>
    <t>замкнутый булев функция, отношение эквивалентность отношение, отношение отношение эквивалентность, бинарный отношение отношение, высказывание операция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</si>
  <si>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vk.cc/cvqyDg.</t>
  </si>
  <si>
    <t>Дискрет матем, Эк, 2023.docx</t>
  </si>
  <si>
    <t>булев функция, формула логика, диаграмма хассе, сднф скнф, логика высказывание</t>
  </si>
  <si>
    <t>счетный континуальный множество, строгий нестрогий порядок, конечный счетный континуальный, эквивалентность строгий нестрогий, логический операция предикат</t>
  </si>
  <si>
    <t>Дискретная математика эк</t>
  </si>
  <si>
    <t>Дисциплина: «Дискретная математика эк».
Направление подготовки: 38.03.01, «Экономика».
Ступень: Бакалавриат.
Направленность программы: «Мировая экономика».
Примерные темы:
Множества и отношения.
Мощность множеств метод математической индукции.
Математическая логика.
Булевы функции.
Элементы комбинаторики.
Основные понятия теории графов.
Вычислимость и алгоритмы.
Самые частые слова: «множество», «отношение», «высказывание», «эквивалентность», «предикат».
Подробнее изучить дисциплину можно по следующей ссылке: vk.cc/cvqyDb.</t>
  </si>
  <si>
    <t>Дискрет матем, ПИнж, 2023.docx</t>
  </si>
  <si>
    <t>Дискретная математика пинж</t>
  </si>
  <si>
    <t>Дисциплина: «Дискретная математика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vk.cc/cvqyD9.</t>
  </si>
  <si>
    <t>Методы ВД, ПМИ, 2023.docx</t>
  </si>
  <si>
    <t>csv столбец, столбец data, data value, выводить экран, csv tables</t>
  </si>
  <si>
    <t>столбец data value, csv столбец data, csv tables csv, card transactions april, april csv tables</t>
  </si>
  <si>
    <t>Дисциплина: «Методы визуализации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vk.cc/cvqyD4.</t>
  </si>
  <si>
    <t>Методы ВД, ПИ, 2023.docx</t>
  </si>
  <si>
    <t>Дисциплина: «Методы визуализации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vk.cc/cvqyCY.</t>
  </si>
  <si>
    <t>Практик по программ, ПИ, 2023.docx</t>
  </si>
  <si>
    <t>связной список, функция высокий, filter reduce, map filter, порядок создание</t>
  </si>
  <si>
    <t>функция высокий порядок, map filter reduce, высокий порядок создание, использование инструкция ветвление, алгоритм сортировка поиск</t>
  </si>
  <si>
    <t>Дисциплина: «Практикум по программированию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vk.cc/cvqvdw.</t>
  </si>
  <si>
    <t>Практик по программ, МиКН, 2023.docx</t>
  </si>
  <si>
    <t>Практикум по программированию микн</t>
  </si>
  <si>
    <t>Дисциплина: «Практикум по программированию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vk.cc/cvqvds.</t>
  </si>
  <si>
    <t>Практик по программ, ПИнж, 2023.docx</t>
  </si>
  <si>
    <t>Практикум по программированию пинж</t>
  </si>
  <si>
    <t>Дисциплина: «Практикум по программированию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vk.cc/cvqvdq.</t>
  </si>
  <si>
    <t>Методы трансляции, ПИ, 2023.docx</t>
  </si>
  <si>
    <t>генерация код, синтаксический анализ, раздельный компиляция, регулярный язык, распределение регистр</t>
  </si>
  <si>
    <t>динамический структура указатель, исключение повторный вычисление, организация память выполнение, прямой генерация код, условный циклический оператор</t>
  </si>
  <si>
    <t>Методы трансляции пи</t>
  </si>
  <si>
    <t>Дисциплина: «Методы трансляции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Язык и синтаксис.
Регулярные языки.
Анализ контекстно-свободных языков.
Атрибутные грамматики и семантики.
Учёт контекста, заданного объявлениями.
Выражения и присваивания.
Условные и циклические операторы логические выражения.
Процедуры и концепция локализации.
Элементарные типы данных.
Открытые массивы, указательный и процедурный типы.
Оптимизация и структура пре-/постпроцессора.
Самые частые слова: «синтаксический», «указатель», «процедура», «правило», «раздельный».
Подробнее изучить дисциплину можно по следующей ссылке: vk.cc/cvqvdp.</t>
  </si>
  <si>
    <t>Методы трансляции, ПМИ, 2023.docx</t>
  </si>
  <si>
    <t>базовый блок, синтаксический анализ, синтаксически управляемый, генерация код, конечный автомат</t>
  </si>
  <si>
    <t>контекстно свободный грамматик, синтаксически управлять определение, синтаксически управляемый трансляция, базовый блок граф, куча управление куча</t>
  </si>
  <si>
    <t>Методы трансляции пми</t>
  </si>
  <si>
    <t>Дисциплина: «Методы трансляции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компиляцию.
Простой синтаксически управляемый транслятор.
Лексический анализ.
Синтаксический анализ.
Синтаксически управляемая трансляция.
Генерация промежуточного кода.
Среды времени выполнения.
Генерация кода.
Машинно-независимые оптимизации.
Параллелизм на уровне команд.
Оптимизация параллелизма и локальности.
Межпроцедурный анализ.
Самые частые слова: «трансляция», «синтаксически», «код», «синтаксический», «токен».
Подробнее изучить дисциплину можно по следующей ссылке: vk.cc/cvqvdo.</t>
  </si>
  <si>
    <t>Рекоменд СиКФ, ПИ, 2023.docx</t>
  </si>
  <si>
    <t>пользователь товар, метрика оценка, построение рекомендация, основа рейтинг, оценка качество</t>
  </si>
  <si>
    <t>метрика оценка качество, построение рекомендация основа, алгоритм user user, определение похожесть интерес, интерес пользователь посчитать</t>
  </si>
  <si>
    <t>Рекомендательные системы и коллаборативная фильтрация пи</t>
  </si>
  <si>
    <t>Дисциплина: «Рекомендательные системы и коллаборативная фильтрация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предметной области.
Подходы к построению рекомендательных систем.
Программная реализация.
Самые частые слова: «рейтинг», «пользователь», «item», «user», «метрика».
Подробнее изучить дисциплину можно по следующей ссылке: vk.cc/cvqvdn.</t>
  </si>
  <si>
    <t>Рекоменд СиКФ, ПМИ, 2023.docx</t>
  </si>
  <si>
    <t>метрика оценка качество, определение похожесть интерес, пользователь заданный матрица, интерес пользователь посчитать, алгоритм user user</t>
  </si>
  <si>
    <t>Рекомендательные системы и коллаборативная фильтрация пми</t>
  </si>
  <si>
    <t>Дисциплина: «Рекомендательные системы и коллаборативная фильтрация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Подходы к построению рекомендательных систем.
Программная реализация.
Самые частые слова: «рейтинг», «пользователь», «user», «item», «предпочтение».
Подробнее изучить дисциплину можно по следующей ссылке: vk.cc/cvqvdk.</t>
  </si>
  <si>
    <t>Основы МЗ, ПИ, 2023.docx</t>
  </si>
  <si>
    <t>генерация изображение, подготовка датасет, вариационный автоэнкодер, машинный зрение, метрика оценка</t>
  </si>
  <si>
    <t>изображение подготовка датасет, доля верный распознавание, семантический сущностный сегментация, обнаружение движение трекинг, движение трекинг объект</t>
  </si>
  <si>
    <t>Основы машинного зрения пи</t>
  </si>
  <si>
    <t>Дисциплина: «Основы машинного зрения пи».
Направление подготовки: 09.03.03, «Прикладная информатика».
Ступень: Бакалавриат.
Направленность программы: «Прикладная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Самые частые слова: «изображение», «сегментация», «кодирование», «cnn», «сжатие».
Подробнее изучить дисциплину можно по следующей ссылке: vk.cc/cvqvdi.</t>
  </si>
  <si>
    <t>Основы МЗ, ПМИ, 2023.docx</t>
  </si>
  <si>
    <t>восстановление изображение, машинный зрение, генерация изображение, подготовка датасет, сегментация изображение</t>
  </si>
  <si>
    <t>изображение подготовка датасет, доля верный распознавание, восстановление изображение суперразрешение, сверточный нейронный сеть, движение трекинг объект</t>
  </si>
  <si>
    <t>Основы машинного зрения пми</t>
  </si>
  <si>
    <t>Дисциплина: «Основы машинного зрения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Визуальные трансформеры.
Восстановление изображений.
Самые частые слова: «изображение», «сегментация», «кодирование», «cnn», «архитектура».
Подробнее изучить дисциплину можно по следующей ссылке: vk.cc/cvqvdg.</t>
  </si>
  <si>
    <t>Алг и анализ, ПИнж, 2023.docx</t>
  </si>
  <si>
    <t>дифференциальный уравнение порядок, локальный экстремум функция, порядок постоянный коэффициент, экстремум функция переменный, однородный дифференциальный уравнение</t>
  </si>
  <si>
    <t>Алгебра и анализ пинж</t>
  </si>
  <si>
    <t>Дисциплина: «Алгебра и анализ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vk.cc/cvqvdf.</t>
  </si>
  <si>
    <t>Алг и анализ, ПИ, 2023.docx</t>
  </si>
  <si>
    <t>квадратичный форма, комплексный число, дифференциальный уравнение, элементарный преобразование, функция переменная</t>
  </si>
  <si>
    <t>дифференциальный уравнение порядок, линейный алгебраический уравнение, точка перегиб график, помощь элементарный преобразование, приведение квадратичный форма</t>
  </si>
  <si>
    <t>Алгебра и анализ пи</t>
  </si>
  <si>
    <t>Дисциплина: «Алгебра и анализ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vk.cc/cvqvd8.</t>
  </si>
  <si>
    <t>Основы КИС, ПМИ, 2023.docx</t>
  </si>
  <si>
    <t>киса стандарт, обзор приложение, корпоративный информационный, управление персонал, management управление</t>
  </si>
  <si>
    <t>oracle business suite, киса стандарт mps, возможность интеграция внутренний, eam enterprise asset, киса стандарт erp</t>
  </si>
  <si>
    <t>Основы корпоративных информационных систем пми</t>
  </si>
  <si>
    <t>Дисциплина: «Основы корпоративных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vk.cc/cvqvd6.</t>
  </si>
  <si>
    <t>Основы КИС, ПИ, 2023.docx</t>
  </si>
  <si>
    <t>киса, управление, erp, oracle, галактика</t>
  </si>
  <si>
    <t>Основы корпоративных информационных систем пи</t>
  </si>
  <si>
    <t>Дисциплина: «Основы корпоративных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vk.cc/cvqvd5.</t>
  </si>
  <si>
    <t>Основы ЧМ, ПИ, 2023.docx</t>
  </si>
  <si>
    <t>оценка погрешность, интерполяционный формула, уравнение метод, погрешность метод, формула ньютон</t>
  </si>
  <si>
    <t>интерполяционный формула ньютон, решение линейный уравнение, оценка погрешность метод, интерполяционный многочлен лагранж, общий характеристика метод</t>
  </si>
  <si>
    <t>Основы численных методов пи</t>
  </si>
  <si>
    <t>Дисциплина: «Основы численных методов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vk.cc/cvqvd4.</t>
  </si>
  <si>
    <t>Основы ЧМ, ПМИ, 2023.docx</t>
  </si>
  <si>
    <t>интерполяционный формула ньютон, решение линейный уравнение, общий характеристика метод, оценка погрешность интерполяционный, оценка погрешность метод</t>
  </si>
  <si>
    <t>Основы численных методов пми</t>
  </si>
  <si>
    <t>Дисциплина: «Основы численных методов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vk.cc/cvqvd3.</t>
  </si>
  <si>
    <t>Метавыч и их прил, ПИ, 2023.docx</t>
  </si>
  <si>
    <t>язык tsg, окрестностный тестирование, выбор тест, семантика язык, инверсный семантика</t>
  </si>
  <si>
    <t>критерий выбор тест, семантика язык реализация, реализация инверсный логический, выбор тест свойство, инверсный семантика язык</t>
  </si>
  <si>
    <t>Метавычисления и их приложения пи</t>
  </si>
  <si>
    <t>Дисциплина: «Метавычисления и их приложения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vk.cc/cvqvd1.</t>
  </si>
  <si>
    <t>Метавыч и их прил, ПМИ, 2023.docx</t>
  </si>
  <si>
    <t>Метавычисления и их приложения пми</t>
  </si>
  <si>
    <t>Дисциплина: «Метавычисления и их приложения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vk.cc/cvqvd0.</t>
  </si>
  <si>
    <t>Тестирование ПО, ПИ, 2023.docx</t>
  </si>
  <si>
    <t>тест кейс, способ применение, тестирование правило, приложение тестирование, документация тестирование</t>
  </si>
  <si>
    <t>веб приложение тестирование, покрытие текст программа, текстовый документация тестирование, документация тестирование правило, покрытие функциональный требование</t>
  </si>
  <si>
    <t>Тестирование программного обеспечения пи</t>
  </si>
  <si>
    <t>Дисциплина: «Тестирование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vk.cc/cvqvcX.</t>
  </si>
  <si>
    <t>Тестирование ПО, ПМИ, 2023.docx</t>
  </si>
  <si>
    <t>веб приложение тестирование, покрытие текст программа, тестирование правило порядок, текстовый документация тестирование, тестирование ручной тестирование</t>
  </si>
  <si>
    <t>Тестирование программного обеспечения пми</t>
  </si>
  <si>
    <t>Дисциплина: «Тестирование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vk.cc/cvqvcW.</t>
  </si>
  <si>
    <t>Архитектура и ДПО, ПИ, 2023.docx</t>
  </si>
  <si>
    <t>архитектура основывать, архитектура программный, программный архитектурный, проектирование снизу, рефакторинг архитектура</t>
  </si>
  <si>
    <t>архитектура программный средство, основывать поток данный, программный архитектурный размещение, проектирование снизу проектирование, модульно интерфейсный подход</t>
  </si>
  <si>
    <t>Архитектура и дизайн программного обеспечения пи</t>
  </si>
  <si>
    <t>Дисциплина: «Архитектура и дизайн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vk.cc/cvqvcU.</t>
  </si>
  <si>
    <t>Архитектура и ДПО, ПМИ, 2023.docx</t>
  </si>
  <si>
    <t>архитектура основывать, архитектура программный, программный архитектурный, характеристика модуль, архитектура интерес</t>
  </si>
  <si>
    <t>Архитектура и дизайн программного обеспечения пми</t>
  </si>
  <si>
    <t>Дисциплина: «Архитектура и дизайн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vk.cc/cvqvcQ.</t>
  </si>
  <si>
    <t>Опт задачи в МО, ПМИ, 2023.docx</t>
  </si>
  <si>
    <t>одномерный оптимизация, метод ньютон, метод отсекать, отсекать плоскость, неточный метод</t>
  </si>
  <si>
    <t>метод отсекать плоскость, вероятностный линейный регрессия, итерационный процесс оптимизация, ньютон схема метод, метод ньютон схема</t>
  </si>
  <si>
    <t>Оптимизационные задачи в машинном обучении пми</t>
  </si>
  <si>
    <t>Дисциплина: «Оптимизационные задачи в машинном обучении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vk.cc/cvqvcP.</t>
  </si>
  <si>
    <t>Опт задачи в МО, ПИ, 2023.docx</t>
  </si>
  <si>
    <t>Оптимизационные задачи в машинном обучении пи</t>
  </si>
  <si>
    <t>Дисциплина: «Оптимизационные задачи в машинном обучении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vk.cc/cvqvcN.</t>
  </si>
  <si>
    <t>Машинное зрение, ПИ, 2023.docx</t>
  </si>
  <si>
    <t>машинный зрение, классификатор изображение, линейный классификатор, выравнивание гистограмма, обнаружение угол</t>
  </si>
  <si>
    <t>линейный классификатор изображение, операция обнаружение угол, обнаружение угол граница, изображение выравнивание гистограмма, выравнивание гистограмма морфологический</t>
  </si>
  <si>
    <t>Машинное зрение пи</t>
  </si>
  <si>
    <t>Дисциплина: «Машинное зрение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«детекция».
Подробнее изучить дисциплину можно по следующей ссылке: vk.cc/cvqvcL.</t>
  </si>
  <si>
    <t>Машинное зрение, ПМИ, 2023.docx</t>
  </si>
  <si>
    <t>машинный зрение, классификатор изображение, линейный классификатор, описание изображение, выравнивание гистограмма</t>
  </si>
  <si>
    <t>линейный классификатор изображение, архитектура трансформер генерация, изображение текстовый описание, генерация изображение текстовый, трансформер генерация изображение</t>
  </si>
  <si>
    <t>Машинное зрение пми</t>
  </si>
  <si>
    <t>Дисциплина: «Машинное зрение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Генерация и описание изображений.
Самые частые слова: «изображение», «классификатор», «зрение», «loss», «кодировщик».
Подробнее изучить дисциплину можно по следующей ссылке: vk.cc/cvqvcI.</t>
  </si>
  <si>
    <t>Основы ПИС, ПИ, 2023.docx</t>
  </si>
  <si>
    <t>цикл информационный, жизненный цикл, case средство, стандартизация процесс, проектирование информационный</t>
  </si>
  <si>
    <t>жизненный цикл информационный, стандартизация процесс жизненный, процесс жизненный цикл, программный средство процесс, рекомендация построение диаграмма</t>
  </si>
  <si>
    <t>Основы проектирования информационных систем пи</t>
  </si>
  <si>
    <t>Дисциплина: «Основы проектирования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vk.cc/cvqvcG.</t>
  </si>
  <si>
    <t>Основы ПИС, ПМИ, 2023.docx</t>
  </si>
  <si>
    <t>Основы проектирования информационных систем пми</t>
  </si>
  <si>
    <t>Дисциплина: «Основы проектирования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vk.cc/cvqvcD.</t>
  </si>
  <si>
    <t>Микр архитектура, ПМИ, 2023.docx</t>
  </si>
  <si>
    <t>микросервисный архитектура, развертывание сервис, тестирование микросервисный, socket http, асинхронный обмен</t>
  </si>
  <si>
    <t>amqp socket http, http https mercury, тестирование микросервисный архитектура, асинхронный обмен сообщение, https mercury ftp</t>
  </si>
  <si>
    <t>Микросервисная архитектура пми</t>
  </si>
  <si>
    <t>Дисциплина: «Микросервисная архитектура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«микросервисный», «микросервис», «сервис», «архитектура», «повествование».
Подробнее изучить дисциплину можно по следующей ссылке: vk.cc/cvqvcB.</t>
  </si>
  <si>
    <t>Микр архитектура, ПИ, 2023.docx</t>
  </si>
  <si>
    <t>микросервисный архитектура, развертывание сервис, разбиение сервис, тестирование микросервисный, асинхронный обмен</t>
  </si>
  <si>
    <t>тестирование микросервисный архитектура, асинхронный обмен сообщение, межпроцессный взаимодействие микросервисный, взаимодействие микросервисный архитектура, трудность тестирование микросервис</t>
  </si>
  <si>
    <t>Микросервисная архитектура пи</t>
  </si>
  <si>
    <t>Дисциплина: «Микросервисная архитектура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 «микросервисный», «сервис», «архитектура», «повествование».
Подробнее изучить дисциплину можно по следующей ссылке: vk.cc/cvqvcz.</t>
  </si>
  <si>
    <t>Технологии и ААСМ, ПИ, 2023.docx</t>
  </si>
  <si>
    <t>покрытие составлять, радиус покрытие, устройство радиус, оптимальный каркас, криптовалютный платежный</t>
  </si>
  <si>
    <t>устройство радиус покрытие, радиус покрытие составлять, покрытие составлять min, покрытие составлять max, составлять max устройство</t>
  </si>
  <si>
    <t>Технологии и алгоритмы анализа сетевых моделей пи</t>
  </si>
  <si>
    <t>Дисциплина: «Технологии и алгоритмы анализа сетевых моделей пи».
Направление подготовки: 09.03.03, «Прикладная информатика».
Ступень: Бакалавриат.
Направленность программы: «Прикладная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vk.cc/cvqvcx.</t>
  </si>
  <si>
    <t>Технологии и ААСМ, ПМИ, 2023.docx</t>
  </si>
  <si>
    <t>Технологии и алгоритмы анализа сетевых моделей пми</t>
  </si>
  <si>
    <t>Дисциплина: «Технологии и алгоритмы анализа сетевых моделей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vk.cc/cvqyBd.</t>
  </si>
  <si>
    <t>Теор основы ФТ, ПИ, 2023.docx</t>
  </si>
  <si>
    <t>цифровой платформа, финансовый технология, блокчейн технология, блокчейн платформа, электронный цифровой</t>
  </si>
  <si>
    <t>мобильный операторский платежный, криптовалюта поддерживать платформа, появление электронный цифровой, блокчейн технология децентрализация, транспортный хранение прикладной</t>
  </si>
  <si>
    <t>Теоретические основы финансовых технологий пи</t>
  </si>
  <si>
    <t>Дисциплина: «Теоретические основы финансовых технологий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vk.cc/cvqyBc.</t>
  </si>
  <si>
    <t>Теор основы ФТ, ПМИ, 2023.docx</t>
  </si>
  <si>
    <t>Теоретические основы финансовых технологий пми</t>
  </si>
  <si>
    <t>Дисциплина: «Теоретические основы финансовых технологий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vk.cc/cvqyBb.</t>
  </si>
  <si>
    <t>Проектирование ИС, ПИИ, 2023.docx</t>
  </si>
  <si>
    <t>проектирование информационный, разрабатывать пакет, пакет документ, документ проект, цикл информационный</t>
  </si>
  <si>
    <t>разрабатывать пакет документ, пакет документ проект, жизненный цикл информационный, документ проект информационный, проект информационный расчет</t>
  </si>
  <si>
    <t>Проектирование информационных систем пии</t>
  </si>
  <si>
    <t>Дисциплина: «Проектирование информационных систем пии».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«проектирование», «информационный», «жизненный», «разрабатывать», «цикл».
Подробнее изучить дисциплину можно по следующей ссылке: vk.cc/cvqyB8.</t>
  </si>
  <si>
    <t>Проектирование ИС, ПИ, 2023.docx</t>
  </si>
  <si>
    <t>жизненный цикл информационный, стандартизация процесс жизненный, рекомендация построение диаграмма, программный средство процесс, процесс жизненный цикл</t>
  </si>
  <si>
    <t>Проектирование информационных систем пи</t>
  </si>
  <si>
    <t>Дисциплина: «Проектирование информационных систем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«процесс», «цикл».
Подробнее изучить дисциплину можно по следующей ссылке: vk.cc/cvqyB7.</t>
  </si>
  <si>
    <t>Предиктивная АБД, 2022.docx</t>
  </si>
  <si>
    <t>предиктивный аналитика, использование python, бизнес аналитик, многомерный анализ, построение прогностический</t>
  </si>
  <si>
    <t>поддержка принятие решение, надежность заемщик основа, основа бизнес кейс, платформа использование передовой, принятие решение сфера</t>
  </si>
  <si>
    <t>Предиктивная аналитика больших данных</t>
  </si>
  <si>
    <t>Дисциплина: «Предиктивная аналитика больших данных».
Направление подготовки: 38.03.01, «Экономика».
Ступень: Бакалавриат.
Направленность программы: «Международный бизнес налоги и аналитика».
Примерные темы:
Задачи прогнозного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«когнитивный», «предиктивный», «аналитика», «бизнес», «аналитик».
Подробнее изучить дисциплину можно по следующей ссылке: vk.cc/cvqvlO.</t>
  </si>
  <si>
    <t>Системы УВ, ПИ, DO-И, 2023.docx</t>
  </si>
  <si>
    <t>Системы управления версиями</t>
  </si>
  <si>
    <t>Дисциплина: «Системы управления версиями».
Направление подготовки: 09.04.03, «Прикладная информатика».
Ступень: Бакалавриат.
Направленность программы: «Devops инженерия».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vk.cc/cvqx9a.</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</si>
</sst>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FFFFFF"/>
      <name val="Exo 2"/>
    </font>
    <font>
      <color theme="1"/>
      <name val="Exo 2"/>
    </font>
    <font>
      <b/>
      <color theme="1"/>
      <name val="Exo 2"/>
    </font>
    <font>
      <color theme="1"/>
      <name val="Arial"/>
      <scheme val="minor"/>
    </font>
    <font/>
    <font>
      <color rgb="FF000000"/>
      <name val="Exo 2"/>
    </font>
    <font>
      <u/>
      <color rgb="FF0000FF"/>
      <name val="Exo 2"/>
    </font>
    <font>
      <b/>
      <color rgb="FFFFFFFF"/>
      <name val="Arial"/>
    </font>
    <font>
      <color theme="1"/>
      <name val="Arial"/>
    </font>
    <font>
      <b/>
      <color theme="1"/>
      <name val="Arial"/>
    </font>
    <font>
      <color rgb="FFFFFFFF"/>
      <name val="Arial"/>
      <scheme val="minor"/>
    </font>
    <font>
      <u/>
      <color rgb="FF0000FF"/>
      <name val="Arial"/>
    </font>
  </fonts>
  <fills count="9">
    <fill>
      <patternFill patternType="none"/>
    </fill>
    <fill>
      <patternFill patternType="lightGray"/>
    </fill>
    <fill>
      <patternFill patternType="solid">
        <fgColor rgb="FF1C4587"/>
        <bgColor rgb="FF1C4587"/>
      </patternFill>
    </fill>
    <fill>
      <patternFill patternType="solid">
        <fgColor rgb="FF990000"/>
        <bgColor rgb="FF990000"/>
      </patternFill>
    </fill>
    <fill>
      <patternFill patternType="solid">
        <fgColor rgb="FFCCCCCC"/>
        <bgColor rgb="FFCCCCCC"/>
      </patternFill>
    </fill>
    <fill>
      <patternFill patternType="solid">
        <fgColor rgb="FFFFFFFF"/>
        <bgColor rgb="FFFFFFFF"/>
      </patternFill>
    </fill>
    <fill>
      <patternFill patternType="solid">
        <fgColor rgb="FF0B5394"/>
        <bgColor rgb="FF0B5394"/>
      </patternFill>
    </fill>
    <fill>
      <patternFill patternType="solid">
        <fgColor rgb="FFD9EAD3"/>
        <bgColor rgb="FFD9EAD3"/>
      </patternFill>
    </fill>
    <fill>
      <patternFill patternType="solid">
        <fgColor rgb="FFF4CCCC"/>
        <bgColor rgb="FFF4CCCC"/>
      </patternFill>
    </fill>
  </fills>
  <borders count="9">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horizontal="left" shrinkToFit="0" vertical="center" wrapText="1"/>
    </xf>
    <xf borderId="1" fillId="3" fontId="1" numFmtId="0" xfId="0" applyAlignment="1" applyBorder="1" applyFill="1" applyFont="1">
      <alignment shrinkToFit="0" vertical="top" wrapText="1"/>
    </xf>
    <xf borderId="2" fillId="4" fontId="2" numFmtId="0" xfId="0" applyAlignment="1" applyBorder="1" applyFill="1" applyFont="1">
      <alignment vertical="top"/>
    </xf>
    <xf borderId="3" fillId="4" fontId="2" numFmtId="0" xfId="0" applyAlignment="1" applyBorder="1" applyFont="1">
      <alignment vertical="top"/>
    </xf>
    <xf borderId="3" fillId="4" fontId="2" numFmtId="0" xfId="0" applyAlignment="1" applyBorder="1" applyFont="1">
      <alignment vertical="center"/>
    </xf>
    <xf borderId="3" fillId="4" fontId="2" numFmtId="0" xfId="0" applyAlignment="1" applyBorder="1" applyFont="1">
      <alignment horizontal="left" vertical="center"/>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0" fontId="3" numFmtId="0" xfId="0" applyAlignment="1" applyBorder="1" applyFont="1">
      <alignment horizontal="left" readingOrder="0" shrinkToFit="0" vertical="center" wrapText="1"/>
    </xf>
    <xf borderId="3" fillId="5" fontId="2" numFmtId="0" xfId="0" applyAlignment="1" applyBorder="1" applyFill="1" applyFont="1">
      <alignment readingOrder="0" shrinkToFit="0" vertical="center" wrapText="1"/>
    </xf>
    <xf borderId="3" fillId="0" fontId="3" numFmtId="0" xfId="0" applyAlignment="1" applyBorder="1" applyFont="1">
      <alignment horizontal="left" shrinkToFit="0" vertical="center" wrapText="1"/>
    </xf>
    <xf borderId="3" fillId="0" fontId="2" numFmtId="0" xfId="0" applyAlignment="1" applyBorder="1" applyFont="1">
      <alignment shrinkToFit="0" vertical="center" wrapText="1"/>
    </xf>
    <xf borderId="0" fillId="0" fontId="4" numFmtId="0" xfId="0" applyAlignment="1" applyFont="1">
      <alignment vertical="center"/>
    </xf>
    <xf borderId="4" fillId="0" fontId="5" numFmtId="0" xfId="0" applyBorder="1" applyFont="1"/>
    <xf borderId="5" fillId="0" fontId="5" numFmtId="0" xfId="0" applyBorder="1" applyFont="1"/>
    <xf borderId="2" fillId="0" fontId="5" numFmtId="0" xfId="0" applyBorder="1" applyFont="1"/>
    <xf borderId="3" fillId="0" fontId="5" numFmtId="0" xfId="0" applyBorder="1" applyFont="1"/>
    <xf borderId="6" fillId="0" fontId="2" numFmtId="0" xfId="0" applyAlignment="1" applyBorder="1" applyFont="1">
      <alignment shrinkToFit="0" vertical="center" wrapText="1"/>
    </xf>
    <xf borderId="5" fillId="0" fontId="2" numFmtId="0" xfId="0" applyAlignment="1" applyBorder="1" applyFont="1">
      <alignment readingOrder="0" shrinkToFit="0" vertical="center" wrapText="1"/>
    </xf>
    <xf borderId="4" fillId="0" fontId="2" numFmtId="0" xfId="0" applyAlignment="1" applyBorder="1" applyFont="1">
      <alignment shrinkToFit="0" vertical="center" wrapText="1"/>
    </xf>
    <xf borderId="3"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6" fillId="0" fontId="2"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7" fillId="5" fontId="6" numFmtId="0" xfId="0" applyAlignment="1" applyBorder="1" applyFont="1">
      <alignment horizontal="left" readingOrder="0" vertical="center"/>
    </xf>
    <xf borderId="1" fillId="5" fontId="6" numFmtId="0" xfId="0" applyAlignment="1" applyBorder="1" applyFont="1">
      <alignment horizontal="left" readingOrder="0" vertical="center"/>
    </xf>
    <xf borderId="1" fillId="0" fontId="2"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2" numFmtId="0" xfId="0" applyAlignment="1" applyBorder="1" applyFont="1">
      <alignment vertical="center"/>
    </xf>
    <xf borderId="3" fillId="5" fontId="2" numFmtId="0" xfId="0" applyAlignment="1" applyBorder="1" applyFont="1">
      <alignment shrinkToFit="0" vertical="center" wrapText="1"/>
    </xf>
    <xf borderId="2" fillId="0" fontId="2" numFmtId="0" xfId="0" applyAlignment="1" applyBorder="1" applyFont="1">
      <alignment vertical="center"/>
    </xf>
    <xf borderId="3" fillId="0" fontId="2" numFmtId="0" xfId="0" applyAlignment="1" applyBorder="1" applyFont="1">
      <alignment horizontal="left" vertical="center"/>
    </xf>
    <xf borderId="3" fillId="5" fontId="2" numFmtId="0" xfId="0" applyAlignment="1" applyBorder="1" applyFont="1">
      <alignment vertical="center"/>
    </xf>
    <xf borderId="0" fillId="0" fontId="4" numFmtId="0" xfId="0" applyAlignment="1" applyFont="1">
      <alignment horizontal="left" vertical="center"/>
    </xf>
    <xf borderId="1" fillId="2" fontId="8" numFmtId="0" xfId="0" applyAlignment="1" applyBorder="1" applyFont="1">
      <alignment shrinkToFit="0" vertical="top" wrapText="1"/>
    </xf>
    <xf borderId="1" fillId="2" fontId="8" numFmtId="0" xfId="0" applyAlignment="1" applyBorder="1" applyFont="1">
      <alignment horizontal="left" shrinkToFit="0" vertical="top" wrapText="1"/>
    </xf>
    <xf borderId="1" fillId="2" fontId="8" numFmtId="0" xfId="0" applyAlignment="1" applyBorder="1" applyFont="1">
      <alignment horizontal="left" shrinkToFit="0" vertical="center" wrapText="1"/>
    </xf>
    <xf borderId="1" fillId="3" fontId="8" numFmtId="0" xfId="0" applyAlignment="1" applyBorder="1" applyFont="1">
      <alignment shrinkToFit="0" vertical="top" wrapText="1"/>
    </xf>
    <xf borderId="2" fillId="4" fontId="9" numFmtId="0" xfId="0" applyAlignment="1" applyBorder="1" applyFont="1">
      <alignment vertical="top"/>
    </xf>
    <xf borderId="3" fillId="4" fontId="9" numFmtId="0" xfId="0" applyAlignment="1" applyBorder="1" applyFont="1">
      <alignment vertical="top"/>
    </xf>
    <xf borderId="3" fillId="4" fontId="9" numFmtId="0" xfId="0" applyAlignment="1" applyBorder="1" applyFont="1">
      <alignment vertical="center"/>
    </xf>
    <xf borderId="3" fillId="4" fontId="9" numFmtId="0" xfId="0" applyAlignment="1" applyBorder="1" applyFont="1">
      <alignment horizontal="left" vertical="center"/>
    </xf>
    <xf borderId="4" fillId="0" fontId="9" numFmtId="0" xfId="0" applyAlignment="1" applyBorder="1" applyFont="1">
      <alignment readingOrder="0" shrinkToFit="0" vertical="center" wrapText="1"/>
    </xf>
    <xf borderId="5" fillId="0" fontId="9" numFmtId="0" xfId="0" applyAlignment="1" applyBorder="1" applyFont="1">
      <alignment shrinkToFit="0" vertical="center" wrapText="1"/>
    </xf>
    <xf borderId="5" fillId="0" fontId="9"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0" fontId="10" numFmtId="0" xfId="0" applyAlignment="1" applyBorder="1" applyFont="1">
      <alignment horizontal="left" readingOrder="0" shrinkToFit="0" vertical="center" wrapText="1"/>
    </xf>
    <xf borderId="3" fillId="5" fontId="9" numFmtId="0" xfId="0" applyAlignment="1" applyBorder="1" applyFont="1">
      <alignment readingOrder="0" shrinkToFit="0" vertical="center" wrapText="1"/>
    </xf>
    <xf borderId="3" fillId="0" fontId="10" numFmtId="0" xfId="0" applyAlignment="1" applyBorder="1" applyFont="1">
      <alignment horizontal="left" shrinkToFit="0" vertical="center" wrapText="1"/>
    </xf>
    <xf borderId="3" fillId="0" fontId="9" numFmtId="0" xfId="0" applyAlignment="1" applyBorder="1" applyFont="1">
      <alignment shrinkToFit="0" vertical="center" wrapText="1"/>
    </xf>
    <xf borderId="0" fillId="6" fontId="11" numFmtId="0" xfId="0" applyAlignment="1" applyFill="1" applyFont="1">
      <alignment readingOrder="0"/>
    </xf>
    <xf borderId="0" fillId="7" fontId="9" numFmtId="0" xfId="0" applyAlignment="1" applyFill="1" applyFont="1">
      <alignment shrinkToFit="0" vertical="center" wrapText="1"/>
    </xf>
    <xf borderId="0" fillId="8" fontId="9" numFmtId="0" xfId="0" applyAlignment="1" applyFill="1" applyFont="1">
      <alignment shrinkToFit="0" vertical="center" wrapText="1"/>
    </xf>
    <xf borderId="0" fillId="7" fontId="12" numFmtId="0" xfId="0" applyAlignment="1" applyFont="1">
      <alignment readingOrder="0" shrinkToFit="0" vertical="center" wrapText="1"/>
    </xf>
    <xf borderId="0" fillId="7" fontId="9"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vk.cc/cvqyQ1." TargetMode="External"/><Relationship Id="rId194" Type="http://schemas.openxmlformats.org/officeDocument/2006/relationships/hyperlink" Target="http://vk.cc/cvqvjv." TargetMode="External"/><Relationship Id="rId193" Type="http://schemas.openxmlformats.org/officeDocument/2006/relationships/hyperlink" Target="http://vk.cc/cvqx3q." TargetMode="External"/><Relationship Id="rId192" Type="http://schemas.openxmlformats.org/officeDocument/2006/relationships/hyperlink" Target="http://vk.cc/cvqviN." TargetMode="External"/><Relationship Id="rId191" Type="http://schemas.openxmlformats.org/officeDocument/2006/relationships/hyperlink" Target="http://vk.cc/cvqvrv." TargetMode="External"/><Relationship Id="rId187" Type="http://schemas.openxmlformats.org/officeDocument/2006/relationships/hyperlink" Target="http://vk.cc/cvqvrX." TargetMode="External"/><Relationship Id="rId186" Type="http://schemas.openxmlformats.org/officeDocument/2006/relationships/hyperlink" Target="http://vk.cc/cvqx3a." TargetMode="External"/><Relationship Id="rId185" Type="http://schemas.openxmlformats.org/officeDocument/2006/relationships/hyperlink" Target="http://vk.cc/cvqvrm." TargetMode="External"/><Relationship Id="rId184" Type="http://schemas.openxmlformats.org/officeDocument/2006/relationships/hyperlink" Target="http://vk.cc/cvqyOs." TargetMode="External"/><Relationship Id="rId189" Type="http://schemas.openxmlformats.org/officeDocument/2006/relationships/hyperlink" Target="http://vk.cc/cvqx95." TargetMode="External"/><Relationship Id="rId188" Type="http://schemas.openxmlformats.org/officeDocument/2006/relationships/hyperlink" Target="http://vk.cc/cvqx3x." TargetMode="External"/><Relationship Id="rId183" Type="http://schemas.openxmlformats.org/officeDocument/2006/relationships/hyperlink" Target="http://vk.cc/cvqyIM." TargetMode="External"/><Relationship Id="rId182" Type="http://schemas.openxmlformats.org/officeDocument/2006/relationships/hyperlink" Target="http://vk.cc/cvqyQF." TargetMode="External"/><Relationship Id="rId181" Type="http://schemas.openxmlformats.org/officeDocument/2006/relationships/hyperlink" Target="http://vk.cc/cvqyPY." TargetMode="External"/><Relationship Id="rId180" Type="http://schemas.openxmlformats.org/officeDocument/2006/relationships/hyperlink" Target="http://vk.cc/cvqvjz." TargetMode="External"/><Relationship Id="rId176" Type="http://schemas.openxmlformats.org/officeDocument/2006/relationships/hyperlink" Target="http://vk.cc/cvqvrh." TargetMode="External"/><Relationship Id="rId297" Type="http://schemas.openxmlformats.org/officeDocument/2006/relationships/hyperlink" Target="http://vk.cc/cvqyDp." TargetMode="External"/><Relationship Id="rId175" Type="http://schemas.openxmlformats.org/officeDocument/2006/relationships/hyperlink" Target="http://vk.cc/cvqyQ4." TargetMode="External"/><Relationship Id="rId296" Type="http://schemas.openxmlformats.org/officeDocument/2006/relationships/hyperlink" Target="http://vk.cc/cvqvlL." TargetMode="External"/><Relationship Id="rId174" Type="http://schemas.openxmlformats.org/officeDocument/2006/relationships/hyperlink" Target="http://vk.cc/cvqvq4." TargetMode="External"/><Relationship Id="rId295" Type="http://schemas.openxmlformats.org/officeDocument/2006/relationships/hyperlink" Target="http://vk.cc/cvqvnP." TargetMode="External"/><Relationship Id="rId173" Type="http://schemas.openxmlformats.org/officeDocument/2006/relationships/hyperlink" Target="http://vk.cc/cvqvjr." TargetMode="External"/><Relationship Id="rId294" Type="http://schemas.openxmlformats.org/officeDocument/2006/relationships/hyperlink" Target="http://vk.cc/cvqvfQ." TargetMode="External"/><Relationship Id="rId179" Type="http://schemas.openxmlformats.org/officeDocument/2006/relationships/hyperlink" Target="http://vk.cc/cvqyID." TargetMode="External"/><Relationship Id="rId178" Type="http://schemas.openxmlformats.org/officeDocument/2006/relationships/hyperlink" Target="http://vk.cc/cvqvh8." TargetMode="External"/><Relationship Id="rId299" Type="http://schemas.openxmlformats.org/officeDocument/2006/relationships/hyperlink" Target="http://vk.cc/cvqvfq." TargetMode="External"/><Relationship Id="rId177" Type="http://schemas.openxmlformats.org/officeDocument/2006/relationships/hyperlink" Target="http://vk.cc/cvqyPt." TargetMode="External"/><Relationship Id="rId298" Type="http://schemas.openxmlformats.org/officeDocument/2006/relationships/hyperlink" Target="http://vk.cc/cvqvmD." TargetMode="External"/><Relationship Id="rId198" Type="http://schemas.openxmlformats.org/officeDocument/2006/relationships/hyperlink" Target="http://vk.cc/cvqvro." TargetMode="External"/><Relationship Id="rId197" Type="http://schemas.openxmlformats.org/officeDocument/2006/relationships/hyperlink" Target="http://vk.cc/cvqvrf." TargetMode="External"/><Relationship Id="rId196" Type="http://schemas.openxmlformats.org/officeDocument/2006/relationships/hyperlink" Target="http://vk.cc/cvqvjo." TargetMode="External"/><Relationship Id="rId195" Type="http://schemas.openxmlformats.org/officeDocument/2006/relationships/hyperlink" Target="http://vk.cc/cvqvri." TargetMode="External"/><Relationship Id="rId199" Type="http://schemas.openxmlformats.org/officeDocument/2006/relationships/hyperlink" Target="http://vk.cc/cvqyPG." TargetMode="External"/><Relationship Id="rId150" Type="http://schemas.openxmlformats.org/officeDocument/2006/relationships/hyperlink" Target="http://vk.cc/cvqvs0." TargetMode="External"/><Relationship Id="rId271" Type="http://schemas.openxmlformats.org/officeDocument/2006/relationships/hyperlink" Target="http://vk.cc/cvqyNc." TargetMode="External"/><Relationship Id="rId392" Type="http://schemas.openxmlformats.org/officeDocument/2006/relationships/hyperlink" Target="http://vk.cc/cvqyFA." TargetMode="External"/><Relationship Id="rId270" Type="http://schemas.openxmlformats.org/officeDocument/2006/relationships/hyperlink" Target="http://vk.cc/cvqyF2." TargetMode="External"/><Relationship Id="rId391" Type="http://schemas.openxmlformats.org/officeDocument/2006/relationships/hyperlink" Target="http://vk.cc/cvqvnB." TargetMode="External"/><Relationship Id="rId390" Type="http://schemas.openxmlformats.org/officeDocument/2006/relationships/hyperlink" Target="http://vk.cc/cvqyBb." TargetMode="External"/><Relationship Id="rId1" Type="http://schemas.openxmlformats.org/officeDocument/2006/relationships/hyperlink" Target="http://vk.cc/cvqvs8." TargetMode="External"/><Relationship Id="rId2" Type="http://schemas.openxmlformats.org/officeDocument/2006/relationships/hyperlink" Target="http://vk.cc/cvqvs3." TargetMode="External"/><Relationship Id="rId3" Type="http://schemas.openxmlformats.org/officeDocument/2006/relationships/hyperlink" Target="http://vk.cc/cvqvlF." TargetMode="External"/><Relationship Id="rId149" Type="http://schemas.openxmlformats.org/officeDocument/2006/relationships/hyperlink" Target="http://vk.cc/cvqvrg." TargetMode="External"/><Relationship Id="rId4" Type="http://schemas.openxmlformats.org/officeDocument/2006/relationships/hyperlink" Target="http://vk.cc/cvqvsb." TargetMode="External"/><Relationship Id="rId148" Type="http://schemas.openxmlformats.org/officeDocument/2006/relationships/hyperlink" Target="http://vk.cc/cvqx2M." TargetMode="External"/><Relationship Id="rId269" Type="http://schemas.openxmlformats.org/officeDocument/2006/relationships/hyperlink" Target="http://vk.cc/cvqvlx." TargetMode="External"/><Relationship Id="rId9" Type="http://schemas.openxmlformats.org/officeDocument/2006/relationships/hyperlink" Target="http://vk.cc/cvqvka." TargetMode="External"/><Relationship Id="rId143" Type="http://schemas.openxmlformats.org/officeDocument/2006/relationships/hyperlink" Target="http://vk.cc/cvqvrx." TargetMode="External"/><Relationship Id="rId264" Type="http://schemas.openxmlformats.org/officeDocument/2006/relationships/hyperlink" Target="http://vk.cc/cvqvoO." TargetMode="External"/><Relationship Id="rId385" Type="http://schemas.openxmlformats.org/officeDocument/2006/relationships/hyperlink" Target="http://vk.cc/cvqvnm." TargetMode="External"/><Relationship Id="rId142" Type="http://schemas.openxmlformats.org/officeDocument/2006/relationships/hyperlink" Target="http://vk.cc/cvqyQd." TargetMode="External"/><Relationship Id="rId263" Type="http://schemas.openxmlformats.org/officeDocument/2006/relationships/hyperlink" Target="http://vk.cc/cvqvnz." TargetMode="External"/><Relationship Id="rId384" Type="http://schemas.openxmlformats.org/officeDocument/2006/relationships/hyperlink" Target="http://vk.cc/cvqve4." TargetMode="External"/><Relationship Id="rId141" Type="http://schemas.openxmlformats.org/officeDocument/2006/relationships/hyperlink" Target="http://vk.cc/cvqx2U." TargetMode="External"/><Relationship Id="rId262" Type="http://schemas.openxmlformats.org/officeDocument/2006/relationships/hyperlink" Target="http://vk.cc/cvqvmQ." TargetMode="External"/><Relationship Id="rId383" Type="http://schemas.openxmlformats.org/officeDocument/2006/relationships/hyperlink" Target="http://vk.cc/cvqvfi." TargetMode="External"/><Relationship Id="rId140" Type="http://schemas.openxmlformats.org/officeDocument/2006/relationships/hyperlink" Target="http://vk.cc/cvqyIE." TargetMode="External"/><Relationship Id="rId261" Type="http://schemas.openxmlformats.org/officeDocument/2006/relationships/hyperlink" Target="http://vk.cc/cvqvnC." TargetMode="External"/><Relationship Id="rId382" Type="http://schemas.openxmlformats.org/officeDocument/2006/relationships/hyperlink" Target="http://vk.cc/cvqvcW." TargetMode="External"/><Relationship Id="rId5" Type="http://schemas.openxmlformats.org/officeDocument/2006/relationships/hyperlink" Target="http://vk.cc/cvqvs4." TargetMode="External"/><Relationship Id="rId147" Type="http://schemas.openxmlformats.org/officeDocument/2006/relationships/hyperlink" Target="http://vk.cc/cvqyOB." TargetMode="External"/><Relationship Id="rId268" Type="http://schemas.openxmlformats.org/officeDocument/2006/relationships/hyperlink" Target="http://vk.cc/cvqvn2." TargetMode="External"/><Relationship Id="rId389" Type="http://schemas.openxmlformats.org/officeDocument/2006/relationships/hyperlink" Target="http://vk.cc/cvqvfO." TargetMode="External"/><Relationship Id="rId6" Type="http://schemas.openxmlformats.org/officeDocument/2006/relationships/hyperlink" Target="http://vk.cc/cvqvkk." TargetMode="External"/><Relationship Id="rId146" Type="http://schemas.openxmlformats.org/officeDocument/2006/relationships/hyperlink" Target="http://vk.cc/cvqvq3." TargetMode="External"/><Relationship Id="rId267" Type="http://schemas.openxmlformats.org/officeDocument/2006/relationships/hyperlink" Target="http://vk.cc/cvqvnH." TargetMode="External"/><Relationship Id="rId388" Type="http://schemas.openxmlformats.org/officeDocument/2006/relationships/hyperlink" Target="http://vk.cc/cvqyDl." TargetMode="External"/><Relationship Id="rId7" Type="http://schemas.openxmlformats.org/officeDocument/2006/relationships/hyperlink" Target="http://vk.cc/cvqvk9." TargetMode="External"/><Relationship Id="rId145" Type="http://schemas.openxmlformats.org/officeDocument/2006/relationships/hyperlink" Target="http://vk.cc/cvqyQB." TargetMode="External"/><Relationship Id="rId266" Type="http://schemas.openxmlformats.org/officeDocument/2006/relationships/hyperlink" Target="http://vk.cc/cvqvop." TargetMode="External"/><Relationship Id="rId387" Type="http://schemas.openxmlformats.org/officeDocument/2006/relationships/hyperlink" Target="http://vk.cc/cvqvft." TargetMode="External"/><Relationship Id="rId8" Type="http://schemas.openxmlformats.org/officeDocument/2006/relationships/hyperlink" Target="http://vk.cc/cvqvjV." TargetMode="External"/><Relationship Id="rId144" Type="http://schemas.openxmlformats.org/officeDocument/2006/relationships/hyperlink" Target="http://vk.cc/cvqvmd." TargetMode="External"/><Relationship Id="rId265" Type="http://schemas.openxmlformats.org/officeDocument/2006/relationships/hyperlink" Target="http://vk.cc/cvqvnh." TargetMode="External"/><Relationship Id="rId386" Type="http://schemas.openxmlformats.org/officeDocument/2006/relationships/hyperlink" Target="http://vk.cc/cvqvdg." TargetMode="External"/><Relationship Id="rId260" Type="http://schemas.openxmlformats.org/officeDocument/2006/relationships/hyperlink" Target="http://vk.cc/cvqyFq." TargetMode="External"/><Relationship Id="rId381" Type="http://schemas.openxmlformats.org/officeDocument/2006/relationships/hyperlink" Target="http://vk.cc/cvqvcD." TargetMode="External"/><Relationship Id="rId380" Type="http://schemas.openxmlformats.org/officeDocument/2006/relationships/hyperlink" Target="http://vk.cc/cvqvfP." TargetMode="External"/><Relationship Id="rId139" Type="http://schemas.openxmlformats.org/officeDocument/2006/relationships/hyperlink" Target="http://vk.cc/cvqvjm." TargetMode="External"/><Relationship Id="rId138" Type="http://schemas.openxmlformats.org/officeDocument/2006/relationships/hyperlink" Target="http://vk.cc/cvqyIz." TargetMode="External"/><Relationship Id="rId259" Type="http://schemas.openxmlformats.org/officeDocument/2006/relationships/hyperlink" Target="http://vk.cc/cvqvdn." TargetMode="External"/><Relationship Id="rId137" Type="http://schemas.openxmlformats.org/officeDocument/2006/relationships/hyperlink" Target="http://vk.cc/cvqx9e." TargetMode="External"/><Relationship Id="rId258" Type="http://schemas.openxmlformats.org/officeDocument/2006/relationships/hyperlink" Target="http://vk.cc/cvqvmK." TargetMode="External"/><Relationship Id="rId379" Type="http://schemas.openxmlformats.org/officeDocument/2006/relationships/hyperlink" Target="http://vk.cc/cvqvd6." TargetMode="External"/><Relationship Id="rId132" Type="http://schemas.openxmlformats.org/officeDocument/2006/relationships/hyperlink" Target="http://vk.cc/cvqx3e." TargetMode="External"/><Relationship Id="rId253" Type="http://schemas.openxmlformats.org/officeDocument/2006/relationships/hyperlink" Target="http://vk.cc/cvqvea." TargetMode="External"/><Relationship Id="rId374" Type="http://schemas.openxmlformats.org/officeDocument/2006/relationships/hyperlink" Target="http://vk.cc/cvqvcQ." TargetMode="External"/><Relationship Id="rId131" Type="http://schemas.openxmlformats.org/officeDocument/2006/relationships/hyperlink" Target="http://vk.cc/cvqx93." TargetMode="External"/><Relationship Id="rId252" Type="http://schemas.openxmlformats.org/officeDocument/2006/relationships/hyperlink" Target="http://vk.cc/cvqvds." TargetMode="External"/><Relationship Id="rId373" Type="http://schemas.openxmlformats.org/officeDocument/2006/relationships/hyperlink" Target="http://vk.cc/cvqvg5." TargetMode="External"/><Relationship Id="rId130" Type="http://schemas.openxmlformats.org/officeDocument/2006/relationships/hyperlink" Target="http://vk.cc/cvqvrF." TargetMode="External"/><Relationship Id="rId251" Type="http://schemas.openxmlformats.org/officeDocument/2006/relationships/hyperlink" Target="http://vk.cc/cvqvf2." TargetMode="External"/><Relationship Id="rId372" Type="http://schemas.openxmlformats.org/officeDocument/2006/relationships/hyperlink" Target="http://vk.cc/cvqvcP." TargetMode="External"/><Relationship Id="rId250" Type="http://schemas.openxmlformats.org/officeDocument/2006/relationships/hyperlink" Target="http://vk.cc/cvqyNt." TargetMode="External"/><Relationship Id="rId371" Type="http://schemas.openxmlformats.org/officeDocument/2006/relationships/hyperlink" Target="http://vk.cc/cvqvcI." TargetMode="External"/><Relationship Id="rId136" Type="http://schemas.openxmlformats.org/officeDocument/2006/relationships/hyperlink" Target="http://vk.cc/cvqvju." TargetMode="External"/><Relationship Id="rId257" Type="http://schemas.openxmlformats.org/officeDocument/2006/relationships/hyperlink" Target="http://vk.cc/cvqyCY." TargetMode="External"/><Relationship Id="rId378" Type="http://schemas.openxmlformats.org/officeDocument/2006/relationships/hyperlink" Target="http://vk.cc/cvqvf9." TargetMode="External"/><Relationship Id="rId135" Type="http://schemas.openxmlformats.org/officeDocument/2006/relationships/hyperlink" Target="http://vk.cc/cvqvs7." TargetMode="External"/><Relationship Id="rId256" Type="http://schemas.openxmlformats.org/officeDocument/2006/relationships/hyperlink" Target="http://vk.cc/cvqvnS." TargetMode="External"/><Relationship Id="rId377" Type="http://schemas.openxmlformats.org/officeDocument/2006/relationships/hyperlink" Target="http://vk.cc/cvqvem." TargetMode="External"/><Relationship Id="rId134" Type="http://schemas.openxmlformats.org/officeDocument/2006/relationships/hyperlink" Target="http://vk.cc/cvqx3t." TargetMode="External"/><Relationship Id="rId255" Type="http://schemas.openxmlformats.org/officeDocument/2006/relationships/hyperlink" Target="http://vk.cc/cvqvnF." TargetMode="External"/><Relationship Id="rId376" Type="http://schemas.openxmlformats.org/officeDocument/2006/relationships/hyperlink" Target="http://vk.cc/cvqvcB." TargetMode="External"/><Relationship Id="rId133" Type="http://schemas.openxmlformats.org/officeDocument/2006/relationships/hyperlink" Target="http://vk.cc/cvqviO." TargetMode="External"/><Relationship Id="rId254" Type="http://schemas.openxmlformats.org/officeDocument/2006/relationships/hyperlink" Target="http://vk.cc/cvqvfB." TargetMode="External"/><Relationship Id="rId375" Type="http://schemas.openxmlformats.org/officeDocument/2006/relationships/hyperlink" Target="http://vk.cc/cvqvdo." TargetMode="External"/><Relationship Id="rId172" Type="http://schemas.openxmlformats.org/officeDocument/2006/relationships/hyperlink" Target="http://vk.cc/cvqyPK." TargetMode="External"/><Relationship Id="rId293" Type="http://schemas.openxmlformats.org/officeDocument/2006/relationships/hyperlink" Target="http://vk.cc/cvqvfd." TargetMode="External"/><Relationship Id="rId171" Type="http://schemas.openxmlformats.org/officeDocument/2006/relationships/hyperlink" Target="http://vk.cc/cvqx2x." TargetMode="External"/><Relationship Id="rId292" Type="http://schemas.openxmlformats.org/officeDocument/2006/relationships/hyperlink" Target="http://vk.cc/cvqvnQ." TargetMode="External"/><Relationship Id="rId170" Type="http://schemas.openxmlformats.org/officeDocument/2006/relationships/hyperlink" Target="http://vk.cc/cvqvgU." TargetMode="External"/><Relationship Id="rId291" Type="http://schemas.openxmlformats.org/officeDocument/2006/relationships/hyperlink" Target="http://vk.cc/cvqveZ." TargetMode="External"/><Relationship Id="rId290" Type="http://schemas.openxmlformats.org/officeDocument/2006/relationships/hyperlink" Target="http://vk.cc/cvqvfU." TargetMode="External"/><Relationship Id="rId165" Type="http://schemas.openxmlformats.org/officeDocument/2006/relationships/hyperlink" Target="http://vk.cc/cvqvit." TargetMode="External"/><Relationship Id="rId286" Type="http://schemas.openxmlformats.org/officeDocument/2006/relationships/hyperlink" Target="http://vk.cc/cvqvoq." TargetMode="External"/><Relationship Id="rId164" Type="http://schemas.openxmlformats.org/officeDocument/2006/relationships/hyperlink" Target="http://vk.cc/cvqyQt." TargetMode="External"/><Relationship Id="rId285" Type="http://schemas.openxmlformats.org/officeDocument/2006/relationships/hyperlink" Target="http://vk.cc/cvqvcN." TargetMode="External"/><Relationship Id="rId163" Type="http://schemas.openxmlformats.org/officeDocument/2006/relationships/hyperlink" Target="http://vk.cc/cvqyPF." TargetMode="External"/><Relationship Id="rId284" Type="http://schemas.openxmlformats.org/officeDocument/2006/relationships/hyperlink" Target="http://vk.cc/cvqvoQ." TargetMode="External"/><Relationship Id="rId162" Type="http://schemas.openxmlformats.org/officeDocument/2006/relationships/hyperlink" Target="http://vk.cc/cvqyQn." TargetMode="External"/><Relationship Id="rId283" Type="http://schemas.openxmlformats.org/officeDocument/2006/relationships/hyperlink" Target="http://vk.cc/cvqvcL." TargetMode="External"/><Relationship Id="rId169" Type="http://schemas.openxmlformats.org/officeDocument/2006/relationships/hyperlink" Target="http://vk.cc/cvqyPB." TargetMode="External"/><Relationship Id="rId168" Type="http://schemas.openxmlformats.org/officeDocument/2006/relationships/hyperlink" Target="http://vk.cc/cvqx2E." TargetMode="External"/><Relationship Id="rId289" Type="http://schemas.openxmlformats.org/officeDocument/2006/relationships/hyperlink" Target="http://vk.cc/cvqvmC." TargetMode="External"/><Relationship Id="rId167" Type="http://schemas.openxmlformats.org/officeDocument/2006/relationships/hyperlink" Target="http://vk.cc/cvqx2O." TargetMode="External"/><Relationship Id="rId288" Type="http://schemas.openxmlformats.org/officeDocument/2006/relationships/hyperlink" Target="http://vk.cc/cvqvg8." TargetMode="External"/><Relationship Id="rId166" Type="http://schemas.openxmlformats.org/officeDocument/2006/relationships/hyperlink" Target="http://vk.cc/cvqviD." TargetMode="External"/><Relationship Id="rId287" Type="http://schemas.openxmlformats.org/officeDocument/2006/relationships/hyperlink" Target="http://vk.cc/cvqvdi." TargetMode="External"/><Relationship Id="rId161" Type="http://schemas.openxmlformats.org/officeDocument/2006/relationships/hyperlink" Target="http://vk.cc/cvqyQI." TargetMode="External"/><Relationship Id="rId282" Type="http://schemas.openxmlformats.org/officeDocument/2006/relationships/hyperlink" Target="http://vk.cc/cvqyF6." TargetMode="External"/><Relationship Id="rId160" Type="http://schemas.openxmlformats.org/officeDocument/2006/relationships/hyperlink" Target="http://vk.cc/cvqyQo." TargetMode="External"/><Relationship Id="rId281" Type="http://schemas.openxmlformats.org/officeDocument/2006/relationships/hyperlink" Target="http://vk.cc/cvqyNs." TargetMode="External"/><Relationship Id="rId280" Type="http://schemas.openxmlformats.org/officeDocument/2006/relationships/hyperlink" Target="http://vk.cc/cvqvnM." TargetMode="External"/><Relationship Id="rId159" Type="http://schemas.openxmlformats.org/officeDocument/2006/relationships/hyperlink" Target="http://vk.cc/cvqyQ6." TargetMode="External"/><Relationship Id="rId154" Type="http://schemas.openxmlformats.org/officeDocument/2006/relationships/hyperlink" Target="http://vk.cc/cvqvly." TargetMode="External"/><Relationship Id="rId275" Type="http://schemas.openxmlformats.org/officeDocument/2006/relationships/hyperlink" Target="http://vk.cc/cvqvoK." TargetMode="External"/><Relationship Id="rId396" Type="http://schemas.openxmlformats.org/officeDocument/2006/relationships/hyperlink" Target="http://vk.cc/cvqvoD." TargetMode="External"/><Relationship Id="rId153" Type="http://schemas.openxmlformats.org/officeDocument/2006/relationships/hyperlink" Target="http://vk.cc/cvqyIs." TargetMode="External"/><Relationship Id="rId274" Type="http://schemas.openxmlformats.org/officeDocument/2006/relationships/hyperlink" Target="http://vk.cc/cvqyDg." TargetMode="External"/><Relationship Id="rId395" Type="http://schemas.openxmlformats.org/officeDocument/2006/relationships/hyperlink" Target="http://vk.cc/cvqyQh." TargetMode="External"/><Relationship Id="rId152" Type="http://schemas.openxmlformats.org/officeDocument/2006/relationships/hyperlink" Target="http://vk.cc/cvqvlZ." TargetMode="External"/><Relationship Id="rId273" Type="http://schemas.openxmlformats.org/officeDocument/2006/relationships/hyperlink" Target="http://vk.cc/cvqvd8." TargetMode="External"/><Relationship Id="rId394" Type="http://schemas.openxmlformats.org/officeDocument/2006/relationships/hyperlink" Target="http://vk.cc/cvqyEW." TargetMode="External"/><Relationship Id="rId151" Type="http://schemas.openxmlformats.org/officeDocument/2006/relationships/hyperlink" Target="http://vk.cc/cvqx9h." TargetMode="External"/><Relationship Id="rId272" Type="http://schemas.openxmlformats.org/officeDocument/2006/relationships/hyperlink" Target="http://vk.cc/cvqyFd." TargetMode="External"/><Relationship Id="rId393" Type="http://schemas.openxmlformats.org/officeDocument/2006/relationships/hyperlink" Target="http://vk.cc/cvqvlO." TargetMode="External"/><Relationship Id="rId158" Type="http://schemas.openxmlformats.org/officeDocument/2006/relationships/hyperlink" Target="http://vk.cc/cvqvpN." TargetMode="External"/><Relationship Id="rId279" Type="http://schemas.openxmlformats.org/officeDocument/2006/relationships/hyperlink" Target="http://vk.cc/cvqvcx." TargetMode="External"/><Relationship Id="rId157" Type="http://schemas.openxmlformats.org/officeDocument/2006/relationships/hyperlink" Target="http://vk.cc/cvqvjL." TargetMode="External"/><Relationship Id="rId278" Type="http://schemas.openxmlformats.org/officeDocument/2006/relationships/hyperlink" Target="http://vk.cc/cvqyNp." TargetMode="External"/><Relationship Id="rId399" Type="http://schemas.openxmlformats.org/officeDocument/2006/relationships/hyperlink" Target="http://vk.cc/cvqyDb." TargetMode="External"/><Relationship Id="rId156" Type="http://schemas.openxmlformats.org/officeDocument/2006/relationships/hyperlink" Target="http://vk.cc/cvqvq5." TargetMode="External"/><Relationship Id="rId277" Type="http://schemas.openxmlformats.org/officeDocument/2006/relationships/hyperlink" Target="http://vk.cc/cvqveg." TargetMode="External"/><Relationship Id="rId398" Type="http://schemas.openxmlformats.org/officeDocument/2006/relationships/hyperlink" Target="http://vk.cc/cvqveX." TargetMode="External"/><Relationship Id="rId155" Type="http://schemas.openxmlformats.org/officeDocument/2006/relationships/hyperlink" Target="http://vk.cc/cvqyQp." TargetMode="External"/><Relationship Id="rId276" Type="http://schemas.openxmlformats.org/officeDocument/2006/relationships/hyperlink" Target="http://vk.cc/cvqvd4." TargetMode="External"/><Relationship Id="rId397" Type="http://schemas.openxmlformats.org/officeDocument/2006/relationships/hyperlink" Target="http://vk.cc/cvqyOm." TargetMode="External"/><Relationship Id="rId40" Type="http://schemas.openxmlformats.org/officeDocument/2006/relationships/hyperlink" Target="http://vk.cc/cvqvlu." TargetMode="External"/><Relationship Id="rId42" Type="http://schemas.openxmlformats.org/officeDocument/2006/relationships/hyperlink" Target="http://vk.cc/cvqvm5." TargetMode="External"/><Relationship Id="rId41" Type="http://schemas.openxmlformats.org/officeDocument/2006/relationships/hyperlink" Target="http://vk.cc/cvqvkm." TargetMode="External"/><Relationship Id="rId44" Type="http://schemas.openxmlformats.org/officeDocument/2006/relationships/hyperlink" Target="http://vk.cc/cvqvsA." TargetMode="External"/><Relationship Id="rId43" Type="http://schemas.openxmlformats.org/officeDocument/2006/relationships/hyperlink" Target="http://vk.cc/cvqvk1." TargetMode="External"/><Relationship Id="rId46" Type="http://schemas.openxmlformats.org/officeDocument/2006/relationships/hyperlink" Target="http://vk.cc/cvqySy." TargetMode="External"/><Relationship Id="rId45" Type="http://schemas.openxmlformats.org/officeDocument/2006/relationships/hyperlink" Target="http://vk.cc/cvqvtC." TargetMode="External"/><Relationship Id="rId48" Type="http://schemas.openxmlformats.org/officeDocument/2006/relationships/hyperlink" Target="http://vk.cc/cvqySm." TargetMode="External"/><Relationship Id="rId47" Type="http://schemas.openxmlformats.org/officeDocument/2006/relationships/hyperlink" Target="http://vk.cc/cvqyS0." TargetMode="External"/><Relationship Id="rId49" Type="http://schemas.openxmlformats.org/officeDocument/2006/relationships/hyperlink" Target="http://vk.cc/cvqySE." TargetMode="External"/><Relationship Id="rId31" Type="http://schemas.openxmlformats.org/officeDocument/2006/relationships/hyperlink" Target="http://vk.cc/cvqvjN." TargetMode="External"/><Relationship Id="rId30" Type="http://schemas.openxmlformats.org/officeDocument/2006/relationships/hyperlink" Target="http://vk.cc/cvqySv." TargetMode="External"/><Relationship Id="rId33" Type="http://schemas.openxmlformats.org/officeDocument/2006/relationships/hyperlink" Target="http://vk.cc/cvqyKe." TargetMode="External"/><Relationship Id="rId32" Type="http://schemas.openxmlformats.org/officeDocument/2006/relationships/hyperlink" Target="http://vk.cc/cvqyRV." TargetMode="External"/><Relationship Id="rId35" Type="http://schemas.openxmlformats.org/officeDocument/2006/relationships/hyperlink" Target="http://vk.cc/cvqvsn." TargetMode="External"/><Relationship Id="rId34" Type="http://schemas.openxmlformats.org/officeDocument/2006/relationships/hyperlink" Target="http://vk.cc/cvqvkF." TargetMode="External"/><Relationship Id="rId37" Type="http://schemas.openxmlformats.org/officeDocument/2006/relationships/hyperlink" Target="http://vk.cc/cvqvs1." TargetMode="External"/><Relationship Id="rId36" Type="http://schemas.openxmlformats.org/officeDocument/2006/relationships/hyperlink" Target="http://vk.cc/cvqyKn." TargetMode="External"/><Relationship Id="rId39" Type="http://schemas.openxmlformats.org/officeDocument/2006/relationships/hyperlink" Target="http://vk.cc/cvqvkd." TargetMode="External"/><Relationship Id="rId38" Type="http://schemas.openxmlformats.org/officeDocument/2006/relationships/hyperlink" Target="http://vk.cc/cvqvjY." TargetMode="External"/><Relationship Id="rId20" Type="http://schemas.openxmlformats.org/officeDocument/2006/relationships/hyperlink" Target="http://vk.cc/cvqyKj." TargetMode="External"/><Relationship Id="rId22" Type="http://schemas.openxmlformats.org/officeDocument/2006/relationships/hyperlink" Target="http://vk.cc/cvqySQ." TargetMode="External"/><Relationship Id="rId21" Type="http://schemas.openxmlformats.org/officeDocument/2006/relationships/hyperlink" Target="http://vk.cc/cvqvk4." TargetMode="External"/><Relationship Id="rId24" Type="http://schemas.openxmlformats.org/officeDocument/2006/relationships/hyperlink" Target="http://vk.cc/cvqvsq." TargetMode="External"/><Relationship Id="rId23" Type="http://schemas.openxmlformats.org/officeDocument/2006/relationships/hyperlink" Target="http://vk.cc/cvqvsj." TargetMode="External"/><Relationship Id="rId403" Type="http://schemas.openxmlformats.org/officeDocument/2006/relationships/drawing" Target="../drawings/drawing1.xml"/><Relationship Id="rId402" Type="http://schemas.openxmlformats.org/officeDocument/2006/relationships/hyperlink" Target="http://vk.cc/cvqyNw." TargetMode="External"/><Relationship Id="rId401" Type="http://schemas.openxmlformats.org/officeDocument/2006/relationships/hyperlink" Target="http://vk.cc/cvqvmk." TargetMode="External"/><Relationship Id="rId26" Type="http://schemas.openxmlformats.org/officeDocument/2006/relationships/hyperlink" Target="http://vk.cc/cvqvsm." TargetMode="External"/><Relationship Id="rId25" Type="http://schemas.openxmlformats.org/officeDocument/2006/relationships/hyperlink" Target="http://vk.cc/cvqvsu." TargetMode="External"/><Relationship Id="rId28" Type="http://schemas.openxmlformats.org/officeDocument/2006/relationships/hyperlink" Target="http://vk.cc/cvqvsx." TargetMode="External"/><Relationship Id="rId27" Type="http://schemas.openxmlformats.org/officeDocument/2006/relationships/hyperlink" Target="http://vk.cc/cvqvkR." TargetMode="External"/><Relationship Id="rId400" Type="http://schemas.openxmlformats.org/officeDocument/2006/relationships/hyperlink" Target="http://vk.cc/cvqvml." TargetMode="External"/><Relationship Id="rId29" Type="http://schemas.openxmlformats.org/officeDocument/2006/relationships/hyperlink" Target="http://vk.cc/cvqvsd." TargetMode="External"/><Relationship Id="rId11" Type="http://schemas.openxmlformats.org/officeDocument/2006/relationships/hyperlink" Target="http://vk.cc/cvqyS8." TargetMode="External"/><Relationship Id="rId10" Type="http://schemas.openxmlformats.org/officeDocument/2006/relationships/hyperlink" Target="http://vk.cc/cvqvkl." TargetMode="External"/><Relationship Id="rId13" Type="http://schemas.openxmlformats.org/officeDocument/2006/relationships/hyperlink" Target="http://vk.cc/cvqvkh." TargetMode="External"/><Relationship Id="rId12" Type="http://schemas.openxmlformats.org/officeDocument/2006/relationships/hyperlink" Target="http://vk.cc/cvqvjQ." TargetMode="External"/><Relationship Id="rId15" Type="http://schemas.openxmlformats.org/officeDocument/2006/relationships/hyperlink" Target="http://vk.cc/cvqvkP." TargetMode="External"/><Relationship Id="rId14" Type="http://schemas.openxmlformats.org/officeDocument/2006/relationships/hyperlink" Target="http://vk.cc/cvqvkz." TargetMode="External"/><Relationship Id="rId17" Type="http://schemas.openxmlformats.org/officeDocument/2006/relationships/hyperlink" Target="http://vk.cc/cvqyKx." TargetMode="External"/><Relationship Id="rId16" Type="http://schemas.openxmlformats.org/officeDocument/2006/relationships/hyperlink" Target="http://vk.cc/cvqvu0." TargetMode="External"/><Relationship Id="rId19" Type="http://schemas.openxmlformats.org/officeDocument/2006/relationships/hyperlink" Target="http://vk.cc/cvqvlJ." TargetMode="External"/><Relationship Id="rId18" Type="http://schemas.openxmlformats.org/officeDocument/2006/relationships/hyperlink" Target="http://vk.cc/cvqvkx." TargetMode="External"/><Relationship Id="rId84" Type="http://schemas.openxmlformats.org/officeDocument/2006/relationships/hyperlink" Target="http://vk.cc/cvqvtD." TargetMode="External"/><Relationship Id="rId83" Type="http://schemas.openxmlformats.org/officeDocument/2006/relationships/hyperlink" Target="http://vk.cc/cvqySG." TargetMode="External"/><Relationship Id="rId86" Type="http://schemas.openxmlformats.org/officeDocument/2006/relationships/hyperlink" Target="http://vk.cc/cvqyKg." TargetMode="External"/><Relationship Id="rId85" Type="http://schemas.openxmlformats.org/officeDocument/2006/relationships/hyperlink" Target="http://vk.cc/cvqvkp." TargetMode="External"/><Relationship Id="rId88" Type="http://schemas.openxmlformats.org/officeDocument/2006/relationships/hyperlink" Target="http://vk.cc/cvqyS3." TargetMode="External"/><Relationship Id="rId87" Type="http://schemas.openxmlformats.org/officeDocument/2006/relationships/hyperlink" Target="http://vk.cc/cvqvsw." TargetMode="External"/><Relationship Id="rId89" Type="http://schemas.openxmlformats.org/officeDocument/2006/relationships/hyperlink" Target="http://vk.cc/cvqvjM." TargetMode="External"/><Relationship Id="rId80" Type="http://schemas.openxmlformats.org/officeDocument/2006/relationships/hyperlink" Target="http://vk.cc/cvqySd." TargetMode="External"/><Relationship Id="rId82" Type="http://schemas.openxmlformats.org/officeDocument/2006/relationships/hyperlink" Target="http://vk.cc/cvqvlD." TargetMode="External"/><Relationship Id="rId81" Type="http://schemas.openxmlformats.org/officeDocument/2006/relationships/hyperlink" Target="http://vk.cc/cvqvkV." TargetMode="External"/><Relationship Id="rId73" Type="http://schemas.openxmlformats.org/officeDocument/2006/relationships/hyperlink" Target="http://vk.cc/cvqyKz." TargetMode="External"/><Relationship Id="rId72" Type="http://schemas.openxmlformats.org/officeDocument/2006/relationships/hyperlink" Target="http://vk.cc/cvqvkf." TargetMode="External"/><Relationship Id="rId75" Type="http://schemas.openxmlformats.org/officeDocument/2006/relationships/hyperlink" Target="http://vk.cc/cvqyS7." TargetMode="External"/><Relationship Id="rId74" Type="http://schemas.openxmlformats.org/officeDocument/2006/relationships/hyperlink" Target="http://vk.cc/cvqvtQ." TargetMode="External"/><Relationship Id="rId77" Type="http://schemas.openxmlformats.org/officeDocument/2006/relationships/hyperlink" Target="http://vk.cc/cvqvk3." TargetMode="External"/><Relationship Id="rId76" Type="http://schemas.openxmlformats.org/officeDocument/2006/relationships/hyperlink" Target="http://vk.cc/cvqyRU." TargetMode="External"/><Relationship Id="rId79" Type="http://schemas.openxmlformats.org/officeDocument/2006/relationships/hyperlink" Target="http://vk.cc/cvqySu." TargetMode="External"/><Relationship Id="rId78" Type="http://schemas.openxmlformats.org/officeDocument/2006/relationships/hyperlink" Target="http://vk.cc/cvqySB." TargetMode="External"/><Relationship Id="rId71" Type="http://schemas.openxmlformats.org/officeDocument/2006/relationships/hyperlink" Target="http://vk.cc/cvqvm2." TargetMode="External"/><Relationship Id="rId70" Type="http://schemas.openxmlformats.org/officeDocument/2006/relationships/hyperlink" Target="http://vk.cc/cvqvtN." TargetMode="External"/><Relationship Id="rId62" Type="http://schemas.openxmlformats.org/officeDocument/2006/relationships/hyperlink" Target="http://vk.cc/cvqySf." TargetMode="External"/><Relationship Id="rId61" Type="http://schemas.openxmlformats.org/officeDocument/2006/relationships/hyperlink" Target="http://vk.cc/cvqvtI." TargetMode="External"/><Relationship Id="rId64" Type="http://schemas.openxmlformats.org/officeDocument/2006/relationships/hyperlink" Target="http://vk.cc/cvqySK." TargetMode="External"/><Relationship Id="rId63" Type="http://schemas.openxmlformats.org/officeDocument/2006/relationships/hyperlink" Target="http://vk.cc/cvqyKb." TargetMode="External"/><Relationship Id="rId66" Type="http://schemas.openxmlformats.org/officeDocument/2006/relationships/hyperlink" Target="http://vk.cc/cvqvtR." TargetMode="External"/><Relationship Id="rId65" Type="http://schemas.openxmlformats.org/officeDocument/2006/relationships/hyperlink" Target="http://vk.cc/cvqvkH." TargetMode="External"/><Relationship Id="rId68" Type="http://schemas.openxmlformats.org/officeDocument/2006/relationships/hyperlink" Target="http://vk.cc/cvqvlB." TargetMode="External"/><Relationship Id="rId67" Type="http://schemas.openxmlformats.org/officeDocument/2006/relationships/hyperlink" Target="http://vk.cc/cvqyKp." TargetMode="External"/><Relationship Id="rId60" Type="http://schemas.openxmlformats.org/officeDocument/2006/relationships/hyperlink" Target="http://vk.cc/cvqvtT." TargetMode="External"/><Relationship Id="rId69" Type="http://schemas.openxmlformats.org/officeDocument/2006/relationships/hyperlink" Target="http://vk.cc/cvqvk0." TargetMode="External"/><Relationship Id="rId51" Type="http://schemas.openxmlformats.org/officeDocument/2006/relationships/hyperlink" Target="http://vk.cc/cvqvtH." TargetMode="External"/><Relationship Id="rId50" Type="http://schemas.openxmlformats.org/officeDocument/2006/relationships/hyperlink" Target="http://vk.cc/cvqvsl." TargetMode="External"/><Relationship Id="rId53" Type="http://schemas.openxmlformats.org/officeDocument/2006/relationships/hyperlink" Target="http://vk.cc/cvqvme." TargetMode="External"/><Relationship Id="rId52" Type="http://schemas.openxmlformats.org/officeDocument/2006/relationships/hyperlink" Target="http://vk.cc/cvqvsr." TargetMode="External"/><Relationship Id="rId55" Type="http://schemas.openxmlformats.org/officeDocument/2006/relationships/hyperlink" Target="http://vk.cc/cvqyRZ." TargetMode="External"/><Relationship Id="rId54" Type="http://schemas.openxmlformats.org/officeDocument/2006/relationships/hyperlink" Target="http://vk.cc/cvqySr." TargetMode="External"/><Relationship Id="rId57" Type="http://schemas.openxmlformats.org/officeDocument/2006/relationships/hyperlink" Target="http://vk.cc/cvqvkT." TargetMode="External"/><Relationship Id="rId56" Type="http://schemas.openxmlformats.org/officeDocument/2006/relationships/hyperlink" Target="http://vk.cc/cvqvu3." TargetMode="External"/><Relationship Id="rId59" Type="http://schemas.openxmlformats.org/officeDocument/2006/relationships/hyperlink" Target="http://vk.cc/cvqySc." TargetMode="External"/><Relationship Id="rId58" Type="http://schemas.openxmlformats.org/officeDocument/2006/relationships/hyperlink" Target="http://vk.cc/cvqvkn." TargetMode="External"/><Relationship Id="rId107" Type="http://schemas.openxmlformats.org/officeDocument/2006/relationships/hyperlink" Target="http://vk.cc/cvqyPu." TargetMode="External"/><Relationship Id="rId228" Type="http://schemas.openxmlformats.org/officeDocument/2006/relationships/hyperlink" Target="http://vk.cc/cvqvmX." TargetMode="External"/><Relationship Id="rId349" Type="http://schemas.openxmlformats.org/officeDocument/2006/relationships/hyperlink" Target="http://vk.cc/cvqvdq." TargetMode="External"/><Relationship Id="rId106" Type="http://schemas.openxmlformats.org/officeDocument/2006/relationships/hyperlink" Target="http://vk.cc/cvqyOv." TargetMode="External"/><Relationship Id="rId227" Type="http://schemas.openxmlformats.org/officeDocument/2006/relationships/hyperlink" Target="http://vk.cc/cvqvg2." TargetMode="External"/><Relationship Id="rId348" Type="http://schemas.openxmlformats.org/officeDocument/2006/relationships/hyperlink" Target="http://vk.cc/cvqyDr." TargetMode="External"/><Relationship Id="rId105" Type="http://schemas.openxmlformats.org/officeDocument/2006/relationships/hyperlink" Target="http://vk.cc/cvqvh3." TargetMode="External"/><Relationship Id="rId226" Type="http://schemas.openxmlformats.org/officeDocument/2006/relationships/hyperlink" Target="http://vk.cc/cvqvmr." TargetMode="External"/><Relationship Id="rId347" Type="http://schemas.openxmlformats.org/officeDocument/2006/relationships/hyperlink" Target="http://vk.cc/cvqyD9." TargetMode="External"/><Relationship Id="rId104" Type="http://schemas.openxmlformats.org/officeDocument/2006/relationships/hyperlink" Target="http://vk.cc/cvqvlU." TargetMode="External"/><Relationship Id="rId225" Type="http://schemas.openxmlformats.org/officeDocument/2006/relationships/hyperlink" Target="http://vk.cc/cvqvmV." TargetMode="External"/><Relationship Id="rId346" Type="http://schemas.openxmlformats.org/officeDocument/2006/relationships/hyperlink" Target="http://vk.cc/cvqyDw." TargetMode="External"/><Relationship Id="rId109" Type="http://schemas.openxmlformats.org/officeDocument/2006/relationships/hyperlink" Target="http://vk.cc/cvqx98." TargetMode="External"/><Relationship Id="rId108" Type="http://schemas.openxmlformats.org/officeDocument/2006/relationships/hyperlink" Target="http://vk.cc/cvqvq2." TargetMode="External"/><Relationship Id="rId229" Type="http://schemas.openxmlformats.org/officeDocument/2006/relationships/hyperlink" Target="http://vk.cc/cvqvgj." TargetMode="External"/><Relationship Id="rId220" Type="http://schemas.openxmlformats.org/officeDocument/2006/relationships/hyperlink" Target="http://vk.cc/cvqvlT." TargetMode="External"/><Relationship Id="rId341" Type="http://schemas.openxmlformats.org/officeDocument/2006/relationships/hyperlink" Target="http://vk.cc/cvqx9a." TargetMode="External"/><Relationship Id="rId340" Type="http://schemas.openxmlformats.org/officeDocument/2006/relationships/hyperlink" Target="http://vk.cc/cvqvnn." TargetMode="External"/><Relationship Id="rId103" Type="http://schemas.openxmlformats.org/officeDocument/2006/relationships/hyperlink" Target="http://vk.cc/cvqviJ." TargetMode="External"/><Relationship Id="rId224" Type="http://schemas.openxmlformats.org/officeDocument/2006/relationships/hyperlink" Target="http://vk.cc/cvqvf3." TargetMode="External"/><Relationship Id="rId345" Type="http://schemas.openxmlformats.org/officeDocument/2006/relationships/hyperlink" Target="http://vk.cc/cvqvdf." TargetMode="External"/><Relationship Id="rId102" Type="http://schemas.openxmlformats.org/officeDocument/2006/relationships/hyperlink" Target="http://vk.cc/cvqviw." TargetMode="External"/><Relationship Id="rId223" Type="http://schemas.openxmlformats.org/officeDocument/2006/relationships/hyperlink" Target="http://vk.cc/cvqvfv." TargetMode="External"/><Relationship Id="rId344" Type="http://schemas.openxmlformats.org/officeDocument/2006/relationships/hyperlink" Target="http://vk.cc/cvqvf1." TargetMode="External"/><Relationship Id="rId101" Type="http://schemas.openxmlformats.org/officeDocument/2006/relationships/hyperlink" Target="http://vk.cc/cvqyIp." TargetMode="External"/><Relationship Id="rId222" Type="http://schemas.openxmlformats.org/officeDocument/2006/relationships/hyperlink" Target="http://vk.cc/cvqvf7." TargetMode="External"/><Relationship Id="rId343" Type="http://schemas.openxmlformats.org/officeDocument/2006/relationships/hyperlink" Target="http://vk.cc/cvqvcX." TargetMode="External"/><Relationship Id="rId100" Type="http://schemas.openxmlformats.org/officeDocument/2006/relationships/hyperlink" Target="http://vk.cc/cvqx3j." TargetMode="External"/><Relationship Id="rId221" Type="http://schemas.openxmlformats.org/officeDocument/2006/relationships/hyperlink" Target="http://vk.cc/cvqviA." TargetMode="External"/><Relationship Id="rId342" Type="http://schemas.openxmlformats.org/officeDocument/2006/relationships/hyperlink" Target="http://vk.cc/cvqvlV." TargetMode="External"/><Relationship Id="rId217" Type="http://schemas.openxmlformats.org/officeDocument/2006/relationships/hyperlink" Target="http://vk.cc/cvqvpT." TargetMode="External"/><Relationship Id="rId338" Type="http://schemas.openxmlformats.org/officeDocument/2006/relationships/hyperlink" Target="http://vk.cc/cvqvcz." TargetMode="External"/><Relationship Id="rId216" Type="http://schemas.openxmlformats.org/officeDocument/2006/relationships/hyperlink" Target="http://vk.cc/cvqvh1." TargetMode="External"/><Relationship Id="rId337" Type="http://schemas.openxmlformats.org/officeDocument/2006/relationships/hyperlink" Target="http://vk.cc/cvqve6." TargetMode="External"/><Relationship Id="rId215" Type="http://schemas.openxmlformats.org/officeDocument/2006/relationships/hyperlink" Target="http://vk.cc/cvqyO8." TargetMode="External"/><Relationship Id="rId336" Type="http://schemas.openxmlformats.org/officeDocument/2006/relationships/hyperlink" Target="http://vk.cc/cvqvgM." TargetMode="External"/><Relationship Id="rId214" Type="http://schemas.openxmlformats.org/officeDocument/2006/relationships/hyperlink" Target="http://vk.cc/cvqvrz." TargetMode="External"/><Relationship Id="rId335" Type="http://schemas.openxmlformats.org/officeDocument/2006/relationships/hyperlink" Target="http://vk.cc/cvqvgO." TargetMode="External"/><Relationship Id="rId219" Type="http://schemas.openxmlformats.org/officeDocument/2006/relationships/hyperlink" Target="http://vk.cc/cvqyQE." TargetMode="External"/><Relationship Id="rId218" Type="http://schemas.openxmlformats.org/officeDocument/2006/relationships/hyperlink" Target="http://vk.cc/cvqyIw." TargetMode="External"/><Relationship Id="rId339" Type="http://schemas.openxmlformats.org/officeDocument/2006/relationships/hyperlink" Target="http://vk.cc/cvqvmm." TargetMode="External"/><Relationship Id="rId330" Type="http://schemas.openxmlformats.org/officeDocument/2006/relationships/hyperlink" Target="http://vk.cc/cvqvoA." TargetMode="External"/><Relationship Id="rId213" Type="http://schemas.openxmlformats.org/officeDocument/2006/relationships/hyperlink" Target="http://vk.cc/cvqyOy." TargetMode="External"/><Relationship Id="rId334" Type="http://schemas.openxmlformats.org/officeDocument/2006/relationships/hyperlink" Target="http://vk.cc/cvqyFu." TargetMode="External"/><Relationship Id="rId212" Type="http://schemas.openxmlformats.org/officeDocument/2006/relationships/hyperlink" Target="http://vk.cc/cvqvh0." TargetMode="External"/><Relationship Id="rId333" Type="http://schemas.openxmlformats.org/officeDocument/2006/relationships/hyperlink" Target="http://vk.cc/cvqvoz." TargetMode="External"/><Relationship Id="rId211" Type="http://schemas.openxmlformats.org/officeDocument/2006/relationships/hyperlink" Target="http://vk.cc/cvqyQv." TargetMode="External"/><Relationship Id="rId332" Type="http://schemas.openxmlformats.org/officeDocument/2006/relationships/hyperlink" Target="http://vk.cc/cvqyBc." TargetMode="External"/><Relationship Id="rId210" Type="http://schemas.openxmlformats.org/officeDocument/2006/relationships/hyperlink" Target="http://vk.cc/cvqyQ2." TargetMode="External"/><Relationship Id="rId331" Type="http://schemas.openxmlformats.org/officeDocument/2006/relationships/hyperlink" Target="http://vk.cc/cvqveh." TargetMode="External"/><Relationship Id="rId370" Type="http://schemas.openxmlformats.org/officeDocument/2006/relationships/hyperlink" Target="http://vk.cc/cvqx96." TargetMode="External"/><Relationship Id="rId129" Type="http://schemas.openxmlformats.org/officeDocument/2006/relationships/hyperlink" Target="http://vk.cc/cvqyII." TargetMode="External"/><Relationship Id="rId128" Type="http://schemas.openxmlformats.org/officeDocument/2006/relationships/hyperlink" Target="http://vk.cc/cvqyIL." TargetMode="External"/><Relationship Id="rId249" Type="http://schemas.openxmlformats.org/officeDocument/2006/relationships/hyperlink" Target="http://vk.cc/cvqyNg." TargetMode="External"/><Relationship Id="rId127" Type="http://schemas.openxmlformats.org/officeDocument/2006/relationships/hyperlink" Target="http://vk.cc/cvqyIP." TargetMode="External"/><Relationship Id="rId248" Type="http://schemas.openxmlformats.org/officeDocument/2006/relationships/hyperlink" Target="http://vk.cc/cvqvoN." TargetMode="External"/><Relationship Id="rId369" Type="http://schemas.openxmlformats.org/officeDocument/2006/relationships/hyperlink" Target="http://vk.cc/cvqvoE." TargetMode="External"/><Relationship Id="rId126" Type="http://schemas.openxmlformats.org/officeDocument/2006/relationships/hyperlink" Target="http://vk.cc/cvqyAM." TargetMode="External"/><Relationship Id="rId247" Type="http://schemas.openxmlformats.org/officeDocument/2006/relationships/hyperlink" Target="http://vk.cc/cvqveW." TargetMode="External"/><Relationship Id="rId368" Type="http://schemas.openxmlformats.org/officeDocument/2006/relationships/hyperlink" Target="http://vk.cc/cvqyF4." TargetMode="External"/><Relationship Id="rId121" Type="http://schemas.openxmlformats.org/officeDocument/2006/relationships/hyperlink" Target="http://vk.cc/cvqvjq." TargetMode="External"/><Relationship Id="rId242" Type="http://schemas.openxmlformats.org/officeDocument/2006/relationships/hyperlink" Target="http://vk.cc/cvqvm8." TargetMode="External"/><Relationship Id="rId363" Type="http://schemas.openxmlformats.org/officeDocument/2006/relationships/hyperlink" Target="http://vk.cc/cvqvd3." TargetMode="External"/><Relationship Id="rId120" Type="http://schemas.openxmlformats.org/officeDocument/2006/relationships/hyperlink" Target="http://vk.cc/cvqvrt." TargetMode="External"/><Relationship Id="rId241" Type="http://schemas.openxmlformats.org/officeDocument/2006/relationships/hyperlink" Target="http://vk.cc/cvqvn8." TargetMode="External"/><Relationship Id="rId362" Type="http://schemas.openxmlformats.org/officeDocument/2006/relationships/hyperlink" Target="http://vk.cc/cvqvfI." TargetMode="External"/><Relationship Id="rId240" Type="http://schemas.openxmlformats.org/officeDocument/2006/relationships/hyperlink" Target="http://vk.cc/cvqyO9." TargetMode="External"/><Relationship Id="rId361" Type="http://schemas.openxmlformats.org/officeDocument/2006/relationships/hyperlink" Target="http://vk.cc/cvqvn0." TargetMode="External"/><Relationship Id="rId360" Type="http://schemas.openxmlformats.org/officeDocument/2006/relationships/hyperlink" Target="http://vk.cc/cvqvp4." TargetMode="External"/><Relationship Id="rId125" Type="http://schemas.openxmlformats.org/officeDocument/2006/relationships/hyperlink" Target="http://vk.cc/cvqvjw." TargetMode="External"/><Relationship Id="rId246" Type="http://schemas.openxmlformats.org/officeDocument/2006/relationships/hyperlink" Target="http://vk.cc/cvqvmT." TargetMode="External"/><Relationship Id="rId367" Type="http://schemas.openxmlformats.org/officeDocument/2006/relationships/hyperlink" Target="http://vk.cc/cvqyBd." TargetMode="External"/><Relationship Id="rId124" Type="http://schemas.openxmlformats.org/officeDocument/2006/relationships/hyperlink" Target="http://vk.cc/cvqx9c." TargetMode="External"/><Relationship Id="rId245" Type="http://schemas.openxmlformats.org/officeDocument/2006/relationships/hyperlink" Target="http://vk.cc/cvqvfY." TargetMode="External"/><Relationship Id="rId366" Type="http://schemas.openxmlformats.org/officeDocument/2006/relationships/hyperlink" Target="http://vk.cc/cvqvoI." TargetMode="External"/><Relationship Id="rId123" Type="http://schemas.openxmlformats.org/officeDocument/2006/relationships/hyperlink" Target="http://vk.cc/cvqx9b." TargetMode="External"/><Relationship Id="rId244" Type="http://schemas.openxmlformats.org/officeDocument/2006/relationships/hyperlink" Target="http://vk.cc/cvqvmI." TargetMode="External"/><Relationship Id="rId365" Type="http://schemas.openxmlformats.org/officeDocument/2006/relationships/hyperlink" Target="http://vk.cc/cvqvee." TargetMode="External"/><Relationship Id="rId122" Type="http://schemas.openxmlformats.org/officeDocument/2006/relationships/hyperlink" Target="http://vk.cc/cvqvh5." TargetMode="External"/><Relationship Id="rId243" Type="http://schemas.openxmlformats.org/officeDocument/2006/relationships/hyperlink" Target="http://vk.cc/cvqvoM." TargetMode="External"/><Relationship Id="rId364" Type="http://schemas.openxmlformats.org/officeDocument/2006/relationships/hyperlink" Target="http://vk.cc/cvqvnE." TargetMode="External"/><Relationship Id="rId95" Type="http://schemas.openxmlformats.org/officeDocument/2006/relationships/hyperlink" Target="http://vk.cc/cvqx3A." TargetMode="External"/><Relationship Id="rId94" Type="http://schemas.openxmlformats.org/officeDocument/2006/relationships/hyperlink" Target="http://vk.cc/cvqx34." TargetMode="External"/><Relationship Id="rId97" Type="http://schemas.openxmlformats.org/officeDocument/2006/relationships/hyperlink" Target="http://vk.cc/cvqviL." TargetMode="External"/><Relationship Id="rId96" Type="http://schemas.openxmlformats.org/officeDocument/2006/relationships/hyperlink" Target="http://vk.cc/cvqx3m." TargetMode="External"/><Relationship Id="rId99" Type="http://schemas.openxmlformats.org/officeDocument/2006/relationships/hyperlink" Target="http://vk.cc/cvqx36." TargetMode="External"/><Relationship Id="rId98" Type="http://schemas.openxmlformats.org/officeDocument/2006/relationships/hyperlink" Target="http://vk.cc/cvqx2V." TargetMode="External"/><Relationship Id="rId91" Type="http://schemas.openxmlformats.org/officeDocument/2006/relationships/hyperlink" Target="http://vk.cc/cvqyKs." TargetMode="External"/><Relationship Id="rId90" Type="http://schemas.openxmlformats.org/officeDocument/2006/relationships/hyperlink" Target="http://vk.cc/cvqvmo." TargetMode="External"/><Relationship Id="rId93" Type="http://schemas.openxmlformats.org/officeDocument/2006/relationships/hyperlink" Target="http://vk.cc/cvqyK6." TargetMode="External"/><Relationship Id="rId92" Type="http://schemas.openxmlformats.org/officeDocument/2006/relationships/hyperlink" Target="http://vk.cc/cvqvkX." TargetMode="External"/><Relationship Id="rId118" Type="http://schemas.openxmlformats.org/officeDocument/2006/relationships/hyperlink" Target="http://vk.cc/cvqx2A." TargetMode="External"/><Relationship Id="rId239" Type="http://schemas.openxmlformats.org/officeDocument/2006/relationships/hyperlink" Target="http://vk.cc/cvqyO3." TargetMode="External"/><Relationship Id="rId117" Type="http://schemas.openxmlformats.org/officeDocument/2006/relationships/hyperlink" Target="http://vk.cc/cvqvgW." TargetMode="External"/><Relationship Id="rId238" Type="http://schemas.openxmlformats.org/officeDocument/2006/relationships/hyperlink" Target="http://vk.cc/cvqvms." TargetMode="External"/><Relationship Id="rId359" Type="http://schemas.openxmlformats.org/officeDocument/2006/relationships/hyperlink" Target="http://vk.cc/cvqvlY." TargetMode="External"/><Relationship Id="rId116" Type="http://schemas.openxmlformats.org/officeDocument/2006/relationships/hyperlink" Target="http://vk.cc/cvqx2G." TargetMode="External"/><Relationship Id="rId237" Type="http://schemas.openxmlformats.org/officeDocument/2006/relationships/hyperlink" Target="http://vk.cc/cvqvmG." TargetMode="External"/><Relationship Id="rId358" Type="http://schemas.openxmlformats.org/officeDocument/2006/relationships/hyperlink" Target="http://vk.cc/cvqyF8." TargetMode="External"/><Relationship Id="rId115" Type="http://schemas.openxmlformats.org/officeDocument/2006/relationships/hyperlink" Target="http://vk.cc/cvqyPy." TargetMode="External"/><Relationship Id="rId236" Type="http://schemas.openxmlformats.org/officeDocument/2006/relationships/hyperlink" Target="http://vk.cc/cvqx92." TargetMode="External"/><Relationship Id="rId357" Type="http://schemas.openxmlformats.org/officeDocument/2006/relationships/hyperlink" Target="http://vk.cc/cvqvet." TargetMode="External"/><Relationship Id="rId119" Type="http://schemas.openxmlformats.org/officeDocument/2006/relationships/hyperlink" Target="http://vk.cc/cvqyPI." TargetMode="External"/><Relationship Id="rId110" Type="http://schemas.openxmlformats.org/officeDocument/2006/relationships/hyperlink" Target="http://vk.cc/cvqviH." TargetMode="External"/><Relationship Id="rId231" Type="http://schemas.openxmlformats.org/officeDocument/2006/relationships/hyperlink" Target="http://vk.cc/cvqvgS." TargetMode="External"/><Relationship Id="rId352" Type="http://schemas.openxmlformats.org/officeDocument/2006/relationships/hyperlink" Target="http://vk.cc/cvqvd0." TargetMode="External"/><Relationship Id="rId230" Type="http://schemas.openxmlformats.org/officeDocument/2006/relationships/hyperlink" Target="http://vk.cc/cvqvec." TargetMode="External"/><Relationship Id="rId351" Type="http://schemas.openxmlformats.org/officeDocument/2006/relationships/hyperlink" Target="http://vk.cc/cvqvfA." TargetMode="External"/><Relationship Id="rId350" Type="http://schemas.openxmlformats.org/officeDocument/2006/relationships/hyperlink" Target="http://vk.cc/cvqve7." TargetMode="External"/><Relationship Id="rId114" Type="http://schemas.openxmlformats.org/officeDocument/2006/relationships/hyperlink" Target="http://vk.cc/cvqvq1." TargetMode="External"/><Relationship Id="rId235" Type="http://schemas.openxmlformats.org/officeDocument/2006/relationships/hyperlink" Target="http://vk.cc/cvqvmg." TargetMode="External"/><Relationship Id="rId356" Type="http://schemas.openxmlformats.org/officeDocument/2006/relationships/hyperlink" Target="http://vk.cc/cvqvmf." TargetMode="External"/><Relationship Id="rId113" Type="http://schemas.openxmlformats.org/officeDocument/2006/relationships/hyperlink" Target="http://vk.cc/cvqvpP." TargetMode="External"/><Relationship Id="rId234" Type="http://schemas.openxmlformats.org/officeDocument/2006/relationships/hyperlink" Target="http://vk.cc/cvqvoU." TargetMode="External"/><Relationship Id="rId355" Type="http://schemas.openxmlformats.org/officeDocument/2006/relationships/hyperlink" Target="http://vk.cc/cvqyFi." TargetMode="External"/><Relationship Id="rId112" Type="http://schemas.openxmlformats.org/officeDocument/2006/relationships/hyperlink" Target="http://vk.cc/cvqvpX." TargetMode="External"/><Relationship Id="rId233" Type="http://schemas.openxmlformats.org/officeDocument/2006/relationships/hyperlink" Target="http://vk.cc/cvqvfE." TargetMode="External"/><Relationship Id="rId354" Type="http://schemas.openxmlformats.org/officeDocument/2006/relationships/hyperlink" Target="http://vk.cc/cvqvdk." TargetMode="External"/><Relationship Id="rId111" Type="http://schemas.openxmlformats.org/officeDocument/2006/relationships/hyperlink" Target="http://vk.cc/cvqvjA." TargetMode="External"/><Relationship Id="rId232" Type="http://schemas.openxmlformats.org/officeDocument/2006/relationships/hyperlink" Target="http://vk.cc/cvqyNx." TargetMode="External"/><Relationship Id="rId353" Type="http://schemas.openxmlformats.org/officeDocument/2006/relationships/hyperlink" Target="http://vk.cc/cvqyD4." TargetMode="External"/><Relationship Id="rId305" Type="http://schemas.openxmlformats.org/officeDocument/2006/relationships/hyperlink" Target="http://vk.cc/cvqvoC." TargetMode="External"/><Relationship Id="rId304" Type="http://schemas.openxmlformats.org/officeDocument/2006/relationships/hyperlink" Target="http://vk.cc/cvqvg0." TargetMode="External"/><Relationship Id="rId303" Type="http://schemas.openxmlformats.org/officeDocument/2006/relationships/hyperlink" Target="http://vk.cc/cvqvlK." TargetMode="External"/><Relationship Id="rId302" Type="http://schemas.openxmlformats.org/officeDocument/2006/relationships/hyperlink" Target="http://vk.cc/cvqyOg." TargetMode="External"/><Relationship Id="rId309" Type="http://schemas.openxmlformats.org/officeDocument/2006/relationships/hyperlink" Target="http://vk.cc/cvqyB8." TargetMode="External"/><Relationship Id="rId308" Type="http://schemas.openxmlformats.org/officeDocument/2006/relationships/hyperlink" Target="http://vk.cc/cvqyB7." TargetMode="External"/><Relationship Id="rId307" Type="http://schemas.openxmlformats.org/officeDocument/2006/relationships/hyperlink" Target="http://vk.cc/cvqvcG." TargetMode="External"/><Relationship Id="rId306" Type="http://schemas.openxmlformats.org/officeDocument/2006/relationships/hyperlink" Target="http://vk.cc/cvqvfG." TargetMode="External"/><Relationship Id="rId301" Type="http://schemas.openxmlformats.org/officeDocument/2006/relationships/hyperlink" Target="http://vk.cc/cvqyDt." TargetMode="External"/><Relationship Id="rId300" Type="http://schemas.openxmlformats.org/officeDocument/2006/relationships/hyperlink" Target="http://vk.cc/cvqvnd." TargetMode="External"/><Relationship Id="rId206" Type="http://schemas.openxmlformats.org/officeDocument/2006/relationships/hyperlink" Target="http://vk.cc/cvqyQm." TargetMode="External"/><Relationship Id="rId327" Type="http://schemas.openxmlformats.org/officeDocument/2006/relationships/hyperlink" Target="http://vk.cc/cvqvd5." TargetMode="External"/><Relationship Id="rId205" Type="http://schemas.openxmlformats.org/officeDocument/2006/relationships/hyperlink" Target="http://vk.cc/cvqx2K." TargetMode="External"/><Relationship Id="rId326" Type="http://schemas.openxmlformats.org/officeDocument/2006/relationships/hyperlink" Target="http://vk.cc/cvqvmA." TargetMode="External"/><Relationship Id="rId204" Type="http://schemas.openxmlformats.org/officeDocument/2006/relationships/hyperlink" Target="http://vk.cc/cvqvpQ." TargetMode="External"/><Relationship Id="rId325" Type="http://schemas.openxmlformats.org/officeDocument/2006/relationships/hyperlink" Target="http://vk.cc/cvqvnq." TargetMode="External"/><Relationship Id="rId203" Type="http://schemas.openxmlformats.org/officeDocument/2006/relationships/hyperlink" Target="http://vk.cc/cvqyPN." TargetMode="External"/><Relationship Id="rId324" Type="http://schemas.openxmlformats.org/officeDocument/2006/relationships/hyperlink" Target="http://vk.cc/cvqvnc." TargetMode="External"/><Relationship Id="rId209" Type="http://schemas.openxmlformats.org/officeDocument/2006/relationships/hyperlink" Target="http://vk.cc/cvqyQ8." TargetMode="External"/><Relationship Id="rId208" Type="http://schemas.openxmlformats.org/officeDocument/2006/relationships/hyperlink" Target="http://vk.cc/cvqviq." TargetMode="External"/><Relationship Id="rId329" Type="http://schemas.openxmlformats.org/officeDocument/2006/relationships/hyperlink" Target="http://vk.cc/cvqyOd." TargetMode="External"/><Relationship Id="rId207" Type="http://schemas.openxmlformats.org/officeDocument/2006/relationships/hyperlink" Target="http://vk.cc/cvqvjC." TargetMode="External"/><Relationship Id="rId328" Type="http://schemas.openxmlformats.org/officeDocument/2006/relationships/hyperlink" Target="http://vk.cc/cvqvd1." TargetMode="External"/><Relationship Id="rId202" Type="http://schemas.openxmlformats.org/officeDocument/2006/relationships/hyperlink" Target="http://vk.cc/cvqyPV." TargetMode="External"/><Relationship Id="rId323" Type="http://schemas.openxmlformats.org/officeDocument/2006/relationships/hyperlink" Target="http://vk.cc/cvqvcU." TargetMode="External"/><Relationship Id="rId201" Type="http://schemas.openxmlformats.org/officeDocument/2006/relationships/hyperlink" Target="http://vk.cc/cvqyPP." TargetMode="External"/><Relationship Id="rId322" Type="http://schemas.openxmlformats.org/officeDocument/2006/relationships/hyperlink" Target="http://vk.cc/cvqvoF." TargetMode="External"/><Relationship Id="rId200" Type="http://schemas.openxmlformats.org/officeDocument/2006/relationships/hyperlink" Target="http://vk.cc/cvqyPW." TargetMode="External"/><Relationship Id="rId321" Type="http://schemas.openxmlformats.org/officeDocument/2006/relationships/hyperlink" Target="http://vk.cc/cvqvnl." TargetMode="External"/><Relationship Id="rId320" Type="http://schemas.openxmlformats.org/officeDocument/2006/relationships/hyperlink" Target="http://vk.cc/cvqvoZ." TargetMode="External"/><Relationship Id="rId316" Type="http://schemas.openxmlformats.org/officeDocument/2006/relationships/hyperlink" Target="http://vk.cc/cvqyNj." TargetMode="External"/><Relationship Id="rId315" Type="http://schemas.openxmlformats.org/officeDocument/2006/relationships/hyperlink" Target="http://vk.cc/cvqvm6." TargetMode="External"/><Relationship Id="rId314" Type="http://schemas.openxmlformats.org/officeDocument/2006/relationships/hyperlink" Target="http://vk.cc/cvqyNv." TargetMode="External"/><Relationship Id="rId313" Type="http://schemas.openxmlformats.org/officeDocument/2006/relationships/hyperlink" Target="http://vk.cc/cvqvdp." TargetMode="External"/><Relationship Id="rId319" Type="http://schemas.openxmlformats.org/officeDocument/2006/relationships/hyperlink" Target="http://vk.cc/cvqvfK." TargetMode="External"/><Relationship Id="rId318" Type="http://schemas.openxmlformats.org/officeDocument/2006/relationships/hyperlink" Target="http://vk.cc/cvqvov." TargetMode="External"/><Relationship Id="rId317" Type="http://schemas.openxmlformats.org/officeDocument/2006/relationships/hyperlink" Target="http://vk.cc/cvqvdw." TargetMode="External"/><Relationship Id="rId312" Type="http://schemas.openxmlformats.org/officeDocument/2006/relationships/hyperlink" Target="http://vk.cc/cvqvlX." TargetMode="External"/><Relationship Id="rId311" Type="http://schemas.openxmlformats.org/officeDocument/2006/relationships/hyperlink" Target="http://vk.cc/cvqyNy." TargetMode="External"/><Relationship Id="rId310" Type="http://schemas.openxmlformats.org/officeDocument/2006/relationships/hyperlink" Target="http://vk.cc/cvqv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k.cc/cvqvu3." TargetMode="External"/><Relationship Id="rId2" Type="http://schemas.openxmlformats.org/officeDocument/2006/relationships/hyperlink" Target="http://vk.cc/cvqvu0." TargetMode="External"/><Relationship Id="rId3" Type="http://schemas.openxmlformats.org/officeDocument/2006/relationships/hyperlink" Target="http://vk.cc/cvqx92." TargetMode="External"/><Relationship Id="rId4" Type="http://schemas.openxmlformats.org/officeDocument/2006/relationships/hyperlink" Target="http://vk.cc/cvqyOm." TargetMode="External"/><Relationship Id="rId9" Type="http://schemas.openxmlformats.org/officeDocument/2006/relationships/hyperlink" Target="http://vk.cc/cvqvg2." TargetMode="External"/><Relationship Id="rId5" Type="http://schemas.openxmlformats.org/officeDocument/2006/relationships/hyperlink" Target="http://vk.cc/cvqvoD." TargetMode="External"/><Relationship Id="rId6" Type="http://schemas.openxmlformats.org/officeDocument/2006/relationships/hyperlink" Target="http://vk.cc/cvqvmG." TargetMode="External"/><Relationship Id="rId7" Type="http://schemas.openxmlformats.org/officeDocument/2006/relationships/hyperlink" Target="http://vk.cc/cvqvmk." TargetMode="External"/><Relationship Id="rId8" Type="http://schemas.openxmlformats.org/officeDocument/2006/relationships/hyperlink" Target="http://vk.cc/cvqyFi." TargetMode="External"/><Relationship Id="rId11" Type="http://schemas.openxmlformats.org/officeDocument/2006/relationships/drawing" Target="../drawings/drawing3.xml"/><Relationship Id="rId10" Type="http://schemas.openxmlformats.org/officeDocument/2006/relationships/hyperlink" Target="http://vk.cc/cvqvf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1.88"/>
    <col customWidth="1" min="2" max="2" width="19.63"/>
    <col customWidth="1" min="3" max="3" width="28.5"/>
    <col customWidth="1" min="4" max="4" width="63.38"/>
    <col customWidth="1" min="5" max="5" width="20.75"/>
    <col customWidth="1" min="6" max="6" width="15.0"/>
    <col customWidth="1" min="7" max="7" width="31.88"/>
    <col customWidth="1" min="8" max="8" width="14.25"/>
    <col customWidth="1" min="9" max="9" width="18.25"/>
    <col customWidth="1" min="10" max="10" width="15.63"/>
    <col customWidth="1" min="11" max="11" width="31.75"/>
    <col customWidth="1" min="12" max="12" width="13.63"/>
    <col customWidth="1" min="13" max="13" width="16.25"/>
    <col customWidth="1" min="14" max="14" width="39.75"/>
    <col customWidth="1" min="15" max="15" width="12.38"/>
    <col customWidth="1" min="16" max="16" width="41.75"/>
    <col customWidth="1" min="17" max="17" width="12.63"/>
    <col customWidth="1" min="18" max="18" width="38.63"/>
    <col customWidth="1" min="19" max="19" width="17.88"/>
    <col customWidth="1" min="20" max="20" width="45.0"/>
    <col customWidth="1" min="21" max="21" width="99.88"/>
  </cols>
  <sheetData>
    <row r="1">
      <c r="A1" s="1" t="s">
        <v>0</v>
      </c>
      <c r="B1" s="2" t="s">
        <v>1</v>
      </c>
      <c r="C1" s="1" t="s">
        <v>2</v>
      </c>
      <c r="D1" s="2" t="s">
        <v>3</v>
      </c>
      <c r="E1" s="1" t="s">
        <v>4</v>
      </c>
      <c r="F1" s="3" t="s">
        <v>5</v>
      </c>
      <c r="G1" s="1" t="s">
        <v>6</v>
      </c>
      <c r="H1" s="3" t="s">
        <v>7</v>
      </c>
      <c r="I1" s="1" t="s">
        <v>8</v>
      </c>
      <c r="J1" s="3" t="s">
        <v>5</v>
      </c>
      <c r="K1" s="1" t="s">
        <v>6</v>
      </c>
      <c r="L1" s="4" t="s">
        <v>7</v>
      </c>
      <c r="M1" s="5" t="s">
        <v>9</v>
      </c>
      <c r="N1" s="5" t="s">
        <v>10</v>
      </c>
      <c r="O1" s="5" t="s">
        <v>11</v>
      </c>
      <c r="P1" s="5" t="s">
        <v>12</v>
      </c>
      <c r="Q1" s="5" t="s">
        <v>9</v>
      </c>
      <c r="R1" s="5" t="s">
        <v>10</v>
      </c>
      <c r="S1" s="5" t="s">
        <v>11</v>
      </c>
      <c r="T1" s="5" t="s">
        <v>13</v>
      </c>
      <c r="U1" s="5" t="s">
        <v>14</v>
      </c>
    </row>
    <row r="2">
      <c r="A2" s="6"/>
      <c r="B2" s="7"/>
      <c r="C2" s="7"/>
      <c r="D2" s="7"/>
      <c r="E2" s="8"/>
      <c r="F2" s="9"/>
      <c r="G2" s="8"/>
      <c r="H2" s="9"/>
      <c r="I2" s="8" t="s">
        <v>15</v>
      </c>
      <c r="J2" s="9"/>
      <c r="K2" s="8"/>
      <c r="L2" s="9"/>
      <c r="M2" s="7" t="s">
        <v>16</v>
      </c>
      <c r="N2" s="7" t="s">
        <v>17</v>
      </c>
      <c r="O2" s="7" t="s">
        <v>18</v>
      </c>
      <c r="P2" s="7" t="s">
        <v>19</v>
      </c>
      <c r="Q2" s="7" t="s">
        <v>16</v>
      </c>
      <c r="R2" s="7" t="s">
        <v>17</v>
      </c>
      <c r="S2" s="7" t="s">
        <v>18</v>
      </c>
      <c r="T2" s="7" t="s">
        <v>20</v>
      </c>
      <c r="U2" s="7" t="s">
        <v>21</v>
      </c>
    </row>
    <row r="3" ht="69.0" customHeight="1">
      <c r="A3" s="10" t="s">
        <v>22</v>
      </c>
      <c r="B3" s="11" t="s">
        <v>23</v>
      </c>
      <c r="C3" s="11" t="s">
        <v>24</v>
      </c>
      <c r="D3" s="11" t="s">
        <v>25</v>
      </c>
      <c r="E3" s="12" t="s">
        <v>26</v>
      </c>
      <c r="F3" s="13" t="s">
        <v>27</v>
      </c>
      <c r="G3" s="14" t="s">
        <v>28</v>
      </c>
      <c r="H3" s="15" t="s">
        <v>29</v>
      </c>
      <c r="I3" s="12" t="s">
        <v>30</v>
      </c>
      <c r="J3" s="13" t="s">
        <v>27</v>
      </c>
      <c r="K3" s="12" t="s">
        <v>31</v>
      </c>
      <c r="L3" s="13" t="s">
        <v>29</v>
      </c>
      <c r="M3" s="16" t="str">
        <f t="shared" ref="M3:M718" si="1">$M$2&amp;E3&amp;""""</f>
        <v>"label": "&gt; 2020 год"</v>
      </c>
      <c r="N3" s="16" t="str">
        <f t="shared" ref="N3:N718" si="2">$N$2&amp;H3&amp;""""&amp;":"&amp;""""&amp;G3&amp;""""&amp;"}"</f>
        <v>"payload": {"template":"year_2020"}</v>
      </c>
      <c r="O3" s="16" t="str">
        <f t="shared" ref="O3:O718" si="3">$O$2&amp;F3&amp;""""</f>
        <v>"color": "secondary"</v>
      </c>
      <c r="P3" s="16" t="str">
        <f t="shared" ref="P3:P718" si="4">$P$2&amp;N3&amp;", "&amp;M3&amp;"}, "&amp;O3&amp;"}]"</f>
        <v>[{"action": {"type": "text", "payload": {"template":"year_2020"}, "label": "&gt; 2020 год"}, "color": "secondary"}]</v>
      </c>
      <c r="Q3" s="16" t="str">
        <f t="shared" ref="Q3:Q718" si="5">IF(OR(I3="",J3="",K3="",L3=""),"",$M$2&amp;I3&amp;"""")</f>
        <v>"label": "&gt; 2021 год"</v>
      </c>
      <c r="R3" s="16" t="str">
        <f t="shared" ref="R3:R718" si="6">IF(OR(I3="",J3="",K3="",L3=""),"",$N$2&amp;L3&amp;""""&amp;":"&amp;""""&amp;K3&amp;""""&amp;"}")</f>
        <v>"payload": {"template":"year_2021"}</v>
      </c>
      <c r="S3" s="16" t="str">
        <f t="shared" ref="S3:S718" si="7">IF(OR(I3="",J3="",K3="",L3=""),"",$O$2&amp;J3&amp;"""")</f>
        <v>"color": "secondary"</v>
      </c>
      <c r="T3" s="16" t="str">
        <f t="shared" ref="T3:T718" si="8">IF(OR(I3="",J3="",K3="",L3=""),"",$P$2&amp;R3&amp;", "&amp;Q3&amp;"}, "&amp;S3&amp;"}]")</f>
        <v>[{"action": {"type": "text", "payload": {"template":"year_2021"}, "label": "&gt; 2021 год"}, "color": "secondary"}]</v>
      </c>
      <c r="U3" s="16" t="str">
        <f t="shared" ref="U3:U718" si="9">IF(OR(Q3="",R3="",S3="",T3=""),P3,"["&amp;$U$2&amp;N3&amp;", "&amp;M3&amp;"}, "&amp;O3&amp;"}, "&amp;$U$2&amp;R3&amp;", "&amp;Q3&amp;"}, "&amp;S3&amp;"}]")</f>
        <v>[{"action": {"type": "text", "payload": {"template":"year_2020"}, "label": "&gt; 2020 год"}, "color": "secondary"}, {"action": {"type": "text", "payload": {"template":"year_2021"}, "label": "&gt; 2021 год"}, "color": "secondary"}]</v>
      </c>
      <c r="V3" s="17"/>
      <c r="W3" s="17"/>
      <c r="X3" s="17"/>
      <c r="Y3" s="17"/>
      <c r="Z3" s="17"/>
    </row>
    <row r="4" ht="60.75" customHeight="1">
      <c r="A4" s="18"/>
      <c r="B4" s="19"/>
      <c r="C4" s="19"/>
      <c r="D4" s="19"/>
      <c r="E4" s="12" t="s">
        <v>32</v>
      </c>
      <c r="F4" s="13" t="s">
        <v>27</v>
      </c>
      <c r="G4" s="14" t="s">
        <v>33</v>
      </c>
      <c r="H4" s="13" t="s">
        <v>29</v>
      </c>
      <c r="I4" s="12" t="s">
        <v>34</v>
      </c>
      <c r="J4" s="13" t="s">
        <v>27</v>
      </c>
      <c r="K4" s="12" t="s">
        <v>35</v>
      </c>
      <c r="L4" s="13" t="s">
        <v>29</v>
      </c>
      <c r="M4" s="16" t="str">
        <f t="shared" si="1"/>
        <v>"label": "&gt; 2022 год"</v>
      </c>
      <c r="N4" s="16" t="str">
        <f t="shared" si="2"/>
        <v>"payload": {"template":"year_2022"}</v>
      </c>
      <c r="O4" s="16" t="str">
        <f t="shared" si="3"/>
        <v>"color": "secondary"</v>
      </c>
      <c r="P4" s="16" t="str">
        <f t="shared" si="4"/>
        <v>[{"action": {"type": "text", "payload": {"template":"year_2022"}, "label": "&gt; 2022 год"}, "color": "secondary"}]</v>
      </c>
      <c r="Q4" s="16" t="str">
        <f t="shared" si="5"/>
        <v>"label": "&gt; 2023 год"</v>
      </c>
      <c r="R4" s="16" t="str">
        <f t="shared" si="6"/>
        <v>"payload": {"template":"year_2023"}</v>
      </c>
      <c r="S4" s="16" t="str">
        <f t="shared" si="7"/>
        <v>"color": "secondary"</v>
      </c>
      <c r="T4" s="16" t="str">
        <f t="shared" si="8"/>
        <v>[{"action": {"type": "text", "payload": {"template":"year_2023"}, "label": "&gt; 2023 год"}, "color": "secondary"}]</v>
      </c>
      <c r="U4" s="16" t="str">
        <f t="shared" si="9"/>
        <v>[{"action": {"type": "text", "payload": {"template":"year_2022"}, "label": "&gt; 2022 год"}, "color": "secondary"}, {"action": {"type": "text", "payload": {"template":"year_2023"}, "label": "&gt; 2023 год"}, "color": "secondary"}]</v>
      </c>
      <c r="V4" s="17"/>
      <c r="W4" s="17"/>
      <c r="X4" s="17"/>
      <c r="Y4" s="17"/>
      <c r="Z4" s="17"/>
    </row>
    <row r="5" ht="71.25" customHeight="1">
      <c r="A5" s="20"/>
      <c r="B5" s="21"/>
      <c r="C5" s="21"/>
      <c r="D5" s="21"/>
      <c r="E5" s="12" t="s">
        <v>36</v>
      </c>
      <c r="F5" s="13" t="s">
        <v>37</v>
      </c>
      <c r="G5" s="14" t="s">
        <v>38</v>
      </c>
      <c r="H5" s="13" t="s">
        <v>29</v>
      </c>
      <c r="I5" s="12" t="s">
        <v>39</v>
      </c>
      <c r="J5" s="13" t="s">
        <v>27</v>
      </c>
      <c r="K5" s="12" t="s">
        <v>40</v>
      </c>
      <c r="L5" s="13" t="s">
        <v>29</v>
      </c>
      <c r="M5" s="16" t="str">
        <f t="shared" si="1"/>
        <v>"label": "О работе"</v>
      </c>
      <c r="N5" s="16" t="str">
        <f t="shared" si="2"/>
        <v>"payload": {"template":"project"}</v>
      </c>
      <c r="O5" s="16" t="str">
        <f t="shared" si="3"/>
        <v>"color": "primary"</v>
      </c>
      <c r="P5" s="16" t="str">
        <f t="shared" si="4"/>
        <v>[{"action": {"type": "text", "payload": {"template":"project"}, "label": "О работе"}, "color": "primary"}]</v>
      </c>
      <c r="Q5" s="16" t="str">
        <f t="shared" si="5"/>
        <v>"label": "Поддержка"</v>
      </c>
      <c r="R5" s="16" t="str">
        <f t="shared" si="6"/>
        <v>"payload": {"template":"support_0"}</v>
      </c>
      <c r="S5" s="16" t="str">
        <f t="shared" si="7"/>
        <v>"color": "secondary"</v>
      </c>
      <c r="T5" s="16" t="str">
        <f t="shared" si="8"/>
        <v>[{"action": {"type": "text", "payload": {"template":"support_0"}, "label": "Поддержка"}, "color": "secondary"}]</v>
      </c>
      <c r="U5" s="16" t="str">
        <f t="shared" si="9"/>
        <v>[{"action": {"type": "text", "payload": {"template":"project"}, "label": "О работе"}, "color": "primary"}, {"action": {"type": "text", "payload": {"template":"support_0"}, "label": "Поддержка"}, "color": "secondary"}]</v>
      </c>
      <c r="V5" s="17"/>
      <c r="W5" s="17"/>
      <c r="X5" s="17"/>
      <c r="Y5" s="17"/>
      <c r="Z5" s="17"/>
    </row>
    <row r="6">
      <c r="A6" s="11" t="s">
        <v>41</v>
      </c>
      <c r="B6" s="11" t="s">
        <v>26</v>
      </c>
      <c r="C6" s="11" t="s">
        <v>28</v>
      </c>
      <c r="D6" s="11" t="s">
        <v>42</v>
      </c>
      <c r="E6" s="12" t="s">
        <v>43</v>
      </c>
      <c r="F6" s="13" t="s">
        <v>27</v>
      </c>
      <c r="G6" s="12" t="s">
        <v>44</v>
      </c>
      <c r="H6" s="13" t="s">
        <v>29</v>
      </c>
      <c r="I6" s="12" t="s">
        <v>45</v>
      </c>
      <c r="J6" s="13" t="s">
        <v>27</v>
      </c>
      <c r="K6" s="12" t="s">
        <v>46</v>
      </c>
      <c r="L6" s="13" t="s">
        <v>29</v>
      </c>
      <c r="M6" s="16" t="str">
        <f t="shared" si="1"/>
        <v>"label": "Методы ВД"</v>
      </c>
      <c r="N6" s="16" t="str">
        <f t="shared" si="2"/>
        <v>"payload": {"template":"methods_vd2020"}</v>
      </c>
      <c r="O6" s="16" t="str">
        <f t="shared" si="3"/>
        <v>"color": "secondary"</v>
      </c>
      <c r="P6" s="16" t="str">
        <f t="shared" si="4"/>
        <v>[{"action": {"type": "text", "payload": {"template":"methods_vd2020"}, "label": "Методы ВД"}, "color": "secondary"}]</v>
      </c>
      <c r="Q6" s="16" t="str">
        <f t="shared" si="5"/>
        <v>"label": "Нейронные сети"</v>
      </c>
      <c r="R6" s="16" t="str">
        <f t="shared" si="6"/>
        <v>"payload": {"template":"nn2020"}</v>
      </c>
      <c r="S6" s="16" t="str">
        <f t="shared" si="7"/>
        <v>"color": "secondary"</v>
      </c>
      <c r="T6" s="16" t="str">
        <f t="shared" si="8"/>
        <v>[{"action": {"type": "text", "payload": {"template":"nn2020"}, "label": "Нейронные сети"}, "color": "secondary"}]</v>
      </c>
      <c r="U6" s="16" t="str">
        <f t="shared" si="9"/>
        <v>[{"action": {"type": "text", "payload": {"template":"methods_vd2020"}, "label": "Методы ВД"}, "color": "secondary"}, {"action": {"type": "text", "payload": {"template":"nn2020"}, "label": "Нейронные сети"}, "color": "secondary"}]</v>
      </c>
    </row>
    <row r="7">
      <c r="A7" s="19"/>
      <c r="B7" s="19"/>
      <c r="C7" s="19"/>
      <c r="D7" s="19"/>
      <c r="E7" s="12" t="s">
        <v>47</v>
      </c>
      <c r="F7" s="13" t="s">
        <v>27</v>
      </c>
      <c r="G7" s="12" t="s">
        <v>48</v>
      </c>
      <c r="H7" s="13" t="s">
        <v>29</v>
      </c>
      <c r="I7" s="12" t="s">
        <v>49</v>
      </c>
      <c r="J7" s="13" t="s">
        <v>27</v>
      </c>
      <c r="K7" s="12" t="s">
        <v>50</v>
      </c>
      <c r="L7" s="13" t="s">
        <v>29</v>
      </c>
      <c r="M7" s="16" t="str">
        <f t="shared" si="1"/>
        <v>"label": "ОД в Excel"</v>
      </c>
      <c r="N7" s="16" t="str">
        <f t="shared" si="2"/>
        <v>"payload": {"template":"od_excel2020"}</v>
      </c>
      <c r="O7" s="16" t="str">
        <f t="shared" si="3"/>
        <v>"color": "secondary"</v>
      </c>
      <c r="P7" s="16" t="str">
        <f t="shared" si="4"/>
        <v>[{"action": {"type": "text", "payload": {"template":"od_excel2020"}, "label": "ОД в Excel"}, "color": "secondary"}]</v>
      </c>
      <c r="Q7" s="16" t="str">
        <f t="shared" si="5"/>
        <v>"label": "МОиОБД"</v>
      </c>
      <c r="R7" s="16" t="str">
        <f t="shared" si="6"/>
        <v>"payload": {"template":"moiobd2020"}</v>
      </c>
      <c r="S7" s="16" t="str">
        <f t="shared" si="7"/>
        <v>"color": "secondary"</v>
      </c>
      <c r="T7" s="16" t="str">
        <f t="shared" si="8"/>
        <v>[{"action": {"type": "text", "payload": {"template":"moiobd2020"}, "label": "МОиОБД"}, "color": "secondary"}]</v>
      </c>
      <c r="U7" s="16" t="str">
        <f t="shared" si="9"/>
        <v>[{"action": {"type": "text", "payload": {"template":"od_excel2020"}, "label": "ОД в Excel"}, "color": "secondary"}, {"action": {"type": "text", "payload": {"template":"moiobd2020"}, "label": "МОиОБД"}, "color": "secondary"}]</v>
      </c>
    </row>
    <row r="8">
      <c r="A8" s="21"/>
      <c r="B8" s="21"/>
      <c r="C8" s="21"/>
      <c r="D8" s="21"/>
      <c r="E8" s="12" t="s">
        <v>51</v>
      </c>
      <c r="F8" s="13" t="s">
        <v>27</v>
      </c>
      <c r="G8" s="12" t="s">
        <v>52</v>
      </c>
      <c r="H8" s="13" t="s">
        <v>29</v>
      </c>
      <c r="I8" s="12" t="s">
        <v>53</v>
      </c>
      <c r="J8" s="13" t="s">
        <v>37</v>
      </c>
      <c r="K8" s="12" t="s">
        <v>24</v>
      </c>
      <c r="L8" s="13" t="s">
        <v>29</v>
      </c>
      <c r="M8" s="16" t="str">
        <f t="shared" si="1"/>
        <v>"label": "Python и SQL"</v>
      </c>
      <c r="N8" s="16" t="str">
        <f t="shared" si="2"/>
        <v>"payload": {"template":"python_sql2020"}</v>
      </c>
      <c r="O8" s="16" t="str">
        <f t="shared" si="3"/>
        <v>"color": "secondary"</v>
      </c>
      <c r="P8" s="16" t="str">
        <f t="shared" si="4"/>
        <v>[{"action": {"type": "text", "payload": {"template":"python_sql2020"}, "label": "Python и SQL"}, "color": "secondary"}]</v>
      </c>
      <c r="Q8" s="16" t="str">
        <f t="shared" si="5"/>
        <v>"label": "Назад (Меню)"</v>
      </c>
      <c r="R8" s="16" t="str">
        <f t="shared" si="6"/>
        <v>"payload": {"template":"menu"}</v>
      </c>
      <c r="S8" s="16" t="str">
        <f t="shared" si="7"/>
        <v>"color": "primary"</v>
      </c>
      <c r="T8" s="16" t="str">
        <f t="shared" si="8"/>
        <v>[{"action": {"type": "text", "payload": {"template":"menu"}, "label": "Назад (Меню)"}, "color": "primary"}]</v>
      </c>
      <c r="U8" s="16" t="str">
        <f t="shared" si="9"/>
        <v>[{"action": {"type": "text", "payload": {"template":"python_sql2020"}, "label": "Python и SQL"}, "color": "secondary"}, {"action": {"type": "text", "payload": {"template":"menu"}, "label": "Назад (Меню)"}, "color": "primary"}]</v>
      </c>
    </row>
    <row r="9">
      <c r="A9" s="11" t="s">
        <v>54</v>
      </c>
      <c r="B9" s="11" t="s">
        <v>30</v>
      </c>
      <c r="C9" s="11" t="s">
        <v>31</v>
      </c>
      <c r="D9" s="11" t="s">
        <v>55</v>
      </c>
      <c r="E9" s="12" t="s">
        <v>56</v>
      </c>
      <c r="F9" s="13" t="s">
        <v>27</v>
      </c>
      <c r="G9" s="12" t="s">
        <v>57</v>
      </c>
      <c r="H9" s="13" t="s">
        <v>29</v>
      </c>
      <c r="I9" s="12" t="s">
        <v>58</v>
      </c>
      <c r="J9" s="13" t="s">
        <v>27</v>
      </c>
      <c r="K9" s="12" t="s">
        <v>59</v>
      </c>
      <c r="L9" s="13" t="s">
        <v>29</v>
      </c>
      <c r="M9" s="16" t="str">
        <f t="shared" si="1"/>
        <v>"label": "&gt;&gt; БИ"</v>
      </c>
      <c r="N9" s="16" t="str">
        <f t="shared" si="2"/>
        <v>"payload": {"template":"bi2021"}</v>
      </c>
      <c r="O9" s="16" t="str">
        <f t="shared" si="3"/>
        <v>"color": "secondary"</v>
      </c>
      <c r="P9" s="16" t="str">
        <f t="shared" si="4"/>
        <v>[{"action": {"type": "text", "payload": {"template":"bi2021"}, "label": "&gt;&gt; БИ"}, "color": "secondary"}]</v>
      </c>
      <c r="Q9" s="16" t="str">
        <f t="shared" si="5"/>
        <v>"label": "&gt;&gt; ИБ"</v>
      </c>
      <c r="R9" s="16" t="str">
        <f t="shared" si="6"/>
        <v>"payload": {"template":"ib2021"}</v>
      </c>
      <c r="S9" s="16" t="str">
        <f t="shared" si="7"/>
        <v>"color": "secondary"</v>
      </c>
      <c r="T9" s="16" t="str">
        <f t="shared" si="8"/>
        <v>[{"action": {"type": "text", "payload": {"template":"ib2021"}, "label": "&gt;&gt; ИБ"}, "color": "secondary"}]</v>
      </c>
      <c r="U9" s="16" t="str">
        <f t="shared" si="9"/>
        <v>[{"action": {"type": "text", "payload": {"template":"bi2021"}, "label": "&gt;&gt; БИ"}, "color": "secondary"}, {"action": {"type": "text", "payload": {"template":"ib2021"}, "label": "&gt;&gt; ИБ"}, "color": "secondary"}]</v>
      </c>
    </row>
    <row r="10">
      <c r="A10" s="19"/>
      <c r="B10" s="19"/>
      <c r="C10" s="19"/>
      <c r="D10" s="19"/>
      <c r="E10" s="12" t="s">
        <v>60</v>
      </c>
      <c r="F10" s="13" t="s">
        <v>27</v>
      </c>
      <c r="G10" s="12" t="s">
        <v>61</v>
      </c>
      <c r="H10" s="13" t="s">
        <v>29</v>
      </c>
      <c r="I10" s="12" t="s">
        <v>62</v>
      </c>
      <c r="J10" s="13" t="s">
        <v>27</v>
      </c>
      <c r="K10" s="12" t="s">
        <v>63</v>
      </c>
      <c r="L10" s="13" t="s">
        <v>29</v>
      </c>
      <c r="M10" s="16" t="str">
        <f t="shared" si="1"/>
        <v>"label": "&gt;&gt; ИВТ"</v>
      </c>
      <c r="N10" s="16" t="str">
        <f t="shared" si="2"/>
        <v>"payload": {"template":"ivt_2021"}</v>
      </c>
      <c r="O10" s="16" t="str">
        <f t="shared" si="3"/>
        <v>"color": "secondary"</v>
      </c>
      <c r="P10" s="16" t="str">
        <f t="shared" si="4"/>
        <v>[{"action": {"type": "text", "payload": {"template":"ivt_2021"}, "label": "&gt;&gt; ИВТ"}, "color": "secondary"}]</v>
      </c>
      <c r="Q10" s="16" t="str">
        <f t="shared" si="5"/>
        <v>"label": "&gt;&gt; Инноватика"</v>
      </c>
      <c r="R10" s="16" t="str">
        <f t="shared" si="6"/>
        <v>"payload": {"template":"inno_2021"}</v>
      </c>
      <c r="S10" s="16" t="str">
        <f t="shared" si="7"/>
        <v>"color": "secondary"</v>
      </c>
      <c r="T10" s="16" t="str">
        <f t="shared" si="8"/>
        <v>[{"action": {"type": "text", "payload": {"template":"inno_2021"}, "label": "&gt;&gt; Инноватика"}, "color": "secondary"}]</v>
      </c>
      <c r="U10" s="16" t="str">
        <f t="shared" si="9"/>
        <v>[{"action": {"type": "text", "payload": {"template":"ivt_2021"}, "label": "&gt;&gt; ИВТ"}, "color": "secondary"}, {"action": {"type": "text", "payload": {"template":"inno_2021"}, "label": "&gt;&gt; Инноватика"}, "color": "secondary"}]</v>
      </c>
    </row>
    <row r="11">
      <c r="A11" s="19"/>
      <c r="B11" s="19"/>
      <c r="C11" s="19"/>
      <c r="D11" s="19"/>
      <c r="E11" s="12" t="s">
        <v>64</v>
      </c>
      <c r="F11" s="13" t="s">
        <v>27</v>
      </c>
      <c r="G11" s="12" t="s">
        <v>65</v>
      </c>
      <c r="H11" s="13" t="s">
        <v>29</v>
      </c>
      <c r="I11" s="12" t="s">
        <v>66</v>
      </c>
      <c r="J11" s="13" t="s">
        <v>27</v>
      </c>
      <c r="K11" s="12" t="s">
        <v>67</v>
      </c>
      <c r="L11" s="13" t="s">
        <v>29</v>
      </c>
      <c r="M11" s="16" t="str">
        <f t="shared" si="1"/>
        <v>"label": "&gt;&gt; Лингвистика"</v>
      </c>
      <c r="N11" s="16" t="str">
        <f t="shared" si="2"/>
        <v>"payload": {"template":"lingv_2021"}</v>
      </c>
      <c r="O11" s="16" t="str">
        <f t="shared" si="3"/>
        <v>"color": "secondary"</v>
      </c>
      <c r="P11" s="16" t="str">
        <f t="shared" si="4"/>
        <v>[{"action": {"type": "text", "payload": {"template":"lingv_2021"}, "label": "&gt;&gt; Лингвистика"}, "color": "secondary"}]</v>
      </c>
      <c r="Q11" s="16" t="str">
        <f t="shared" si="5"/>
        <v>"label": "&gt;&gt; Менеджмент"</v>
      </c>
      <c r="R11" s="16" t="str">
        <f t="shared" si="6"/>
        <v>"payload": {"template":"menedz_2021"}</v>
      </c>
      <c r="S11" s="16" t="str">
        <f t="shared" si="7"/>
        <v>"color": "secondary"</v>
      </c>
      <c r="T11" s="16" t="str">
        <f t="shared" si="8"/>
        <v>[{"action": {"type": "text", "payload": {"template":"menedz_2021"}, "label": "&gt;&gt; Менеджмент"}, "color": "secondary"}]</v>
      </c>
      <c r="U11" s="16" t="str">
        <f t="shared" si="9"/>
        <v>[{"action": {"type": "text", "payload": {"template":"lingv_2021"}, "label": "&gt;&gt; Лингвистика"}, "color": "secondary"}, {"action": {"type": "text", "payload": {"template":"menedz_2021"}, "label": "&gt;&gt; Менеджмент"}, "color": "secondary"}]</v>
      </c>
    </row>
    <row r="12">
      <c r="A12" s="19"/>
      <c r="B12" s="19"/>
      <c r="C12" s="19"/>
      <c r="D12" s="19"/>
      <c r="E12" s="12" t="s">
        <v>68</v>
      </c>
      <c r="F12" s="13" t="s">
        <v>27</v>
      </c>
      <c r="G12" s="12" t="s">
        <v>69</v>
      </c>
      <c r="H12" s="13" t="s">
        <v>29</v>
      </c>
      <c r="I12" s="12" t="s">
        <v>70</v>
      </c>
      <c r="J12" s="13" t="s">
        <v>27</v>
      </c>
      <c r="K12" s="12" t="s">
        <v>71</v>
      </c>
      <c r="L12" s="13" t="s">
        <v>29</v>
      </c>
      <c r="M12" s="16" t="str">
        <f t="shared" si="1"/>
        <v>"label": "&gt;&gt; Мехироб"</v>
      </c>
      <c r="N12" s="16" t="str">
        <f t="shared" si="2"/>
        <v>"payload": {"template":"mechrob_2021"}</v>
      </c>
      <c r="O12" s="16" t="str">
        <f t="shared" si="3"/>
        <v>"color": "secondary"</v>
      </c>
      <c r="P12" s="16" t="str">
        <f t="shared" si="4"/>
        <v>[{"action": {"type": "text", "payload": {"template":"mechrob_2021"}, "label": "&gt;&gt; Мехироб"}, "color": "secondary"}]</v>
      </c>
      <c r="Q12" s="16" t="str">
        <f t="shared" si="5"/>
        <v>"label": "&gt;&gt; ПИ"</v>
      </c>
      <c r="R12" s="16" t="str">
        <f t="shared" si="6"/>
        <v>"payload": {"template":"pi2021"}</v>
      </c>
      <c r="S12" s="16" t="str">
        <f t="shared" si="7"/>
        <v>"color": "secondary"</v>
      </c>
      <c r="T12" s="16" t="str">
        <f t="shared" si="8"/>
        <v>[{"action": {"type": "text", "payload": {"template":"pi2021"}, "label": "&gt;&gt; ПИ"}, "color": "secondary"}]</v>
      </c>
      <c r="U12" s="16" t="str">
        <f t="shared" si="9"/>
        <v>[{"action": {"type": "text", "payload": {"template":"mechrob_2021"}, "label": "&gt;&gt; Мехироб"}, "color": "secondary"}, {"action": {"type": "text", "payload": {"template":"pi2021"}, "label": "&gt;&gt; ПИ"}, "color": "secondary"}]</v>
      </c>
    </row>
    <row r="13">
      <c r="A13" s="19"/>
      <c r="B13" s="19"/>
      <c r="C13" s="19"/>
      <c r="D13" s="19"/>
      <c r="E13" s="12" t="s">
        <v>72</v>
      </c>
      <c r="F13" s="13" t="s">
        <v>27</v>
      </c>
      <c r="G13" s="12" t="s">
        <v>73</v>
      </c>
      <c r="H13" s="13" t="s">
        <v>29</v>
      </c>
      <c r="I13" s="12" t="s">
        <v>74</v>
      </c>
      <c r="J13" s="13" t="s">
        <v>27</v>
      </c>
      <c r="K13" s="12" t="s">
        <v>75</v>
      </c>
      <c r="L13" s="13" t="s">
        <v>29</v>
      </c>
      <c r="M13" s="16" t="str">
        <f t="shared" si="1"/>
        <v>"label": "&gt;&gt; ПМИ"</v>
      </c>
      <c r="N13" s="16" t="str">
        <f t="shared" si="2"/>
        <v>"payload": {"template":"pmi2021"}</v>
      </c>
      <c r="O13" s="16" t="str">
        <f t="shared" si="3"/>
        <v>"color": "secondary"</v>
      </c>
      <c r="P13" s="16" t="str">
        <f t="shared" si="4"/>
        <v>[{"action": {"type": "text", "payload": {"template":"pmi2021"}, "label": "&gt;&gt; ПМИ"}, "color": "secondary"}]</v>
      </c>
      <c r="Q13" s="16" t="str">
        <f t="shared" si="5"/>
        <v>"label": "&gt;&gt; Туризм"</v>
      </c>
      <c r="R13" s="16" t="str">
        <f t="shared" si="6"/>
        <v>"payload": {"template":"turism_2021"}</v>
      </c>
      <c r="S13" s="16" t="str">
        <f t="shared" si="7"/>
        <v>"color": "secondary"</v>
      </c>
      <c r="T13" s="16" t="str">
        <f t="shared" si="8"/>
        <v>[{"action": {"type": "text", "payload": {"template":"turism_2021"}, "label": "&gt;&gt; Туризм"}, "color": "secondary"}]</v>
      </c>
      <c r="U13" s="16" t="str">
        <f t="shared" si="9"/>
        <v>[{"action": {"type": "text", "payload": {"template":"pmi2021"}, "label": "&gt;&gt; ПМИ"}, "color": "secondary"}, {"action": {"type": "text", "payload": {"template":"turism_2021"}, "label": "&gt;&gt; Туризм"}, "color": "secondary"}]</v>
      </c>
    </row>
    <row r="14">
      <c r="A14" s="21"/>
      <c r="B14" s="21"/>
      <c r="C14" s="21"/>
      <c r="D14" s="21"/>
      <c r="E14" s="12" t="s">
        <v>76</v>
      </c>
      <c r="F14" s="13" t="s">
        <v>27</v>
      </c>
      <c r="G14" s="12" t="s">
        <v>77</v>
      </c>
      <c r="H14" s="13" t="s">
        <v>29</v>
      </c>
      <c r="I14" s="12" t="s">
        <v>53</v>
      </c>
      <c r="J14" s="13" t="s">
        <v>37</v>
      </c>
      <c r="K14" s="12" t="s">
        <v>24</v>
      </c>
      <c r="L14" s="13" t="s">
        <v>29</v>
      </c>
      <c r="M14" s="16" t="str">
        <f t="shared" si="1"/>
        <v>"label": "&gt;&gt; Экономика"</v>
      </c>
      <c r="N14" s="16" t="str">
        <f t="shared" si="2"/>
        <v>"payload": {"template":"econom_2021"}</v>
      </c>
      <c r="O14" s="16" t="str">
        <f t="shared" si="3"/>
        <v>"color": "secondary"</v>
      </c>
      <c r="P14" s="16" t="str">
        <f t="shared" si="4"/>
        <v>[{"action": {"type": "text", "payload": {"template":"econom_2021"}, "label": "&gt;&gt; Экономика"}, "color": "secondary"}]</v>
      </c>
      <c r="Q14" s="16" t="str">
        <f t="shared" si="5"/>
        <v>"label": "Назад (Меню)"</v>
      </c>
      <c r="R14" s="16" t="str">
        <f t="shared" si="6"/>
        <v>"payload": {"template":"menu"}</v>
      </c>
      <c r="S14" s="16" t="str">
        <f t="shared" si="7"/>
        <v>"color": "primary"</v>
      </c>
      <c r="T14" s="16" t="str">
        <f t="shared" si="8"/>
        <v>[{"action": {"type": "text", "payload": {"template":"menu"}, "label": "Назад (Меню)"}, "color": "primary"}]</v>
      </c>
      <c r="U14" s="16" t="str">
        <f t="shared" si="9"/>
        <v>[{"action": {"type": "text", "payload": {"template":"econom_2021"}, "label": "&gt;&gt; Экономика"}, "color": "secondary"}, {"action": {"type": "text", "payload": {"template":"menu"}, "label": "Назад (Меню)"}, "color": "primary"}]</v>
      </c>
    </row>
    <row r="15">
      <c r="A15" s="11" t="s">
        <v>78</v>
      </c>
      <c r="B15" s="11" t="s">
        <v>32</v>
      </c>
      <c r="C15" s="11" t="s">
        <v>33</v>
      </c>
      <c r="D15" s="11" t="s">
        <v>79</v>
      </c>
      <c r="E15" s="12" t="s">
        <v>56</v>
      </c>
      <c r="F15" s="13" t="s">
        <v>27</v>
      </c>
      <c r="G15" s="12" t="s">
        <v>80</v>
      </c>
      <c r="H15" s="13" t="s">
        <v>29</v>
      </c>
      <c r="I15" s="12" t="s">
        <v>58</v>
      </c>
      <c r="J15" s="13" t="s">
        <v>27</v>
      </c>
      <c r="K15" s="12" t="s">
        <v>81</v>
      </c>
      <c r="L15" s="13" t="s">
        <v>29</v>
      </c>
      <c r="M15" s="16" t="str">
        <f t="shared" si="1"/>
        <v>"label": "&gt;&gt; БИ"</v>
      </c>
      <c r="N15" s="16" t="str">
        <f t="shared" si="2"/>
        <v>"payload": {"template":"bi2022"}</v>
      </c>
      <c r="O15" s="16" t="str">
        <f t="shared" si="3"/>
        <v>"color": "secondary"</v>
      </c>
      <c r="P15" s="16" t="str">
        <f t="shared" si="4"/>
        <v>[{"action": {"type": "text", "payload": {"template":"bi2022"}, "label": "&gt;&gt; БИ"}, "color": "secondary"}]</v>
      </c>
      <c r="Q15" s="16" t="str">
        <f t="shared" si="5"/>
        <v>"label": "&gt;&gt; ИБ"</v>
      </c>
      <c r="R15" s="16" t="str">
        <f t="shared" si="6"/>
        <v>"payload": {"template":"ib2022"}</v>
      </c>
      <c r="S15" s="16" t="str">
        <f t="shared" si="7"/>
        <v>"color": "secondary"</v>
      </c>
      <c r="T15" s="16" t="str">
        <f t="shared" si="8"/>
        <v>[{"action": {"type": "text", "payload": {"template":"ib2022"}, "label": "&gt;&gt; ИБ"}, "color": "secondary"}]</v>
      </c>
      <c r="U15" s="16" t="str">
        <f t="shared" si="9"/>
        <v>[{"action": {"type": "text", "payload": {"template":"bi2022"}, "label": "&gt;&gt; БИ"}, "color": "secondary"}, {"action": {"type": "text", "payload": {"template":"ib2022"}, "label": "&gt;&gt; ИБ"}, "color": "secondary"}]</v>
      </c>
    </row>
    <row r="16">
      <c r="A16" s="19"/>
      <c r="B16" s="19"/>
      <c r="C16" s="19"/>
      <c r="D16" s="19"/>
      <c r="E16" s="12" t="s">
        <v>60</v>
      </c>
      <c r="F16" s="13" t="s">
        <v>27</v>
      </c>
      <c r="G16" s="12" t="s">
        <v>82</v>
      </c>
      <c r="H16" s="13" t="s">
        <v>29</v>
      </c>
      <c r="I16" s="12" t="s">
        <v>62</v>
      </c>
      <c r="J16" s="13" t="s">
        <v>27</v>
      </c>
      <c r="K16" s="12" t="s">
        <v>83</v>
      </c>
      <c r="L16" s="13" t="s">
        <v>29</v>
      </c>
      <c r="M16" s="16" t="str">
        <f t="shared" si="1"/>
        <v>"label": "&gt;&gt; ИВТ"</v>
      </c>
      <c r="N16" s="16" t="str">
        <f t="shared" si="2"/>
        <v>"payload": {"template":"ivt_2022"}</v>
      </c>
      <c r="O16" s="16" t="str">
        <f t="shared" si="3"/>
        <v>"color": "secondary"</v>
      </c>
      <c r="P16" s="16" t="str">
        <f t="shared" si="4"/>
        <v>[{"action": {"type": "text", "payload": {"template":"ivt_2022"}, "label": "&gt;&gt; ИВТ"}, "color": "secondary"}]</v>
      </c>
      <c r="Q16" s="16" t="str">
        <f t="shared" si="5"/>
        <v>"label": "&gt;&gt; Инноватика"</v>
      </c>
      <c r="R16" s="16" t="str">
        <f t="shared" si="6"/>
        <v>"payload": {"template":"inno_2022"}</v>
      </c>
      <c r="S16" s="16" t="str">
        <f t="shared" si="7"/>
        <v>"color": "secondary"</v>
      </c>
      <c r="T16" s="16" t="str">
        <f t="shared" si="8"/>
        <v>[{"action": {"type": "text", "payload": {"template":"inno_2022"}, "label": "&gt;&gt; Инноватика"}, "color": "secondary"}]</v>
      </c>
      <c r="U16" s="16" t="str">
        <f t="shared" si="9"/>
        <v>[{"action": {"type": "text", "payload": {"template":"ivt_2022"}, "label": "&gt;&gt; ИВТ"}, "color": "secondary"}, {"action": {"type": "text", "payload": {"template":"inno_2022"}, "label": "&gt;&gt; Инноватика"}, "color": "secondary"}]</v>
      </c>
    </row>
    <row r="17">
      <c r="A17" s="19"/>
      <c r="B17" s="19"/>
      <c r="C17" s="19"/>
      <c r="D17" s="19"/>
      <c r="E17" s="12" t="s">
        <v>64</v>
      </c>
      <c r="F17" s="13" t="s">
        <v>27</v>
      </c>
      <c r="G17" s="12" t="s">
        <v>84</v>
      </c>
      <c r="H17" s="13" t="s">
        <v>29</v>
      </c>
      <c r="I17" s="12" t="s">
        <v>66</v>
      </c>
      <c r="J17" s="13" t="s">
        <v>27</v>
      </c>
      <c r="K17" s="12" t="s">
        <v>85</v>
      </c>
      <c r="L17" s="13" t="s">
        <v>29</v>
      </c>
      <c r="M17" s="16" t="str">
        <f t="shared" si="1"/>
        <v>"label": "&gt;&gt; Лингвистика"</v>
      </c>
      <c r="N17" s="16" t="str">
        <f t="shared" si="2"/>
        <v>"payload": {"template":"lingv_2022"}</v>
      </c>
      <c r="O17" s="16" t="str">
        <f t="shared" si="3"/>
        <v>"color": "secondary"</v>
      </c>
      <c r="P17" s="16" t="str">
        <f t="shared" si="4"/>
        <v>[{"action": {"type": "text", "payload": {"template":"lingv_2022"}, "label": "&gt;&gt; Лингвистика"}, "color": "secondary"}]</v>
      </c>
      <c r="Q17" s="16" t="str">
        <f t="shared" si="5"/>
        <v>"label": "&gt;&gt; Менеджмент"</v>
      </c>
      <c r="R17" s="16" t="str">
        <f t="shared" si="6"/>
        <v>"payload": {"template":"menedz_2022"}</v>
      </c>
      <c r="S17" s="16" t="str">
        <f t="shared" si="7"/>
        <v>"color": "secondary"</v>
      </c>
      <c r="T17" s="16" t="str">
        <f t="shared" si="8"/>
        <v>[{"action": {"type": "text", "payload": {"template":"menedz_2022"}, "label": "&gt;&gt; Менеджмент"}, "color": "secondary"}]</v>
      </c>
      <c r="U17" s="16" t="str">
        <f t="shared" si="9"/>
        <v>[{"action": {"type": "text", "payload": {"template":"lingv_2022"}, "label": "&gt;&gt; Лингвистика"}, "color": "secondary"}, {"action": {"type": "text", "payload": {"template":"menedz_2022"}, "label": "&gt;&gt; Менеджмент"}, "color": "secondary"}]</v>
      </c>
    </row>
    <row r="18">
      <c r="A18" s="19"/>
      <c r="B18" s="19"/>
      <c r="C18" s="19"/>
      <c r="D18" s="19"/>
      <c r="E18" s="12" t="s">
        <v>68</v>
      </c>
      <c r="F18" s="13" t="s">
        <v>27</v>
      </c>
      <c r="G18" s="12" t="s">
        <v>86</v>
      </c>
      <c r="H18" s="13" t="s">
        <v>29</v>
      </c>
      <c r="I18" s="12" t="s">
        <v>70</v>
      </c>
      <c r="J18" s="13" t="s">
        <v>27</v>
      </c>
      <c r="K18" s="12" t="s">
        <v>87</v>
      </c>
      <c r="L18" s="13" t="s">
        <v>29</v>
      </c>
      <c r="M18" s="16" t="str">
        <f t="shared" si="1"/>
        <v>"label": "&gt;&gt; Мехироб"</v>
      </c>
      <c r="N18" s="16" t="str">
        <f t="shared" si="2"/>
        <v>"payload": {"template":"mechrob_2022"}</v>
      </c>
      <c r="O18" s="16" t="str">
        <f t="shared" si="3"/>
        <v>"color": "secondary"</v>
      </c>
      <c r="P18" s="16" t="str">
        <f t="shared" si="4"/>
        <v>[{"action": {"type": "text", "payload": {"template":"mechrob_2022"}, "label": "&gt;&gt; Мехироб"}, "color": "secondary"}]</v>
      </c>
      <c r="Q18" s="16" t="str">
        <f t="shared" si="5"/>
        <v>"label": "&gt;&gt; ПИ"</v>
      </c>
      <c r="R18" s="16" t="str">
        <f t="shared" si="6"/>
        <v>"payload": {"template":"pi2022"}</v>
      </c>
      <c r="S18" s="16" t="str">
        <f t="shared" si="7"/>
        <v>"color": "secondary"</v>
      </c>
      <c r="T18" s="16" t="str">
        <f t="shared" si="8"/>
        <v>[{"action": {"type": "text", "payload": {"template":"pi2022"}, "label": "&gt;&gt; ПИ"}, "color": "secondary"}]</v>
      </c>
      <c r="U18" s="16" t="str">
        <f t="shared" si="9"/>
        <v>[{"action": {"type": "text", "payload": {"template":"mechrob_2022"}, "label": "&gt;&gt; Мехироб"}, "color": "secondary"}, {"action": {"type": "text", "payload": {"template":"pi2022"}, "label": "&gt;&gt; ПИ"}, "color": "secondary"}]</v>
      </c>
    </row>
    <row r="19">
      <c r="A19" s="19"/>
      <c r="B19" s="19"/>
      <c r="C19" s="19"/>
      <c r="D19" s="19"/>
      <c r="E19" s="12" t="s">
        <v>72</v>
      </c>
      <c r="F19" s="13" t="s">
        <v>27</v>
      </c>
      <c r="G19" s="12" t="s">
        <v>88</v>
      </c>
      <c r="H19" s="13" t="s">
        <v>29</v>
      </c>
      <c r="I19" s="12" t="s">
        <v>76</v>
      </c>
      <c r="J19" s="13" t="s">
        <v>27</v>
      </c>
      <c r="K19" s="12" t="s">
        <v>89</v>
      </c>
      <c r="L19" s="13" t="s">
        <v>29</v>
      </c>
      <c r="M19" s="16" t="str">
        <f t="shared" si="1"/>
        <v>"label": "&gt;&gt; ПМИ"</v>
      </c>
      <c r="N19" s="16" t="str">
        <f t="shared" si="2"/>
        <v>"payload": {"template":"pmi2022"}</v>
      </c>
      <c r="O19" s="16" t="str">
        <f t="shared" si="3"/>
        <v>"color": "secondary"</v>
      </c>
      <c r="P19" s="16" t="str">
        <f t="shared" si="4"/>
        <v>[{"action": {"type": "text", "payload": {"template":"pmi2022"}, "label": "&gt;&gt; ПМИ"}, "color": "secondary"}]</v>
      </c>
      <c r="Q19" s="16" t="str">
        <f t="shared" si="5"/>
        <v>"label": "&gt;&gt; Экономика"</v>
      </c>
      <c r="R19" s="16" t="str">
        <f t="shared" si="6"/>
        <v>"payload": {"template":"econom_2022"}</v>
      </c>
      <c r="S19" s="16" t="str">
        <f t="shared" si="7"/>
        <v>"color": "secondary"</v>
      </c>
      <c r="T19" s="16" t="str">
        <f t="shared" si="8"/>
        <v>[{"action": {"type": "text", "payload": {"template":"econom_2022"}, "label": "&gt;&gt; Экономика"}, "color": "secondary"}]</v>
      </c>
      <c r="U19" s="16" t="str">
        <f t="shared" si="9"/>
        <v>[{"action": {"type": "text", "payload": {"template":"pmi2022"}, "label": "&gt;&gt; ПМИ"}, "color": "secondary"}, {"action": {"type": "text", "payload": {"template":"econom_2022"}, "label": "&gt;&gt; Экономика"}, "color": "secondary"}]</v>
      </c>
    </row>
    <row r="20">
      <c r="A20" s="21"/>
      <c r="B20" s="21"/>
      <c r="C20" s="21"/>
      <c r="D20" s="21"/>
      <c r="E20" s="12" t="s">
        <v>53</v>
      </c>
      <c r="F20" s="13" t="s">
        <v>37</v>
      </c>
      <c r="G20" s="12" t="s">
        <v>24</v>
      </c>
      <c r="H20" s="13" t="s">
        <v>29</v>
      </c>
      <c r="I20" s="16"/>
      <c r="J20" s="15"/>
      <c r="K20" s="16"/>
      <c r="L20" s="15"/>
      <c r="M20" s="16" t="str">
        <f t="shared" si="1"/>
        <v>"label": "Назад (Меню)"</v>
      </c>
      <c r="N20" s="16" t="str">
        <f t="shared" si="2"/>
        <v>"payload": {"template":"menu"}</v>
      </c>
      <c r="O20" s="16" t="str">
        <f t="shared" si="3"/>
        <v>"color": "primary"</v>
      </c>
      <c r="P20" s="16" t="str">
        <f t="shared" si="4"/>
        <v>[{"action": {"type": "text", "payload": {"template":"menu"}, "label": "Назад (Меню)"}, "color": "primary"}]</v>
      </c>
      <c r="Q20" s="16" t="str">
        <f t="shared" si="5"/>
        <v/>
      </c>
      <c r="R20" s="16" t="str">
        <f t="shared" si="6"/>
        <v/>
      </c>
      <c r="S20" s="16" t="str">
        <f t="shared" si="7"/>
        <v/>
      </c>
      <c r="T20" s="16" t="str">
        <f t="shared" si="8"/>
        <v/>
      </c>
      <c r="U20" s="16" t="str">
        <f t="shared" si="9"/>
        <v>[{"action": {"type": "text", "payload": {"template":"menu"}, "label": "Назад (Меню)"}, "color": "primary"}]</v>
      </c>
    </row>
    <row r="21">
      <c r="A21" s="11" t="s">
        <v>90</v>
      </c>
      <c r="B21" s="11" t="s">
        <v>34</v>
      </c>
      <c r="C21" s="11" t="s">
        <v>35</v>
      </c>
      <c r="D21" s="11" t="s">
        <v>91</v>
      </c>
      <c r="E21" s="12" t="s">
        <v>56</v>
      </c>
      <c r="F21" s="13" t="s">
        <v>27</v>
      </c>
      <c r="G21" s="12" t="s">
        <v>92</v>
      </c>
      <c r="H21" s="13" t="s">
        <v>29</v>
      </c>
      <c r="I21" s="12" t="s">
        <v>58</v>
      </c>
      <c r="J21" s="13" t="s">
        <v>27</v>
      </c>
      <c r="K21" s="12" t="s">
        <v>93</v>
      </c>
      <c r="L21" s="13" t="s">
        <v>29</v>
      </c>
      <c r="M21" s="16" t="str">
        <f t="shared" si="1"/>
        <v>"label": "&gt;&gt; БИ"</v>
      </c>
      <c r="N21" s="16" t="str">
        <f t="shared" si="2"/>
        <v>"payload": {"template":"bi2023"}</v>
      </c>
      <c r="O21" s="16" t="str">
        <f t="shared" si="3"/>
        <v>"color": "secondary"</v>
      </c>
      <c r="P21" s="16" t="str">
        <f t="shared" si="4"/>
        <v>[{"action": {"type": "text", "payload": {"template":"bi2023"}, "label": "&gt;&gt; БИ"}, "color": "secondary"}]</v>
      </c>
      <c r="Q21" s="16" t="str">
        <f t="shared" si="5"/>
        <v>"label": "&gt;&gt; ИБ"</v>
      </c>
      <c r="R21" s="16" t="str">
        <f t="shared" si="6"/>
        <v>"payload": {"template":"ib2023"}</v>
      </c>
      <c r="S21" s="16" t="str">
        <f t="shared" si="7"/>
        <v>"color": "secondary"</v>
      </c>
      <c r="T21" s="16" t="str">
        <f t="shared" si="8"/>
        <v>[{"action": {"type": "text", "payload": {"template":"ib2023"}, "label": "&gt;&gt; ИБ"}, "color": "secondary"}]</v>
      </c>
      <c r="U21" s="16" t="str">
        <f t="shared" si="9"/>
        <v>[{"action": {"type": "text", "payload": {"template":"bi2023"}, "label": "&gt;&gt; БИ"}, "color": "secondary"}, {"action": {"type": "text", "payload": {"template":"ib2023"}, "label": "&gt;&gt; ИБ"}, "color": "secondary"}]</v>
      </c>
    </row>
    <row r="22">
      <c r="A22" s="19"/>
      <c r="B22" s="19"/>
      <c r="C22" s="19"/>
      <c r="D22" s="19"/>
      <c r="E22" s="12" t="s">
        <v>62</v>
      </c>
      <c r="F22" s="13" t="s">
        <v>27</v>
      </c>
      <c r="G22" s="12" t="s">
        <v>94</v>
      </c>
      <c r="H22" s="13" t="s">
        <v>29</v>
      </c>
      <c r="I22" s="12" t="s">
        <v>64</v>
      </c>
      <c r="J22" s="13" t="s">
        <v>27</v>
      </c>
      <c r="K22" s="12" t="s">
        <v>95</v>
      </c>
      <c r="L22" s="13" t="s">
        <v>29</v>
      </c>
      <c r="M22" s="16" t="str">
        <f t="shared" si="1"/>
        <v>"label": "&gt;&gt; Инноватика"</v>
      </c>
      <c r="N22" s="16" t="str">
        <f t="shared" si="2"/>
        <v>"payload": {"template":"inno_2023"}</v>
      </c>
      <c r="O22" s="16" t="str">
        <f t="shared" si="3"/>
        <v>"color": "secondary"</v>
      </c>
      <c r="P22" s="16" t="str">
        <f t="shared" si="4"/>
        <v>[{"action": {"type": "text", "payload": {"template":"inno_2023"}, "label": "&gt;&gt; Инноватика"}, "color": "secondary"}]</v>
      </c>
      <c r="Q22" s="16" t="str">
        <f t="shared" si="5"/>
        <v>"label": "&gt;&gt; Лингвистика"</v>
      </c>
      <c r="R22" s="16" t="str">
        <f t="shared" si="6"/>
        <v>"payload": {"template":"lingv_2023"}</v>
      </c>
      <c r="S22" s="16" t="str">
        <f t="shared" si="7"/>
        <v>"color": "secondary"</v>
      </c>
      <c r="T22" s="16" t="str">
        <f t="shared" si="8"/>
        <v>[{"action": {"type": "text", "payload": {"template":"lingv_2023"}, "label": "&gt;&gt; Лингвистика"}, "color": "secondary"}]</v>
      </c>
      <c r="U22" s="16" t="str">
        <f t="shared" si="9"/>
        <v>[{"action": {"type": "text", "payload": {"template":"inno_2023"}, "label": "&gt;&gt; Инноватика"}, "color": "secondary"}, {"action": {"type": "text", "payload": {"template":"lingv_2023"}, "label": "&gt;&gt; Лингвистика"}, "color": "secondary"}]</v>
      </c>
    </row>
    <row r="23">
      <c r="A23" s="19"/>
      <c r="B23" s="19"/>
      <c r="C23" s="19"/>
      <c r="D23" s="19"/>
      <c r="E23" s="12" t="s">
        <v>66</v>
      </c>
      <c r="F23" s="13" t="s">
        <v>27</v>
      </c>
      <c r="G23" s="12" t="s">
        <v>96</v>
      </c>
      <c r="H23" s="13" t="s">
        <v>29</v>
      </c>
      <c r="I23" s="12" t="s">
        <v>68</v>
      </c>
      <c r="J23" s="13" t="s">
        <v>27</v>
      </c>
      <c r="K23" s="12" t="s">
        <v>97</v>
      </c>
      <c r="L23" s="13" t="s">
        <v>29</v>
      </c>
      <c r="M23" s="16" t="str">
        <f t="shared" si="1"/>
        <v>"label": "&gt;&gt; Менеджмент"</v>
      </c>
      <c r="N23" s="16" t="str">
        <f t="shared" si="2"/>
        <v>"payload": {"template":"menedz_2023"}</v>
      </c>
      <c r="O23" s="16" t="str">
        <f t="shared" si="3"/>
        <v>"color": "secondary"</v>
      </c>
      <c r="P23" s="16" t="str">
        <f t="shared" si="4"/>
        <v>[{"action": {"type": "text", "payload": {"template":"menedz_2023"}, "label": "&gt;&gt; Менеджмент"}, "color": "secondary"}]</v>
      </c>
      <c r="Q23" s="16" t="str">
        <f t="shared" si="5"/>
        <v>"label": "&gt;&gt; Мехироб"</v>
      </c>
      <c r="R23" s="16" t="str">
        <f t="shared" si="6"/>
        <v>"payload": {"template":"mechrob_2023"}</v>
      </c>
      <c r="S23" s="16" t="str">
        <f t="shared" si="7"/>
        <v>"color": "secondary"</v>
      </c>
      <c r="T23" s="16" t="str">
        <f t="shared" si="8"/>
        <v>[{"action": {"type": "text", "payload": {"template":"mechrob_2023"}, "label": "&gt;&gt; Мехироб"}, "color": "secondary"}]</v>
      </c>
      <c r="U23" s="16" t="str">
        <f t="shared" si="9"/>
        <v>[{"action": {"type": "text", "payload": {"template":"menedz_2023"}, "label": "&gt;&gt; Менеджмент"}, "color": "secondary"}, {"action": {"type": "text", "payload": {"template":"mechrob_2023"}, "label": "&gt;&gt; Мехироб"}, "color": "secondary"}]</v>
      </c>
    </row>
    <row r="24">
      <c r="A24" s="19"/>
      <c r="B24" s="19"/>
      <c r="C24" s="19"/>
      <c r="D24" s="19"/>
      <c r="E24" s="12" t="s">
        <v>98</v>
      </c>
      <c r="F24" s="13" t="s">
        <v>27</v>
      </c>
      <c r="G24" s="12" t="s">
        <v>99</v>
      </c>
      <c r="H24" s="13" t="s">
        <v>29</v>
      </c>
      <c r="I24" s="12" t="s">
        <v>70</v>
      </c>
      <c r="J24" s="13" t="s">
        <v>27</v>
      </c>
      <c r="K24" s="12" t="s">
        <v>100</v>
      </c>
      <c r="L24" s="13" t="s">
        <v>29</v>
      </c>
      <c r="M24" s="16" t="str">
        <f t="shared" si="1"/>
        <v>"label": "&gt;&gt; МКН"</v>
      </c>
      <c r="N24" s="16" t="str">
        <f t="shared" si="2"/>
        <v>"payload": {"template":"mkn2023"}</v>
      </c>
      <c r="O24" s="16" t="str">
        <f t="shared" si="3"/>
        <v>"color": "secondary"</v>
      </c>
      <c r="P24" s="16" t="str">
        <f t="shared" si="4"/>
        <v>[{"action": {"type": "text", "payload": {"template":"mkn2023"}, "label": "&gt;&gt; МКН"}, "color": "secondary"}]</v>
      </c>
      <c r="Q24" s="16" t="str">
        <f t="shared" si="5"/>
        <v>"label": "&gt;&gt; ПИ"</v>
      </c>
      <c r="R24" s="16" t="str">
        <f t="shared" si="6"/>
        <v>"payload": {"template":"pi2023"}</v>
      </c>
      <c r="S24" s="16" t="str">
        <f t="shared" si="7"/>
        <v>"color": "secondary"</v>
      </c>
      <c r="T24" s="16" t="str">
        <f t="shared" si="8"/>
        <v>[{"action": {"type": "text", "payload": {"template":"pi2023"}, "label": "&gt;&gt; ПИ"}, "color": "secondary"}]</v>
      </c>
      <c r="U24" s="16" t="str">
        <f t="shared" si="9"/>
        <v>[{"action": {"type": "text", "payload": {"template":"mkn2023"}, "label": "&gt;&gt; МКН"}, "color": "secondary"}, {"action": {"type": "text", "payload": {"template":"pi2023"}, "label": "&gt;&gt; ПИ"}, "color": "secondary"}]</v>
      </c>
    </row>
    <row r="25">
      <c r="A25" s="19"/>
      <c r="B25" s="19"/>
      <c r="C25" s="19"/>
      <c r="D25" s="19"/>
      <c r="E25" s="12" t="s">
        <v>101</v>
      </c>
      <c r="F25" s="13" t="s">
        <v>27</v>
      </c>
      <c r="G25" s="12" t="s">
        <v>102</v>
      </c>
      <c r="H25" s="13" t="s">
        <v>29</v>
      </c>
      <c r="I25" s="12" t="s">
        <v>72</v>
      </c>
      <c r="J25" s="13" t="s">
        <v>27</v>
      </c>
      <c r="K25" s="12" t="s">
        <v>103</v>
      </c>
      <c r="L25" s="13" t="s">
        <v>29</v>
      </c>
      <c r="M25" s="16" t="str">
        <f t="shared" si="1"/>
        <v>"label": "&gt;&gt; Пинж"</v>
      </c>
      <c r="N25" s="16" t="str">
        <f t="shared" si="2"/>
        <v>"payload": {"template":"pinzh2023"}</v>
      </c>
      <c r="O25" s="16" t="str">
        <f t="shared" si="3"/>
        <v>"color": "secondary"</v>
      </c>
      <c r="P25" s="16" t="str">
        <f t="shared" si="4"/>
        <v>[{"action": {"type": "text", "payload": {"template":"pinzh2023"}, "label": "&gt;&gt; Пинж"}, "color": "secondary"}]</v>
      </c>
      <c r="Q25" s="16" t="str">
        <f t="shared" si="5"/>
        <v>"label": "&gt;&gt; ПМИ"</v>
      </c>
      <c r="R25" s="16" t="str">
        <f t="shared" si="6"/>
        <v>"payload": {"template":"pmi2023"}</v>
      </c>
      <c r="S25" s="16" t="str">
        <f t="shared" si="7"/>
        <v>"color": "secondary"</v>
      </c>
      <c r="T25" s="16" t="str">
        <f t="shared" si="8"/>
        <v>[{"action": {"type": "text", "payload": {"template":"pmi2023"}, "label": "&gt;&gt; ПМИ"}, "color": "secondary"}]</v>
      </c>
      <c r="U25" s="16" t="str">
        <f t="shared" si="9"/>
        <v>[{"action": {"type": "text", "payload": {"template":"pinzh2023"}, "label": "&gt;&gt; Пинж"}, "color": "secondary"}, {"action": {"type": "text", "payload": {"template":"pmi2023"}, "label": "&gt;&gt; ПМИ"}, "color": "secondary"}]</v>
      </c>
    </row>
    <row r="26">
      <c r="A26" s="21"/>
      <c r="B26" s="21"/>
      <c r="C26" s="21"/>
      <c r="D26" s="21"/>
      <c r="E26" s="12" t="s">
        <v>76</v>
      </c>
      <c r="F26" s="13" t="s">
        <v>27</v>
      </c>
      <c r="G26" s="12" t="s">
        <v>104</v>
      </c>
      <c r="H26" s="13" t="s">
        <v>29</v>
      </c>
      <c r="I26" s="12" t="s">
        <v>53</v>
      </c>
      <c r="J26" s="13" t="s">
        <v>37</v>
      </c>
      <c r="K26" s="12" t="s">
        <v>24</v>
      </c>
      <c r="L26" s="13" t="s">
        <v>29</v>
      </c>
      <c r="M26" s="16" t="str">
        <f t="shared" si="1"/>
        <v>"label": "&gt;&gt; Экономика"</v>
      </c>
      <c r="N26" s="16" t="str">
        <f t="shared" si="2"/>
        <v>"payload": {"template":"econom_2023"}</v>
      </c>
      <c r="O26" s="16" t="str">
        <f t="shared" si="3"/>
        <v>"color": "secondary"</v>
      </c>
      <c r="P26" s="16" t="str">
        <f t="shared" si="4"/>
        <v>[{"action": {"type": "text", "payload": {"template":"econom_2023"}, "label": "&gt;&gt; Экономика"}, "color": "secondary"}]</v>
      </c>
      <c r="Q26" s="16" t="str">
        <f t="shared" si="5"/>
        <v>"label": "Назад (Меню)"</v>
      </c>
      <c r="R26" s="16" t="str">
        <f t="shared" si="6"/>
        <v>"payload": {"template":"menu"}</v>
      </c>
      <c r="S26" s="16" t="str">
        <f t="shared" si="7"/>
        <v>"color": "primary"</v>
      </c>
      <c r="T26" s="16" t="str">
        <f t="shared" si="8"/>
        <v>[{"action": {"type": "text", "payload": {"template":"menu"}, "label": "Назад (Меню)"}, "color": "primary"}]</v>
      </c>
      <c r="U26" s="16" t="str">
        <f t="shared" si="9"/>
        <v>[{"action": {"type": "text", "payload": {"template":"econom_2023"}, "label": "&gt;&gt; Экономика"}, "color": "secondary"}, {"action": {"type": "text", "payload": {"template":"menu"}, "label": "Назад (Меню)"}, "color": "primary"}]</v>
      </c>
    </row>
    <row r="27">
      <c r="A27" s="11" t="s">
        <v>105</v>
      </c>
      <c r="B27" s="11" t="s">
        <v>106</v>
      </c>
      <c r="C27" s="22" t="s">
        <v>57</v>
      </c>
      <c r="D27" s="23" t="s">
        <v>107</v>
      </c>
      <c r="E27" s="12" t="s">
        <v>108</v>
      </c>
      <c r="F27" s="13" t="s">
        <v>27</v>
      </c>
      <c r="G27" s="12" t="s">
        <v>109</v>
      </c>
      <c r="H27" s="13" t="s">
        <v>29</v>
      </c>
      <c r="I27" s="12" t="s">
        <v>110</v>
      </c>
      <c r="J27" s="13" t="s">
        <v>27</v>
      </c>
      <c r="K27" s="12" t="s">
        <v>111</v>
      </c>
      <c r="L27" s="13" t="s">
        <v>29</v>
      </c>
      <c r="M27" s="16" t="str">
        <f t="shared" si="1"/>
        <v>"label": "Python"</v>
      </c>
      <c r="N27" s="16" t="str">
        <f t="shared" si="2"/>
        <v>"payload": {"template":"python_bi2021"}</v>
      </c>
      <c r="O27" s="16" t="str">
        <f t="shared" si="3"/>
        <v>"color": "secondary"</v>
      </c>
      <c r="P27" s="16" t="str">
        <f t="shared" si="4"/>
        <v>[{"action": {"type": "text", "payload": {"template":"python_bi2021"}, "label": "Python"}, "color": "secondary"}]</v>
      </c>
      <c r="Q27" s="16" t="str">
        <f t="shared" si="5"/>
        <v>"label": "Базы данных"</v>
      </c>
      <c r="R27" s="16" t="str">
        <f t="shared" si="6"/>
        <v>"payload": {"template":"db_bi2021"}</v>
      </c>
      <c r="S27" s="16" t="str">
        <f t="shared" si="7"/>
        <v>"color": "secondary"</v>
      </c>
      <c r="T27" s="16" t="str">
        <f t="shared" si="8"/>
        <v>[{"action": {"type": "text", "payload": {"template":"db_bi2021"}, "label": "Базы данных"}, "color": "secondary"}]</v>
      </c>
      <c r="U27" s="16" t="str">
        <f t="shared" si="9"/>
        <v>[{"action": {"type": "text", "payload": {"template":"python_bi2021"}, "label": "Python"}, "color": "secondary"}, {"action": {"type": "text", "payload": {"template":"db_bi2021"}, "label": "Базы данных"}, "color": "secondary"}]</v>
      </c>
    </row>
    <row r="28">
      <c r="A28" s="19"/>
      <c r="B28" s="19"/>
      <c r="C28" s="18"/>
      <c r="D28" s="19"/>
      <c r="E28" s="12" t="s">
        <v>112</v>
      </c>
      <c r="F28" s="13" t="s">
        <v>27</v>
      </c>
      <c r="G28" s="12" t="s">
        <v>113</v>
      </c>
      <c r="H28" s="13" t="s">
        <v>29</v>
      </c>
      <c r="I28" s="12" t="s">
        <v>114</v>
      </c>
      <c r="J28" s="13" t="s">
        <v>27</v>
      </c>
      <c r="K28" s="12" t="s">
        <v>115</v>
      </c>
      <c r="L28" s="13" t="s">
        <v>29</v>
      </c>
      <c r="M28" s="16" t="str">
        <f t="shared" si="1"/>
        <v>"label": "Математика"</v>
      </c>
      <c r="N28" s="16" t="str">
        <f t="shared" si="2"/>
        <v>"payload": {"template":"matem_bi2021"}</v>
      </c>
      <c r="O28" s="16" t="str">
        <f t="shared" si="3"/>
        <v>"color": "secondary"</v>
      </c>
      <c r="P28" s="16" t="str">
        <f t="shared" si="4"/>
        <v>[{"action": {"type": "text", "payload": {"template":"matem_bi2021"}, "label": "Математика"}, "color": "secondary"}]</v>
      </c>
      <c r="Q28" s="16" t="str">
        <f t="shared" si="5"/>
        <v>"label": "ТВиМС"</v>
      </c>
      <c r="R28" s="16" t="str">
        <f t="shared" si="6"/>
        <v>"payload": {"template":"tvims_bi2021"}</v>
      </c>
      <c r="S28" s="16" t="str">
        <f t="shared" si="7"/>
        <v>"color": "secondary"</v>
      </c>
      <c r="T28" s="16" t="str">
        <f t="shared" si="8"/>
        <v>[{"action": {"type": "text", "payload": {"template":"tvims_bi2021"}, "label": "ТВиМС"}, "color": "secondary"}]</v>
      </c>
      <c r="U28" s="16" t="str">
        <f t="shared" si="9"/>
        <v>[{"action": {"type": "text", "payload": {"template":"matem_bi2021"}, "label": "Математика"}, "color": "secondary"}, {"action": {"type": "text", "payload": {"template":"tvims_bi2021"}, "label": "ТВиМС"}, "color": "secondary"}]</v>
      </c>
    </row>
    <row r="29">
      <c r="A29" s="21"/>
      <c r="B29" s="21"/>
      <c r="C29" s="20"/>
      <c r="D29" s="21"/>
      <c r="E29" s="12" t="s">
        <v>116</v>
      </c>
      <c r="F29" s="13" t="s">
        <v>37</v>
      </c>
      <c r="G29" s="12" t="s">
        <v>31</v>
      </c>
      <c r="H29" s="13" t="s">
        <v>29</v>
      </c>
      <c r="I29" s="16"/>
      <c r="J29" s="15"/>
      <c r="K29" s="16"/>
      <c r="L29" s="15"/>
      <c r="M29" s="16" t="str">
        <f t="shared" si="1"/>
        <v>"label": "Назад (2021 год)"</v>
      </c>
      <c r="N29" s="16" t="str">
        <f t="shared" si="2"/>
        <v>"payload": {"template":"year_2021"}</v>
      </c>
      <c r="O29" s="16" t="str">
        <f t="shared" si="3"/>
        <v>"color": "primary"</v>
      </c>
      <c r="P29" s="16" t="str">
        <f t="shared" si="4"/>
        <v>[{"action": {"type": "text", "payload": {"template":"year_2021"}, "label": "Назад (2021 год)"}, "color": "primary"}]</v>
      </c>
      <c r="Q29" s="16" t="str">
        <f t="shared" si="5"/>
        <v/>
      </c>
      <c r="R29" s="16" t="str">
        <f t="shared" si="6"/>
        <v/>
      </c>
      <c r="S29" s="16" t="str">
        <f t="shared" si="7"/>
        <v/>
      </c>
      <c r="T29" s="16" t="str">
        <f t="shared" si="8"/>
        <v/>
      </c>
      <c r="U29" s="16" t="str">
        <f t="shared" si="9"/>
        <v>[{"action": {"type": "text", "payload": {"template":"year_2021"}, "label": "Назад (2021 год)"}, "color": "primary"}]</v>
      </c>
    </row>
    <row r="30">
      <c r="A30" s="11" t="s">
        <v>105</v>
      </c>
      <c r="B30" s="11" t="s">
        <v>117</v>
      </c>
      <c r="C30" s="11" t="s">
        <v>59</v>
      </c>
      <c r="D30" s="23" t="s">
        <v>118</v>
      </c>
      <c r="E30" s="12" t="s">
        <v>108</v>
      </c>
      <c r="F30" s="13" t="s">
        <v>27</v>
      </c>
      <c r="G30" s="12" t="s">
        <v>119</v>
      </c>
      <c r="H30" s="13" t="s">
        <v>29</v>
      </c>
      <c r="I30" s="12" t="s">
        <v>120</v>
      </c>
      <c r="J30" s="13" t="s">
        <v>27</v>
      </c>
      <c r="K30" s="12" t="s">
        <v>121</v>
      </c>
      <c r="L30" s="13" t="s">
        <v>29</v>
      </c>
      <c r="M30" s="16" t="str">
        <f t="shared" si="1"/>
        <v>"label": "Python"</v>
      </c>
      <c r="N30" s="16" t="str">
        <f t="shared" si="2"/>
        <v>"payload": {"template":"python_ib2021"}</v>
      </c>
      <c r="O30" s="16" t="str">
        <f t="shared" si="3"/>
        <v>"color": "secondary"</v>
      </c>
      <c r="P30" s="16" t="str">
        <f t="shared" si="4"/>
        <v>[{"action": {"type": "text", "payload": {"template":"python_ib2021"}, "label": "Python"}, "color": "secondary"}]</v>
      </c>
      <c r="Q30" s="16" t="str">
        <f t="shared" si="5"/>
        <v>"label": "Диск мат"</v>
      </c>
      <c r="R30" s="16" t="str">
        <f t="shared" si="6"/>
        <v>"payload": {"template":"discra_ib2021"}</v>
      </c>
      <c r="S30" s="16" t="str">
        <f t="shared" si="7"/>
        <v>"color": "secondary"</v>
      </c>
      <c r="T30" s="16" t="str">
        <f t="shared" si="8"/>
        <v>[{"action": {"type": "text", "payload": {"template":"discra_ib2021"}, "label": "Диск мат"}, "color": "secondary"}]</v>
      </c>
      <c r="U30" s="16" t="str">
        <f t="shared" si="9"/>
        <v>[{"action": {"type": "text", "payload": {"template":"python_ib2021"}, "label": "Python"}, "color": "secondary"}, {"action": {"type": "text", "payload": {"template":"discra_ib2021"}, "label": "Диск мат"}, "color": "secondary"}]</v>
      </c>
    </row>
    <row r="31">
      <c r="A31" s="19"/>
      <c r="B31" s="19"/>
      <c r="C31" s="19"/>
      <c r="D31" s="19"/>
      <c r="E31" s="12" t="s">
        <v>112</v>
      </c>
      <c r="F31" s="13" t="s">
        <v>27</v>
      </c>
      <c r="G31" s="12" t="s">
        <v>122</v>
      </c>
      <c r="H31" s="13" t="s">
        <v>29</v>
      </c>
      <c r="I31" s="12" t="s">
        <v>114</v>
      </c>
      <c r="J31" s="13" t="s">
        <v>27</v>
      </c>
      <c r="K31" s="12" t="s">
        <v>123</v>
      </c>
      <c r="L31" s="13" t="s">
        <v>29</v>
      </c>
      <c r="M31" s="16" t="str">
        <f t="shared" si="1"/>
        <v>"label": "Математика"</v>
      </c>
      <c r="N31" s="16" t="str">
        <f t="shared" si="2"/>
        <v>"payload": {"template":"matem_ib2021"}</v>
      </c>
      <c r="O31" s="16" t="str">
        <f t="shared" si="3"/>
        <v>"color": "secondary"</v>
      </c>
      <c r="P31" s="16" t="str">
        <f t="shared" si="4"/>
        <v>[{"action": {"type": "text", "payload": {"template":"matem_ib2021"}, "label": "Математика"}, "color": "secondary"}]</v>
      </c>
      <c r="Q31" s="16" t="str">
        <f t="shared" si="5"/>
        <v>"label": "ТВиМС"</v>
      </c>
      <c r="R31" s="16" t="str">
        <f t="shared" si="6"/>
        <v>"payload": {"template":"tvims_ib2021"}</v>
      </c>
      <c r="S31" s="16" t="str">
        <f t="shared" si="7"/>
        <v>"color": "secondary"</v>
      </c>
      <c r="T31" s="16" t="str">
        <f t="shared" si="8"/>
        <v>[{"action": {"type": "text", "payload": {"template":"tvims_ib2021"}, "label": "ТВиМС"}, "color": "secondary"}]</v>
      </c>
      <c r="U31" s="16" t="str">
        <f t="shared" si="9"/>
        <v>[{"action": {"type": "text", "payload": {"template":"matem_ib2021"}, "label": "Математика"}, "color": "secondary"}, {"action": {"type": "text", "payload": {"template":"tvims_ib2021"}, "label": "ТВиМС"}, "color": "secondary"}]</v>
      </c>
    </row>
    <row r="32">
      <c r="A32" s="19"/>
      <c r="B32" s="19"/>
      <c r="C32" s="19"/>
      <c r="D32" s="19"/>
      <c r="E32" s="12" t="s">
        <v>124</v>
      </c>
      <c r="F32" s="13" t="s">
        <v>27</v>
      </c>
      <c r="G32" s="12" t="s">
        <v>125</v>
      </c>
      <c r="H32" s="13" t="s">
        <v>29</v>
      </c>
      <c r="I32" s="12" t="s">
        <v>126</v>
      </c>
      <c r="J32" s="13" t="s">
        <v>27</v>
      </c>
      <c r="K32" s="12" t="s">
        <v>127</v>
      </c>
      <c r="L32" s="13" t="s">
        <v>29</v>
      </c>
      <c r="M32" s="16" t="str">
        <f t="shared" si="1"/>
        <v>"label": "ФУИиС"</v>
      </c>
      <c r="N32" s="16" t="str">
        <f t="shared" si="2"/>
        <v>"payload": {"template":"fuiis_ib2021"}</v>
      </c>
      <c r="O32" s="16" t="str">
        <f t="shared" si="3"/>
        <v>"color": "secondary"</v>
      </c>
      <c r="P32" s="16" t="str">
        <f t="shared" si="4"/>
        <v>[{"action": {"type": "text", "payload": {"template":"fuiis_ib2021"}, "label": "ФУИиС"}, "color": "secondary"}]</v>
      </c>
      <c r="Q32" s="16" t="str">
        <f t="shared" si="5"/>
        <v>"label": "Финтех"</v>
      </c>
      <c r="R32" s="16" t="str">
        <f t="shared" si="6"/>
        <v>"payload": {"template":"fintech_ib2021"}</v>
      </c>
      <c r="S32" s="16" t="str">
        <f t="shared" si="7"/>
        <v>"color": "secondary"</v>
      </c>
      <c r="T32" s="16" t="str">
        <f t="shared" si="8"/>
        <v>[{"action": {"type": "text", "payload": {"template":"fintech_ib2021"}, "label": "Финтех"}, "color": "secondary"}]</v>
      </c>
      <c r="U32" s="16" t="str">
        <f t="shared" si="9"/>
        <v>[{"action": {"type": "text", "payload": {"template":"fuiis_ib2021"}, "label": "ФУИиС"}, "color": "secondary"}, {"action": {"type": "text", "payload": {"template":"fintech_ib2021"}, "label": "Финтех"}, "color": "secondary"}]</v>
      </c>
    </row>
    <row r="33">
      <c r="A33" s="21"/>
      <c r="B33" s="21"/>
      <c r="C33" s="21"/>
      <c r="D33" s="21"/>
      <c r="E33" s="12" t="s">
        <v>116</v>
      </c>
      <c r="F33" s="13" t="s">
        <v>37</v>
      </c>
      <c r="G33" s="12" t="s">
        <v>31</v>
      </c>
      <c r="H33" s="13" t="s">
        <v>29</v>
      </c>
      <c r="I33" s="16"/>
      <c r="J33" s="15"/>
      <c r="K33" s="16"/>
      <c r="L33" s="15"/>
      <c r="M33" s="16" t="str">
        <f t="shared" si="1"/>
        <v>"label": "Назад (2021 год)"</v>
      </c>
      <c r="N33" s="16" t="str">
        <f t="shared" si="2"/>
        <v>"payload": {"template":"year_2021"}</v>
      </c>
      <c r="O33" s="16" t="str">
        <f t="shared" si="3"/>
        <v>"color": "primary"</v>
      </c>
      <c r="P33" s="16" t="str">
        <f t="shared" si="4"/>
        <v>[{"action": {"type": "text", "payload": {"template":"year_2021"}, "label": "Назад (2021 год)"}, "color": "primary"}]</v>
      </c>
      <c r="Q33" s="16" t="str">
        <f t="shared" si="5"/>
        <v/>
      </c>
      <c r="R33" s="16" t="str">
        <f t="shared" si="6"/>
        <v/>
      </c>
      <c r="S33" s="16" t="str">
        <f t="shared" si="7"/>
        <v/>
      </c>
      <c r="T33" s="16" t="str">
        <f t="shared" si="8"/>
        <v/>
      </c>
      <c r="U33" s="16" t="str">
        <f t="shared" si="9"/>
        <v>[{"action": {"type": "text", "payload": {"template":"year_2021"}, "label": "Назад (2021 год)"}, "color": "primary"}]</v>
      </c>
    </row>
    <row r="34">
      <c r="A34" s="11" t="s">
        <v>105</v>
      </c>
      <c r="B34" s="11" t="s">
        <v>128</v>
      </c>
      <c r="C34" s="24" t="s">
        <v>61</v>
      </c>
      <c r="D34" s="23" t="s">
        <v>129</v>
      </c>
      <c r="E34" s="12" t="s">
        <v>130</v>
      </c>
      <c r="F34" s="13" t="s">
        <v>27</v>
      </c>
      <c r="G34" s="12" t="s">
        <v>131</v>
      </c>
      <c r="H34" s="13" t="s">
        <v>29</v>
      </c>
      <c r="I34" s="12" t="s">
        <v>132</v>
      </c>
      <c r="J34" s="13" t="s">
        <v>27</v>
      </c>
      <c r="K34" s="12" t="s">
        <v>133</v>
      </c>
      <c r="L34" s="13" t="s">
        <v>29</v>
      </c>
      <c r="M34" s="16" t="str">
        <f t="shared" si="1"/>
        <v>"label": "Агент мод"</v>
      </c>
      <c r="N34" s="16" t="str">
        <f t="shared" si="2"/>
        <v>"payload": {"template":"agentmod_ivt2021"}</v>
      </c>
      <c r="O34" s="16" t="str">
        <f t="shared" si="3"/>
        <v>"color": "secondary"</v>
      </c>
      <c r="P34" s="16" t="str">
        <f t="shared" si="4"/>
        <v>[{"action": {"type": "text", "payload": {"template":"agentmod_ivt2021"}, "label": "Агент мод"}, "color": "secondary"}]</v>
      </c>
      <c r="Q34" s="16" t="str">
        <f t="shared" si="5"/>
        <v>"label": "Сложные СиГ"</v>
      </c>
      <c r="R34" s="16" t="str">
        <f t="shared" si="6"/>
        <v>"payload": {"template":"sig_ivt2021"}</v>
      </c>
      <c r="S34" s="16" t="str">
        <f t="shared" si="7"/>
        <v>"color": "secondary"</v>
      </c>
      <c r="T34" s="16" t="str">
        <f t="shared" si="8"/>
        <v>[{"action": {"type": "text", "payload": {"template":"sig_ivt2021"}, "label": "Сложные СиГ"}, "color": "secondary"}]</v>
      </c>
      <c r="U34" s="16" t="str">
        <f t="shared" si="9"/>
        <v>[{"action": {"type": "text", "payload": {"template":"agentmod_ivt2021"}, "label": "Агент мод"}, "color": "secondary"}, {"action": {"type": "text", "payload": {"template":"sig_ivt2021"}, "label": "Сложные СиГ"}, "color": "secondary"}]</v>
      </c>
    </row>
    <row r="35">
      <c r="A35" s="19"/>
      <c r="B35" s="19"/>
      <c r="C35" s="18"/>
      <c r="D35" s="19"/>
      <c r="E35" s="12" t="s">
        <v>134</v>
      </c>
      <c r="F35" s="13" t="s">
        <v>27</v>
      </c>
      <c r="G35" s="12" t="s">
        <v>135</v>
      </c>
      <c r="H35" s="13" t="s">
        <v>29</v>
      </c>
      <c r="I35" s="12" t="s">
        <v>136</v>
      </c>
      <c r="J35" s="13" t="s">
        <v>27</v>
      </c>
      <c r="K35" s="12" t="s">
        <v>137</v>
      </c>
      <c r="L35" s="13" t="s">
        <v>29</v>
      </c>
      <c r="M35" s="16" t="str">
        <f t="shared" si="1"/>
        <v>"label": "ТИАТиДС"</v>
      </c>
      <c r="N35" s="16" t="str">
        <f t="shared" si="2"/>
        <v>"payload": {"template":"tiatids_ivt2021"}</v>
      </c>
      <c r="O35" s="16" t="str">
        <f t="shared" si="3"/>
        <v>"color": "secondary"</v>
      </c>
      <c r="P35" s="16" t="str">
        <f t="shared" si="4"/>
        <v>[{"action": {"type": "text", "payload": {"template":"tiatids_ivt2021"}, "label": "ТИАТиДС"}, "color": "secondary"}]</v>
      </c>
      <c r="Q35" s="16" t="str">
        <f t="shared" si="5"/>
        <v>"label": "ОБД"</v>
      </c>
      <c r="R35" s="16" t="str">
        <f t="shared" si="6"/>
        <v>"payload": {"template":"obd_ivt2021"}</v>
      </c>
      <c r="S35" s="16" t="str">
        <f t="shared" si="7"/>
        <v>"color": "secondary"</v>
      </c>
      <c r="T35" s="16" t="str">
        <f t="shared" si="8"/>
        <v>[{"action": {"type": "text", "payload": {"template":"obd_ivt2021"}, "label": "ОБД"}, "color": "secondary"}]</v>
      </c>
      <c r="U35" s="16" t="str">
        <f t="shared" si="9"/>
        <v>[{"action": {"type": "text", "payload": {"template":"tiatids_ivt2021"}, "label": "ТИАТиДС"}, "color": "secondary"}, {"action": {"type": "text", "payload": {"template":"obd_ivt2021"}, "label": "ОБД"}, "color": "secondary"}]</v>
      </c>
    </row>
    <row r="36">
      <c r="A36" s="21"/>
      <c r="B36" s="21"/>
      <c r="C36" s="20"/>
      <c r="D36" s="21"/>
      <c r="E36" s="12" t="s">
        <v>138</v>
      </c>
      <c r="F36" s="13" t="s">
        <v>27</v>
      </c>
      <c r="G36" s="12" t="s">
        <v>139</v>
      </c>
      <c r="H36" s="13" t="s">
        <v>29</v>
      </c>
      <c r="I36" s="12" t="s">
        <v>116</v>
      </c>
      <c r="J36" s="13" t="s">
        <v>37</v>
      </c>
      <c r="K36" s="12" t="s">
        <v>31</v>
      </c>
      <c r="L36" s="13" t="s">
        <v>29</v>
      </c>
      <c r="M36" s="16" t="str">
        <f t="shared" si="1"/>
        <v>"label": "ТКЗ"</v>
      </c>
      <c r="N36" s="16" t="str">
        <f t="shared" si="2"/>
        <v>"payload": {"template":"tkz_ivt2021"}</v>
      </c>
      <c r="O36" s="16" t="str">
        <f t="shared" si="3"/>
        <v>"color": "secondary"</v>
      </c>
      <c r="P36" s="16" t="str">
        <f t="shared" si="4"/>
        <v>[{"action": {"type": "text", "payload": {"template":"tkz_ivt2021"}, "label": "ТКЗ"}, "color": "secondary"}]</v>
      </c>
      <c r="Q36" s="16" t="str">
        <f t="shared" si="5"/>
        <v>"label": "Назад (2021 год)"</v>
      </c>
      <c r="R36" s="16" t="str">
        <f t="shared" si="6"/>
        <v>"payload": {"template":"year_2021"}</v>
      </c>
      <c r="S36" s="16" t="str">
        <f t="shared" si="7"/>
        <v>"color": "primary"</v>
      </c>
      <c r="T36" s="16" t="str">
        <f t="shared" si="8"/>
        <v>[{"action": {"type": "text", "payload": {"template":"year_2021"}, "label": "Назад (2021 год)"}, "color": "primary"}]</v>
      </c>
      <c r="U36" s="16" t="str">
        <f t="shared" si="9"/>
        <v>[{"action": {"type": "text", "payload": {"template":"tkz_ivt2021"}, "label": "ТКЗ"}, "color": "secondary"}, {"action": {"type": "text", "payload": {"template":"year_2021"}, "label": "Назад (2021 год)"}, "color": "primary"}]</v>
      </c>
    </row>
    <row r="37">
      <c r="A37" s="11" t="s">
        <v>105</v>
      </c>
      <c r="B37" s="11" t="s">
        <v>140</v>
      </c>
      <c r="C37" s="11" t="s">
        <v>63</v>
      </c>
      <c r="D37" s="23" t="s">
        <v>141</v>
      </c>
      <c r="E37" s="12" t="s">
        <v>110</v>
      </c>
      <c r="F37" s="13" t="s">
        <v>27</v>
      </c>
      <c r="G37" s="12" t="s">
        <v>142</v>
      </c>
      <c r="H37" s="13" t="s">
        <v>29</v>
      </c>
      <c r="I37" s="12" t="s">
        <v>143</v>
      </c>
      <c r="J37" s="13" t="s">
        <v>27</v>
      </c>
      <c r="K37" s="12" t="s">
        <v>144</v>
      </c>
      <c r="L37" s="13" t="s">
        <v>29</v>
      </c>
      <c r="M37" s="16" t="str">
        <f t="shared" si="1"/>
        <v>"label": "Базы данных"</v>
      </c>
      <c r="N37" s="16" t="str">
        <f t="shared" si="2"/>
        <v>"payload": {"template":"db_inno2021"}</v>
      </c>
      <c r="O37" s="16" t="str">
        <f t="shared" si="3"/>
        <v>"color": "secondary"</v>
      </c>
      <c r="P37" s="16" t="str">
        <f t="shared" si="4"/>
        <v>[{"action": {"type": "text", "payload": {"template":"db_inno2021"}, "label": "Базы данных"}, "color": "secondary"}]</v>
      </c>
      <c r="Q37" s="16" t="str">
        <f t="shared" si="5"/>
        <v>"label": "АД Python"</v>
      </c>
      <c r="R37" s="16" t="str">
        <f t="shared" si="6"/>
        <v>"payload": {"template":"adpython_inno2021"}</v>
      </c>
      <c r="S37" s="16" t="str">
        <f t="shared" si="7"/>
        <v>"color": "secondary"</v>
      </c>
      <c r="T37" s="16" t="str">
        <f t="shared" si="8"/>
        <v>[{"action": {"type": "text", "payload": {"template":"adpython_inno2021"}, "label": "АД Python"}, "color": "secondary"}]</v>
      </c>
      <c r="U37" s="16" t="str">
        <f t="shared" si="9"/>
        <v>[{"action": {"type": "text", "payload": {"template":"db_inno2021"}, "label": "Базы данных"}, "color": "secondary"}, {"action": {"type": "text", "payload": {"template":"adpython_inno2021"}, "label": "АД Python"}, "color": "secondary"}]</v>
      </c>
    </row>
    <row r="38">
      <c r="A38" s="21"/>
      <c r="B38" s="21"/>
      <c r="C38" s="21"/>
      <c r="D38" s="21"/>
      <c r="E38" s="12" t="s">
        <v>116</v>
      </c>
      <c r="F38" s="13" t="s">
        <v>37</v>
      </c>
      <c r="G38" s="12" t="s">
        <v>31</v>
      </c>
      <c r="H38" s="13" t="s">
        <v>29</v>
      </c>
      <c r="I38" s="16"/>
      <c r="J38" s="15"/>
      <c r="K38" s="16"/>
      <c r="L38" s="15"/>
      <c r="M38" s="16" t="str">
        <f t="shared" si="1"/>
        <v>"label": "Назад (2021 год)"</v>
      </c>
      <c r="N38" s="16" t="str">
        <f t="shared" si="2"/>
        <v>"payload": {"template":"year_2021"}</v>
      </c>
      <c r="O38" s="16" t="str">
        <f t="shared" si="3"/>
        <v>"color": "primary"</v>
      </c>
      <c r="P38" s="16" t="str">
        <f t="shared" si="4"/>
        <v>[{"action": {"type": "text", "payload": {"template":"year_2021"}, "label": "Назад (2021 год)"}, "color": "primary"}]</v>
      </c>
      <c r="Q38" s="16" t="str">
        <f t="shared" si="5"/>
        <v/>
      </c>
      <c r="R38" s="16" t="str">
        <f t="shared" si="6"/>
        <v/>
      </c>
      <c r="S38" s="16" t="str">
        <f t="shared" si="7"/>
        <v/>
      </c>
      <c r="T38" s="16" t="str">
        <f t="shared" si="8"/>
        <v/>
      </c>
      <c r="U38" s="16" t="str">
        <f t="shared" si="9"/>
        <v>[{"action": {"type": "text", "payload": {"template":"year_2021"}, "label": "Назад (2021 год)"}, "color": "primary"}]</v>
      </c>
    </row>
    <row r="39">
      <c r="A39" s="11" t="s">
        <v>105</v>
      </c>
      <c r="B39" s="11" t="s">
        <v>145</v>
      </c>
      <c r="C39" s="24" t="s">
        <v>65</v>
      </c>
      <c r="D39" s="23" t="s">
        <v>146</v>
      </c>
      <c r="E39" s="12" t="s">
        <v>147</v>
      </c>
      <c r="F39" s="13" t="s">
        <v>27</v>
      </c>
      <c r="G39" s="12" t="s">
        <v>148</v>
      </c>
      <c r="H39" s="13" t="s">
        <v>29</v>
      </c>
      <c r="I39" s="12" t="s">
        <v>149</v>
      </c>
      <c r="J39" s="13" t="s">
        <v>27</v>
      </c>
      <c r="K39" s="12" t="s">
        <v>150</v>
      </c>
      <c r="L39" s="13" t="s">
        <v>29</v>
      </c>
      <c r="M39" s="16" t="str">
        <f t="shared" si="1"/>
        <v>"label": "СКП ПУ"</v>
      </c>
      <c r="N39" s="16" t="str">
        <f t="shared" si="2"/>
        <v>"payload": {"template":"skppu_lingv2021"}</v>
      </c>
      <c r="O39" s="16" t="str">
        <f t="shared" si="3"/>
        <v>"color": "secondary"</v>
      </c>
      <c r="P39" s="16" t="str">
        <f t="shared" si="4"/>
        <v>[{"action": {"type": "text", "payload": {"template":"skppu_lingv2021"}, "label": "СКП ПУ"}, "color": "secondary"}]</v>
      </c>
      <c r="Q39" s="16" t="str">
        <f t="shared" si="5"/>
        <v>"label": "СКП"</v>
      </c>
      <c r="R39" s="16" t="str">
        <f t="shared" si="6"/>
        <v>"payload": {"template":"skp_lingv2021"}</v>
      </c>
      <c r="S39" s="16" t="str">
        <f t="shared" si="7"/>
        <v>"color": "secondary"</v>
      </c>
      <c r="T39" s="16" t="str">
        <f t="shared" si="8"/>
        <v>[{"action": {"type": "text", "payload": {"template":"skp_lingv2021"}, "label": "СКП"}, "color": "secondary"}]</v>
      </c>
      <c r="U39" s="16" t="str">
        <f t="shared" si="9"/>
        <v>[{"action": {"type": "text", "payload": {"template":"skppu_lingv2021"}, "label": "СКП ПУ"}, "color": "secondary"}, {"action": {"type": "text", "payload": {"template":"skp_lingv2021"}, "label": "СКП"}, "color": "secondary"}]</v>
      </c>
    </row>
    <row r="40">
      <c r="A40" s="19"/>
      <c r="B40" s="19"/>
      <c r="C40" s="18"/>
      <c r="D40" s="19"/>
      <c r="E40" s="12" t="s">
        <v>151</v>
      </c>
      <c r="F40" s="13" t="s">
        <v>27</v>
      </c>
      <c r="G40" s="12" t="s">
        <v>152</v>
      </c>
      <c r="H40" s="13" t="s">
        <v>29</v>
      </c>
      <c r="I40" s="12" t="s">
        <v>153</v>
      </c>
      <c r="J40" s="13" t="s">
        <v>27</v>
      </c>
      <c r="K40" s="12" t="s">
        <v>154</v>
      </c>
      <c r="L40" s="13" t="s">
        <v>29</v>
      </c>
      <c r="M40" s="16" t="str">
        <f t="shared" si="1"/>
        <v>"label": "NLP"</v>
      </c>
      <c r="N40" s="16" t="str">
        <f t="shared" si="2"/>
        <v>"payload": {"template":"nlp_lingv2021"}</v>
      </c>
      <c r="O40" s="16" t="str">
        <f t="shared" si="3"/>
        <v>"color": "secondary"</v>
      </c>
      <c r="P40" s="16" t="str">
        <f t="shared" si="4"/>
        <v>[{"action": {"type": "text", "payload": {"template":"nlp_lingv2021"}, "label": "NLP"}, "color": "secondary"}]</v>
      </c>
      <c r="Q40" s="16" t="str">
        <f t="shared" si="5"/>
        <v>"label": "ТО ИАиДК"</v>
      </c>
      <c r="R40" s="16" t="str">
        <f t="shared" si="6"/>
        <v>"payload": {"template":"toiaidk_lingv2021"}</v>
      </c>
      <c r="S40" s="16" t="str">
        <f t="shared" si="7"/>
        <v>"color": "secondary"</v>
      </c>
      <c r="T40" s="16" t="str">
        <f t="shared" si="8"/>
        <v>[{"action": {"type": "text", "payload": {"template":"toiaidk_lingv2021"}, "label": "ТО ИАиДК"}, "color": "secondary"}]</v>
      </c>
      <c r="U40" s="16" t="str">
        <f t="shared" si="9"/>
        <v>[{"action": {"type": "text", "payload": {"template":"nlp_lingv2021"}, "label": "NLP"}, "color": "secondary"}, {"action": {"type": "text", "payload": {"template":"toiaidk_lingv2021"}, "label": "ТО ИАиДК"}, "color": "secondary"}]</v>
      </c>
    </row>
    <row r="41">
      <c r="A41" s="21"/>
      <c r="B41" s="21"/>
      <c r="C41" s="20"/>
      <c r="D41" s="21"/>
      <c r="E41" s="12" t="s">
        <v>116</v>
      </c>
      <c r="F41" s="13" t="s">
        <v>37</v>
      </c>
      <c r="G41" s="12" t="s">
        <v>31</v>
      </c>
      <c r="H41" s="13" t="s">
        <v>29</v>
      </c>
      <c r="I41" s="16"/>
      <c r="J41" s="15"/>
      <c r="K41" s="16"/>
      <c r="L41" s="15"/>
      <c r="M41" s="16" t="str">
        <f t="shared" si="1"/>
        <v>"label": "Назад (2021 год)"</v>
      </c>
      <c r="N41" s="16" t="str">
        <f t="shared" si="2"/>
        <v>"payload": {"template":"year_2021"}</v>
      </c>
      <c r="O41" s="16" t="str">
        <f t="shared" si="3"/>
        <v>"color": "primary"</v>
      </c>
      <c r="P41" s="16" t="str">
        <f t="shared" si="4"/>
        <v>[{"action": {"type": "text", "payload": {"template":"year_2021"}, "label": "Назад (2021 год)"}, "color": "primary"}]</v>
      </c>
      <c r="Q41" s="16" t="str">
        <f t="shared" si="5"/>
        <v/>
      </c>
      <c r="R41" s="16" t="str">
        <f t="shared" si="6"/>
        <v/>
      </c>
      <c r="S41" s="16" t="str">
        <f t="shared" si="7"/>
        <v/>
      </c>
      <c r="T41" s="16" t="str">
        <f t="shared" si="8"/>
        <v/>
      </c>
      <c r="U41" s="16" t="str">
        <f t="shared" si="9"/>
        <v>[{"action": {"type": "text", "payload": {"template":"year_2021"}, "label": "Назад (2021 год)"}, "color": "primary"}]</v>
      </c>
    </row>
    <row r="42">
      <c r="A42" s="12" t="s">
        <v>105</v>
      </c>
      <c r="B42" s="12" t="s">
        <v>155</v>
      </c>
      <c r="C42" s="12" t="s">
        <v>67</v>
      </c>
      <c r="D42" s="25" t="s">
        <v>156</v>
      </c>
      <c r="E42" s="12" t="s">
        <v>126</v>
      </c>
      <c r="F42" s="13" t="s">
        <v>27</v>
      </c>
      <c r="G42" s="12" t="s">
        <v>157</v>
      </c>
      <c r="H42" s="13" t="s">
        <v>29</v>
      </c>
      <c r="I42" s="12" t="s">
        <v>116</v>
      </c>
      <c r="J42" s="13" t="s">
        <v>37</v>
      </c>
      <c r="K42" s="12" t="s">
        <v>31</v>
      </c>
      <c r="L42" s="13" t="s">
        <v>29</v>
      </c>
      <c r="M42" s="16" t="str">
        <f t="shared" si="1"/>
        <v>"label": "Финтех"</v>
      </c>
      <c r="N42" s="16" t="str">
        <f t="shared" si="2"/>
        <v>"payload": {"template":"fintech_menedz2021"}</v>
      </c>
      <c r="O42" s="16" t="str">
        <f t="shared" si="3"/>
        <v>"color": "secondary"</v>
      </c>
      <c r="P42" s="16" t="str">
        <f t="shared" si="4"/>
        <v>[{"action": {"type": "text", "payload": {"template":"fintech_menedz2021"}, "label": "Финтех"}, "color": "secondary"}]</v>
      </c>
      <c r="Q42" s="16" t="str">
        <f t="shared" si="5"/>
        <v>"label": "Назад (2021 год)"</v>
      </c>
      <c r="R42" s="16" t="str">
        <f t="shared" si="6"/>
        <v>"payload": {"template":"year_2021"}</v>
      </c>
      <c r="S42" s="16" t="str">
        <f t="shared" si="7"/>
        <v>"color": "primary"</v>
      </c>
      <c r="T42" s="16" t="str">
        <f t="shared" si="8"/>
        <v>[{"action": {"type": "text", "payload": {"template":"year_2021"}, "label": "Назад (2021 год)"}, "color": "primary"}]</v>
      </c>
      <c r="U42" s="16" t="str">
        <f t="shared" si="9"/>
        <v>[{"action": {"type": "text", "payload": {"template":"fintech_menedz2021"}, "label": "Финтех"}, "color": "secondary"}, {"action": {"type": "text", "payload": {"template":"year_2021"}, "label": "Назад (2021 год)"}, "color": "primary"}]</v>
      </c>
    </row>
    <row r="43">
      <c r="A43" s="11" t="s">
        <v>105</v>
      </c>
      <c r="B43" s="11" t="s">
        <v>158</v>
      </c>
      <c r="C43" s="24" t="s">
        <v>69</v>
      </c>
      <c r="D43" s="23" t="s">
        <v>159</v>
      </c>
      <c r="E43" s="12" t="s">
        <v>160</v>
      </c>
      <c r="F43" s="13" t="s">
        <v>27</v>
      </c>
      <c r="G43" s="12" t="s">
        <v>161</v>
      </c>
      <c r="H43" s="13" t="s">
        <v>29</v>
      </c>
      <c r="I43" s="12" t="s">
        <v>162</v>
      </c>
      <c r="J43" s="13" t="s">
        <v>27</v>
      </c>
      <c r="K43" s="12" t="s">
        <v>163</v>
      </c>
      <c r="L43" s="13" t="s">
        <v>29</v>
      </c>
      <c r="M43" s="16" t="str">
        <f t="shared" si="1"/>
        <v>"label": "Основы ЦиРАК"</v>
      </c>
      <c r="N43" s="16" t="str">
        <f t="shared" si="2"/>
        <v>"payload": {"template":"cirak_mechrob2021"}</v>
      </c>
      <c r="O43" s="16" t="str">
        <f t="shared" si="3"/>
        <v>"color": "secondary"</v>
      </c>
      <c r="P43" s="16" t="str">
        <f t="shared" si="4"/>
        <v>[{"action": {"type": "text", "payload": {"template":"cirak_mechrob2021"}, "label": "Основы ЦиРАК"}, "color": "secondary"}]</v>
      </c>
      <c r="Q43" s="16" t="str">
        <f t="shared" si="5"/>
        <v>"label": "Основы мех и роб"</v>
      </c>
      <c r="R43" s="16" t="str">
        <f t="shared" si="6"/>
        <v>"payload": {"template":"main_mechrob2021"}</v>
      </c>
      <c r="S43" s="16" t="str">
        <f t="shared" si="7"/>
        <v>"color": "secondary"</v>
      </c>
      <c r="T43" s="16" t="str">
        <f t="shared" si="8"/>
        <v>[{"action": {"type": "text", "payload": {"template":"main_mechrob2021"}, "label": "Основы мех и роб"}, "color": "secondary"}]</v>
      </c>
      <c r="U43" s="16" t="str">
        <f t="shared" si="9"/>
        <v>[{"action": {"type": "text", "payload": {"template":"cirak_mechrob2021"}, "label": "Основы ЦиРАК"}, "color": "secondary"}, {"action": {"type": "text", "payload": {"template":"main_mechrob2021"}, "label": "Основы мех и роб"}, "color": "secondary"}]</v>
      </c>
    </row>
    <row r="44">
      <c r="A44" s="21"/>
      <c r="B44" s="21"/>
      <c r="C44" s="20"/>
      <c r="D44" s="21"/>
      <c r="E44" s="12" t="s">
        <v>116</v>
      </c>
      <c r="F44" s="13" t="s">
        <v>37</v>
      </c>
      <c r="G44" s="12" t="s">
        <v>31</v>
      </c>
      <c r="H44" s="13" t="s">
        <v>29</v>
      </c>
      <c r="I44" s="16"/>
      <c r="J44" s="15"/>
      <c r="K44" s="16"/>
      <c r="L44" s="15"/>
      <c r="M44" s="16" t="str">
        <f t="shared" si="1"/>
        <v>"label": "Назад (2021 год)"</v>
      </c>
      <c r="N44" s="16" t="str">
        <f t="shared" si="2"/>
        <v>"payload": {"template":"year_2021"}</v>
      </c>
      <c r="O44" s="16" t="str">
        <f t="shared" si="3"/>
        <v>"color": "primary"</v>
      </c>
      <c r="P44" s="16" t="str">
        <f t="shared" si="4"/>
        <v>[{"action": {"type": "text", "payload": {"template":"year_2021"}, "label": "Назад (2021 год)"}, "color": "primary"}]</v>
      </c>
      <c r="Q44" s="16" t="str">
        <f t="shared" si="5"/>
        <v/>
      </c>
      <c r="R44" s="16" t="str">
        <f t="shared" si="6"/>
        <v/>
      </c>
      <c r="S44" s="16" t="str">
        <f t="shared" si="7"/>
        <v/>
      </c>
      <c r="T44" s="16" t="str">
        <f t="shared" si="8"/>
        <v/>
      </c>
      <c r="U44" s="16" t="str">
        <f t="shared" si="9"/>
        <v>[{"action": {"type": "text", "payload": {"template":"year_2021"}, "label": "Назад (2021 год)"}, "color": "primary"}]</v>
      </c>
    </row>
    <row r="45">
      <c r="A45" s="11" t="s">
        <v>105</v>
      </c>
      <c r="B45" s="11" t="s">
        <v>164</v>
      </c>
      <c r="C45" s="11" t="s">
        <v>71</v>
      </c>
      <c r="D45" s="23" t="s">
        <v>165</v>
      </c>
      <c r="E45" s="12" t="s">
        <v>166</v>
      </c>
      <c r="F45" s="13" t="s">
        <v>27</v>
      </c>
      <c r="G45" s="12" t="s">
        <v>167</v>
      </c>
      <c r="H45" s="13" t="s">
        <v>29</v>
      </c>
      <c r="I45" s="12" t="s">
        <v>168</v>
      </c>
      <c r="J45" s="13" t="s">
        <v>27</v>
      </c>
      <c r="K45" s="12" t="s">
        <v>169</v>
      </c>
      <c r="L45" s="13" t="s">
        <v>29</v>
      </c>
      <c r="M45" s="16" t="str">
        <f t="shared" si="1"/>
        <v>"label": "&gt;&gt;&gt; Аналитика"</v>
      </c>
      <c r="N45" s="16" t="str">
        <f t="shared" si="2"/>
        <v>"payload": {"template":"analys_pi2021"}</v>
      </c>
      <c r="O45" s="16" t="str">
        <f t="shared" si="3"/>
        <v>"color": "secondary"</v>
      </c>
      <c r="P45" s="16" t="str">
        <f t="shared" si="4"/>
        <v>[{"action": {"type": "text", "payload": {"template":"analys_pi2021"}, "label": "&gt;&gt;&gt; Аналитика"}, "color": "secondary"}]</v>
      </c>
      <c r="Q45" s="16" t="str">
        <f t="shared" si="5"/>
        <v>"label": "&gt;&gt;&gt; Математика"</v>
      </c>
      <c r="R45" s="16" t="str">
        <f t="shared" si="6"/>
        <v>"payload": {"template":"matem_pi2021"}</v>
      </c>
      <c r="S45" s="16" t="str">
        <f t="shared" si="7"/>
        <v>"color": "secondary"</v>
      </c>
      <c r="T45" s="16" t="str">
        <f t="shared" si="8"/>
        <v>[{"action": {"type": "text", "payload": {"template":"matem_pi2021"}, "label": "&gt;&gt;&gt; Математика"}, "color": "secondary"}]</v>
      </c>
      <c r="U45" s="16" t="str">
        <f t="shared" si="9"/>
        <v>[{"action": {"type": "text", "payload": {"template":"analys_pi2021"}, "label": "&gt;&gt;&gt; Аналитика"}, "color": "secondary"}, {"action": {"type": "text", "payload": {"template":"matem_pi2021"}, "label": "&gt;&gt;&gt; Математика"}, "color": "secondary"}]</v>
      </c>
    </row>
    <row r="46">
      <c r="A46" s="19"/>
      <c r="B46" s="19"/>
      <c r="C46" s="19"/>
      <c r="D46" s="19"/>
      <c r="E46" s="12" t="s">
        <v>170</v>
      </c>
      <c r="F46" s="13" t="s">
        <v>27</v>
      </c>
      <c r="G46" s="12" t="s">
        <v>171</v>
      </c>
      <c r="H46" s="13" t="s">
        <v>29</v>
      </c>
      <c r="I46" s="12" t="s">
        <v>172</v>
      </c>
      <c r="J46" s="13" t="s">
        <v>27</v>
      </c>
      <c r="K46" s="12" t="s">
        <v>173</v>
      </c>
      <c r="L46" s="13" t="s">
        <v>29</v>
      </c>
      <c r="M46" s="16" t="str">
        <f t="shared" si="1"/>
        <v>"label": "&gt;&gt;&gt; Разработка"</v>
      </c>
      <c r="N46" s="16" t="str">
        <f t="shared" si="2"/>
        <v>"payload": {"template":"develop_pi2021"}</v>
      </c>
      <c r="O46" s="16" t="str">
        <f t="shared" si="3"/>
        <v>"color": "secondary"</v>
      </c>
      <c r="P46" s="16" t="str">
        <f t="shared" si="4"/>
        <v>[{"action": {"type": "text", "payload": {"template":"develop_pi2021"}, "label": "&gt;&gt;&gt; Разработка"}, "color": "secondary"}]</v>
      </c>
      <c r="Q46" s="16" t="str">
        <f t="shared" si="5"/>
        <v>"label": "&gt;&gt;&gt; Системы"</v>
      </c>
      <c r="R46" s="16" t="str">
        <f t="shared" si="6"/>
        <v>"payload": {"template":"systems_pi2021"}</v>
      </c>
      <c r="S46" s="16" t="str">
        <f t="shared" si="7"/>
        <v>"color": "secondary"</v>
      </c>
      <c r="T46" s="16" t="str">
        <f t="shared" si="8"/>
        <v>[{"action": {"type": "text", "payload": {"template":"systems_pi2021"}, "label": "&gt;&gt;&gt; Системы"}, "color": "secondary"}]</v>
      </c>
      <c r="U46" s="16" t="str">
        <f t="shared" si="9"/>
        <v>[{"action": {"type": "text", "payload": {"template":"develop_pi2021"}, "label": "&gt;&gt;&gt; Разработка"}, "color": "secondary"}, {"action": {"type": "text", "payload": {"template":"systems_pi2021"}, "label": "&gt;&gt;&gt; Системы"}, "color": "secondary"}]</v>
      </c>
    </row>
    <row r="47">
      <c r="A47" s="21"/>
      <c r="B47" s="21"/>
      <c r="C47" s="21"/>
      <c r="D47" s="21"/>
      <c r="E47" s="12" t="s">
        <v>174</v>
      </c>
      <c r="F47" s="13" t="s">
        <v>27</v>
      </c>
      <c r="G47" s="12" t="s">
        <v>175</v>
      </c>
      <c r="H47" s="13" t="s">
        <v>29</v>
      </c>
      <c r="I47" s="26" t="s">
        <v>116</v>
      </c>
      <c r="J47" s="27" t="s">
        <v>37</v>
      </c>
      <c r="K47" s="12" t="s">
        <v>31</v>
      </c>
      <c r="L47" s="28" t="s">
        <v>29</v>
      </c>
      <c r="M47" s="16" t="str">
        <f t="shared" si="1"/>
        <v>"label": "Прочие"</v>
      </c>
      <c r="N47" s="16" t="str">
        <f t="shared" si="2"/>
        <v>"payload": {"template":"others_pi2021"}</v>
      </c>
      <c r="O47" s="16" t="str">
        <f t="shared" si="3"/>
        <v>"color": "secondary"</v>
      </c>
      <c r="P47" s="16" t="str">
        <f t="shared" si="4"/>
        <v>[{"action": {"type": "text", "payload": {"template":"others_pi2021"}, "label": "Прочие"}, "color": "secondary"}]</v>
      </c>
      <c r="Q47" s="16" t="str">
        <f t="shared" si="5"/>
        <v>"label": "Назад (2021 год)"</v>
      </c>
      <c r="R47" s="16" t="str">
        <f t="shared" si="6"/>
        <v>"payload": {"template":"year_2021"}</v>
      </c>
      <c r="S47" s="16" t="str">
        <f t="shared" si="7"/>
        <v>"color": "primary"</v>
      </c>
      <c r="T47" s="16" t="str">
        <f t="shared" si="8"/>
        <v>[{"action": {"type": "text", "payload": {"template":"year_2021"}, "label": "Назад (2021 год)"}, "color": "primary"}]</v>
      </c>
      <c r="U47" s="16" t="str">
        <f t="shared" si="9"/>
        <v>[{"action": {"type": "text", "payload": {"template":"others_pi2021"}, "label": "Прочие"}, "color": "secondary"}, {"action": {"type": "text", "payload": {"template":"year_2021"}, "label": "Назад (2021 год)"}, "color": "primary"}]</v>
      </c>
    </row>
    <row r="48">
      <c r="A48" s="11" t="s">
        <v>105</v>
      </c>
      <c r="B48" s="11" t="s">
        <v>176</v>
      </c>
      <c r="C48" s="10" t="s">
        <v>73</v>
      </c>
      <c r="D48" s="23" t="s">
        <v>177</v>
      </c>
      <c r="E48" s="12" t="s">
        <v>166</v>
      </c>
      <c r="F48" s="13" t="s">
        <v>27</v>
      </c>
      <c r="G48" s="12" t="s">
        <v>178</v>
      </c>
      <c r="H48" s="13" t="s">
        <v>29</v>
      </c>
      <c r="I48" s="12" t="s">
        <v>168</v>
      </c>
      <c r="J48" s="13" t="s">
        <v>27</v>
      </c>
      <c r="K48" s="12" t="s">
        <v>179</v>
      </c>
      <c r="L48" s="13" t="s">
        <v>29</v>
      </c>
      <c r="M48" s="16" t="str">
        <f t="shared" si="1"/>
        <v>"label": "&gt;&gt;&gt; Аналитика"</v>
      </c>
      <c r="N48" s="16" t="str">
        <f t="shared" si="2"/>
        <v>"payload": {"template":"analys_pmi2021"}</v>
      </c>
      <c r="O48" s="16" t="str">
        <f t="shared" si="3"/>
        <v>"color": "secondary"</v>
      </c>
      <c r="P48" s="16" t="str">
        <f t="shared" si="4"/>
        <v>[{"action": {"type": "text", "payload": {"template":"analys_pmi2021"}, "label": "&gt;&gt;&gt; Аналитика"}, "color": "secondary"}]</v>
      </c>
      <c r="Q48" s="16" t="str">
        <f t="shared" si="5"/>
        <v>"label": "&gt;&gt;&gt; Математика"</v>
      </c>
      <c r="R48" s="16" t="str">
        <f t="shared" si="6"/>
        <v>"payload": {"template":"matem_pmi2021"}</v>
      </c>
      <c r="S48" s="16" t="str">
        <f t="shared" si="7"/>
        <v>"color": "secondary"</v>
      </c>
      <c r="T48" s="16" t="str">
        <f t="shared" si="8"/>
        <v>[{"action": {"type": "text", "payload": {"template":"matem_pmi2021"}, "label": "&gt;&gt;&gt; Математика"}, "color": "secondary"}]</v>
      </c>
      <c r="U48" s="16" t="str">
        <f t="shared" si="9"/>
        <v>[{"action": {"type": "text", "payload": {"template":"analys_pmi2021"}, "label": "&gt;&gt;&gt; Аналитика"}, "color": "secondary"}, {"action": {"type": "text", "payload": {"template":"matem_pmi2021"}, "label": "&gt;&gt;&gt; Математика"}, "color": "secondary"}]</v>
      </c>
    </row>
    <row r="49">
      <c r="A49" s="21"/>
      <c r="B49" s="21"/>
      <c r="C49" s="20"/>
      <c r="D49" s="21"/>
      <c r="E49" s="12" t="s">
        <v>180</v>
      </c>
      <c r="F49" s="13" t="s">
        <v>27</v>
      </c>
      <c r="G49" s="12" t="s">
        <v>181</v>
      </c>
      <c r="H49" s="13" t="s">
        <v>29</v>
      </c>
      <c r="I49" s="26" t="s">
        <v>116</v>
      </c>
      <c r="J49" s="27" t="s">
        <v>37</v>
      </c>
      <c r="K49" s="12" t="s">
        <v>31</v>
      </c>
      <c r="L49" s="28" t="s">
        <v>29</v>
      </c>
      <c r="M49" s="16" t="str">
        <f t="shared" si="1"/>
        <v>"label": "&gt;&gt;&gt; Прочие"</v>
      </c>
      <c r="N49" s="16" t="str">
        <f t="shared" si="2"/>
        <v>"payload": {"template":"others_pmi2021"}</v>
      </c>
      <c r="O49" s="16" t="str">
        <f t="shared" si="3"/>
        <v>"color": "secondary"</v>
      </c>
      <c r="P49" s="16" t="str">
        <f t="shared" si="4"/>
        <v>[{"action": {"type": "text", "payload": {"template":"others_pmi2021"}, "label": "&gt;&gt;&gt; Прочие"}, "color": "secondary"}]</v>
      </c>
      <c r="Q49" s="16" t="str">
        <f t="shared" si="5"/>
        <v>"label": "Назад (2021 год)"</v>
      </c>
      <c r="R49" s="16" t="str">
        <f t="shared" si="6"/>
        <v>"payload": {"template":"year_2021"}</v>
      </c>
      <c r="S49" s="16" t="str">
        <f t="shared" si="7"/>
        <v>"color": "primary"</v>
      </c>
      <c r="T49" s="16" t="str">
        <f t="shared" si="8"/>
        <v>[{"action": {"type": "text", "payload": {"template":"year_2021"}, "label": "Назад (2021 год)"}, "color": "primary"}]</v>
      </c>
      <c r="U49" s="16" t="str">
        <f t="shared" si="9"/>
        <v>[{"action": {"type": "text", "payload": {"template":"others_pmi2021"}, "label": "&gt;&gt;&gt; Прочие"}, "color": "secondary"}, {"action": {"type": "text", "payload": {"template":"year_2021"}, "label": "Назад (2021 год)"}, "color": "primary"}]</v>
      </c>
    </row>
    <row r="50">
      <c r="A50" s="12" t="s">
        <v>105</v>
      </c>
      <c r="B50" s="12" t="s">
        <v>182</v>
      </c>
      <c r="C50" s="12" t="s">
        <v>75</v>
      </c>
      <c r="D50" s="25" t="s">
        <v>183</v>
      </c>
      <c r="E50" s="12" t="s">
        <v>126</v>
      </c>
      <c r="F50" s="13" t="s">
        <v>27</v>
      </c>
      <c r="G50" s="12" t="s">
        <v>184</v>
      </c>
      <c r="H50" s="13" t="s">
        <v>29</v>
      </c>
      <c r="I50" s="26" t="s">
        <v>116</v>
      </c>
      <c r="J50" s="13" t="s">
        <v>37</v>
      </c>
      <c r="K50" s="12" t="s">
        <v>31</v>
      </c>
      <c r="L50" s="28" t="s">
        <v>29</v>
      </c>
      <c r="M50" s="16" t="str">
        <f t="shared" si="1"/>
        <v>"label": "Финтех"</v>
      </c>
      <c r="N50" s="16" t="str">
        <f t="shared" si="2"/>
        <v>"payload": {"template":"fintech_turism_2021"}</v>
      </c>
      <c r="O50" s="16" t="str">
        <f t="shared" si="3"/>
        <v>"color": "secondary"</v>
      </c>
      <c r="P50" s="16" t="str">
        <f t="shared" si="4"/>
        <v>[{"action": {"type": "text", "payload": {"template":"fintech_turism_2021"}, "label": "Финтех"}, "color": "secondary"}]</v>
      </c>
      <c r="Q50" s="16" t="str">
        <f t="shared" si="5"/>
        <v>"label": "Назад (2021 год)"</v>
      </c>
      <c r="R50" s="16" t="str">
        <f t="shared" si="6"/>
        <v>"payload": {"template":"year_2021"}</v>
      </c>
      <c r="S50" s="16" t="str">
        <f t="shared" si="7"/>
        <v>"color": "primary"</v>
      </c>
      <c r="T50" s="16" t="str">
        <f t="shared" si="8"/>
        <v>[{"action": {"type": "text", "payload": {"template":"year_2021"}, "label": "Назад (2021 год)"}, "color": "primary"}]</v>
      </c>
      <c r="U50" s="16" t="str">
        <f t="shared" si="9"/>
        <v>[{"action": {"type": "text", "payload": {"template":"fintech_turism_2021"}, "label": "Финтех"}, "color": "secondary"}, {"action": {"type": "text", "payload": {"template":"year_2021"}, "label": "Назад (2021 год)"}, "color": "primary"}]</v>
      </c>
    </row>
    <row r="51">
      <c r="A51" s="11" t="s">
        <v>105</v>
      </c>
      <c r="B51" s="11" t="s">
        <v>185</v>
      </c>
      <c r="C51" s="24" t="s">
        <v>77</v>
      </c>
      <c r="D51" s="23" t="s">
        <v>186</v>
      </c>
      <c r="E51" s="12" t="s">
        <v>166</v>
      </c>
      <c r="F51" s="13" t="s">
        <v>27</v>
      </c>
      <c r="G51" s="12" t="s">
        <v>187</v>
      </c>
      <c r="H51" s="13" t="s">
        <v>29</v>
      </c>
      <c r="I51" s="12" t="s">
        <v>180</v>
      </c>
      <c r="J51" s="13" t="s">
        <v>27</v>
      </c>
      <c r="K51" s="12" t="s">
        <v>188</v>
      </c>
      <c r="L51" s="13" t="s">
        <v>29</v>
      </c>
      <c r="M51" s="16" t="str">
        <f t="shared" si="1"/>
        <v>"label": "&gt;&gt;&gt; Аналитика"</v>
      </c>
      <c r="N51" s="16" t="str">
        <f t="shared" si="2"/>
        <v>"payload": {"template":"analys_econom_2021"}</v>
      </c>
      <c r="O51" s="16" t="str">
        <f t="shared" si="3"/>
        <v>"color": "secondary"</v>
      </c>
      <c r="P51" s="16" t="str">
        <f t="shared" si="4"/>
        <v>[{"action": {"type": "text", "payload": {"template":"analys_econom_2021"}, "label": "&gt;&gt;&gt; Аналитика"}, "color": "secondary"}]</v>
      </c>
      <c r="Q51" s="16" t="str">
        <f t="shared" si="5"/>
        <v>"label": "&gt;&gt;&gt; Прочие"</v>
      </c>
      <c r="R51" s="16" t="str">
        <f t="shared" si="6"/>
        <v>"payload": {"template":"others_econom_2021"}</v>
      </c>
      <c r="S51" s="16" t="str">
        <f t="shared" si="7"/>
        <v>"color": "secondary"</v>
      </c>
      <c r="T51" s="16" t="str">
        <f t="shared" si="8"/>
        <v>[{"action": {"type": "text", "payload": {"template":"others_econom_2021"}, "label": "&gt;&gt;&gt; Прочие"}, "color": "secondary"}]</v>
      </c>
      <c r="U51" s="16" t="str">
        <f t="shared" si="9"/>
        <v>[{"action": {"type": "text", "payload": {"template":"analys_econom_2021"}, "label": "&gt;&gt;&gt; Аналитика"}, "color": "secondary"}, {"action": {"type": "text", "payload": {"template":"others_econom_2021"}, "label": "&gt;&gt;&gt; Прочие"}, "color": "secondary"}]</v>
      </c>
    </row>
    <row r="52">
      <c r="A52" s="21"/>
      <c r="B52" s="21"/>
      <c r="C52" s="20"/>
      <c r="D52" s="21"/>
      <c r="E52" s="12" t="s">
        <v>116</v>
      </c>
      <c r="F52" s="13" t="s">
        <v>37</v>
      </c>
      <c r="G52" s="12" t="s">
        <v>31</v>
      </c>
      <c r="H52" s="13" t="s">
        <v>29</v>
      </c>
      <c r="I52" s="16"/>
      <c r="J52" s="15"/>
      <c r="K52" s="16"/>
      <c r="L52" s="15"/>
      <c r="M52" s="16" t="str">
        <f t="shared" si="1"/>
        <v>"label": "Назад (2021 год)"</v>
      </c>
      <c r="N52" s="16" t="str">
        <f t="shared" si="2"/>
        <v>"payload": {"template":"year_2021"}</v>
      </c>
      <c r="O52" s="16" t="str">
        <f t="shared" si="3"/>
        <v>"color": "primary"</v>
      </c>
      <c r="P52" s="16" t="str">
        <f t="shared" si="4"/>
        <v>[{"action": {"type": "text", "payload": {"template":"year_2021"}, "label": "Назад (2021 год)"}, "color": "primary"}]</v>
      </c>
      <c r="Q52" s="16" t="str">
        <f t="shared" si="5"/>
        <v/>
      </c>
      <c r="R52" s="16" t="str">
        <f t="shared" si="6"/>
        <v/>
      </c>
      <c r="S52" s="16" t="str">
        <f t="shared" si="7"/>
        <v/>
      </c>
      <c r="T52" s="16" t="str">
        <f t="shared" si="8"/>
        <v/>
      </c>
      <c r="U52" s="16" t="str">
        <f t="shared" si="9"/>
        <v>[{"action": {"type": "text", "payload": {"template":"year_2021"}, "label": "Назад (2021 год)"}, "color": "primary"}]</v>
      </c>
    </row>
    <row r="53">
      <c r="A53" s="11" t="s">
        <v>105</v>
      </c>
      <c r="B53" s="11" t="s">
        <v>106</v>
      </c>
      <c r="C53" s="29" t="s">
        <v>80</v>
      </c>
      <c r="D53" s="23" t="s">
        <v>189</v>
      </c>
      <c r="E53" s="26" t="s">
        <v>108</v>
      </c>
      <c r="F53" s="30" t="s">
        <v>27</v>
      </c>
      <c r="G53" s="31" t="s">
        <v>190</v>
      </c>
      <c r="H53" s="30" t="s">
        <v>29</v>
      </c>
      <c r="I53" s="12" t="s">
        <v>191</v>
      </c>
      <c r="J53" s="13" t="s">
        <v>27</v>
      </c>
      <c r="K53" s="12" t="s">
        <v>192</v>
      </c>
      <c r="L53" s="13" t="s">
        <v>29</v>
      </c>
      <c r="M53" s="16" t="str">
        <f t="shared" si="1"/>
        <v>"label": "Python"</v>
      </c>
      <c r="N53" s="16" t="str">
        <f t="shared" si="2"/>
        <v>"payload": {"template":"python_bi2022"}</v>
      </c>
      <c r="O53" s="16" t="str">
        <f t="shared" si="3"/>
        <v>"color": "secondary"</v>
      </c>
      <c r="P53" s="16" t="str">
        <f t="shared" si="4"/>
        <v>[{"action": {"type": "text", "payload": {"template":"python_bi2022"}, "label": "Python"}, "color": "secondary"}]</v>
      </c>
      <c r="Q53" s="16" t="str">
        <f t="shared" si="5"/>
        <v>"label": "Мат методы"</v>
      </c>
      <c r="R53" s="16" t="str">
        <f t="shared" si="6"/>
        <v>"payload": {"template":"matmet_bi2022"}</v>
      </c>
      <c r="S53" s="16" t="str">
        <f t="shared" si="7"/>
        <v>"color": "secondary"</v>
      </c>
      <c r="T53" s="16" t="str">
        <f t="shared" si="8"/>
        <v>[{"action": {"type": "text", "payload": {"template":"matmet_bi2022"}, "label": "Мат методы"}, "color": "secondary"}]</v>
      </c>
      <c r="U53" s="16" t="str">
        <f t="shared" si="9"/>
        <v>[{"action": {"type": "text", "payload": {"template":"python_bi2022"}, "label": "Python"}, "color": "secondary"}, {"action": {"type": "text", "payload": {"template":"matmet_bi2022"}, "label": "Мат методы"}, "color": "secondary"}]</v>
      </c>
    </row>
    <row r="54">
      <c r="A54" s="19"/>
      <c r="B54" s="19"/>
      <c r="C54" s="18"/>
      <c r="D54" s="19"/>
      <c r="E54" s="26" t="s">
        <v>112</v>
      </c>
      <c r="F54" s="27" t="s">
        <v>27</v>
      </c>
      <c r="G54" s="31" t="s">
        <v>193</v>
      </c>
      <c r="H54" s="27" t="s">
        <v>29</v>
      </c>
      <c r="I54" s="12" t="s">
        <v>114</v>
      </c>
      <c r="J54" s="13" t="s">
        <v>27</v>
      </c>
      <c r="K54" s="12" t="s">
        <v>194</v>
      </c>
      <c r="L54" s="13" t="s">
        <v>29</v>
      </c>
      <c r="M54" s="16" t="str">
        <f t="shared" si="1"/>
        <v>"label": "Математика"</v>
      </c>
      <c r="N54" s="16" t="str">
        <f t="shared" si="2"/>
        <v>"payload": {"template":"matem_bi2022"}</v>
      </c>
      <c r="O54" s="16" t="str">
        <f t="shared" si="3"/>
        <v>"color": "secondary"</v>
      </c>
      <c r="P54" s="16" t="str">
        <f t="shared" si="4"/>
        <v>[{"action": {"type": "text", "payload": {"template":"matem_bi2022"}, "label": "Математика"}, "color": "secondary"}]</v>
      </c>
      <c r="Q54" s="16" t="str">
        <f t="shared" si="5"/>
        <v>"label": "ТВиМС"</v>
      </c>
      <c r="R54" s="16" t="str">
        <f t="shared" si="6"/>
        <v>"payload": {"template":"tvims_bi2022"}</v>
      </c>
      <c r="S54" s="16" t="str">
        <f t="shared" si="7"/>
        <v>"color": "secondary"</v>
      </c>
      <c r="T54" s="16" t="str">
        <f t="shared" si="8"/>
        <v>[{"action": {"type": "text", "payload": {"template":"tvims_bi2022"}, "label": "ТВиМС"}, "color": "secondary"}]</v>
      </c>
      <c r="U54" s="16" t="str">
        <f t="shared" si="9"/>
        <v>[{"action": {"type": "text", "payload": {"template":"matem_bi2022"}, "label": "Математика"}, "color": "secondary"}, {"action": {"type": "text", "payload": {"template":"tvims_bi2022"}, "label": "ТВиМС"}, "color": "secondary"}]</v>
      </c>
    </row>
    <row r="55">
      <c r="A55" s="21"/>
      <c r="B55" s="21"/>
      <c r="C55" s="20"/>
      <c r="D55" s="21"/>
      <c r="E55" s="26" t="s">
        <v>195</v>
      </c>
      <c r="F55" s="27" t="s">
        <v>37</v>
      </c>
      <c r="G55" s="31" t="s">
        <v>33</v>
      </c>
      <c r="H55" s="30" t="s">
        <v>29</v>
      </c>
      <c r="I55" s="16"/>
      <c r="J55" s="15"/>
      <c r="K55" s="16"/>
      <c r="L55" s="15"/>
      <c r="M55" s="16" t="str">
        <f t="shared" si="1"/>
        <v>"label": "Назад (2022 год)"</v>
      </c>
      <c r="N55" s="16" t="str">
        <f t="shared" si="2"/>
        <v>"payload": {"template":"year_2022"}</v>
      </c>
      <c r="O55" s="16" t="str">
        <f t="shared" si="3"/>
        <v>"color": "primary"</v>
      </c>
      <c r="P55" s="16" t="str">
        <f t="shared" si="4"/>
        <v>[{"action": {"type": "text", "payload": {"template":"year_2022"}, "label": "Назад (2022 год)"}, "color": "primary"}]</v>
      </c>
      <c r="Q55" s="16" t="str">
        <f t="shared" si="5"/>
        <v/>
      </c>
      <c r="R55" s="16" t="str">
        <f t="shared" si="6"/>
        <v/>
      </c>
      <c r="S55" s="16" t="str">
        <f t="shared" si="7"/>
        <v/>
      </c>
      <c r="T55" s="16" t="str">
        <f t="shared" si="8"/>
        <v/>
      </c>
      <c r="U55" s="16" t="str">
        <f t="shared" si="9"/>
        <v>[{"action": {"type": "text", "payload": {"template":"year_2022"}, "label": "Назад (2022 год)"}, "color": "primary"}]</v>
      </c>
    </row>
    <row r="56">
      <c r="A56" s="11" t="s">
        <v>105</v>
      </c>
      <c r="B56" s="11" t="s">
        <v>117</v>
      </c>
      <c r="C56" s="11" t="s">
        <v>81</v>
      </c>
      <c r="D56" s="23" t="s">
        <v>196</v>
      </c>
      <c r="E56" s="26" t="s">
        <v>108</v>
      </c>
      <c r="F56" s="30" t="s">
        <v>27</v>
      </c>
      <c r="G56" s="31" t="s">
        <v>197</v>
      </c>
      <c r="H56" s="30" t="s">
        <v>29</v>
      </c>
      <c r="I56" s="12" t="s">
        <v>120</v>
      </c>
      <c r="J56" s="13" t="s">
        <v>27</v>
      </c>
      <c r="K56" s="12" t="s">
        <v>198</v>
      </c>
      <c r="L56" s="13" t="s">
        <v>29</v>
      </c>
      <c r="M56" s="16" t="str">
        <f t="shared" si="1"/>
        <v>"label": "Python"</v>
      </c>
      <c r="N56" s="16" t="str">
        <f t="shared" si="2"/>
        <v>"payload": {"template":"python_ib2022"}</v>
      </c>
      <c r="O56" s="16" t="str">
        <f t="shared" si="3"/>
        <v>"color": "secondary"</v>
      </c>
      <c r="P56" s="16" t="str">
        <f t="shared" si="4"/>
        <v>[{"action": {"type": "text", "payload": {"template":"python_ib2022"}, "label": "Python"}, "color": "secondary"}]</v>
      </c>
      <c r="Q56" s="16" t="str">
        <f t="shared" si="5"/>
        <v>"label": "Диск мат"</v>
      </c>
      <c r="R56" s="16" t="str">
        <f t="shared" si="6"/>
        <v>"payload": {"template":"diskmat_ib2022"}</v>
      </c>
      <c r="S56" s="16" t="str">
        <f t="shared" si="7"/>
        <v>"color": "secondary"</v>
      </c>
      <c r="T56" s="16" t="str">
        <f t="shared" si="8"/>
        <v>[{"action": {"type": "text", "payload": {"template":"diskmat_ib2022"}, "label": "Диск мат"}, "color": "secondary"}]</v>
      </c>
      <c r="U56" s="16" t="str">
        <f t="shared" si="9"/>
        <v>[{"action": {"type": "text", "payload": {"template":"python_ib2022"}, "label": "Python"}, "color": "secondary"}, {"action": {"type": "text", "payload": {"template":"diskmat_ib2022"}, "label": "Диск мат"}, "color": "secondary"}]</v>
      </c>
    </row>
    <row r="57">
      <c r="A57" s="19"/>
      <c r="B57" s="19"/>
      <c r="C57" s="19"/>
      <c r="D57" s="19"/>
      <c r="E57" s="26" t="s">
        <v>112</v>
      </c>
      <c r="F57" s="30" t="s">
        <v>27</v>
      </c>
      <c r="G57" s="31" t="s">
        <v>199</v>
      </c>
      <c r="H57" s="30" t="s">
        <v>29</v>
      </c>
      <c r="I57" s="12" t="s">
        <v>114</v>
      </c>
      <c r="J57" s="13" t="s">
        <v>27</v>
      </c>
      <c r="K57" s="12" t="s">
        <v>200</v>
      </c>
      <c r="L57" s="13" t="s">
        <v>29</v>
      </c>
      <c r="M57" s="16" t="str">
        <f t="shared" si="1"/>
        <v>"label": "Математика"</v>
      </c>
      <c r="N57" s="16" t="str">
        <f t="shared" si="2"/>
        <v>"payload": {"template":"matem_ib2022"}</v>
      </c>
      <c r="O57" s="16" t="str">
        <f t="shared" si="3"/>
        <v>"color": "secondary"</v>
      </c>
      <c r="P57" s="16" t="str">
        <f t="shared" si="4"/>
        <v>[{"action": {"type": "text", "payload": {"template":"matem_ib2022"}, "label": "Математика"}, "color": "secondary"}]</v>
      </c>
      <c r="Q57" s="16" t="str">
        <f t="shared" si="5"/>
        <v>"label": "ТВиМС"</v>
      </c>
      <c r="R57" s="16" t="str">
        <f t="shared" si="6"/>
        <v>"payload": {"template":"tvims_ib2022"}</v>
      </c>
      <c r="S57" s="16" t="str">
        <f t="shared" si="7"/>
        <v>"color": "secondary"</v>
      </c>
      <c r="T57" s="16" t="str">
        <f t="shared" si="8"/>
        <v>[{"action": {"type": "text", "payload": {"template":"tvims_ib2022"}, "label": "ТВиМС"}, "color": "secondary"}]</v>
      </c>
      <c r="U57" s="16" t="str">
        <f t="shared" si="9"/>
        <v>[{"action": {"type": "text", "payload": {"template":"matem_ib2022"}, "label": "Математика"}, "color": "secondary"}, {"action": {"type": "text", "payload": {"template":"tvims_ib2022"}, "label": "ТВиМС"}, "color": "secondary"}]</v>
      </c>
    </row>
    <row r="58">
      <c r="A58" s="19"/>
      <c r="B58" s="19"/>
      <c r="C58" s="19"/>
      <c r="D58" s="19"/>
      <c r="E58" s="26" t="s">
        <v>124</v>
      </c>
      <c r="F58" s="30" t="s">
        <v>27</v>
      </c>
      <c r="G58" s="31" t="s">
        <v>201</v>
      </c>
      <c r="H58" s="30" t="s">
        <v>29</v>
      </c>
      <c r="I58" s="12" t="s">
        <v>126</v>
      </c>
      <c r="J58" s="13" t="s">
        <v>27</v>
      </c>
      <c r="K58" s="12" t="s">
        <v>202</v>
      </c>
      <c r="L58" s="13" t="s">
        <v>29</v>
      </c>
      <c r="M58" s="16" t="str">
        <f t="shared" si="1"/>
        <v>"label": "ФУИиС"</v>
      </c>
      <c r="N58" s="16" t="str">
        <f t="shared" si="2"/>
        <v>"payload": {"template":"fuiis_ib2022"}</v>
      </c>
      <c r="O58" s="16" t="str">
        <f t="shared" si="3"/>
        <v>"color": "secondary"</v>
      </c>
      <c r="P58" s="16" t="str">
        <f t="shared" si="4"/>
        <v>[{"action": {"type": "text", "payload": {"template":"fuiis_ib2022"}, "label": "ФУИиС"}, "color": "secondary"}]</v>
      </c>
      <c r="Q58" s="16" t="str">
        <f t="shared" si="5"/>
        <v>"label": "Финтех"</v>
      </c>
      <c r="R58" s="16" t="str">
        <f t="shared" si="6"/>
        <v>"payload": {"template":"fintech_ib2022"}</v>
      </c>
      <c r="S58" s="16" t="str">
        <f t="shared" si="7"/>
        <v>"color": "secondary"</v>
      </c>
      <c r="T58" s="16" t="str">
        <f t="shared" si="8"/>
        <v>[{"action": {"type": "text", "payload": {"template":"fintech_ib2022"}, "label": "Финтех"}, "color": "secondary"}]</v>
      </c>
      <c r="U58" s="16" t="str">
        <f t="shared" si="9"/>
        <v>[{"action": {"type": "text", "payload": {"template":"fuiis_ib2022"}, "label": "ФУИиС"}, "color": "secondary"}, {"action": {"type": "text", "payload": {"template":"fintech_ib2022"}, "label": "Финтех"}, "color": "secondary"}]</v>
      </c>
    </row>
    <row r="59">
      <c r="A59" s="21"/>
      <c r="B59" s="21"/>
      <c r="C59" s="21"/>
      <c r="D59" s="21"/>
      <c r="E59" s="26" t="s">
        <v>195</v>
      </c>
      <c r="F59" s="27" t="s">
        <v>37</v>
      </c>
      <c r="G59" s="31" t="s">
        <v>33</v>
      </c>
      <c r="H59" s="30" t="s">
        <v>29</v>
      </c>
      <c r="I59" s="16"/>
      <c r="J59" s="15"/>
      <c r="K59" s="16"/>
      <c r="L59" s="15"/>
      <c r="M59" s="16" t="str">
        <f t="shared" si="1"/>
        <v>"label": "Назад (2022 год)"</v>
      </c>
      <c r="N59" s="16" t="str">
        <f t="shared" si="2"/>
        <v>"payload": {"template":"year_2022"}</v>
      </c>
      <c r="O59" s="16" t="str">
        <f t="shared" si="3"/>
        <v>"color": "primary"</v>
      </c>
      <c r="P59" s="16" t="str">
        <f t="shared" si="4"/>
        <v>[{"action": {"type": "text", "payload": {"template":"year_2022"}, "label": "Назад (2022 год)"}, "color": "primary"}]</v>
      </c>
      <c r="Q59" s="16" t="str">
        <f t="shared" si="5"/>
        <v/>
      </c>
      <c r="R59" s="16" t="str">
        <f t="shared" si="6"/>
        <v/>
      </c>
      <c r="S59" s="16" t="str">
        <f t="shared" si="7"/>
        <v/>
      </c>
      <c r="T59" s="16" t="str">
        <f t="shared" si="8"/>
        <v/>
      </c>
      <c r="U59" s="16" t="str">
        <f t="shared" si="9"/>
        <v>[{"action": {"type": "text", "payload": {"template":"year_2022"}, "label": "Назад (2022 год)"}, "color": "primary"}]</v>
      </c>
    </row>
    <row r="60">
      <c r="A60" s="11" t="s">
        <v>105</v>
      </c>
      <c r="B60" s="11" t="s">
        <v>128</v>
      </c>
      <c r="C60" s="10" t="s">
        <v>82</v>
      </c>
      <c r="D60" s="23" t="s">
        <v>203</v>
      </c>
      <c r="E60" s="26" t="s">
        <v>204</v>
      </c>
      <c r="F60" s="30" t="s">
        <v>27</v>
      </c>
      <c r="G60" s="31" t="s">
        <v>205</v>
      </c>
      <c r="H60" s="30" t="s">
        <v>29</v>
      </c>
      <c r="I60" s="12" t="s">
        <v>206</v>
      </c>
      <c r="J60" s="13" t="s">
        <v>27</v>
      </c>
      <c r="K60" s="12" t="s">
        <v>207</v>
      </c>
      <c r="L60" s="13" t="s">
        <v>29</v>
      </c>
      <c r="M60" s="16" t="str">
        <f t="shared" si="1"/>
        <v>"label": "ММЧМиКП"</v>
      </c>
      <c r="N60" s="16" t="str">
        <f t="shared" si="2"/>
        <v>"payload": {"template":"mmchmikp_ivt_2022"}</v>
      </c>
      <c r="O60" s="16" t="str">
        <f t="shared" si="3"/>
        <v>"color": "secondary"</v>
      </c>
      <c r="P60" s="16" t="str">
        <f t="shared" si="4"/>
        <v>[{"action": {"type": "text", "payload": {"template":"mmchmikp_ivt_2022"}, "label": "ММЧМиКП"}, "color": "secondary"}]</v>
      </c>
      <c r="Q60" s="16" t="str">
        <f t="shared" si="5"/>
        <v>"label": "ТГО"</v>
      </c>
      <c r="R60" s="16" t="str">
        <f t="shared" si="6"/>
        <v>"payload": {"template":"tgo_ivt_2022"}</v>
      </c>
      <c r="S60" s="16" t="str">
        <f t="shared" si="7"/>
        <v>"color": "secondary"</v>
      </c>
      <c r="T60" s="16" t="str">
        <f t="shared" si="8"/>
        <v>[{"action": {"type": "text", "payload": {"template":"tgo_ivt_2022"}, "label": "ТГО"}, "color": "secondary"}]</v>
      </c>
      <c r="U60" s="16" t="str">
        <f t="shared" si="9"/>
        <v>[{"action": {"type": "text", "payload": {"template":"mmchmikp_ivt_2022"}, "label": "ММЧМиКП"}, "color": "secondary"}, {"action": {"type": "text", "payload": {"template":"tgo_ivt_2022"}, "label": "ТГО"}, "color": "secondary"}]</v>
      </c>
    </row>
    <row r="61">
      <c r="A61" s="21"/>
      <c r="B61" s="21"/>
      <c r="C61" s="20"/>
      <c r="D61" s="21"/>
      <c r="E61" s="26" t="s">
        <v>195</v>
      </c>
      <c r="F61" s="27" t="s">
        <v>37</v>
      </c>
      <c r="G61" s="31" t="s">
        <v>33</v>
      </c>
      <c r="H61" s="30" t="s">
        <v>29</v>
      </c>
      <c r="I61" s="16"/>
      <c r="J61" s="15"/>
      <c r="K61" s="16"/>
      <c r="L61" s="15"/>
      <c r="M61" s="16" t="str">
        <f t="shared" si="1"/>
        <v>"label": "Назад (2022 год)"</v>
      </c>
      <c r="N61" s="16" t="str">
        <f t="shared" si="2"/>
        <v>"payload": {"template":"year_2022"}</v>
      </c>
      <c r="O61" s="16" t="str">
        <f t="shared" si="3"/>
        <v>"color": "primary"</v>
      </c>
      <c r="P61" s="16" t="str">
        <f t="shared" si="4"/>
        <v>[{"action": {"type": "text", "payload": {"template":"year_2022"}, "label": "Назад (2022 год)"}, "color": "primary"}]</v>
      </c>
      <c r="Q61" s="16" t="str">
        <f t="shared" si="5"/>
        <v/>
      </c>
      <c r="R61" s="16" t="str">
        <f t="shared" si="6"/>
        <v/>
      </c>
      <c r="S61" s="16" t="str">
        <f t="shared" si="7"/>
        <v/>
      </c>
      <c r="T61" s="16" t="str">
        <f t="shared" si="8"/>
        <v/>
      </c>
      <c r="U61" s="16" t="str">
        <f t="shared" si="9"/>
        <v>[{"action": {"type": "text", "payload": {"template":"year_2022"}, "label": "Назад (2022 год)"}, "color": "primary"}]</v>
      </c>
    </row>
    <row r="62">
      <c r="A62" s="11" t="s">
        <v>105</v>
      </c>
      <c r="B62" s="11" t="s">
        <v>140</v>
      </c>
      <c r="C62" s="11" t="s">
        <v>83</v>
      </c>
      <c r="D62" s="23" t="s">
        <v>208</v>
      </c>
      <c r="E62" s="26" t="s">
        <v>110</v>
      </c>
      <c r="F62" s="30" t="s">
        <v>27</v>
      </c>
      <c r="G62" s="31" t="s">
        <v>209</v>
      </c>
      <c r="H62" s="30" t="s">
        <v>29</v>
      </c>
      <c r="I62" s="12" t="s">
        <v>210</v>
      </c>
      <c r="J62" s="13" t="s">
        <v>27</v>
      </c>
      <c r="K62" s="12" t="s">
        <v>211</v>
      </c>
      <c r="L62" s="13" t="s">
        <v>29</v>
      </c>
      <c r="M62" s="16" t="str">
        <f t="shared" si="1"/>
        <v>"label": "Базы данных"</v>
      </c>
      <c r="N62" s="16" t="str">
        <f t="shared" si="2"/>
        <v>"payload": {"template":"bd_inno_2022"}</v>
      </c>
      <c r="O62" s="16" t="str">
        <f t="shared" si="3"/>
        <v>"color": "secondary"</v>
      </c>
      <c r="P62" s="16" t="str">
        <f t="shared" si="4"/>
        <v>[{"action": {"type": "text", "payload": {"template":"bd_inno_2022"}, "label": "Базы данных"}, "color": "secondary"}]</v>
      </c>
      <c r="Q62" s="16" t="str">
        <f t="shared" si="5"/>
        <v>"label": "МОиИИвБ"</v>
      </c>
      <c r="R62" s="16" t="str">
        <f t="shared" si="6"/>
        <v>"payload": {"template":"mo_inno_2022"}</v>
      </c>
      <c r="S62" s="16" t="str">
        <f t="shared" si="7"/>
        <v>"color": "secondary"</v>
      </c>
      <c r="T62" s="16" t="str">
        <f t="shared" si="8"/>
        <v>[{"action": {"type": "text", "payload": {"template":"mo_inno_2022"}, "label": "МОиИИвБ"}, "color": "secondary"}]</v>
      </c>
      <c r="U62" s="16" t="str">
        <f t="shared" si="9"/>
        <v>[{"action": {"type": "text", "payload": {"template":"bd_inno_2022"}, "label": "Базы данных"}, "color": "secondary"}, {"action": {"type": "text", "payload": {"template":"mo_inno_2022"}, "label": "МОиИИвБ"}, "color": "secondary"}]</v>
      </c>
    </row>
    <row r="63">
      <c r="A63" s="21"/>
      <c r="B63" s="21"/>
      <c r="C63" s="21"/>
      <c r="D63" s="21"/>
      <c r="E63" s="26" t="s">
        <v>108</v>
      </c>
      <c r="F63" s="30" t="s">
        <v>27</v>
      </c>
      <c r="G63" s="31" t="s">
        <v>212</v>
      </c>
      <c r="H63" s="30" t="s">
        <v>29</v>
      </c>
      <c r="I63" s="26" t="s">
        <v>195</v>
      </c>
      <c r="J63" s="27" t="s">
        <v>37</v>
      </c>
      <c r="K63" s="31" t="s">
        <v>33</v>
      </c>
      <c r="L63" s="30" t="s">
        <v>29</v>
      </c>
      <c r="M63" s="16" t="str">
        <f t="shared" si="1"/>
        <v>"label": "Python"</v>
      </c>
      <c r="N63" s="16" t="str">
        <f t="shared" si="2"/>
        <v>"payload": {"template":"python_inno_2022"}</v>
      </c>
      <c r="O63" s="16" t="str">
        <f t="shared" si="3"/>
        <v>"color": "secondary"</v>
      </c>
      <c r="P63" s="16" t="str">
        <f t="shared" si="4"/>
        <v>[{"action": {"type": "text", "payload": {"template":"python_inno_2022"}, "label": "Python"}, "color": "secondary"}]</v>
      </c>
      <c r="Q63" s="16" t="str">
        <f t="shared" si="5"/>
        <v>"label": "Назад (2022 год)"</v>
      </c>
      <c r="R63" s="16" t="str">
        <f t="shared" si="6"/>
        <v>"payload": {"template":"year_2022"}</v>
      </c>
      <c r="S63" s="16" t="str">
        <f t="shared" si="7"/>
        <v>"color": "primary"</v>
      </c>
      <c r="T63" s="16" t="str">
        <f t="shared" si="8"/>
        <v>[{"action": {"type": "text", "payload": {"template":"year_2022"}, "label": "Назад (2022 год)"}, "color": "primary"}]</v>
      </c>
      <c r="U63" s="16" t="str">
        <f t="shared" si="9"/>
        <v>[{"action": {"type": "text", "payload": {"template":"python_inno_2022"}, "label": "Python"}, "color": "secondary"}, {"action": {"type": "text", "payload": {"template":"year_2022"}, "label": "Назад (2022 год)"}, "color": "primary"}]</v>
      </c>
    </row>
    <row r="64">
      <c r="A64" s="12" t="s">
        <v>105</v>
      </c>
      <c r="B64" s="12" t="s">
        <v>145</v>
      </c>
      <c r="C64" s="32" t="s">
        <v>84</v>
      </c>
      <c r="D64" s="25" t="s">
        <v>213</v>
      </c>
      <c r="E64" s="26" t="s">
        <v>151</v>
      </c>
      <c r="F64" s="30" t="s">
        <v>27</v>
      </c>
      <c r="G64" s="31" t="s">
        <v>214</v>
      </c>
      <c r="H64" s="30" t="s">
        <v>29</v>
      </c>
      <c r="I64" s="26" t="s">
        <v>195</v>
      </c>
      <c r="J64" s="27" t="s">
        <v>37</v>
      </c>
      <c r="K64" s="31" t="s">
        <v>33</v>
      </c>
      <c r="L64" s="30" t="s">
        <v>29</v>
      </c>
      <c r="M64" s="16" t="str">
        <f t="shared" si="1"/>
        <v>"label": "NLP"</v>
      </c>
      <c r="N64" s="16" t="str">
        <f t="shared" si="2"/>
        <v>"payload": {"template":"nlp_lingv2022"}</v>
      </c>
      <c r="O64" s="16" t="str">
        <f t="shared" si="3"/>
        <v>"color": "secondary"</v>
      </c>
      <c r="P64" s="16" t="str">
        <f t="shared" si="4"/>
        <v>[{"action": {"type": "text", "payload": {"template":"nlp_lingv2022"}, "label": "NLP"}, "color": "secondary"}]</v>
      </c>
      <c r="Q64" s="16" t="str">
        <f t="shared" si="5"/>
        <v>"label": "Назад (2022 год)"</v>
      </c>
      <c r="R64" s="16" t="str">
        <f t="shared" si="6"/>
        <v>"payload": {"template":"year_2022"}</v>
      </c>
      <c r="S64" s="16" t="str">
        <f t="shared" si="7"/>
        <v>"color": "primary"</v>
      </c>
      <c r="T64" s="16" t="str">
        <f t="shared" si="8"/>
        <v>[{"action": {"type": "text", "payload": {"template":"year_2022"}, "label": "Назад (2022 год)"}, "color": "primary"}]</v>
      </c>
      <c r="U64" s="16" t="str">
        <f t="shared" si="9"/>
        <v>[{"action": {"type": "text", "payload": {"template":"nlp_lingv2022"}, "label": "NLP"}, "color": "secondary"}, {"action": {"type": "text", "payload": {"template":"year_2022"}, "label": "Назад (2022 год)"}, "color": "primary"}]</v>
      </c>
    </row>
    <row r="65">
      <c r="A65" s="12" t="s">
        <v>105</v>
      </c>
      <c r="B65" s="12" t="s">
        <v>155</v>
      </c>
      <c r="C65" s="12" t="s">
        <v>85</v>
      </c>
      <c r="D65" s="25" t="s">
        <v>215</v>
      </c>
      <c r="E65" s="26" t="s">
        <v>126</v>
      </c>
      <c r="F65" s="30" t="s">
        <v>27</v>
      </c>
      <c r="G65" s="31" t="s">
        <v>216</v>
      </c>
      <c r="H65" s="30" t="s">
        <v>29</v>
      </c>
      <c r="I65" s="26" t="s">
        <v>195</v>
      </c>
      <c r="J65" s="27" t="s">
        <v>37</v>
      </c>
      <c r="K65" s="31" t="s">
        <v>33</v>
      </c>
      <c r="L65" s="30" t="s">
        <v>29</v>
      </c>
      <c r="M65" s="16" t="str">
        <f t="shared" si="1"/>
        <v>"label": "Финтех"</v>
      </c>
      <c r="N65" s="16" t="str">
        <f t="shared" si="2"/>
        <v>"payload": {"template":"fintech_menedz2022"}</v>
      </c>
      <c r="O65" s="16" t="str">
        <f t="shared" si="3"/>
        <v>"color": "secondary"</v>
      </c>
      <c r="P65" s="16" t="str">
        <f t="shared" si="4"/>
        <v>[{"action": {"type": "text", "payload": {"template":"fintech_menedz2022"}, "label": "Финтех"}, "color": "secondary"}]</v>
      </c>
      <c r="Q65" s="16" t="str">
        <f t="shared" si="5"/>
        <v>"label": "Назад (2022 год)"</v>
      </c>
      <c r="R65" s="16" t="str">
        <f t="shared" si="6"/>
        <v>"payload": {"template":"year_2022"}</v>
      </c>
      <c r="S65" s="16" t="str">
        <f t="shared" si="7"/>
        <v>"color": "primary"</v>
      </c>
      <c r="T65" s="16" t="str">
        <f t="shared" si="8"/>
        <v>[{"action": {"type": "text", "payload": {"template":"year_2022"}, "label": "Назад (2022 год)"}, "color": "primary"}]</v>
      </c>
      <c r="U65" s="16" t="str">
        <f t="shared" si="9"/>
        <v>[{"action": {"type": "text", "payload": {"template":"fintech_menedz2022"}, "label": "Финтех"}, "color": "secondary"}, {"action": {"type": "text", "payload": {"template":"year_2022"}, "label": "Назад (2022 год)"}, "color": "primary"}]</v>
      </c>
    </row>
    <row r="66">
      <c r="A66" s="11" t="s">
        <v>105</v>
      </c>
      <c r="B66" s="11" t="s">
        <v>158</v>
      </c>
      <c r="C66" s="11" t="s">
        <v>86</v>
      </c>
      <c r="D66" s="23" t="s">
        <v>217</v>
      </c>
      <c r="E66" s="26" t="s">
        <v>43</v>
      </c>
      <c r="F66" s="30" t="s">
        <v>27</v>
      </c>
      <c r="G66" s="31" t="s">
        <v>218</v>
      </c>
      <c r="H66" s="30" t="s">
        <v>29</v>
      </c>
      <c r="I66" s="12" t="s">
        <v>219</v>
      </c>
      <c r="J66" s="13" t="s">
        <v>27</v>
      </c>
      <c r="K66" s="12" t="s">
        <v>220</v>
      </c>
      <c r="L66" s="13" t="s">
        <v>29</v>
      </c>
      <c r="M66" s="16" t="str">
        <f t="shared" si="1"/>
        <v>"label": "Методы ВД"</v>
      </c>
      <c r="N66" s="16" t="str">
        <f t="shared" si="2"/>
        <v>"payload": {"template":"methods_vd_mechrob_2022"}</v>
      </c>
      <c r="O66" s="16" t="str">
        <f t="shared" si="3"/>
        <v>"color": "secondary"</v>
      </c>
      <c r="P66" s="16" t="str">
        <f t="shared" si="4"/>
        <v>[{"action": {"type": "text", "payload": {"template":"methods_vd_mechrob_2022"}, "label": "Методы ВД"}, "color": "secondary"}]</v>
      </c>
      <c r="Q66" s="16" t="str">
        <f t="shared" si="5"/>
        <v>"label": "ОЦиРАК"</v>
      </c>
      <c r="R66" s="16" t="str">
        <f t="shared" si="6"/>
        <v>"payload": {"template":"ocirak_mechrob_2022"}</v>
      </c>
      <c r="S66" s="16" t="str">
        <f t="shared" si="7"/>
        <v>"color": "secondary"</v>
      </c>
      <c r="T66" s="16" t="str">
        <f t="shared" si="8"/>
        <v>[{"action": {"type": "text", "payload": {"template":"ocirak_mechrob_2022"}, "label": "ОЦиРАК"}, "color": "secondary"}]</v>
      </c>
      <c r="U66" s="16" t="str">
        <f t="shared" si="9"/>
        <v>[{"action": {"type": "text", "payload": {"template":"methods_vd_mechrob_2022"}, "label": "Методы ВД"}, "color": "secondary"}, {"action": {"type": "text", "payload": {"template":"ocirak_mechrob_2022"}, "label": "ОЦиРАК"}, "color": "secondary"}]</v>
      </c>
    </row>
    <row r="67">
      <c r="A67" s="19"/>
      <c r="B67" s="19"/>
      <c r="C67" s="19"/>
      <c r="D67" s="19"/>
      <c r="E67" s="12" t="s">
        <v>221</v>
      </c>
      <c r="F67" s="30" t="s">
        <v>27</v>
      </c>
      <c r="G67" s="12" t="s">
        <v>222</v>
      </c>
      <c r="H67" s="33" t="s">
        <v>29</v>
      </c>
      <c r="I67" s="12" t="s">
        <v>223</v>
      </c>
      <c r="J67" s="13" t="s">
        <v>27</v>
      </c>
      <c r="K67" s="12" t="s">
        <v>224</v>
      </c>
      <c r="L67" s="13" t="s">
        <v>29</v>
      </c>
      <c r="M67" s="16" t="str">
        <f t="shared" si="1"/>
        <v>"label": "Основы МиР"</v>
      </c>
      <c r="N67" s="16" t="str">
        <f t="shared" si="2"/>
        <v>"payload": {"template":"mir_mechrob_2022"}</v>
      </c>
      <c r="O67" s="16" t="str">
        <f t="shared" si="3"/>
        <v>"color": "secondary"</v>
      </c>
      <c r="P67" s="16" t="str">
        <f t="shared" si="4"/>
        <v>[{"action": {"type": "text", "payload": {"template":"mir_mechrob_2022"}, "label": "Основы МиР"}, "color": "secondary"}]</v>
      </c>
      <c r="Q67" s="16" t="str">
        <f t="shared" si="5"/>
        <v>"label": "Техн и СЦСХ"</v>
      </c>
      <c r="R67" s="16" t="str">
        <f t="shared" si="6"/>
        <v>"payload": {"template":"techscsch_mechrob_2022"}</v>
      </c>
      <c r="S67" s="16" t="str">
        <f t="shared" si="7"/>
        <v>"color": "secondary"</v>
      </c>
      <c r="T67" s="16" t="str">
        <f t="shared" si="8"/>
        <v>[{"action": {"type": "text", "payload": {"template":"techscsch_mechrob_2022"}, "label": "Техн и СЦСХ"}, "color": "secondary"}]</v>
      </c>
      <c r="U67" s="16" t="str">
        <f t="shared" si="9"/>
        <v>[{"action": {"type": "text", "payload": {"template":"mir_mechrob_2022"}, "label": "Основы МиР"}, "color": "secondary"}, {"action": {"type": "text", "payload": {"template":"techscsch_mechrob_2022"}, "label": "Техн и СЦСХ"}, "color": "secondary"}]</v>
      </c>
    </row>
    <row r="68">
      <c r="A68" s="21"/>
      <c r="B68" s="21"/>
      <c r="C68" s="21"/>
      <c r="D68" s="21"/>
      <c r="E68" s="26" t="s">
        <v>195</v>
      </c>
      <c r="F68" s="27" t="s">
        <v>37</v>
      </c>
      <c r="G68" s="31" t="s">
        <v>33</v>
      </c>
      <c r="H68" s="30" t="s">
        <v>29</v>
      </c>
      <c r="I68" s="16"/>
      <c r="J68" s="15"/>
      <c r="K68" s="16"/>
      <c r="L68" s="15"/>
      <c r="M68" s="16" t="str">
        <f t="shared" si="1"/>
        <v>"label": "Назад (2022 год)"</v>
      </c>
      <c r="N68" s="16" t="str">
        <f t="shared" si="2"/>
        <v>"payload": {"template":"year_2022"}</v>
      </c>
      <c r="O68" s="16" t="str">
        <f t="shared" si="3"/>
        <v>"color": "primary"</v>
      </c>
      <c r="P68" s="16" t="str">
        <f t="shared" si="4"/>
        <v>[{"action": {"type": "text", "payload": {"template":"year_2022"}, "label": "Назад (2022 год)"}, "color": "primary"}]</v>
      </c>
      <c r="Q68" s="16" t="str">
        <f t="shared" si="5"/>
        <v/>
      </c>
      <c r="R68" s="16" t="str">
        <f t="shared" si="6"/>
        <v/>
      </c>
      <c r="S68" s="16" t="str">
        <f t="shared" si="7"/>
        <v/>
      </c>
      <c r="T68" s="16" t="str">
        <f t="shared" si="8"/>
        <v/>
      </c>
      <c r="U68" s="16" t="str">
        <f t="shared" si="9"/>
        <v>[{"action": {"type": "text", "payload": {"template":"year_2022"}, "label": "Назад (2022 год)"}, "color": "primary"}]</v>
      </c>
    </row>
    <row r="69">
      <c r="A69" s="11" t="s">
        <v>105</v>
      </c>
      <c r="B69" s="11" t="s">
        <v>164</v>
      </c>
      <c r="C69" s="11" t="s">
        <v>87</v>
      </c>
      <c r="D69" s="23" t="s">
        <v>225</v>
      </c>
      <c r="E69" s="12" t="s">
        <v>166</v>
      </c>
      <c r="F69" s="13" t="s">
        <v>27</v>
      </c>
      <c r="G69" s="12" t="s">
        <v>226</v>
      </c>
      <c r="H69" s="13" t="s">
        <v>29</v>
      </c>
      <c r="I69" s="12" t="s">
        <v>227</v>
      </c>
      <c r="J69" s="13" t="s">
        <v>27</v>
      </c>
      <c r="K69" s="12" t="s">
        <v>228</v>
      </c>
      <c r="L69" s="13" t="s">
        <v>29</v>
      </c>
      <c r="M69" s="16" t="str">
        <f t="shared" si="1"/>
        <v>"label": "&gt;&gt;&gt; Аналитика"</v>
      </c>
      <c r="N69" s="16" t="str">
        <f t="shared" si="2"/>
        <v>"payload": {"template":"analys_pi2022"}</v>
      </c>
      <c r="O69" s="16" t="str">
        <f t="shared" si="3"/>
        <v>"color": "secondary"</v>
      </c>
      <c r="P69" s="16" t="str">
        <f t="shared" si="4"/>
        <v>[{"action": {"type": "text", "payload": {"template":"analys_pi2022"}, "label": "&gt;&gt;&gt; Аналитика"}, "color": "secondary"}]</v>
      </c>
      <c r="Q69" s="16" t="str">
        <f t="shared" si="5"/>
        <v>"label": "&gt;&gt;&gt; Большие данные"</v>
      </c>
      <c r="R69" s="16" t="str">
        <f t="shared" si="6"/>
        <v>"payload": {"template":"bigdata_pi2022"}</v>
      </c>
      <c r="S69" s="16" t="str">
        <f t="shared" si="7"/>
        <v>"color": "secondary"</v>
      </c>
      <c r="T69" s="16" t="str">
        <f t="shared" si="8"/>
        <v>[{"action": {"type": "text", "payload": {"template":"bigdata_pi2022"}, "label": "&gt;&gt;&gt; Большие данные"}, "color": "secondary"}]</v>
      </c>
      <c r="U69" s="16" t="str">
        <f t="shared" si="9"/>
        <v>[{"action": {"type": "text", "payload": {"template":"analys_pi2022"}, "label": "&gt;&gt;&gt; Аналитика"}, "color": "secondary"}, {"action": {"type": "text", "payload": {"template":"bigdata_pi2022"}, "label": "&gt;&gt;&gt; Большие данные"}, "color": "secondary"}]</v>
      </c>
    </row>
    <row r="70">
      <c r="A70" s="19"/>
      <c r="B70" s="19"/>
      <c r="C70" s="19"/>
      <c r="D70" s="19"/>
      <c r="E70" s="12" t="s">
        <v>168</v>
      </c>
      <c r="F70" s="13" t="s">
        <v>27</v>
      </c>
      <c r="G70" s="12" t="s">
        <v>229</v>
      </c>
      <c r="H70" s="13" t="s">
        <v>29</v>
      </c>
      <c r="I70" s="12" t="s">
        <v>230</v>
      </c>
      <c r="J70" s="13" t="s">
        <v>27</v>
      </c>
      <c r="K70" s="12" t="s">
        <v>231</v>
      </c>
      <c r="L70" s="13" t="s">
        <v>29</v>
      </c>
      <c r="M70" s="16" t="str">
        <f t="shared" si="1"/>
        <v>"label": "&gt;&gt;&gt; Математика"</v>
      </c>
      <c r="N70" s="16" t="str">
        <f t="shared" si="2"/>
        <v>"payload": {"template":"matem_pi2022"}</v>
      </c>
      <c r="O70" s="16" t="str">
        <f t="shared" si="3"/>
        <v>"color": "secondary"</v>
      </c>
      <c r="P70" s="16" t="str">
        <f t="shared" si="4"/>
        <v>[{"action": {"type": "text", "payload": {"template":"matem_pi2022"}, "label": "&gt;&gt;&gt; Математика"}, "color": "secondary"}]</v>
      </c>
      <c r="Q70" s="16" t="str">
        <f t="shared" si="5"/>
        <v>"label": "&gt;&gt;&gt; Машинное обучение"</v>
      </c>
      <c r="R70" s="16" t="str">
        <f t="shared" si="6"/>
        <v>"payload": {"template":"ml_pi2022"}</v>
      </c>
      <c r="S70" s="16" t="str">
        <f t="shared" si="7"/>
        <v>"color": "secondary"</v>
      </c>
      <c r="T70" s="16" t="str">
        <f t="shared" si="8"/>
        <v>[{"action": {"type": "text", "payload": {"template":"ml_pi2022"}, "label": "&gt;&gt;&gt; Машинное обучение"}, "color": "secondary"}]</v>
      </c>
      <c r="U70" s="16" t="str">
        <f t="shared" si="9"/>
        <v>[{"action": {"type": "text", "payload": {"template":"matem_pi2022"}, "label": "&gt;&gt;&gt; Математика"}, "color": "secondary"}, {"action": {"type": "text", "payload": {"template":"ml_pi2022"}, "label": "&gt;&gt;&gt; Машинное обучение"}, "color": "secondary"}]</v>
      </c>
    </row>
    <row r="71">
      <c r="A71" s="19"/>
      <c r="B71" s="19"/>
      <c r="C71" s="19"/>
      <c r="D71" s="19"/>
      <c r="E71" s="12" t="s">
        <v>170</v>
      </c>
      <c r="F71" s="13" t="s">
        <v>27</v>
      </c>
      <c r="G71" s="12" t="s">
        <v>232</v>
      </c>
      <c r="H71" s="13" t="s">
        <v>29</v>
      </c>
      <c r="I71" s="12" t="s">
        <v>172</v>
      </c>
      <c r="J71" s="13" t="s">
        <v>27</v>
      </c>
      <c r="K71" s="12" t="s">
        <v>233</v>
      </c>
      <c r="L71" s="13" t="s">
        <v>29</v>
      </c>
      <c r="M71" s="16" t="str">
        <f t="shared" si="1"/>
        <v>"label": "&gt;&gt;&gt; Разработка"</v>
      </c>
      <c r="N71" s="16" t="str">
        <f t="shared" si="2"/>
        <v>"payload": {"template":"develop_pi2022"}</v>
      </c>
      <c r="O71" s="16" t="str">
        <f t="shared" si="3"/>
        <v>"color": "secondary"</v>
      </c>
      <c r="P71" s="16" t="str">
        <f t="shared" si="4"/>
        <v>[{"action": {"type": "text", "payload": {"template":"develop_pi2022"}, "label": "&gt;&gt;&gt; Разработка"}, "color": "secondary"}]</v>
      </c>
      <c r="Q71" s="16" t="str">
        <f t="shared" si="5"/>
        <v>"label": "&gt;&gt;&gt; Системы"</v>
      </c>
      <c r="R71" s="16" t="str">
        <f t="shared" si="6"/>
        <v>"payload": {"template":"systems_pi2022"}</v>
      </c>
      <c r="S71" s="16" t="str">
        <f t="shared" si="7"/>
        <v>"color": "secondary"</v>
      </c>
      <c r="T71" s="16" t="str">
        <f t="shared" si="8"/>
        <v>[{"action": {"type": "text", "payload": {"template":"systems_pi2022"}, "label": "&gt;&gt;&gt; Системы"}, "color": "secondary"}]</v>
      </c>
      <c r="U71" s="16" t="str">
        <f t="shared" si="9"/>
        <v>[{"action": {"type": "text", "payload": {"template":"develop_pi2022"}, "label": "&gt;&gt;&gt; Разработка"}, "color": "secondary"}, {"action": {"type": "text", "payload": {"template":"systems_pi2022"}, "label": "&gt;&gt;&gt; Системы"}, "color": "secondary"}]</v>
      </c>
    </row>
    <row r="72">
      <c r="A72" s="21"/>
      <c r="B72" s="21"/>
      <c r="C72" s="21"/>
      <c r="D72" s="21"/>
      <c r="E72" s="12" t="s">
        <v>180</v>
      </c>
      <c r="F72" s="13" t="s">
        <v>27</v>
      </c>
      <c r="G72" s="12" t="s">
        <v>234</v>
      </c>
      <c r="H72" s="13" t="s">
        <v>29</v>
      </c>
      <c r="I72" s="12" t="s">
        <v>195</v>
      </c>
      <c r="J72" s="13" t="s">
        <v>37</v>
      </c>
      <c r="K72" s="31" t="s">
        <v>33</v>
      </c>
      <c r="L72" s="13" t="s">
        <v>29</v>
      </c>
      <c r="M72" s="16" t="str">
        <f t="shared" si="1"/>
        <v>"label": "&gt;&gt;&gt; Прочие"</v>
      </c>
      <c r="N72" s="16" t="str">
        <f t="shared" si="2"/>
        <v>"payload": {"template":"others_pi2022"}</v>
      </c>
      <c r="O72" s="16" t="str">
        <f t="shared" si="3"/>
        <v>"color": "secondary"</v>
      </c>
      <c r="P72" s="16" t="str">
        <f t="shared" si="4"/>
        <v>[{"action": {"type": "text", "payload": {"template":"others_pi2022"}, "label": "&gt;&gt;&gt; Прочие"}, "color": "secondary"}]</v>
      </c>
      <c r="Q72" s="16" t="str">
        <f t="shared" si="5"/>
        <v>"label": "Назад (2022 год)"</v>
      </c>
      <c r="R72" s="16" t="str">
        <f t="shared" si="6"/>
        <v>"payload": {"template":"year_2022"}</v>
      </c>
      <c r="S72" s="16" t="str">
        <f t="shared" si="7"/>
        <v>"color": "primary"</v>
      </c>
      <c r="T72" s="16" t="str">
        <f t="shared" si="8"/>
        <v>[{"action": {"type": "text", "payload": {"template":"year_2022"}, "label": "Назад (2022 год)"}, "color": "primary"}]</v>
      </c>
      <c r="U72" s="16" t="str">
        <f t="shared" si="9"/>
        <v>[{"action": {"type": "text", "payload": {"template":"others_pi2022"}, "label": "&gt;&gt;&gt; Прочие"}, "color": "secondary"}, {"action": {"type": "text", "payload": {"template":"year_2022"}, "label": "Назад (2022 год)"}, "color": "primary"}]</v>
      </c>
    </row>
    <row r="73">
      <c r="A73" s="11" t="s">
        <v>105</v>
      </c>
      <c r="B73" s="11" t="s">
        <v>176</v>
      </c>
      <c r="C73" s="11" t="s">
        <v>88</v>
      </c>
      <c r="D73" s="23" t="s">
        <v>235</v>
      </c>
      <c r="E73" s="12" t="s">
        <v>166</v>
      </c>
      <c r="F73" s="13" t="s">
        <v>27</v>
      </c>
      <c r="G73" s="12" t="s">
        <v>236</v>
      </c>
      <c r="H73" s="13" t="s">
        <v>29</v>
      </c>
      <c r="I73" s="12" t="s">
        <v>227</v>
      </c>
      <c r="J73" s="13" t="s">
        <v>27</v>
      </c>
      <c r="K73" s="12" t="s">
        <v>237</v>
      </c>
      <c r="L73" s="13" t="s">
        <v>29</v>
      </c>
      <c r="M73" s="16" t="str">
        <f t="shared" si="1"/>
        <v>"label": "&gt;&gt;&gt; Аналитика"</v>
      </c>
      <c r="N73" s="16" t="str">
        <f t="shared" si="2"/>
        <v>"payload": {"template":"analys_pmi2022"}</v>
      </c>
      <c r="O73" s="16" t="str">
        <f t="shared" si="3"/>
        <v>"color": "secondary"</v>
      </c>
      <c r="P73" s="16" t="str">
        <f t="shared" si="4"/>
        <v>[{"action": {"type": "text", "payload": {"template":"analys_pmi2022"}, "label": "&gt;&gt;&gt; Аналитика"}, "color": "secondary"}]</v>
      </c>
      <c r="Q73" s="16" t="str">
        <f t="shared" si="5"/>
        <v>"label": "&gt;&gt;&gt; Большие данные"</v>
      </c>
      <c r="R73" s="16" t="str">
        <f t="shared" si="6"/>
        <v>"payload": {"template":"bigdata_pmi2022"}</v>
      </c>
      <c r="S73" s="16" t="str">
        <f t="shared" si="7"/>
        <v>"color": "secondary"</v>
      </c>
      <c r="T73" s="16" t="str">
        <f t="shared" si="8"/>
        <v>[{"action": {"type": "text", "payload": {"template":"bigdata_pmi2022"}, "label": "&gt;&gt;&gt; Большие данные"}, "color": "secondary"}]</v>
      </c>
      <c r="U73" s="16" t="str">
        <f t="shared" si="9"/>
        <v>[{"action": {"type": "text", "payload": {"template":"analys_pmi2022"}, "label": "&gt;&gt;&gt; Аналитика"}, "color": "secondary"}, {"action": {"type": "text", "payload": {"template":"bigdata_pmi2022"}, "label": "&gt;&gt;&gt; Большие данные"}, "color": "secondary"}]</v>
      </c>
    </row>
    <row r="74">
      <c r="A74" s="19"/>
      <c r="B74" s="19"/>
      <c r="C74" s="19"/>
      <c r="D74" s="19"/>
      <c r="E74" s="12" t="s">
        <v>168</v>
      </c>
      <c r="F74" s="13" t="s">
        <v>27</v>
      </c>
      <c r="G74" s="12" t="s">
        <v>238</v>
      </c>
      <c r="H74" s="13" t="s">
        <v>29</v>
      </c>
      <c r="I74" s="12" t="s">
        <v>230</v>
      </c>
      <c r="J74" s="13" t="s">
        <v>27</v>
      </c>
      <c r="K74" s="12" t="s">
        <v>239</v>
      </c>
      <c r="L74" s="13" t="s">
        <v>29</v>
      </c>
      <c r="M74" s="16" t="str">
        <f t="shared" si="1"/>
        <v>"label": "&gt;&gt;&gt; Математика"</v>
      </c>
      <c r="N74" s="16" t="str">
        <f t="shared" si="2"/>
        <v>"payload": {"template":"matem_pmi2022"}</v>
      </c>
      <c r="O74" s="16" t="str">
        <f t="shared" si="3"/>
        <v>"color": "secondary"</v>
      </c>
      <c r="P74" s="16" t="str">
        <f t="shared" si="4"/>
        <v>[{"action": {"type": "text", "payload": {"template":"matem_pmi2022"}, "label": "&gt;&gt;&gt; Математика"}, "color": "secondary"}]</v>
      </c>
      <c r="Q74" s="16" t="str">
        <f t="shared" si="5"/>
        <v>"label": "&gt;&gt;&gt; Машинное обучение"</v>
      </c>
      <c r="R74" s="16" t="str">
        <f t="shared" si="6"/>
        <v>"payload": {"template":"ml_pmi2022"}</v>
      </c>
      <c r="S74" s="16" t="str">
        <f t="shared" si="7"/>
        <v>"color": "secondary"</v>
      </c>
      <c r="T74" s="16" t="str">
        <f t="shared" si="8"/>
        <v>[{"action": {"type": "text", "payload": {"template":"ml_pmi2022"}, "label": "&gt;&gt;&gt; Машинное обучение"}, "color": "secondary"}]</v>
      </c>
      <c r="U74" s="16" t="str">
        <f t="shared" si="9"/>
        <v>[{"action": {"type": "text", "payload": {"template":"matem_pmi2022"}, "label": "&gt;&gt;&gt; Математика"}, "color": "secondary"}, {"action": {"type": "text", "payload": {"template":"ml_pmi2022"}, "label": "&gt;&gt;&gt; Машинное обучение"}, "color": "secondary"}]</v>
      </c>
    </row>
    <row r="75">
      <c r="A75" s="21"/>
      <c r="B75" s="21"/>
      <c r="C75" s="21"/>
      <c r="D75" s="21"/>
      <c r="E75" s="12" t="s">
        <v>180</v>
      </c>
      <c r="F75" s="13" t="s">
        <v>27</v>
      </c>
      <c r="G75" s="12" t="s">
        <v>240</v>
      </c>
      <c r="H75" s="13" t="s">
        <v>29</v>
      </c>
      <c r="I75" s="12" t="s">
        <v>195</v>
      </c>
      <c r="J75" s="13" t="s">
        <v>37</v>
      </c>
      <c r="K75" s="31" t="s">
        <v>33</v>
      </c>
      <c r="L75" s="13" t="s">
        <v>29</v>
      </c>
      <c r="M75" s="16" t="str">
        <f t="shared" si="1"/>
        <v>"label": "&gt;&gt;&gt; Прочие"</v>
      </c>
      <c r="N75" s="16" t="str">
        <f t="shared" si="2"/>
        <v>"payload": {"template":"others_pmi2022"}</v>
      </c>
      <c r="O75" s="16" t="str">
        <f t="shared" si="3"/>
        <v>"color": "secondary"</v>
      </c>
      <c r="P75" s="16" t="str">
        <f t="shared" si="4"/>
        <v>[{"action": {"type": "text", "payload": {"template":"others_pmi2022"}, "label": "&gt;&gt;&gt; Прочие"}, "color": "secondary"}]</v>
      </c>
      <c r="Q75" s="16" t="str">
        <f t="shared" si="5"/>
        <v>"label": "Назад (2022 год)"</v>
      </c>
      <c r="R75" s="16" t="str">
        <f t="shared" si="6"/>
        <v>"payload": {"template":"year_2022"}</v>
      </c>
      <c r="S75" s="16" t="str">
        <f t="shared" si="7"/>
        <v>"color": "primary"</v>
      </c>
      <c r="T75" s="16" t="str">
        <f t="shared" si="8"/>
        <v>[{"action": {"type": "text", "payload": {"template":"year_2022"}, "label": "Назад (2022 год)"}, "color": "primary"}]</v>
      </c>
      <c r="U75" s="16" t="str">
        <f t="shared" si="9"/>
        <v>[{"action": {"type": "text", "payload": {"template":"others_pmi2022"}, "label": "&gt;&gt;&gt; Прочие"}, "color": "secondary"}, {"action": {"type": "text", "payload": {"template":"year_2022"}, "label": "Назад (2022 год)"}, "color": "primary"}]</v>
      </c>
    </row>
    <row r="76">
      <c r="A76" s="11" t="s">
        <v>105</v>
      </c>
      <c r="B76" s="11" t="s">
        <v>185</v>
      </c>
      <c r="C76" s="10" t="s">
        <v>89</v>
      </c>
      <c r="D76" s="23" t="s">
        <v>241</v>
      </c>
      <c r="E76" s="12" t="s">
        <v>166</v>
      </c>
      <c r="F76" s="13" t="s">
        <v>27</v>
      </c>
      <c r="G76" s="12" t="s">
        <v>242</v>
      </c>
      <c r="H76" s="13" t="s">
        <v>29</v>
      </c>
      <c r="I76" s="12" t="s">
        <v>180</v>
      </c>
      <c r="J76" s="13" t="s">
        <v>27</v>
      </c>
      <c r="K76" s="12" t="s">
        <v>243</v>
      </c>
      <c r="L76" s="13" t="s">
        <v>29</v>
      </c>
      <c r="M76" s="16" t="str">
        <f t="shared" si="1"/>
        <v>"label": "&gt;&gt;&gt; Аналитика"</v>
      </c>
      <c r="N76" s="16" t="str">
        <f t="shared" si="2"/>
        <v>"payload": {"template":"analys_econom_2022"}</v>
      </c>
      <c r="O76" s="16" t="str">
        <f t="shared" si="3"/>
        <v>"color": "secondary"</v>
      </c>
      <c r="P76" s="16" t="str">
        <f t="shared" si="4"/>
        <v>[{"action": {"type": "text", "payload": {"template":"analys_econom_2022"}, "label": "&gt;&gt;&gt; Аналитика"}, "color": "secondary"}]</v>
      </c>
      <c r="Q76" s="16" t="str">
        <f t="shared" si="5"/>
        <v>"label": "&gt;&gt;&gt; Прочие"</v>
      </c>
      <c r="R76" s="16" t="str">
        <f t="shared" si="6"/>
        <v>"payload": {"template":"others_econom_2022"}</v>
      </c>
      <c r="S76" s="16" t="str">
        <f t="shared" si="7"/>
        <v>"color": "secondary"</v>
      </c>
      <c r="T76" s="16" t="str">
        <f t="shared" si="8"/>
        <v>[{"action": {"type": "text", "payload": {"template":"others_econom_2022"}, "label": "&gt;&gt;&gt; Прочие"}, "color": "secondary"}]</v>
      </c>
      <c r="U76" s="16" t="str">
        <f t="shared" si="9"/>
        <v>[{"action": {"type": "text", "payload": {"template":"analys_econom_2022"}, "label": "&gt;&gt;&gt; Аналитика"}, "color": "secondary"}, {"action": {"type": "text", "payload": {"template":"others_econom_2022"}, "label": "&gt;&gt;&gt; Прочие"}, "color": "secondary"}]</v>
      </c>
    </row>
    <row r="77">
      <c r="A77" s="21"/>
      <c r="B77" s="21"/>
      <c r="C77" s="20"/>
      <c r="D77" s="21"/>
      <c r="E77" s="12" t="s">
        <v>195</v>
      </c>
      <c r="F77" s="13" t="s">
        <v>37</v>
      </c>
      <c r="G77" s="31" t="s">
        <v>33</v>
      </c>
      <c r="H77" s="13" t="s">
        <v>29</v>
      </c>
      <c r="I77" s="16"/>
      <c r="J77" s="15"/>
      <c r="K77" s="16"/>
      <c r="L77" s="15"/>
      <c r="M77" s="16" t="str">
        <f t="shared" si="1"/>
        <v>"label": "Назад (2022 год)"</v>
      </c>
      <c r="N77" s="16" t="str">
        <f t="shared" si="2"/>
        <v>"payload": {"template":"year_2022"}</v>
      </c>
      <c r="O77" s="16" t="str">
        <f t="shared" si="3"/>
        <v>"color": "primary"</v>
      </c>
      <c r="P77" s="16" t="str">
        <f t="shared" si="4"/>
        <v>[{"action": {"type": "text", "payload": {"template":"year_2022"}, "label": "Назад (2022 год)"}, "color": "primary"}]</v>
      </c>
      <c r="Q77" s="16" t="str">
        <f t="shared" si="5"/>
        <v/>
      </c>
      <c r="R77" s="16" t="str">
        <f t="shared" si="6"/>
        <v/>
      </c>
      <c r="S77" s="16" t="str">
        <f t="shared" si="7"/>
        <v/>
      </c>
      <c r="T77" s="16" t="str">
        <f t="shared" si="8"/>
        <v/>
      </c>
      <c r="U77" s="16" t="str">
        <f t="shared" si="9"/>
        <v>[{"action": {"type": "text", "payload": {"template":"year_2022"}, "label": "Назад (2022 год)"}, "color": "primary"}]</v>
      </c>
    </row>
    <row r="78">
      <c r="A78" s="11" t="s">
        <v>105</v>
      </c>
      <c r="B78" s="11" t="s">
        <v>106</v>
      </c>
      <c r="C78" s="29" t="s">
        <v>92</v>
      </c>
      <c r="D78" s="23" t="s">
        <v>244</v>
      </c>
      <c r="E78" s="26" t="s">
        <v>108</v>
      </c>
      <c r="F78" s="30" t="s">
        <v>27</v>
      </c>
      <c r="G78" s="31" t="s">
        <v>245</v>
      </c>
      <c r="H78" s="30" t="s">
        <v>29</v>
      </c>
      <c r="I78" s="12" t="s">
        <v>246</v>
      </c>
      <c r="J78" s="13" t="s">
        <v>27</v>
      </c>
      <c r="K78" s="12" t="s">
        <v>247</v>
      </c>
      <c r="L78" s="13" t="s">
        <v>29</v>
      </c>
      <c r="M78" s="16" t="str">
        <f t="shared" si="1"/>
        <v>"label": "Python"</v>
      </c>
      <c r="N78" s="16" t="str">
        <f t="shared" si="2"/>
        <v>"payload": {"template":"python_bi2023"}</v>
      </c>
      <c r="O78" s="16" t="str">
        <f t="shared" si="3"/>
        <v>"color": "secondary"</v>
      </c>
      <c r="P78" s="16" t="str">
        <f t="shared" si="4"/>
        <v>[{"action": {"type": "text", "payload": {"template":"python_bi2023"}, "label": "Python"}, "color": "secondary"}]</v>
      </c>
      <c r="Q78" s="16" t="str">
        <f t="shared" si="5"/>
        <v>"label": "ОТИВ"</v>
      </c>
      <c r="R78" s="16" t="str">
        <f t="shared" si="6"/>
        <v>"payload": {"template":"otiv_bi2023"}</v>
      </c>
      <c r="S78" s="16" t="str">
        <f t="shared" si="7"/>
        <v>"color": "secondary"</v>
      </c>
      <c r="T78" s="16" t="str">
        <f t="shared" si="8"/>
        <v>[{"action": {"type": "text", "payload": {"template":"otiv_bi2023"}, "label": "ОТИВ"}, "color": "secondary"}]</v>
      </c>
      <c r="U78" s="16" t="str">
        <f t="shared" si="9"/>
        <v>[{"action": {"type": "text", "payload": {"template":"python_bi2023"}, "label": "Python"}, "color": "secondary"}, {"action": {"type": "text", "payload": {"template":"otiv_bi2023"}, "label": "ОТИВ"}, "color": "secondary"}]</v>
      </c>
    </row>
    <row r="79">
      <c r="A79" s="21"/>
      <c r="B79" s="21"/>
      <c r="C79" s="20"/>
      <c r="D79" s="21"/>
      <c r="E79" s="26" t="s">
        <v>248</v>
      </c>
      <c r="F79" s="27" t="s">
        <v>37</v>
      </c>
      <c r="G79" s="31" t="s">
        <v>35</v>
      </c>
      <c r="H79" s="30" t="s">
        <v>29</v>
      </c>
      <c r="I79" s="16"/>
      <c r="J79" s="15"/>
      <c r="K79" s="16"/>
      <c r="L79" s="15"/>
      <c r="M79" s="16" t="str">
        <f t="shared" si="1"/>
        <v>"label": "Назад (2023 год)"</v>
      </c>
      <c r="N79" s="16" t="str">
        <f t="shared" si="2"/>
        <v>"payload": {"template":"year_2023"}</v>
      </c>
      <c r="O79" s="16" t="str">
        <f t="shared" si="3"/>
        <v>"color": "primary"</v>
      </c>
      <c r="P79" s="16" t="str">
        <f t="shared" si="4"/>
        <v>[{"action": {"type": "text", "payload": {"template":"year_2023"}, "label": "Назад (2023 год)"}, "color": "primary"}]</v>
      </c>
      <c r="Q79" s="16" t="str">
        <f t="shared" si="5"/>
        <v/>
      </c>
      <c r="R79" s="16" t="str">
        <f t="shared" si="6"/>
        <v/>
      </c>
      <c r="S79" s="16" t="str">
        <f t="shared" si="7"/>
        <v/>
      </c>
      <c r="T79" s="16" t="str">
        <f t="shared" si="8"/>
        <v/>
      </c>
      <c r="U79" s="16" t="str">
        <f t="shared" si="9"/>
        <v>[{"action": {"type": "text", "payload": {"template":"year_2023"}, "label": "Назад (2023 год)"}, "color": "primary"}]</v>
      </c>
    </row>
    <row r="80">
      <c r="A80" s="11" t="s">
        <v>105</v>
      </c>
      <c r="B80" s="11" t="s">
        <v>117</v>
      </c>
      <c r="C80" s="11" t="s">
        <v>93</v>
      </c>
      <c r="D80" s="23" t="s">
        <v>249</v>
      </c>
      <c r="E80" s="26" t="s">
        <v>108</v>
      </c>
      <c r="F80" s="30" t="s">
        <v>27</v>
      </c>
      <c r="G80" s="31" t="s">
        <v>250</v>
      </c>
      <c r="H80" s="30" t="s">
        <v>29</v>
      </c>
      <c r="I80" s="12" t="s">
        <v>251</v>
      </c>
      <c r="J80" s="13" t="s">
        <v>27</v>
      </c>
      <c r="K80" s="12" t="s">
        <v>252</v>
      </c>
      <c r="L80" s="13" t="s">
        <v>29</v>
      </c>
      <c r="M80" s="16" t="str">
        <f t="shared" si="1"/>
        <v>"label": "Python"</v>
      </c>
      <c r="N80" s="16" t="str">
        <f t="shared" si="2"/>
        <v>"payload": {"template":"python_ib2023"}</v>
      </c>
      <c r="O80" s="16" t="str">
        <f t="shared" si="3"/>
        <v>"color": "secondary"</v>
      </c>
      <c r="P80" s="16" t="str">
        <f t="shared" si="4"/>
        <v>[{"action": {"type": "text", "payload": {"template":"python_ib2023"}, "label": "Python"}, "color": "secondary"}]</v>
      </c>
      <c r="Q80" s="16" t="str">
        <f t="shared" si="5"/>
        <v>"label": "Авто БС"</v>
      </c>
      <c r="R80" s="16" t="str">
        <f t="shared" si="6"/>
        <v>"payload": {"template":"abs_ib2023"}</v>
      </c>
      <c r="S80" s="16" t="str">
        <f t="shared" si="7"/>
        <v>"color": "secondary"</v>
      </c>
      <c r="T80" s="16" t="str">
        <f t="shared" si="8"/>
        <v>[{"action": {"type": "text", "payload": {"template":"abs_ib2023"}, "label": "Авто БС"}, "color": "secondary"}]</v>
      </c>
      <c r="U80" s="16" t="str">
        <f t="shared" si="9"/>
        <v>[{"action": {"type": "text", "payload": {"template":"python_ib2023"}, "label": "Python"}, "color": "secondary"}, {"action": {"type": "text", "payload": {"template":"abs_ib2023"}, "label": "Авто БС"}, "color": "secondary"}]</v>
      </c>
    </row>
    <row r="81">
      <c r="A81" s="19"/>
      <c r="B81" s="19"/>
      <c r="C81" s="19"/>
      <c r="D81" s="19"/>
      <c r="E81" s="26" t="s">
        <v>253</v>
      </c>
      <c r="F81" s="30" t="s">
        <v>27</v>
      </c>
      <c r="G81" s="31" t="s">
        <v>254</v>
      </c>
      <c r="H81" s="30" t="s">
        <v>29</v>
      </c>
      <c r="I81" s="12" t="s">
        <v>255</v>
      </c>
      <c r="J81" s="13" t="s">
        <v>27</v>
      </c>
      <c r="K81" s="12" t="s">
        <v>256</v>
      </c>
      <c r="L81" s="13" t="s">
        <v>29</v>
      </c>
      <c r="M81" s="16" t="str">
        <f t="shared" si="1"/>
        <v>"label": "БУАиАвКО"</v>
      </c>
      <c r="N81" s="16" t="str">
        <f t="shared" si="2"/>
        <v>"payload": {"template":"buaiavko_ib2023"}</v>
      </c>
      <c r="O81" s="16" t="str">
        <f t="shared" si="3"/>
        <v>"color": "secondary"</v>
      </c>
      <c r="P81" s="16" t="str">
        <f t="shared" si="4"/>
        <v>[{"action": {"type": "text", "payload": {"template":"buaiavko_ib2023"}, "label": "БУАиАвКО"}, "color": "secondary"}]</v>
      </c>
      <c r="Q81" s="16" t="str">
        <f t="shared" si="5"/>
        <v>"label": "Комп МЭиФС"</v>
      </c>
      <c r="R81" s="16" t="str">
        <f t="shared" si="6"/>
        <v>"payload": {"template":"meifs_ib2023"}</v>
      </c>
      <c r="S81" s="16" t="str">
        <f t="shared" si="7"/>
        <v>"color": "secondary"</v>
      </c>
      <c r="T81" s="16" t="str">
        <f t="shared" si="8"/>
        <v>[{"action": {"type": "text", "payload": {"template":"meifs_ib2023"}, "label": "Комп МЭиФС"}, "color": "secondary"}]</v>
      </c>
      <c r="U81" s="16" t="str">
        <f t="shared" si="9"/>
        <v>[{"action": {"type": "text", "payload": {"template":"buaiavko_ib2023"}, "label": "БУАиАвКО"}, "color": "secondary"}, {"action": {"type": "text", "payload": {"template":"meifs_ib2023"}, "label": "Комп МЭиФС"}, "color": "secondary"}]</v>
      </c>
    </row>
    <row r="82">
      <c r="A82" s="19"/>
      <c r="B82" s="19"/>
      <c r="C82" s="19"/>
      <c r="D82" s="19"/>
      <c r="E82" s="26" t="s">
        <v>112</v>
      </c>
      <c r="F82" s="30" t="s">
        <v>27</v>
      </c>
      <c r="G82" s="31" t="s">
        <v>257</v>
      </c>
      <c r="H82" s="30" t="s">
        <v>29</v>
      </c>
      <c r="I82" s="12" t="s">
        <v>258</v>
      </c>
      <c r="J82" s="13" t="s">
        <v>27</v>
      </c>
      <c r="K82" s="12" t="s">
        <v>259</v>
      </c>
      <c r="L82" s="13" t="s">
        <v>29</v>
      </c>
      <c r="M82" s="16" t="str">
        <f t="shared" si="1"/>
        <v>"label": "Математика"</v>
      </c>
      <c r="N82" s="16" t="str">
        <f t="shared" si="2"/>
        <v>"payload": {"template":"matem_ib2023"}</v>
      </c>
      <c r="O82" s="16" t="str">
        <f t="shared" si="3"/>
        <v>"color": "secondary"</v>
      </c>
      <c r="P82" s="16" t="str">
        <f t="shared" si="4"/>
        <v>[{"action": {"type": "text", "payload": {"template":"matem_ib2023"}, "label": "Математика"}, "color": "secondary"}]</v>
      </c>
      <c r="Q82" s="16" t="str">
        <f t="shared" si="5"/>
        <v>"label": "Прик ЗМО"</v>
      </c>
      <c r="R82" s="16" t="str">
        <f t="shared" si="6"/>
        <v>"payload": {"template":"zmo_ib2023"}</v>
      </c>
      <c r="S82" s="16" t="str">
        <f t="shared" si="7"/>
        <v>"color": "secondary"</v>
      </c>
      <c r="T82" s="16" t="str">
        <f t="shared" si="8"/>
        <v>[{"action": {"type": "text", "payload": {"template":"zmo_ib2023"}, "label": "Прик ЗМО"}, "color": "secondary"}]</v>
      </c>
      <c r="U82" s="16" t="str">
        <f t="shared" si="9"/>
        <v>[{"action": {"type": "text", "payload": {"template":"matem_ib2023"}, "label": "Математика"}, "color": "secondary"}, {"action": {"type": "text", "payload": {"template":"zmo_ib2023"}, "label": "Прик ЗМО"}, "color": "secondary"}]</v>
      </c>
    </row>
    <row r="83">
      <c r="A83" s="19"/>
      <c r="B83" s="19"/>
      <c r="C83" s="19"/>
      <c r="D83" s="19"/>
      <c r="E83" s="26" t="s">
        <v>260</v>
      </c>
      <c r="F83" s="30" t="s">
        <v>27</v>
      </c>
      <c r="G83" s="31" t="s">
        <v>261</v>
      </c>
      <c r="H83" s="30" t="s">
        <v>29</v>
      </c>
      <c r="I83" s="12" t="s">
        <v>126</v>
      </c>
      <c r="J83" s="13" t="s">
        <v>27</v>
      </c>
      <c r="K83" s="12" t="s">
        <v>262</v>
      </c>
      <c r="L83" s="13" t="s">
        <v>29</v>
      </c>
      <c r="M83" s="16" t="str">
        <f t="shared" si="1"/>
        <v>"label": "Фин универ"</v>
      </c>
      <c r="N83" s="16" t="str">
        <f t="shared" si="2"/>
        <v>"payload": {"template":"finuni_ib2023"}</v>
      </c>
      <c r="O83" s="16" t="str">
        <f t="shared" si="3"/>
        <v>"color": "secondary"</v>
      </c>
      <c r="P83" s="16" t="str">
        <f t="shared" si="4"/>
        <v>[{"action": {"type": "text", "payload": {"template":"finuni_ib2023"}, "label": "Фин универ"}, "color": "secondary"}]</v>
      </c>
      <c r="Q83" s="16" t="str">
        <f t="shared" si="5"/>
        <v>"label": "Финтех"</v>
      </c>
      <c r="R83" s="16" t="str">
        <f t="shared" si="6"/>
        <v>"payload": {"template":"fintech_ib2023"}</v>
      </c>
      <c r="S83" s="16" t="str">
        <f t="shared" si="7"/>
        <v>"color": "secondary"</v>
      </c>
      <c r="T83" s="16" t="str">
        <f t="shared" si="8"/>
        <v>[{"action": {"type": "text", "payload": {"template":"fintech_ib2023"}, "label": "Финтех"}, "color": "secondary"}]</v>
      </c>
      <c r="U83" s="16" t="str">
        <f t="shared" si="9"/>
        <v>[{"action": {"type": "text", "payload": {"template":"finuni_ib2023"}, "label": "Фин универ"}, "color": "secondary"}, {"action": {"type": "text", "payload": {"template":"fintech_ib2023"}, "label": "Финтех"}, "color": "secondary"}]</v>
      </c>
    </row>
    <row r="84">
      <c r="A84" s="21"/>
      <c r="B84" s="21"/>
      <c r="C84" s="21"/>
      <c r="D84" s="21"/>
      <c r="E84" s="26" t="s">
        <v>248</v>
      </c>
      <c r="F84" s="27" t="s">
        <v>37</v>
      </c>
      <c r="G84" s="31" t="s">
        <v>35</v>
      </c>
      <c r="H84" s="30" t="s">
        <v>29</v>
      </c>
      <c r="I84" s="16"/>
      <c r="J84" s="15"/>
      <c r="K84" s="16"/>
      <c r="L84" s="15"/>
      <c r="M84" s="16" t="str">
        <f t="shared" si="1"/>
        <v>"label": "Назад (2023 год)"</v>
      </c>
      <c r="N84" s="16" t="str">
        <f t="shared" si="2"/>
        <v>"payload": {"template":"year_2023"}</v>
      </c>
      <c r="O84" s="16" t="str">
        <f t="shared" si="3"/>
        <v>"color": "primary"</v>
      </c>
      <c r="P84" s="16" t="str">
        <f t="shared" si="4"/>
        <v>[{"action": {"type": "text", "payload": {"template":"year_2023"}, "label": "Назад (2023 год)"}, "color": "primary"}]</v>
      </c>
      <c r="Q84" s="16" t="str">
        <f t="shared" si="5"/>
        <v/>
      </c>
      <c r="R84" s="16" t="str">
        <f t="shared" si="6"/>
        <v/>
      </c>
      <c r="S84" s="16" t="str">
        <f t="shared" si="7"/>
        <v/>
      </c>
      <c r="T84" s="16" t="str">
        <f t="shared" si="8"/>
        <v/>
      </c>
      <c r="U84" s="16" t="str">
        <f t="shared" si="9"/>
        <v>[{"action": {"type": "text", "payload": {"template":"year_2023"}, "label": "Назад (2023 год)"}, "color": "primary"}]</v>
      </c>
    </row>
    <row r="85">
      <c r="A85" s="11" t="s">
        <v>105</v>
      </c>
      <c r="B85" s="11" t="s">
        <v>140</v>
      </c>
      <c r="C85" s="11" t="s">
        <v>94</v>
      </c>
      <c r="D85" s="23" t="s">
        <v>263</v>
      </c>
      <c r="E85" s="26" t="s">
        <v>110</v>
      </c>
      <c r="F85" s="30" t="s">
        <v>27</v>
      </c>
      <c r="G85" s="31" t="s">
        <v>264</v>
      </c>
      <c r="H85" s="30" t="s">
        <v>29</v>
      </c>
      <c r="I85" s="12" t="s">
        <v>265</v>
      </c>
      <c r="J85" s="13" t="s">
        <v>27</v>
      </c>
      <c r="K85" s="12" t="s">
        <v>266</v>
      </c>
      <c r="L85" s="13" t="s">
        <v>29</v>
      </c>
      <c r="M85" s="16" t="str">
        <f t="shared" si="1"/>
        <v>"label": "Базы данных"</v>
      </c>
      <c r="N85" s="16" t="str">
        <f t="shared" si="2"/>
        <v>"payload": {"template":"bd_inno_2023"}</v>
      </c>
      <c r="O85" s="16" t="str">
        <f t="shared" si="3"/>
        <v>"color": "secondary"</v>
      </c>
      <c r="P85" s="16" t="str">
        <f t="shared" si="4"/>
        <v>[{"action": {"type": "text", "payload": {"template":"bd_inno_2023"}, "label": "Базы данных"}, "color": "secondary"}]</v>
      </c>
      <c r="Q85" s="16" t="str">
        <f t="shared" si="5"/>
        <v>"label": "НоД"</v>
      </c>
      <c r="R85" s="16" t="str">
        <f t="shared" si="6"/>
        <v>"payload": {"template":"nod_inno_2023"}</v>
      </c>
      <c r="S85" s="16" t="str">
        <f t="shared" si="7"/>
        <v>"color": "secondary"</v>
      </c>
      <c r="T85" s="16" t="str">
        <f t="shared" si="8"/>
        <v>[{"action": {"type": "text", "payload": {"template":"nod_inno_2023"}, "label": "НоД"}, "color": "secondary"}]</v>
      </c>
      <c r="U85" s="16" t="str">
        <f t="shared" si="9"/>
        <v>[{"action": {"type": "text", "payload": {"template":"bd_inno_2023"}, "label": "Базы данных"}, "color": "secondary"}, {"action": {"type": "text", "payload": {"template":"nod_inno_2023"}, "label": "НоД"}, "color": "secondary"}]</v>
      </c>
    </row>
    <row r="86">
      <c r="A86" s="19"/>
      <c r="B86" s="19"/>
      <c r="C86" s="19"/>
      <c r="D86" s="19"/>
      <c r="E86" s="26" t="s">
        <v>221</v>
      </c>
      <c r="F86" s="30" t="s">
        <v>27</v>
      </c>
      <c r="G86" s="31" t="s">
        <v>267</v>
      </c>
      <c r="H86" s="30" t="s">
        <v>29</v>
      </c>
      <c r="I86" s="12" t="s">
        <v>268</v>
      </c>
      <c r="J86" s="13" t="s">
        <v>27</v>
      </c>
      <c r="K86" s="12" t="s">
        <v>269</v>
      </c>
      <c r="L86" s="13" t="s">
        <v>29</v>
      </c>
      <c r="M86" s="16" t="str">
        <f t="shared" si="1"/>
        <v>"label": "Основы МиР"</v>
      </c>
      <c r="N86" s="16" t="str">
        <f t="shared" si="2"/>
        <v>"payload": {"template":"mir_inno_2023"}</v>
      </c>
      <c r="O86" s="16" t="str">
        <f t="shared" si="3"/>
        <v>"color": "secondary"</v>
      </c>
      <c r="P86" s="16" t="str">
        <f t="shared" si="4"/>
        <v>[{"action": {"type": "text", "payload": {"template":"mir_inno_2023"}, "label": "Основы МиР"}, "color": "secondary"}]</v>
      </c>
      <c r="Q86" s="16" t="str">
        <f t="shared" si="5"/>
        <v>"label": "ПСЭК"</v>
      </c>
      <c r="R86" s="16" t="str">
        <f t="shared" si="6"/>
        <v>"payload": {"template":"cek_inno_2023"}</v>
      </c>
      <c r="S86" s="16" t="str">
        <f t="shared" si="7"/>
        <v>"color": "secondary"</v>
      </c>
      <c r="T86" s="16" t="str">
        <f t="shared" si="8"/>
        <v>[{"action": {"type": "text", "payload": {"template":"cek_inno_2023"}, "label": "ПСЭК"}, "color": "secondary"}]</v>
      </c>
      <c r="U86" s="16" t="str">
        <f t="shared" si="9"/>
        <v>[{"action": {"type": "text", "payload": {"template":"mir_inno_2023"}, "label": "Основы МиР"}, "color": "secondary"}, {"action": {"type": "text", "payload": {"template":"cek_inno_2023"}, "label": "ПСЭК"}, "color": "secondary"}]</v>
      </c>
    </row>
    <row r="87">
      <c r="A87" s="21"/>
      <c r="B87" s="21"/>
      <c r="C87" s="21"/>
      <c r="D87" s="21"/>
      <c r="E87" s="26" t="s">
        <v>248</v>
      </c>
      <c r="F87" s="27" t="s">
        <v>37</v>
      </c>
      <c r="G87" s="31" t="s">
        <v>35</v>
      </c>
      <c r="H87" s="30" t="s">
        <v>29</v>
      </c>
      <c r="I87" s="16"/>
      <c r="J87" s="15"/>
      <c r="K87" s="16"/>
      <c r="L87" s="15"/>
      <c r="M87" s="16" t="str">
        <f t="shared" si="1"/>
        <v>"label": "Назад (2023 год)"</v>
      </c>
      <c r="N87" s="16" t="str">
        <f t="shared" si="2"/>
        <v>"payload": {"template":"year_2023"}</v>
      </c>
      <c r="O87" s="16" t="str">
        <f t="shared" si="3"/>
        <v>"color": "primary"</v>
      </c>
      <c r="P87" s="16" t="str">
        <f t="shared" si="4"/>
        <v>[{"action": {"type": "text", "payload": {"template":"year_2023"}, "label": "Назад (2023 год)"}, "color": "primary"}]</v>
      </c>
      <c r="Q87" s="16" t="str">
        <f t="shared" si="5"/>
        <v/>
      </c>
      <c r="R87" s="16" t="str">
        <f t="shared" si="6"/>
        <v/>
      </c>
      <c r="S87" s="16" t="str">
        <f t="shared" si="7"/>
        <v/>
      </c>
      <c r="T87" s="16" t="str">
        <f t="shared" si="8"/>
        <v/>
      </c>
      <c r="U87" s="16" t="str">
        <f t="shared" si="9"/>
        <v>[{"action": {"type": "text", "payload": {"template":"year_2023"}, "label": "Назад (2023 год)"}, "color": "primary"}]</v>
      </c>
    </row>
    <row r="88">
      <c r="A88" s="11" t="s">
        <v>105</v>
      </c>
      <c r="B88" s="11" t="s">
        <v>145</v>
      </c>
      <c r="C88" s="10" t="s">
        <v>95</v>
      </c>
      <c r="D88" s="23" t="s">
        <v>270</v>
      </c>
      <c r="E88" s="26" t="s">
        <v>271</v>
      </c>
      <c r="F88" s="30" t="s">
        <v>27</v>
      </c>
      <c r="G88" s="31" t="s">
        <v>272</v>
      </c>
      <c r="H88" s="30" t="s">
        <v>29</v>
      </c>
      <c r="I88" s="12" t="s">
        <v>273</v>
      </c>
      <c r="J88" s="13" t="s">
        <v>27</v>
      </c>
      <c r="K88" s="12" t="s">
        <v>274</v>
      </c>
      <c r="L88" s="13" t="s">
        <v>29</v>
      </c>
      <c r="M88" s="16" t="str">
        <f t="shared" si="1"/>
        <v>"label": "ИТСКП"</v>
      </c>
      <c r="N88" s="16" t="str">
        <f t="shared" si="2"/>
        <v>"payload": {"template":"tckp_lingv_2023"}</v>
      </c>
      <c r="O88" s="16" t="str">
        <f t="shared" si="3"/>
        <v>"color": "secondary"</v>
      </c>
      <c r="P88" s="16" t="str">
        <f t="shared" si="4"/>
        <v>[{"action": {"type": "text", "payload": {"template":"tckp_lingv_2023"}, "label": "ИТСКП"}, "color": "secondary"}]</v>
      </c>
      <c r="Q88" s="16" t="str">
        <f t="shared" si="5"/>
        <v>"label": "ИАиДК"</v>
      </c>
      <c r="R88" s="16" t="str">
        <f t="shared" si="6"/>
        <v>"payload": {"template":"iaidk_lingv_2023"}</v>
      </c>
      <c r="S88" s="16" t="str">
        <f t="shared" si="7"/>
        <v>"color": "secondary"</v>
      </c>
      <c r="T88" s="16" t="str">
        <f t="shared" si="8"/>
        <v>[{"action": {"type": "text", "payload": {"template":"iaidk_lingv_2023"}, "label": "ИАиДК"}, "color": "secondary"}]</v>
      </c>
      <c r="U88" s="16" t="str">
        <f t="shared" si="9"/>
        <v>[{"action": {"type": "text", "payload": {"template":"tckp_lingv_2023"}, "label": "ИТСКП"}, "color": "secondary"}, {"action": {"type": "text", "payload": {"template":"iaidk_lingv_2023"}, "label": "ИАиДК"}, "color": "secondary"}]</v>
      </c>
    </row>
    <row r="89">
      <c r="A89" s="21"/>
      <c r="B89" s="21"/>
      <c r="C89" s="20"/>
      <c r="D89" s="21"/>
      <c r="E89" s="26" t="s">
        <v>248</v>
      </c>
      <c r="F89" s="27" t="s">
        <v>37</v>
      </c>
      <c r="G89" s="31" t="s">
        <v>35</v>
      </c>
      <c r="H89" s="30" t="s">
        <v>29</v>
      </c>
      <c r="I89" s="16"/>
      <c r="J89" s="15"/>
      <c r="K89" s="16"/>
      <c r="L89" s="15"/>
      <c r="M89" s="16" t="str">
        <f t="shared" si="1"/>
        <v>"label": "Назад (2023 год)"</v>
      </c>
      <c r="N89" s="16" t="str">
        <f t="shared" si="2"/>
        <v>"payload": {"template":"year_2023"}</v>
      </c>
      <c r="O89" s="16" t="str">
        <f t="shared" si="3"/>
        <v>"color": "primary"</v>
      </c>
      <c r="P89" s="16" t="str">
        <f t="shared" si="4"/>
        <v>[{"action": {"type": "text", "payload": {"template":"year_2023"}, "label": "Назад (2023 год)"}, "color": "primary"}]</v>
      </c>
      <c r="Q89" s="16" t="str">
        <f t="shared" si="5"/>
        <v/>
      </c>
      <c r="R89" s="16" t="str">
        <f t="shared" si="6"/>
        <v/>
      </c>
      <c r="S89" s="16" t="str">
        <f t="shared" si="7"/>
        <v/>
      </c>
      <c r="T89" s="16" t="str">
        <f t="shared" si="8"/>
        <v/>
      </c>
      <c r="U89" s="16" t="str">
        <f t="shared" si="9"/>
        <v>[{"action": {"type": "text", "payload": {"template":"year_2023"}, "label": "Назад (2023 год)"}, "color": "primary"}]</v>
      </c>
    </row>
    <row r="90">
      <c r="A90" s="11" t="s">
        <v>105</v>
      </c>
      <c r="B90" s="11" t="s">
        <v>155</v>
      </c>
      <c r="C90" s="11" t="s">
        <v>96</v>
      </c>
      <c r="D90" s="23" t="s">
        <v>275</v>
      </c>
      <c r="E90" s="12" t="s">
        <v>166</v>
      </c>
      <c r="F90" s="30" t="s">
        <v>27</v>
      </c>
      <c r="G90" s="12" t="s">
        <v>276</v>
      </c>
      <c r="H90" s="13" t="s">
        <v>29</v>
      </c>
      <c r="I90" s="12" t="s">
        <v>180</v>
      </c>
      <c r="J90" s="13" t="s">
        <v>27</v>
      </c>
      <c r="K90" s="12" t="s">
        <v>277</v>
      </c>
      <c r="L90" s="13" t="s">
        <v>29</v>
      </c>
      <c r="M90" s="16" t="str">
        <f t="shared" si="1"/>
        <v>"label": "&gt;&gt;&gt; Аналитика"</v>
      </c>
      <c r="N90" s="16" t="str">
        <f t="shared" si="2"/>
        <v>"payload": {"template":"analys_menedz_2023"}</v>
      </c>
      <c r="O90" s="16" t="str">
        <f t="shared" si="3"/>
        <v>"color": "secondary"</v>
      </c>
      <c r="P90" s="16" t="str">
        <f t="shared" si="4"/>
        <v>[{"action": {"type": "text", "payload": {"template":"analys_menedz_2023"}, "label": "&gt;&gt;&gt; Аналитика"}, "color": "secondary"}]</v>
      </c>
      <c r="Q90" s="16" t="str">
        <f t="shared" si="5"/>
        <v>"label": "&gt;&gt;&gt; Прочие"</v>
      </c>
      <c r="R90" s="16" t="str">
        <f t="shared" si="6"/>
        <v>"payload": {"template":"others_menedz_2023"}</v>
      </c>
      <c r="S90" s="16" t="str">
        <f t="shared" si="7"/>
        <v>"color": "secondary"</v>
      </c>
      <c r="T90" s="16" t="str">
        <f t="shared" si="8"/>
        <v>[{"action": {"type": "text", "payload": {"template":"others_menedz_2023"}, "label": "&gt;&gt;&gt; Прочие"}, "color": "secondary"}]</v>
      </c>
      <c r="U90" s="16" t="str">
        <f t="shared" si="9"/>
        <v>[{"action": {"type": "text", "payload": {"template":"analys_menedz_2023"}, "label": "&gt;&gt;&gt; Аналитика"}, "color": "secondary"}, {"action": {"type": "text", "payload": {"template":"others_menedz_2023"}, "label": "&gt;&gt;&gt; Прочие"}, "color": "secondary"}]</v>
      </c>
    </row>
    <row r="91">
      <c r="A91" s="21"/>
      <c r="B91" s="21"/>
      <c r="C91" s="21"/>
      <c r="D91" s="21"/>
      <c r="E91" s="12" t="s">
        <v>248</v>
      </c>
      <c r="F91" s="13" t="s">
        <v>37</v>
      </c>
      <c r="G91" s="12" t="s">
        <v>35</v>
      </c>
      <c r="H91" s="13" t="s">
        <v>29</v>
      </c>
      <c r="I91" s="16"/>
      <c r="J91" s="15"/>
      <c r="K91" s="16"/>
      <c r="L91" s="15"/>
      <c r="M91" s="16" t="str">
        <f t="shared" si="1"/>
        <v>"label": "Назад (2023 год)"</v>
      </c>
      <c r="N91" s="16" t="str">
        <f t="shared" si="2"/>
        <v>"payload": {"template":"year_2023"}</v>
      </c>
      <c r="O91" s="16" t="str">
        <f t="shared" si="3"/>
        <v>"color": "primary"</v>
      </c>
      <c r="P91" s="16" t="str">
        <f t="shared" si="4"/>
        <v>[{"action": {"type": "text", "payload": {"template":"year_2023"}, "label": "Назад (2023 год)"}, "color": "primary"}]</v>
      </c>
      <c r="Q91" s="16" t="str">
        <f t="shared" si="5"/>
        <v/>
      </c>
      <c r="R91" s="16" t="str">
        <f t="shared" si="6"/>
        <v/>
      </c>
      <c r="S91" s="16" t="str">
        <f t="shared" si="7"/>
        <v/>
      </c>
      <c r="T91" s="16" t="str">
        <f t="shared" si="8"/>
        <v/>
      </c>
      <c r="U91" s="16" t="str">
        <f t="shared" si="9"/>
        <v>[{"action": {"type": "text", "payload": {"template":"year_2023"}, "label": "Назад (2023 год)"}, "color": "primary"}]</v>
      </c>
    </row>
    <row r="92">
      <c r="A92" s="11" t="s">
        <v>105</v>
      </c>
      <c r="B92" s="11" t="s">
        <v>158</v>
      </c>
      <c r="C92" s="11" t="s">
        <v>97</v>
      </c>
      <c r="D92" s="23" t="s">
        <v>278</v>
      </c>
      <c r="E92" s="26" t="s">
        <v>279</v>
      </c>
      <c r="F92" s="30" t="s">
        <v>27</v>
      </c>
      <c r="G92" s="31" t="s">
        <v>280</v>
      </c>
      <c r="H92" s="30" t="s">
        <v>29</v>
      </c>
      <c r="I92" s="12" t="s">
        <v>281</v>
      </c>
      <c r="J92" s="13" t="s">
        <v>27</v>
      </c>
      <c r="K92" s="12" t="s">
        <v>282</v>
      </c>
      <c r="L92" s="13" t="s">
        <v>29</v>
      </c>
      <c r="M92" s="16" t="str">
        <f t="shared" si="1"/>
        <v>"label": "ЦиР"</v>
      </c>
      <c r="N92" s="16" t="str">
        <f t="shared" si="2"/>
        <v>"payload": {"template":"cir_mechrob_2023"}</v>
      </c>
      <c r="O92" s="16" t="str">
        <f t="shared" si="3"/>
        <v>"color": "secondary"</v>
      </c>
      <c r="P92" s="16" t="str">
        <f t="shared" si="4"/>
        <v>[{"action": {"type": "text", "payload": {"template":"cir_mechrob_2023"}, "label": "ЦиР"}, "color": "secondary"}]</v>
      </c>
      <c r="Q92" s="16" t="str">
        <f t="shared" si="5"/>
        <v>"label": "Роб ПС"</v>
      </c>
      <c r="R92" s="16" t="str">
        <f t="shared" si="6"/>
        <v>"payload": {"template":"rps_mechrob_2023"}</v>
      </c>
      <c r="S92" s="16" t="str">
        <f t="shared" si="7"/>
        <v>"color": "secondary"</v>
      </c>
      <c r="T92" s="16" t="str">
        <f t="shared" si="8"/>
        <v>[{"action": {"type": "text", "payload": {"template":"rps_mechrob_2023"}, "label": "Роб ПС"}, "color": "secondary"}]</v>
      </c>
      <c r="U92" s="16" t="str">
        <f t="shared" si="9"/>
        <v>[{"action": {"type": "text", "payload": {"template":"cir_mechrob_2023"}, "label": "ЦиР"}, "color": "secondary"}, {"action": {"type": "text", "payload": {"template":"rps_mechrob_2023"}, "label": "Роб ПС"}, "color": "secondary"}]</v>
      </c>
    </row>
    <row r="93">
      <c r="A93" s="21"/>
      <c r="B93" s="21"/>
      <c r="C93" s="21"/>
      <c r="D93" s="21"/>
      <c r="E93" s="26" t="s">
        <v>283</v>
      </c>
      <c r="F93" s="30" t="s">
        <v>27</v>
      </c>
      <c r="G93" s="31" t="s">
        <v>284</v>
      </c>
      <c r="H93" s="30" t="s">
        <v>29</v>
      </c>
      <c r="I93" s="26" t="s">
        <v>248</v>
      </c>
      <c r="J93" s="27" t="s">
        <v>37</v>
      </c>
      <c r="K93" s="31" t="s">
        <v>35</v>
      </c>
      <c r="L93" s="30" t="s">
        <v>29</v>
      </c>
      <c r="M93" s="16" t="str">
        <f t="shared" si="1"/>
        <v>"label": "Тех и сред ЦП"</v>
      </c>
      <c r="N93" s="16" t="str">
        <f t="shared" si="2"/>
        <v>"payload": {"template":"tech_cp_mechrob_2023"}</v>
      </c>
      <c r="O93" s="16" t="str">
        <f t="shared" si="3"/>
        <v>"color": "secondary"</v>
      </c>
      <c r="P93" s="16" t="str">
        <f t="shared" si="4"/>
        <v>[{"action": {"type": "text", "payload": {"template":"tech_cp_mechrob_2023"}, "label": "Тех и сред ЦП"}, "color": "secondary"}]</v>
      </c>
      <c r="Q93" s="16" t="str">
        <f t="shared" si="5"/>
        <v>"label": "Назад (2023 год)"</v>
      </c>
      <c r="R93" s="16" t="str">
        <f t="shared" si="6"/>
        <v>"payload": {"template":"year_2023"}</v>
      </c>
      <c r="S93" s="16" t="str">
        <f t="shared" si="7"/>
        <v>"color": "primary"</v>
      </c>
      <c r="T93" s="16" t="str">
        <f t="shared" si="8"/>
        <v>[{"action": {"type": "text", "payload": {"template":"year_2023"}, "label": "Назад (2023 год)"}, "color": "primary"}]</v>
      </c>
      <c r="U93" s="16" t="str">
        <f t="shared" si="9"/>
        <v>[{"action": {"type": "text", "payload": {"template":"tech_cp_mechrob_2023"}, "label": "Тех и сред ЦП"}, "color": "secondary"}, {"action": {"type": "text", "payload": {"template":"year_2023"}, "label": "Назад (2023 год)"}, "color": "primary"}]</v>
      </c>
    </row>
    <row r="94">
      <c r="A94" s="11" t="s">
        <v>105</v>
      </c>
      <c r="B94" s="11" t="s">
        <v>285</v>
      </c>
      <c r="C94" s="11" t="s">
        <v>99</v>
      </c>
      <c r="D94" s="23" t="s">
        <v>286</v>
      </c>
      <c r="E94" s="26" t="s">
        <v>108</v>
      </c>
      <c r="F94" s="30" t="s">
        <v>27</v>
      </c>
      <c r="G94" s="31" t="s">
        <v>287</v>
      </c>
      <c r="H94" s="30" t="s">
        <v>29</v>
      </c>
      <c r="I94" s="12" t="s">
        <v>288</v>
      </c>
      <c r="J94" s="13" t="s">
        <v>27</v>
      </c>
      <c r="K94" s="12" t="s">
        <v>289</v>
      </c>
      <c r="L94" s="13" t="s">
        <v>29</v>
      </c>
      <c r="M94" s="16" t="str">
        <f t="shared" si="1"/>
        <v>"label": "Python"</v>
      </c>
      <c r="N94" s="16" t="str">
        <f t="shared" si="2"/>
        <v>"payload": {"template":"python_mkn2023"}</v>
      </c>
      <c r="O94" s="16" t="str">
        <f t="shared" si="3"/>
        <v>"color": "secondary"</v>
      </c>
      <c r="P94" s="16" t="str">
        <f t="shared" si="4"/>
        <v>[{"action": {"type": "text", "payload": {"template":"python_mkn2023"}, "label": "Python"}, "color": "secondary"}]</v>
      </c>
      <c r="Q94" s="16" t="str">
        <f t="shared" si="5"/>
        <v>"label": "Практикум"</v>
      </c>
      <c r="R94" s="16" t="str">
        <f t="shared" si="6"/>
        <v>"payload": {"template":"practicum_mkn2023"}</v>
      </c>
      <c r="S94" s="16" t="str">
        <f t="shared" si="7"/>
        <v>"color": "secondary"</v>
      </c>
      <c r="T94" s="16" t="str">
        <f t="shared" si="8"/>
        <v>[{"action": {"type": "text", "payload": {"template":"practicum_mkn2023"}, "label": "Практикум"}, "color": "secondary"}]</v>
      </c>
      <c r="U94" s="16" t="str">
        <f t="shared" si="9"/>
        <v>[{"action": {"type": "text", "payload": {"template":"python_mkn2023"}, "label": "Python"}, "color": "secondary"}, {"action": {"type": "text", "payload": {"template":"practicum_mkn2023"}, "label": "Практикум"}, "color": "secondary"}]</v>
      </c>
    </row>
    <row r="95">
      <c r="A95" s="21"/>
      <c r="B95" s="21"/>
      <c r="C95" s="21"/>
      <c r="D95" s="21"/>
      <c r="E95" s="12" t="s">
        <v>260</v>
      </c>
      <c r="F95" s="30" t="s">
        <v>27</v>
      </c>
      <c r="G95" s="12" t="s">
        <v>290</v>
      </c>
      <c r="H95" s="30" t="s">
        <v>29</v>
      </c>
      <c r="I95" s="26" t="s">
        <v>248</v>
      </c>
      <c r="J95" s="27" t="s">
        <v>37</v>
      </c>
      <c r="K95" s="31" t="s">
        <v>35</v>
      </c>
      <c r="L95" s="30" t="s">
        <v>29</v>
      </c>
      <c r="M95" s="16" t="str">
        <f t="shared" si="1"/>
        <v>"label": "Фин универ"</v>
      </c>
      <c r="N95" s="16" t="str">
        <f t="shared" si="2"/>
        <v>"payload": {"template":"finuni_mkn2023"}</v>
      </c>
      <c r="O95" s="16" t="str">
        <f t="shared" si="3"/>
        <v>"color": "secondary"</v>
      </c>
      <c r="P95" s="16" t="str">
        <f t="shared" si="4"/>
        <v>[{"action": {"type": "text", "payload": {"template":"finuni_mkn2023"}, "label": "Фин универ"}, "color": "secondary"}]</v>
      </c>
      <c r="Q95" s="16" t="str">
        <f t="shared" si="5"/>
        <v>"label": "Назад (2023 год)"</v>
      </c>
      <c r="R95" s="16" t="str">
        <f t="shared" si="6"/>
        <v>"payload": {"template":"year_2023"}</v>
      </c>
      <c r="S95" s="16" t="str">
        <f t="shared" si="7"/>
        <v>"color": "primary"</v>
      </c>
      <c r="T95" s="16" t="str">
        <f t="shared" si="8"/>
        <v>[{"action": {"type": "text", "payload": {"template":"year_2023"}, "label": "Назад (2023 год)"}, "color": "primary"}]</v>
      </c>
      <c r="U95" s="16" t="str">
        <f t="shared" si="9"/>
        <v>[{"action": {"type": "text", "payload": {"template":"finuni_mkn2023"}, "label": "Фин универ"}, "color": "secondary"}, {"action": {"type": "text", "payload": {"template":"year_2023"}, "label": "Назад (2023 год)"}, "color": "primary"}]</v>
      </c>
    </row>
    <row r="96">
      <c r="A96" s="11" t="s">
        <v>105</v>
      </c>
      <c r="B96" s="11" t="s">
        <v>164</v>
      </c>
      <c r="C96" s="11" t="s">
        <v>100</v>
      </c>
      <c r="D96" s="23" t="s">
        <v>291</v>
      </c>
      <c r="E96" s="12" t="s">
        <v>166</v>
      </c>
      <c r="F96" s="30" t="s">
        <v>27</v>
      </c>
      <c r="G96" s="12" t="s">
        <v>292</v>
      </c>
      <c r="H96" s="30" t="s">
        <v>29</v>
      </c>
      <c r="I96" s="12" t="s">
        <v>227</v>
      </c>
      <c r="J96" s="13" t="s">
        <v>27</v>
      </c>
      <c r="K96" s="12" t="s">
        <v>293</v>
      </c>
      <c r="L96" s="13" t="s">
        <v>29</v>
      </c>
      <c r="M96" s="16" t="str">
        <f t="shared" si="1"/>
        <v>"label": "&gt;&gt;&gt; Аналитика"</v>
      </c>
      <c r="N96" s="16" t="str">
        <f t="shared" si="2"/>
        <v>"payload": {"template":"analys_pi2023"}</v>
      </c>
      <c r="O96" s="16" t="str">
        <f t="shared" si="3"/>
        <v>"color": "secondary"</v>
      </c>
      <c r="P96" s="16" t="str">
        <f t="shared" si="4"/>
        <v>[{"action": {"type": "text", "payload": {"template":"analys_pi2023"}, "label": "&gt;&gt;&gt; Аналитика"}, "color": "secondary"}]</v>
      </c>
      <c r="Q96" s="16" t="str">
        <f t="shared" si="5"/>
        <v>"label": "&gt;&gt;&gt; Большие данные"</v>
      </c>
      <c r="R96" s="16" t="str">
        <f t="shared" si="6"/>
        <v>"payload": {"template":"bigdata_pi2023"}</v>
      </c>
      <c r="S96" s="16" t="str">
        <f t="shared" si="7"/>
        <v>"color": "secondary"</v>
      </c>
      <c r="T96" s="16" t="str">
        <f t="shared" si="8"/>
        <v>[{"action": {"type": "text", "payload": {"template":"bigdata_pi2023"}, "label": "&gt;&gt;&gt; Большие данные"}, "color": "secondary"}]</v>
      </c>
      <c r="U96" s="16" t="str">
        <f t="shared" si="9"/>
        <v>[{"action": {"type": "text", "payload": {"template":"analys_pi2023"}, "label": "&gt;&gt;&gt; Аналитика"}, "color": "secondary"}, {"action": {"type": "text", "payload": {"template":"bigdata_pi2023"}, "label": "&gt;&gt;&gt; Большие данные"}, "color": "secondary"}]</v>
      </c>
    </row>
    <row r="97">
      <c r="A97" s="19"/>
      <c r="B97" s="19"/>
      <c r="C97" s="19"/>
      <c r="D97" s="19"/>
      <c r="E97" s="12" t="s">
        <v>168</v>
      </c>
      <c r="F97" s="30" t="s">
        <v>27</v>
      </c>
      <c r="G97" s="12" t="s">
        <v>294</v>
      </c>
      <c r="H97" s="30" t="s">
        <v>29</v>
      </c>
      <c r="I97" s="12" t="s">
        <v>230</v>
      </c>
      <c r="J97" s="13" t="s">
        <v>27</v>
      </c>
      <c r="K97" s="12" t="s">
        <v>295</v>
      </c>
      <c r="L97" s="13" t="s">
        <v>29</v>
      </c>
      <c r="M97" s="16" t="str">
        <f t="shared" si="1"/>
        <v>"label": "&gt;&gt;&gt; Математика"</v>
      </c>
      <c r="N97" s="16" t="str">
        <f t="shared" si="2"/>
        <v>"payload": {"template":"matem_pi2023"}</v>
      </c>
      <c r="O97" s="16" t="str">
        <f t="shared" si="3"/>
        <v>"color": "secondary"</v>
      </c>
      <c r="P97" s="16" t="str">
        <f t="shared" si="4"/>
        <v>[{"action": {"type": "text", "payload": {"template":"matem_pi2023"}, "label": "&gt;&gt;&gt; Математика"}, "color": "secondary"}]</v>
      </c>
      <c r="Q97" s="16" t="str">
        <f t="shared" si="5"/>
        <v>"label": "&gt;&gt;&gt; Машинное обучение"</v>
      </c>
      <c r="R97" s="16" t="str">
        <f t="shared" si="6"/>
        <v>"payload": {"template":"ml_pi2023"}</v>
      </c>
      <c r="S97" s="16" t="str">
        <f t="shared" si="7"/>
        <v>"color": "secondary"</v>
      </c>
      <c r="T97" s="16" t="str">
        <f t="shared" si="8"/>
        <v>[{"action": {"type": "text", "payload": {"template":"ml_pi2023"}, "label": "&gt;&gt;&gt; Машинное обучение"}, "color": "secondary"}]</v>
      </c>
      <c r="U97" s="16" t="str">
        <f t="shared" si="9"/>
        <v>[{"action": {"type": "text", "payload": {"template":"matem_pi2023"}, "label": "&gt;&gt;&gt; Математика"}, "color": "secondary"}, {"action": {"type": "text", "payload": {"template":"ml_pi2023"}, "label": "&gt;&gt;&gt; Машинное обучение"}, "color": "secondary"}]</v>
      </c>
    </row>
    <row r="98">
      <c r="A98" s="19"/>
      <c r="B98" s="19"/>
      <c r="C98" s="19"/>
      <c r="D98" s="19"/>
      <c r="E98" s="12" t="s">
        <v>296</v>
      </c>
      <c r="F98" s="30" t="s">
        <v>27</v>
      </c>
      <c r="G98" s="12" t="s">
        <v>297</v>
      </c>
      <c r="H98" s="30" t="s">
        <v>29</v>
      </c>
      <c r="I98" s="12" t="s">
        <v>170</v>
      </c>
      <c r="J98" s="13" t="s">
        <v>27</v>
      </c>
      <c r="K98" s="12" t="s">
        <v>298</v>
      </c>
      <c r="L98" s="13" t="s">
        <v>29</v>
      </c>
      <c r="M98" s="16" t="str">
        <f t="shared" si="1"/>
        <v>"label": "&gt;&gt;&gt; Программирование"</v>
      </c>
      <c r="N98" s="16" t="str">
        <f t="shared" si="2"/>
        <v>"payload": {"template":"program_pi2023"}</v>
      </c>
      <c r="O98" s="16" t="str">
        <f t="shared" si="3"/>
        <v>"color": "secondary"</v>
      </c>
      <c r="P98" s="16" t="str">
        <f t="shared" si="4"/>
        <v>[{"action": {"type": "text", "payload": {"template":"program_pi2023"}, "label": "&gt;&gt;&gt; Программирование"}, "color": "secondary"}]</v>
      </c>
      <c r="Q98" s="16" t="str">
        <f t="shared" si="5"/>
        <v>"label": "&gt;&gt;&gt; Разработка"</v>
      </c>
      <c r="R98" s="16" t="str">
        <f t="shared" si="6"/>
        <v>"payload": {"template":"develop_pi2023"}</v>
      </c>
      <c r="S98" s="16" t="str">
        <f t="shared" si="7"/>
        <v>"color": "secondary"</v>
      </c>
      <c r="T98" s="16" t="str">
        <f t="shared" si="8"/>
        <v>[{"action": {"type": "text", "payload": {"template":"develop_pi2023"}, "label": "&gt;&gt;&gt; Разработка"}, "color": "secondary"}]</v>
      </c>
      <c r="U98" s="16" t="str">
        <f t="shared" si="9"/>
        <v>[{"action": {"type": "text", "payload": {"template":"program_pi2023"}, "label": "&gt;&gt;&gt; Программирование"}, "color": "secondary"}, {"action": {"type": "text", "payload": {"template":"develop_pi2023"}, "label": "&gt;&gt;&gt; Разработка"}, "color": "secondary"}]</v>
      </c>
    </row>
    <row r="99">
      <c r="A99" s="19"/>
      <c r="B99" s="19"/>
      <c r="C99" s="19"/>
      <c r="D99" s="19"/>
      <c r="E99" s="12" t="s">
        <v>299</v>
      </c>
      <c r="F99" s="30" t="s">
        <v>27</v>
      </c>
      <c r="G99" s="12" t="s">
        <v>300</v>
      </c>
      <c r="H99" s="30" t="s">
        <v>29</v>
      </c>
      <c r="I99" s="12" t="s">
        <v>180</v>
      </c>
      <c r="J99" s="13" t="s">
        <v>27</v>
      </c>
      <c r="K99" s="12" t="s">
        <v>301</v>
      </c>
      <c r="L99" s="13" t="s">
        <v>29</v>
      </c>
      <c r="M99" s="16" t="str">
        <f t="shared" si="1"/>
        <v>"label": "&gt;&gt;&gt; Финтех"</v>
      </c>
      <c r="N99" s="16" t="str">
        <f t="shared" si="2"/>
        <v>"payload": {"template":"fintech_pi2023"}</v>
      </c>
      <c r="O99" s="16" t="str">
        <f t="shared" si="3"/>
        <v>"color": "secondary"</v>
      </c>
      <c r="P99" s="16" t="str">
        <f t="shared" si="4"/>
        <v>[{"action": {"type": "text", "payload": {"template":"fintech_pi2023"}, "label": "&gt;&gt;&gt; Финтех"}, "color": "secondary"}]</v>
      </c>
      <c r="Q99" s="16" t="str">
        <f t="shared" si="5"/>
        <v>"label": "&gt;&gt;&gt; Прочие"</v>
      </c>
      <c r="R99" s="16" t="str">
        <f t="shared" si="6"/>
        <v>"payload": {"template":"others_pi2023"}</v>
      </c>
      <c r="S99" s="16" t="str">
        <f t="shared" si="7"/>
        <v>"color": "secondary"</v>
      </c>
      <c r="T99" s="16" t="str">
        <f t="shared" si="8"/>
        <v>[{"action": {"type": "text", "payload": {"template":"others_pi2023"}, "label": "&gt;&gt;&gt; Прочие"}, "color": "secondary"}]</v>
      </c>
      <c r="U99" s="16" t="str">
        <f t="shared" si="9"/>
        <v>[{"action": {"type": "text", "payload": {"template":"fintech_pi2023"}, "label": "&gt;&gt;&gt; Финтех"}, "color": "secondary"}, {"action": {"type": "text", "payload": {"template":"others_pi2023"}, "label": "&gt;&gt;&gt; Прочие"}, "color": "secondary"}]</v>
      </c>
    </row>
    <row r="100">
      <c r="A100" s="21"/>
      <c r="B100" s="21"/>
      <c r="C100" s="21"/>
      <c r="D100" s="21"/>
      <c r="E100" s="26" t="s">
        <v>248</v>
      </c>
      <c r="F100" s="27" t="s">
        <v>37</v>
      </c>
      <c r="G100" s="31" t="s">
        <v>35</v>
      </c>
      <c r="H100" s="30" t="s">
        <v>29</v>
      </c>
      <c r="I100" s="12"/>
      <c r="J100" s="15"/>
      <c r="K100" s="16"/>
      <c r="L100" s="15"/>
      <c r="M100" s="16" t="str">
        <f t="shared" si="1"/>
        <v>"label": "Назад (2023 год)"</v>
      </c>
      <c r="N100" s="16" t="str">
        <f t="shared" si="2"/>
        <v>"payload": {"template":"year_2023"}</v>
      </c>
      <c r="O100" s="16" t="str">
        <f t="shared" si="3"/>
        <v>"color": "primary"</v>
      </c>
      <c r="P100" s="16" t="str">
        <f t="shared" si="4"/>
        <v>[{"action": {"type": "text", "payload": {"template":"year_2023"}, "label": "Назад (2023 год)"}, "color": "primary"}]</v>
      </c>
      <c r="Q100" s="16" t="str">
        <f t="shared" si="5"/>
        <v/>
      </c>
      <c r="R100" s="16" t="str">
        <f t="shared" si="6"/>
        <v/>
      </c>
      <c r="S100" s="16" t="str">
        <f t="shared" si="7"/>
        <v/>
      </c>
      <c r="T100" s="16" t="str">
        <f t="shared" si="8"/>
        <v/>
      </c>
      <c r="U100" s="16" t="str">
        <f t="shared" si="9"/>
        <v>[{"action": {"type": "text", "payload": {"template":"year_2023"}, "label": "Назад (2023 год)"}, "color": "primary"}]</v>
      </c>
    </row>
    <row r="101">
      <c r="A101" s="11" t="s">
        <v>105</v>
      </c>
      <c r="B101" s="11" t="s">
        <v>302</v>
      </c>
      <c r="C101" s="11" t="s">
        <v>102</v>
      </c>
      <c r="D101" s="23" t="s">
        <v>303</v>
      </c>
      <c r="E101" s="26" t="s">
        <v>108</v>
      </c>
      <c r="F101" s="30" t="s">
        <v>27</v>
      </c>
      <c r="G101" s="31" t="s">
        <v>304</v>
      </c>
      <c r="H101" s="30" t="s">
        <v>29</v>
      </c>
      <c r="I101" s="12" t="s">
        <v>305</v>
      </c>
      <c r="J101" s="13" t="s">
        <v>27</v>
      </c>
      <c r="K101" s="12" t="s">
        <v>306</v>
      </c>
      <c r="L101" s="30" t="s">
        <v>29</v>
      </c>
      <c r="M101" s="16" t="str">
        <f t="shared" si="1"/>
        <v>"label": "Python"</v>
      </c>
      <c r="N101" s="16" t="str">
        <f t="shared" si="2"/>
        <v>"payload": {"template":"python_pinzh2023"}</v>
      </c>
      <c r="O101" s="16" t="str">
        <f t="shared" si="3"/>
        <v>"color": "secondary"</v>
      </c>
      <c r="P101" s="16" t="str">
        <f t="shared" si="4"/>
        <v>[{"action": {"type": "text", "payload": {"template":"python_pinzh2023"}, "label": "Python"}, "color": "secondary"}]</v>
      </c>
      <c r="Q101" s="16" t="str">
        <f t="shared" si="5"/>
        <v>"label": "Алг и ан"</v>
      </c>
      <c r="R101" s="16" t="str">
        <f t="shared" si="6"/>
        <v>"payload": {"template":"alganal_pinzh2023"}</v>
      </c>
      <c r="S101" s="16" t="str">
        <f t="shared" si="7"/>
        <v>"color": "secondary"</v>
      </c>
      <c r="T101" s="16" t="str">
        <f t="shared" si="8"/>
        <v>[{"action": {"type": "text", "payload": {"template":"alganal_pinzh2023"}, "label": "Алг и ан"}, "color": "secondary"}]</v>
      </c>
      <c r="U101" s="16" t="str">
        <f t="shared" si="9"/>
        <v>[{"action": {"type": "text", "payload": {"template":"python_pinzh2023"}, "label": "Python"}, "color": "secondary"}, {"action": {"type": "text", "payload": {"template":"alganal_pinzh2023"}, "label": "Алг и ан"}, "color": "secondary"}]</v>
      </c>
    </row>
    <row r="102">
      <c r="A102" s="19"/>
      <c r="B102" s="19"/>
      <c r="C102" s="19"/>
      <c r="D102" s="19"/>
      <c r="E102" s="26" t="s">
        <v>307</v>
      </c>
      <c r="F102" s="30" t="s">
        <v>27</v>
      </c>
      <c r="G102" s="31" t="s">
        <v>308</v>
      </c>
      <c r="H102" s="30" t="s">
        <v>29</v>
      </c>
      <c r="I102" s="12" t="s">
        <v>120</v>
      </c>
      <c r="J102" s="13" t="s">
        <v>27</v>
      </c>
      <c r="K102" s="12" t="s">
        <v>309</v>
      </c>
      <c r="L102" s="30" t="s">
        <v>29</v>
      </c>
      <c r="M102" s="16" t="str">
        <f t="shared" si="1"/>
        <v>"label": "ВВС"</v>
      </c>
      <c r="N102" s="16" t="str">
        <f t="shared" si="2"/>
        <v>"payload": {"template":"vvs_pinzh2023"}</v>
      </c>
      <c r="O102" s="16" t="str">
        <f t="shared" si="3"/>
        <v>"color": "secondary"</v>
      </c>
      <c r="P102" s="16" t="str">
        <f t="shared" si="4"/>
        <v>[{"action": {"type": "text", "payload": {"template":"vvs_pinzh2023"}, "label": "ВВС"}, "color": "secondary"}]</v>
      </c>
      <c r="Q102" s="16" t="str">
        <f t="shared" si="5"/>
        <v>"label": "Диск мат"</v>
      </c>
      <c r="R102" s="16" t="str">
        <f t="shared" si="6"/>
        <v>"payload": {"template":"diskmat_pinzh2023"}</v>
      </c>
      <c r="S102" s="16" t="str">
        <f t="shared" si="7"/>
        <v>"color": "secondary"</v>
      </c>
      <c r="T102" s="16" t="str">
        <f t="shared" si="8"/>
        <v>[{"action": {"type": "text", "payload": {"template":"diskmat_pinzh2023"}, "label": "Диск мат"}, "color": "secondary"}]</v>
      </c>
      <c r="U102" s="16" t="str">
        <f t="shared" si="9"/>
        <v>[{"action": {"type": "text", "payload": {"template":"vvs_pinzh2023"}, "label": "ВВС"}, "color": "secondary"}, {"action": {"type": "text", "payload": {"template":"diskmat_pinzh2023"}, "label": "Диск мат"}, "color": "secondary"}]</v>
      </c>
    </row>
    <row r="103">
      <c r="A103" s="19"/>
      <c r="B103" s="19"/>
      <c r="C103" s="19"/>
      <c r="D103" s="19"/>
      <c r="E103" s="26" t="s">
        <v>310</v>
      </c>
      <c r="F103" s="30" t="s">
        <v>27</v>
      </c>
      <c r="G103" s="31" t="s">
        <v>311</v>
      </c>
      <c r="H103" s="30" t="s">
        <v>29</v>
      </c>
      <c r="I103" s="12" t="s">
        <v>288</v>
      </c>
      <c r="J103" s="13" t="s">
        <v>27</v>
      </c>
      <c r="K103" s="12" t="s">
        <v>312</v>
      </c>
      <c r="L103" s="30" t="s">
        <v>29</v>
      </c>
      <c r="M103" s="16" t="str">
        <f t="shared" si="1"/>
        <v>"label": "ОВС"</v>
      </c>
      <c r="N103" s="16" t="str">
        <f t="shared" si="2"/>
        <v>"payload": {"template":"ovs_pinzh2023"}</v>
      </c>
      <c r="O103" s="16" t="str">
        <f t="shared" si="3"/>
        <v>"color": "secondary"</v>
      </c>
      <c r="P103" s="16" t="str">
        <f t="shared" si="4"/>
        <v>[{"action": {"type": "text", "payload": {"template":"ovs_pinzh2023"}, "label": "ОВС"}, "color": "secondary"}]</v>
      </c>
      <c r="Q103" s="16" t="str">
        <f t="shared" si="5"/>
        <v>"label": "Практикум"</v>
      </c>
      <c r="R103" s="16" t="str">
        <f t="shared" si="6"/>
        <v>"payload": {"template":"practicum_pinzh2023"}</v>
      </c>
      <c r="S103" s="16" t="str">
        <f t="shared" si="7"/>
        <v>"color": "secondary"</v>
      </c>
      <c r="T103" s="16" t="str">
        <f t="shared" si="8"/>
        <v>[{"action": {"type": "text", "payload": {"template":"practicum_pinzh2023"}, "label": "Практикум"}, "color": "secondary"}]</v>
      </c>
      <c r="U103" s="16" t="str">
        <f t="shared" si="9"/>
        <v>[{"action": {"type": "text", "payload": {"template":"ovs_pinzh2023"}, "label": "ОВС"}, "color": "secondary"}, {"action": {"type": "text", "payload": {"template":"practicum_pinzh2023"}, "label": "Практикум"}, "color": "secondary"}]</v>
      </c>
    </row>
    <row r="104">
      <c r="A104" s="21"/>
      <c r="B104" s="21"/>
      <c r="C104" s="21"/>
      <c r="D104" s="21"/>
      <c r="E104" s="26" t="s">
        <v>260</v>
      </c>
      <c r="F104" s="30" t="s">
        <v>27</v>
      </c>
      <c r="G104" s="31" t="s">
        <v>313</v>
      </c>
      <c r="H104" s="30" t="s">
        <v>29</v>
      </c>
      <c r="I104" s="26" t="s">
        <v>248</v>
      </c>
      <c r="J104" s="27" t="s">
        <v>37</v>
      </c>
      <c r="K104" s="31" t="s">
        <v>35</v>
      </c>
      <c r="L104" s="30" t="s">
        <v>29</v>
      </c>
      <c r="M104" s="16" t="str">
        <f t="shared" si="1"/>
        <v>"label": "Фин универ"</v>
      </c>
      <c r="N104" s="16" t="str">
        <f t="shared" si="2"/>
        <v>"payload": {"template":"finuni_pinzh2023"}</v>
      </c>
      <c r="O104" s="16" t="str">
        <f t="shared" si="3"/>
        <v>"color": "secondary"</v>
      </c>
      <c r="P104" s="16" t="str">
        <f t="shared" si="4"/>
        <v>[{"action": {"type": "text", "payload": {"template":"finuni_pinzh2023"}, "label": "Фин универ"}, "color": "secondary"}]</v>
      </c>
      <c r="Q104" s="16" t="str">
        <f t="shared" si="5"/>
        <v>"label": "Назад (2023 год)"</v>
      </c>
      <c r="R104" s="16" t="str">
        <f t="shared" si="6"/>
        <v>"payload": {"template":"year_2023"}</v>
      </c>
      <c r="S104" s="16" t="str">
        <f t="shared" si="7"/>
        <v>"color": "primary"</v>
      </c>
      <c r="T104" s="16" t="str">
        <f t="shared" si="8"/>
        <v>[{"action": {"type": "text", "payload": {"template":"year_2023"}, "label": "Назад (2023 год)"}, "color": "primary"}]</v>
      </c>
      <c r="U104" s="16" t="str">
        <f t="shared" si="9"/>
        <v>[{"action": {"type": "text", "payload": {"template":"finuni_pinzh2023"}, "label": "Фин универ"}, "color": "secondary"}, {"action": {"type": "text", "payload": {"template":"year_2023"}, "label": "Назад (2023 год)"}, "color": "primary"}]</v>
      </c>
    </row>
    <row r="105">
      <c r="A105" s="11" t="s">
        <v>105</v>
      </c>
      <c r="B105" s="11" t="s">
        <v>176</v>
      </c>
      <c r="C105" s="11" t="s">
        <v>103</v>
      </c>
      <c r="D105" s="23" t="s">
        <v>314</v>
      </c>
      <c r="E105" s="12" t="s">
        <v>166</v>
      </c>
      <c r="F105" s="13" t="s">
        <v>27</v>
      </c>
      <c r="G105" s="12" t="s">
        <v>315</v>
      </c>
      <c r="H105" s="13" t="s">
        <v>29</v>
      </c>
      <c r="I105" s="12" t="s">
        <v>168</v>
      </c>
      <c r="J105" s="13" t="s">
        <v>27</v>
      </c>
      <c r="K105" s="12" t="s">
        <v>316</v>
      </c>
      <c r="L105" s="13" t="s">
        <v>29</v>
      </c>
      <c r="M105" s="16" t="str">
        <f t="shared" si="1"/>
        <v>"label": "&gt;&gt;&gt; Аналитика"</v>
      </c>
      <c r="N105" s="16" t="str">
        <f t="shared" si="2"/>
        <v>"payload": {"template":"analys_pmi2023"}</v>
      </c>
      <c r="O105" s="16" t="str">
        <f t="shared" si="3"/>
        <v>"color": "secondary"</v>
      </c>
      <c r="P105" s="16" t="str">
        <f t="shared" si="4"/>
        <v>[{"action": {"type": "text", "payload": {"template":"analys_pmi2023"}, "label": "&gt;&gt;&gt; Аналитика"}, "color": "secondary"}]</v>
      </c>
      <c r="Q105" s="16" t="str">
        <f t="shared" si="5"/>
        <v>"label": "&gt;&gt;&gt; Математика"</v>
      </c>
      <c r="R105" s="16" t="str">
        <f t="shared" si="6"/>
        <v>"payload": {"template":"matem_pmi2023"}</v>
      </c>
      <c r="S105" s="16" t="str">
        <f t="shared" si="7"/>
        <v>"color": "secondary"</v>
      </c>
      <c r="T105" s="16" t="str">
        <f t="shared" si="8"/>
        <v>[{"action": {"type": "text", "payload": {"template":"matem_pmi2023"}, "label": "&gt;&gt;&gt; Математика"}, "color": "secondary"}]</v>
      </c>
      <c r="U105" s="16" t="str">
        <f t="shared" si="9"/>
        <v>[{"action": {"type": "text", "payload": {"template":"analys_pmi2023"}, "label": "&gt;&gt;&gt; Аналитика"}, "color": "secondary"}, {"action": {"type": "text", "payload": {"template":"matem_pmi2023"}, "label": "&gt;&gt;&gt; Математика"}, "color": "secondary"}]</v>
      </c>
    </row>
    <row r="106">
      <c r="A106" s="19"/>
      <c r="B106" s="19"/>
      <c r="C106" s="19"/>
      <c r="D106" s="19"/>
      <c r="E106" s="12" t="s">
        <v>230</v>
      </c>
      <c r="F106" s="13" t="s">
        <v>27</v>
      </c>
      <c r="G106" s="12" t="s">
        <v>317</v>
      </c>
      <c r="H106" s="13" t="s">
        <v>29</v>
      </c>
      <c r="I106" s="12" t="s">
        <v>170</v>
      </c>
      <c r="J106" s="13" t="s">
        <v>27</v>
      </c>
      <c r="K106" s="12" t="s">
        <v>318</v>
      </c>
      <c r="L106" s="13" t="s">
        <v>29</v>
      </c>
      <c r="M106" s="16" t="str">
        <f t="shared" si="1"/>
        <v>"label": "&gt;&gt;&gt; Машинное обучение"</v>
      </c>
      <c r="N106" s="16" t="str">
        <f t="shared" si="2"/>
        <v>"payload": {"template":"ml_pmi2023"}</v>
      </c>
      <c r="O106" s="16" t="str">
        <f t="shared" si="3"/>
        <v>"color": "secondary"</v>
      </c>
      <c r="P106" s="16" t="str">
        <f t="shared" si="4"/>
        <v>[{"action": {"type": "text", "payload": {"template":"ml_pmi2023"}, "label": "&gt;&gt;&gt; Машинное обучение"}, "color": "secondary"}]</v>
      </c>
      <c r="Q106" s="16" t="str">
        <f t="shared" si="5"/>
        <v>"label": "&gt;&gt;&gt; Разработка"</v>
      </c>
      <c r="R106" s="16" t="str">
        <f t="shared" si="6"/>
        <v>"payload": {"template":"develop_pmi2023"}</v>
      </c>
      <c r="S106" s="16" t="str">
        <f t="shared" si="7"/>
        <v>"color": "secondary"</v>
      </c>
      <c r="T106" s="16" t="str">
        <f t="shared" si="8"/>
        <v>[{"action": {"type": "text", "payload": {"template":"develop_pmi2023"}, "label": "&gt;&gt;&gt; Разработка"}, "color": "secondary"}]</v>
      </c>
      <c r="U106" s="16" t="str">
        <f t="shared" si="9"/>
        <v>[{"action": {"type": "text", "payload": {"template":"ml_pmi2023"}, "label": "&gt;&gt;&gt; Машинное обучение"}, "color": "secondary"}, {"action": {"type": "text", "payload": {"template":"develop_pmi2023"}, "label": "&gt;&gt;&gt; Разработка"}, "color": "secondary"}]</v>
      </c>
    </row>
    <row r="107">
      <c r="A107" s="21"/>
      <c r="B107" s="21"/>
      <c r="C107" s="21"/>
      <c r="D107" s="21"/>
      <c r="E107" s="12" t="s">
        <v>180</v>
      </c>
      <c r="F107" s="13" t="s">
        <v>27</v>
      </c>
      <c r="G107" s="12" t="s">
        <v>319</v>
      </c>
      <c r="H107" s="13" t="s">
        <v>29</v>
      </c>
      <c r="I107" s="26" t="s">
        <v>248</v>
      </c>
      <c r="J107" s="27" t="s">
        <v>37</v>
      </c>
      <c r="K107" s="31" t="s">
        <v>35</v>
      </c>
      <c r="L107" s="13" t="s">
        <v>29</v>
      </c>
      <c r="M107" s="16" t="str">
        <f t="shared" si="1"/>
        <v>"label": "&gt;&gt;&gt; Прочие"</v>
      </c>
      <c r="N107" s="16" t="str">
        <f t="shared" si="2"/>
        <v>"payload": {"template":"others_pmi2023"}</v>
      </c>
      <c r="O107" s="16" t="str">
        <f t="shared" si="3"/>
        <v>"color": "secondary"</v>
      </c>
      <c r="P107" s="16" t="str">
        <f t="shared" si="4"/>
        <v>[{"action": {"type": "text", "payload": {"template":"others_pmi2023"}, "label": "&gt;&gt;&gt; Прочие"}, "color": "secondary"}]</v>
      </c>
      <c r="Q107" s="16" t="str">
        <f t="shared" si="5"/>
        <v>"label": "Назад (2023 год)"</v>
      </c>
      <c r="R107" s="16" t="str">
        <f t="shared" si="6"/>
        <v>"payload": {"template":"year_2023"}</v>
      </c>
      <c r="S107" s="16" t="str">
        <f t="shared" si="7"/>
        <v>"color": "primary"</v>
      </c>
      <c r="T107" s="16" t="str">
        <f t="shared" si="8"/>
        <v>[{"action": {"type": "text", "payload": {"template":"year_2023"}, "label": "Назад (2023 год)"}, "color": "primary"}]</v>
      </c>
      <c r="U107" s="16" t="str">
        <f t="shared" si="9"/>
        <v>[{"action": {"type": "text", "payload": {"template":"others_pmi2023"}, "label": "&gt;&gt;&gt; Прочие"}, "color": "secondary"}, {"action": {"type": "text", "payload": {"template":"year_2023"}, "label": "Назад (2023 год)"}, "color": "primary"}]</v>
      </c>
    </row>
    <row r="108">
      <c r="A108" s="11" t="s">
        <v>105</v>
      </c>
      <c r="B108" s="11" t="s">
        <v>185</v>
      </c>
      <c r="C108" s="10" t="s">
        <v>104</v>
      </c>
      <c r="D108" s="23" t="s">
        <v>320</v>
      </c>
      <c r="E108" s="26" t="s">
        <v>166</v>
      </c>
      <c r="F108" s="30" t="s">
        <v>27</v>
      </c>
      <c r="G108" s="12" t="s">
        <v>321</v>
      </c>
      <c r="H108" s="13" t="s">
        <v>29</v>
      </c>
      <c r="I108" s="12" t="s">
        <v>180</v>
      </c>
      <c r="J108" s="13" t="s">
        <v>27</v>
      </c>
      <c r="K108" s="12" t="s">
        <v>322</v>
      </c>
      <c r="L108" s="13" t="s">
        <v>29</v>
      </c>
      <c r="M108" s="16" t="str">
        <f t="shared" si="1"/>
        <v>"label": "&gt;&gt;&gt; Аналитика"</v>
      </c>
      <c r="N108" s="16" t="str">
        <f t="shared" si="2"/>
        <v>"payload": {"template":"analys_econom_2023"}</v>
      </c>
      <c r="O108" s="16" t="str">
        <f t="shared" si="3"/>
        <v>"color": "secondary"</v>
      </c>
      <c r="P108" s="16" t="str">
        <f t="shared" si="4"/>
        <v>[{"action": {"type": "text", "payload": {"template":"analys_econom_2023"}, "label": "&gt;&gt;&gt; Аналитика"}, "color": "secondary"}]</v>
      </c>
      <c r="Q108" s="16" t="str">
        <f t="shared" si="5"/>
        <v>"label": "&gt;&gt;&gt; Прочие"</v>
      </c>
      <c r="R108" s="16" t="str">
        <f t="shared" si="6"/>
        <v>"payload": {"template":"others_econom_2023"}</v>
      </c>
      <c r="S108" s="16" t="str">
        <f t="shared" si="7"/>
        <v>"color": "secondary"</v>
      </c>
      <c r="T108" s="16" t="str">
        <f t="shared" si="8"/>
        <v>[{"action": {"type": "text", "payload": {"template":"others_econom_2023"}, "label": "&gt;&gt;&gt; Прочие"}, "color": "secondary"}]</v>
      </c>
      <c r="U108" s="16" t="str">
        <f t="shared" si="9"/>
        <v>[{"action": {"type": "text", "payload": {"template":"analys_econom_2023"}, "label": "&gt;&gt;&gt; Аналитика"}, "color": "secondary"}, {"action": {"type": "text", "payload": {"template":"others_econom_2023"}, "label": "&gt;&gt;&gt; Прочие"}, "color": "secondary"}]</v>
      </c>
    </row>
    <row r="109">
      <c r="A109" s="21"/>
      <c r="B109" s="21"/>
      <c r="C109" s="20"/>
      <c r="D109" s="21"/>
      <c r="E109" s="26" t="s">
        <v>248</v>
      </c>
      <c r="F109" s="27" t="s">
        <v>37</v>
      </c>
      <c r="G109" s="31" t="s">
        <v>35</v>
      </c>
      <c r="H109" s="27" t="s">
        <v>29</v>
      </c>
      <c r="I109" s="16"/>
      <c r="J109" s="15"/>
      <c r="K109" s="16"/>
      <c r="L109" s="15"/>
      <c r="M109" s="16" t="str">
        <f t="shared" si="1"/>
        <v>"label": "Назад (2023 год)"</v>
      </c>
      <c r="N109" s="16" t="str">
        <f t="shared" si="2"/>
        <v>"payload": {"template":"year_2023"}</v>
      </c>
      <c r="O109" s="16" t="str">
        <f t="shared" si="3"/>
        <v>"color": "primary"</v>
      </c>
      <c r="P109" s="16" t="str">
        <f t="shared" si="4"/>
        <v>[{"action": {"type": "text", "payload": {"template":"year_2023"}, "label": "Назад (2023 год)"}, "color": "primary"}]</v>
      </c>
      <c r="Q109" s="16" t="str">
        <f t="shared" si="5"/>
        <v/>
      </c>
      <c r="R109" s="16" t="str">
        <f t="shared" si="6"/>
        <v/>
      </c>
      <c r="S109" s="16" t="str">
        <f t="shared" si="7"/>
        <v/>
      </c>
      <c r="T109" s="16" t="str">
        <f t="shared" si="8"/>
        <v/>
      </c>
      <c r="U109" s="16" t="str">
        <f t="shared" si="9"/>
        <v>[{"action": {"type": "text", "payload": {"template":"year_2023"}, "label": "Назад (2023 год)"}, "color": "primary"}]</v>
      </c>
    </row>
    <row r="110">
      <c r="A110" s="34" t="s">
        <v>323</v>
      </c>
      <c r="B110" s="11" t="s">
        <v>324</v>
      </c>
      <c r="C110" s="22" t="s">
        <v>167</v>
      </c>
      <c r="D110" s="23" t="s">
        <v>325</v>
      </c>
      <c r="E110" s="26" t="s">
        <v>326</v>
      </c>
      <c r="F110" s="30" t="s">
        <v>27</v>
      </c>
      <c r="G110" s="31" t="s">
        <v>327</v>
      </c>
      <c r="H110" s="30" t="s">
        <v>29</v>
      </c>
      <c r="I110" s="12" t="s">
        <v>328</v>
      </c>
      <c r="J110" s="13" t="s">
        <v>27</v>
      </c>
      <c r="K110" s="12" t="s">
        <v>329</v>
      </c>
      <c r="L110" s="13" t="s">
        <v>29</v>
      </c>
      <c r="M110" s="16" t="str">
        <f t="shared" si="1"/>
        <v>"label": "ТАСС"</v>
      </c>
      <c r="N110" s="16" t="str">
        <f t="shared" si="2"/>
        <v>"payload": {"template":"tacc_analys_pi2021"}</v>
      </c>
      <c r="O110" s="16" t="str">
        <f t="shared" si="3"/>
        <v>"color": "secondary"</v>
      </c>
      <c r="P110" s="16" t="str">
        <f t="shared" si="4"/>
        <v>[{"action": {"type": "text", "payload": {"template":"tacc_analys_pi2021"}, "label": "ТАСС"}, "color": "secondary"}]</v>
      </c>
      <c r="Q110" s="16" t="str">
        <f t="shared" si="5"/>
        <v>"label": "ИИС"</v>
      </c>
      <c r="R110" s="16" t="str">
        <f t="shared" si="6"/>
        <v>"payload": {"template":"iic_analys_pi2021"}</v>
      </c>
      <c r="S110" s="16" t="str">
        <f t="shared" si="7"/>
        <v>"color": "secondary"</v>
      </c>
      <c r="T110" s="16" t="str">
        <f t="shared" si="8"/>
        <v>[{"action": {"type": "text", "payload": {"template":"iic_analys_pi2021"}, "label": "ИИС"}, "color": "secondary"}]</v>
      </c>
      <c r="U110" s="16" t="str">
        <f t="shared" si="9"/>
        <v>[{"action": {"type": "text", "payload": {"template":"tacc_analys_pi2021"}, "label": "ТАСС"}, "color": "secondary"}, {"action": {"type": "text", "payload": {"template":"iic_analys_pi2021"}, "label": "ИИС"}, "color": "secondary"}]</v>
      </c>
    </row>
    <row r="111">
      <c r="A111" s="19"/>
      <c r="B111" s="19"/>
      <c r="C111" s="18"/>
      <c r="D111" s="19"/>
      <c r="E111" s="26" t="s">
        <v>330</v>
      </c>
      <c r="F111" s="30" t="s">
        <v>27</v>
      </c>
      <c r="G111" s="31" t="s">
        <v>331</v>
      </c>
      <c r="H111" s="30" t="s">
        <v>29</v>
      </c>
      <c r="I111" s="12" t="s">
        <v>332</v>
      </c>
      <c r="J111" s="13" t="s">
        <v>27</v>
      </c>
      <c r="K111" s="12" t="s">
        <v>333</v>
      </c>
      <c r="L111" s="13" t="s">
        <v>29</v>
      </c>
      <c r="M111" s="16" t="str">
        <f t="shared" si="1"/>
        <v>"label": "НБД"</v>
      </c>
      <c r="N111" s="16" t="str">
        <f t="shared" si="2"/>
        <v>"payload": {"template":"nerdb_analys_pi2021"}</v>
      </c>
      <c r="O111" s="16" t="str">
        <f t="shared" si="3"/>
        <v>"color": "secondary"</v>
      </c>
      <c r="P111" s="16" t="str">
        <f t="shared" si="4"/>
        <v>[{"action": {"type": "text", "payload": {"template":"nerdb_analys_pi2021"}, "label": "НБД"}, "color": "secondary"}]</v>
      </c>
      <c r="Q111" s="16" t="str">
        <f t="shared" si="5"/>
        <v>"label": "ПМиМАНИ"</v>
      </c>
      <c r="R111" s="16" t="str">
        <f t="shared" si="6"/>
        <v>"payload": {"template":"pmimani_analys_pi2021"}</v>
      </c>
      <c r="S111" s="16" t="str">
        <f t="shared" si="7"/>
        <v>"color": "secondary"</v>
      </c>
      <c r="T111" s="16" t="str">
        <f t="shared" si="8"/>
        <v>[{"action": {"type": "text", "payload": {"template":"pmimani_analys_pi2021"}, "label": "ПМиМАНИ"}, "color": "secondary"}]</v>
      </c>
      <c r="U111" s="16" t="str">
        <f t="shared" si="9"/>
        <v>[{"action": {"type": "text", "payload": {"template":"nerdb_analys_pi2021"}, "label": "НБД"}, "color": "secondary"}, {"action": {"type": "text", "payload": {"template":"pmimani_analys_pi2021"}, "label": "ПМиМАНИ"}, "color": "secondary"}]</v>
      </c>
    </row>
    <row r="112">
      <c r="A112" s="19"/>
      <c r="B112" s="19"/>
      <c r="C112" s="18"/>
      <c r="D112" s="19"/>
      <c r="E112" s="26" t="s">
        <v>334</v>
      </c>
      <c r="F112" s="30" t="s">
        <v>27</v>
      </c>
      <c r="G112" s="31" t="s">
        <v>335</v>
      </c>
      <c r="H112" s="30" t="s">
        <v>29</v>
      </c>
      <c r="I112" s="12" t="s">
        <v>336</v>
      </c>
      <c r="J112" s="13" t="s">
        <v>27</v>
      </c>
      <c r="K112" s="12" t="s">
        <v>337</v>
      </c>
      <c r="L112" s="13" t="s">
        <v>29</v>
      </c>
      <c r="M112" s="16" t="str">
        <f t="shared" si="1"/>
        <v>"label": "СУБД"</v>
      </c>
      <c r="N112" s="16" t="str">
        <f t="shared" si="2"/>
        <v>"payload": {"template":"subd_analys_pi2021"}</v>
      </c>
      <c r="O112" s="16" t="str">
        <f t="shared" si="3"/>
        <v>"color": "secondary"</v>
      </c>
      <c r="P112" s="16" t="str">
        <f t="shared" si="4"/>
        <v>[{"action": {"type": "text", "payload": {"template":"subd_analys_pi2021"}, "label": "СУБД"}, "color": "secondary"}]</v>
      </c>
      <c r="Q112" s="16" t="str">
        <f t="shared" si="5"/>
        <v>"label": "МО"</v>
      </c>
      <c r="R112" s="16" t="str">
        <f t="shared" si="6"/>
        <v>"payload": {"template":"mo_analys_pi2021"}</v>
      </c>
      <c r="S112" s="16" t="str">
        <f t="shared" si="7"/>
        <v>"color": "secondary"</v>
      </c>
      <c r="T112" s="16" t="str">
        <f t="shared" si="8"/>
        <v>[{"action": {"type": "text", "payload": {"template":"mo_analys_pi2021"}, "label": "МО"}, "color": "secondary"}]</v>
      </c>
      <c r="U112" s="16" t="str">
        <f t="shared" si="9"/>
        <v>[{"action": {"type": "text", "payload": {"template":"subd_analys_pi2021"}, "label": "СУБД"}, "color": "secondary"}, {"action": {"type": "text", "payload": {"template":"mo_analys_pi2021"}, "label": "МО"}, "color": "secondary"}]</v>
      </c>
    </row>
    <row r="113">
      <c r="A113" s="21"/>
      <c r="B113" s="21"/>
      <c r="C113" s="20"/>
      <c r="D113" s="21"/>
      <c r="E113" s="26" t="s">
        <v>136</v>
      </c>
      <c r="F113" s="27" t="s">
        <v>27</v>
      </c>
      <c r="G113" s="31" t="s">
        <v>338</v>
      </c>
      <c r="H113" s="30" t="s">
        <v>29</v>
      </c>
      <c r="I113" s="12" t="s">
        <v>339</v>
      </c>
      <c r="J113" s="13" t="s">
        <v>37</v>
      </c>
      <c r="K113" s="12" t="s">
        <v>71</v>
      </c>
      <c r="L113" s="13" t="s">
        <v>29</v>
      </c>
      <c r="M113" s="16" t="str">
        <f t="shared" si="1"/>
        <v>"label": "ОБД"</v>
      </c>
      <c r="N113" s="16" t="str">
        <f t="shared" si="2"/>
        <v>"payload": {"template":"obd_analys_pi2021"}</v>
      </c>
      <c r="O113" s="16" t="str">
        <f t="shared" si="3"/>
        <v>"color": "secondary"</v>
      </c>
      <c r="P113" s="16" t="str">
        <f t="shared" si="4"/>
        <v>[{"action": {"type": "text", "payload": {"template":"obd_analys_pi2021"}, "label": "ОБД"}, "color": "secondary"}]</v>
      </c>
      <c r="Q113" s="16" t="str">
        <f t="shared" si="5"/>
        <v>"label": "Назад (ПИ 2021)"</v>
      </c>
      <c r="R113" s="16" t="str">
        <f t="shared" si="6"/>
        <v>"payload": {"template":"pi2021"}</v>
      </c>
      <c r="S113" s="16" t="str">
        <f t="shared" si="7"/>
        <v>"color": "primary"</v>
      </c>
      <c r="T113" s="16" t="str">
        <f t="shared" si="8"/>
        <v>[{"action": {"type": "text", "payload": {"template":"pi2021"}, "label": "Назад (ПИ 2021)"}, "color": "primary"}]</v>
      </c>
      <c r="U113" s="16" t="str">
        <f t="shared" si="9"/>
        <v>[{"action": {"type": "text", "payload": {"template":"obd_analys_pi2021"}, "label": "ОБД"}, "color": "secondary"}, {"action": {"type": "text", "payload": {"template":"pi2021"}, "label": "Назад (ПИ 2021)"}, "color": "primary"}]</v>
      </c>
    </row>
    <row r="114">
      <c r="A114" s="34" t="s">
        <v>323</v>
      </c>
      <c r="B114" s="11" t="s">
        <v>112</v>
      </c>
      <c r="C114" s="11" t="s">
        <v>169</v>
      </c>
      <c r="D114" s="23" t="s">
        <v>340</v>
      </c>
      <c r="E114" s="26" t="s">
        <v>341</v>
      </c>
      <c r="F114" s="30" t="s">
        <v>27</v>
      </c>
      <c r="G114" s="31" t="s">
        <v>342</v>
      </c>
      <c r="H114" s="30" t="s">
        <v>29</v>
      </c>
      <c r="I114" s="12" t="s">
        <v>120</v>
      </c>
      <c r="J114" s="13" t="s">
        <v>27</v>
      </c>
      <c r="K114" s="12" t="s">
        <v>343</v>
      </c>
      <c r="L114" s="13" t="s">
        <v>29</v>
      </c>
      <c r="M114" s="16" t="str">
        <f t="shared" si="1"/>
        <v>"label": "Аиа"</v>
      </c>
      <c r="N114" s="16" t="str">
        <f t="shared" si="2"/>
        <v>"payload": {"template":"aia_matem_pi2021"}</v>
      </c>
      <c r="O114" s="16" t="str">
        <f t="shared" si="3"/>
        <v>"color": "secondary"</v>
      </c>
      <c r="P114" s="16" t="str">
        <f t="shared" si="4"/>
        <v>[{"action": {"type": "text", "payload": {"template":"aia_matem_pi2021"}, "label": "Аиа"}, "color": "secondary"}]</v>
      </c>
      <c r="Q114" s="16" t="str">
        <f t="shared" si="5"/>
        <v>"label": "Диск мат"</v>
      </c>
      <c r="R114" s="16" t="str">
        <f t="shared" si="6"/>
        <v>"payload": {"template":"diskmat_matem_pi2021"}</v>
      </c>
      <c r="S114" s="16" t="str">
        <f t="shared" si="7"/>
        <v>"color": "secondary"</v>
      </c>
      <c r="T114" s="16" t="str">
        <f t="shared" si="8"/>
        <v>[{"action": {"type": "text", "payload": {"template":"diskmat_matem_pi2021"}, "label": "Диск мат"}, "color": "secondary"}]</v>
      </c>
      <c r="U114" s="16" t="str">
        <f t="shared" si="9"/>
        <v>[{"action": {"type": "text", "payload": {"template":"aia_matem_pi2021"}, "label": "Аиа"}, "color": "secondary"}, {"action": {"type": "text", "payload": {"template":"diskmat_matem_pi2021"}, "label": "Диск мат"}, "color": "secondary"}]</v>
      </c>
    </row>
    <row r="115">
      <c r="A115" s="19"/>
      <c r="B115" s="19"/>
      <c r="C115" s="19"/>
      <c r="D115" s="19"/>
      <c r="E115" s="26" t="s">
        <v>114</v>
      </c>
      <c r="F115" s="27" t="s">
        <v>27</v>
      </c>
      <c r="G115" s="31" t="s">
        <v>344</v>
      </c>
      <c r="H115" s="27" t="s">
        <v>29</v>
      </c>
      <c r="I115" s="12" t="s">
        <v>345</v>
      </c>
      <c r="J115" s="13" t="s">
        <v>27</v>
      </c>
      <c r="K115" s="12" t="s">
        <v>346</v>
      </c>
      <c r="L115" s="13" t="s">
        <v>29</v>
      </c>
      <c r="M115" s="16" t="str">
        <f t="shared" si="1"/>
        <v>"label": "ТВиМС"</v>
      </c>
      <c r="N115" s="16" t="str">
        <f t="shared" si="2"/>
        <v>"payload": {"template":"tvims_matem_pi2021"}</v>
      </c>
      <c r="O115" s="16" t="str">
        <f t="shared" si="3"/>
        <v>"color": "secondary"</v>
      </c>
      <c r="P115" s="16" t="str">
        <f t="shared" si="4"/>
        <v>[{"action": {"type": "text", "payload": {"template":"tvims_matem_pi2021"}, "label": "ТВиМС"}, "color": "secondary"}]</v>
      </c>
      <c r="Q115" s="16" t="str">
        <f t="shared" si="5"/>
        <v>"label": "Финмат"</v>
      </c>
      <c r="R115" s="16" t="str">
        <f t="shared" si="6"/>
        <v>"payload": {"template":"finmat_matem_pi2021"}</v>
      </c>
      <c r="S115" s="16" t="str">
        <f t="shared" si="7"/>
        <v>"color": "secondary"</v>
      </c>
      <c r="T115" s="16" t="str">
        <f t="shared" si="8"/>
        <v>[{"action": {"type": "text", "payload": {"template":"finmat_matem_pi2021"}, "label": "Финмат"}, "color": "secondary"}]</v>
      </c>
      <c r="U115" s="16" t="str">
        <f t="shared" si="9"/>
        <v>[{"action": {"type": "text", "payload": {"template":"tvims_matem_pi2021"}, "label": "ТВиМС"}, "color": "secondary"}, {"action": {"type": "text", "payload": {"template":"finmat_matem_pi2021"}, "label": "Финмат"}, "color": "secondary"}]</v>
      </c>
    </row>
    <row r="116">
      <c r="A116" s="21"/>
      <c r="B116" s="21"/>
      <c r="C116" s="21"/>
      <c r="D116" s="21"/>
      <c r="E116" s="26" t="s">
        <v>339</v>
      </c>
      <c r="F116" s="27" t="s">
        <v>37</v>
      </c>
      <c r="G116" s="31" t="s">
        <v>71</v>
      </c>
      <c r="H116" s="30" t="s">
        <v>29</v>
      </c>
      <c r="I116" s="16"/>
      <c r="J116" s="15"/>
      <c r="K116" s="16"/>
      <c r="L116" s="15"/>
      <c r="M116" s="16" t="str">
        <f t="shared" si="1"/>
        <v>"label": "Назад (ПИ 2021)"</v>
      </c>
      <c r="N116" s="16" t="str">
        <f t="shared" si="2"/>
        <v>"payload": {"template":"pi2021"}</v>
      </c>
      <c r="O116" s="16" t="str">
        <f t="shared" si="3"/>
        <v>"color": "primary"</v>
      </c>
      <c r="P116" s="16" t="str">
        <f t="shared" si="4"/>
        <v>[{"action": {"type": "text", "payload": {"template":"pi2021"}, "label": "Назад (ПИ 2021)"}, "color": "primary"}]</v>
      </c>
      <c r="Q116" s="16" t="str">
        <f t="shared" si="5"/>
        <v/>
      </c>
      <c r="R116" s="16" t="str">
        <f t="shared" si="6"/>
        <v/>
      </c>
      <c r="S116" s="16" t="str">
        <f t="shared" si="7"/>
        <v/>
      </c>
      <c r="T116" s="16" t="str">
        <f t="shared" si="8"/>
        <v/>
      </c>
      <c r="U116" s="16" t="str">
        <f t="shared" si="9"/>
        <v>[{"action": {"type": "text", "payload": {"template":"pi2021"}, "label": "Назад (ПИ 2021)"}, "color": "primary"}]</v>
      </c>
    </row>
    <row r="117">
      <c r="A117" s="34" t="s">
        <v>323</v>
      </c>
      <c r="B117" s="11" t="s">
        <v>347</v>
      </c>
      <c r="C117" s="24" t="s">
        <v>171</v>
      </c>
      <c r="D117" s="23" t="s">
        <v>348</v>
      </c>
      <c r="E117" s="26" t="s">
        <v>108</v>
      </c>
      <c r="F117" s="30" t="s">
        <v>27</v>
      </c>
      <c r="G117" s="31" t="s">
        <v>349</v>
      </c>
      <c r="H117" s="30" t="s">
        <v>29</v>
      </c>
      <c r="I117" s="12" t="s">
        <v>310</v>
      </c>
      <c r="J117" s="13" t="s">
        <v>27</v>
      </c>
      <c r="K117" s="12" t="s">
        <v>350</v>
      </c>
      <c r="L117" s="13" t="s">
        <v>29</v>
      </c>
      <c r="M117" s="16" t="str">
        <f t="shared" si="1"/>
        <v>"label": "Python"</v>
      </c>
      <c r="N117" s="16" t="str">
        <f t="shared" si="2"/>
        <v>"payload": {"template":"python_develop_pi2021"}</v>
      </c>
      <c r="O117" s="16" t="str">
        <f t="shared" si="3"/>
        <v>"color": "secondary"</v>
      </c>
      <c r="P117" s="16" t="str">
        <f t="shared" si="4"/>
        <v>[{"action": {"type": "text", "payload": {"template":"python_develop_pi2021"}, "label": "Python"}, "color": "secondary"}]</v>
      </c>
      <c r="Q117" s="16" t="str">
        <f t="shared" si="5"/>
        <v>"label": "ОВС"</v>
      </c>
      <c r="R117" s="16" t="str">
        <f t="shared" si="6"/>
        <v>"payload": {"template":"ovs_develop_pi2021"}</v>
      </c>
      <c r="S117" s="16" t="str">
        <f t="shared" si="7"/>
        <v>"color": "secondary"</v>
      </c>
      <c r="T117" s="16" t="str">
        <f t="shared" si="8"/>
        <v>[{"action": {"type": "text", "payload": {"template":"ovs_develop_pi2021"}, "label": "ОВС"}, "color": "secondary"}]</v>
      </c>
      <c r="U117" s="16" t="str">
        <f t="shared" si="9"/>
        <v>[{"action": {"type": "text", "payload": {"template":"python_develop_pi2021"}, "label": "Python"}, "color": "secondary"}, {"action": {"type": "text", "payload": {"template":"ovs_develop_pi2021"}, "label": "ОВС"}, "color": "secondary"}]</v>
      </c>
    </row>
    <row r="118">
      <c r="A118" s="19"/>
      <c r="B118" s="19"/>
      <c r="C118" s="18"/>
      <c r="D118" s="19"/>
      <c r="E118" s="26" t="s">
        <v>288</v>
      </c>
      <c r="F118" s="30" t="s">
        <v>27</v>
      </c>
      <c r="G118" s="31" t="s">
        <v>351</v>
      </c>
      <c r="H118" s="30" t="s">
        <v>29</v>
      </c>
      <c r="I118" s="12" t="s">
        <v>352</v>
      </c>
      <c r="J118" s="13" t="s">
        <v>27</v>
      </c>
      <c r="K118" s="12" t="s">
        <v>353</v>
      </c>
      <c r="L118" s="13" t="s">
        <v>29</v>
      </c>
      <c r="M118" s="16" t="str">
        <f t="shared" si="1"/>
        <v>"label": "Практикум"</v>
      </c>
      <c r="N118" s="16" t="str">
        <f t="shared" si="2"/>
        <v>"payload": {"template":"practicum_develop_pi2021"}</v>
      </c>
      <c r="O118" s="16" t="str">
        <f t="shared" si="3"/>
        <v>"color": "secondary"</v>
      </c>
      <c r="P118" s="16" t="str">
        <f t="shared" si="4"/>
        <v>[{"action": {"type": "text", "payload": {"template":"practicum_develop_pi2021"}, "label": "Практикум"}, "color": "secondary"}]</v>
      </c>
      <c r="Q118" s="16" t="str">
        <f t="shared" si="5"/>
        <v>"label": "ССиП"</v>
      </c>
      <c r="R118" s="16" t="str">
        <f t="shared" si="6"/>
        <v>"payload": {"template":"ssip_develop_pi2021"}</v>
      </c>
      <c r="S118" s="16" t="str">
        <f t="shared" si="7"/>
        <v>"color": "secondary"</v>
      </c>
      <c r="T118" s="16" t="str">
        <f t="shared" si="8"/>
        <v>[{"action": {"type": "text", "payload": {"template":"ssip_develop_pi2021"}, "label": "ССиП"}, "color": "secondary"}]</v>
      </c>
      <c r="U118" s="16" t="str">
        <f t="shared" si="9"/>
        <v>[{"action": {"type": "text", "payload": {"template":"practicum_develop_pi2021"}, "label": "Практикум"}, "color": "secondary"}, {"action": {"type": "text", "payload": {"template":"ssip_develop_pi2021"}, "label": "ССиП"}, "color": "secondary"}]</v>
      </c>
    </row>
    <row r="119">
      <c r="A119" s="21"/>
      <c r="B119" s="21"/>
      <c r="C119" s="20"/>
      <c r="D119" s="21"/>
      <c r="E119" s="26" t="s">
        <v>354</v>
      </c>
      <c r="F119" s="30" t="s">
        <v>27</v>
      </c>
      <c r="G119" s="31" t="s">
        <v>355</v>
      </c>
      <c r="H119" s="30" t="s">
        <v>29</v>
      </c>
      <c r="I119" s="26" t="s">
        <v>339</v>
      </c>
      <c r="J119" s="27" t="s">
        <v>37</v>
      </c>
      <c r="K119" s="31" t="s">
        <v>71</v>
      </c>
      <c r="L119" s="13" t="s">
        <v>29</v>
      </c>
      <c r="M119" s="16" t="str">
        <f t="shared" si="1"/>
        <v>"label": "СоврТП"</v>
      </c>
      <c r="N119" s="16" t="str">
        <f t="shared" si="2"/>
        <v>"payload": {"template":"sovrtp_develop_pi2021"}</v>
      </c>
      <c r="O119" s="16" t="str">
        <f t="shared" si="3"/>
        <v>"color": "secondary"</v>
      </c>
      <c r="P119" s="16" t="str">
        <f t="shared" si="4"/>
        <v>[{"action": {"type": "text", "payload": {"template":"sovrtp_develop_pi2021"}, "label": "СоврТП"}, "color": "secondary"}]</v>
      </c>
      <c r="Q119" s="16" t="str">
        <f t="shared" si="5"/>
        <v>"label": "Назад (ПИ 2021)"</v>
      </c>
      <c r="R119" s="16" t="str">
        <f t="shared" si="6"/>
        <v>"payload": {"template":"pi2021"}</v>
      </c>
      <c r="S119" s="16" t="str">
        <f t="shared" si="7"/>
        <v>"color": "primary"</v>
      </c>
      <c r="T119" s="16" t="str">
        <f t="shared" si="8"/>
        <v>[{"action": {"type": "text", "payload": {"template":"pi2021"}, "label": "Назад (ПИ 2021)"}, "color": "primary"}]</v>
      </c>
      <c r="U119" s="16" t="str">
        <f t="shared" si="9"/>
        <v>[{"action": {"type": "text", "payload": {"template":"sovrtp_develop_pi2021"}, "label": "СоврТП"}, "color": "secondary"}, {"action": {"type": "text", "payload": {"template":"pi2021"}, "label": "Назад (ПИ 2021)"}, "color": "primary"}]</v>
      </c>
    </row>
    <row r="120">
      <c r="A120" s="34" t="s">
        <v>323</v>
      </c>
      <c r="B120" s="11" t="s">
        <v>356</v>
      </c>
      <c r="C120" s="11" t="s">
        <v>173</v>
      </c>
      <c r="D120" s="23" t="s">
        <v>357</v>
      </c>
      <c r="E120" s="26" t="s">
        <v>358</v>
      </c>
      <c r="F120" s="30" t="s">
        <v>27</v>
      </c>
      <c r="G120" s="31" t="s">
        <v>359</v>
      </c>
      <c r="H120" s="30" t="s">
        <v>29</v>
      </c>
      <c r="I120" s="12" t="s">
        <v>360</v>
      </c>
      <c r="J120" s="13" t="s">
        <v>27</v>
      </c>
      <c r="K120" s="12" t="s">
        <v>361</v>
      </c>
      <c r="L120" s="13" t="s">
        <v>29</v>
      </c>
      <c r="M120" s="16" t="str">
        <f t="shared" si="1"/>
        <v>"label": "А О мод"</v>
      </c>
      <c r="N120" s="16" t="str">
        <f t="shared" si="2"/>
        <v>"payload": {"template":"aomod_systems_pi2021"}</v>
      </c>
      <c r="O120" s="16" t="str">
        <f t="shared" si="3"/>
        <v>"color": "secondary"</v>
      </c>
      <c r="P120" s="16" t="str">
        <f t="shared" si="4"/>
        <v>[{"action": {"type": "text", "payload": {"template":"aomod_systems_pi2021"}, "label": "А О мод"}, "color": "secondary"}]</v>
      </c>
      <c r="Q120" s="16" t="str">
        <f t="shared" si="5"/>
        <v>"label": "ГИС"</v>
      </c>
      <c r="R120" s="16" t="str">
        <f t="shared" si="6"/>
        <v>"payload": {"template":"gis_systems_pi2021"}</v>
      </c>
      <c r="S120" s="16" t="str">
        <f t="shared" si="7"/>
        <v>"color": "secondary"</v>
      </c>
      <c r="T120" s="16" t="str">
        <f t="shared" si="8"/>
        <v>[{"action": {"type": "text", "payload": {"template":"gis_systems_pi2021"}, "label": "ГИС"}, "color": "secondary"}]</v>
      </c>
      <c r="U120" s="16" t="str">
        <f t="shared" si="9"/>
        <v>[{"action": {"type": "text", "payload": {"template":"aomod_systems_pi2021"}, "label": "А О мод"}, "color": "secondary"}, {"action": {"type": "text", "payload": {"template":"gis_systems_pi2021"}, "label": "ГИС"}, "color": "secondary"}]</v>
      </c>
    </row>
    <row r="121">
      <c r="A121" s="19"/>
      <c r="B121" s="19"/>
      <c r="C121" s="19"/>
      <c r="D121" s="19"/>
      <c r="E121" s="26" t="s">
        <v>362</v>
      </c>
      <c r="F121" s="30" t="s">
        <v>27</v>
      </c>
      <c r="G121" s="31" t="s">
        <v>363</v>
      </c>
      <c r="H121" s="30" t="s">
        <v>29</v>
      </c>
      <c r="I121" s="12" t="s">
        <v>364</v>
      </c>
      <c r="J121" s="13" t="s">
        <v>27</v>
      </c>
      <c r="K121" s="12" t="s">
        <v>365</v>
      </c>
      <c r="L121" s="13" t="s">
        <v>29</v>
      </c>
      <c r="M121" s="16" t="str">
        <f t="shared" si="1"/>
        <v>"label": "Информ СЭА"</v>
      </c>
      <c r="N121" s="16" t="str">
        <f t="shared" si="2"/>
        <v>"payload": {"template":"infocea_systems_pi2021"}</v>
      </c>
      <c r="O121" s="16" t="str">
        <f t="shared" si="3"/>
        <v>"color": "secondary"</v>
      </c>
      <c r="P121" s="16" t="str">
        <f t="shared" si="4"/>
        <v>[{"action": {"type": "text", "payload": {"template":"infocea_systems_pi2021"}, "label": "Информ СЭА"}, "color": "secondary"}]</v>
      </c>
      <c r="Q121" s="16" t="str">
        <f t="shared" si="5"/>
        <v>"label": "Мод ЭиФС"</v>
      </c>
      <c r="R121" s="16" t="str">
        <f t="shared" si="6"/>
        <v>"payload": {"template":"modeifc_systems_pi2021"}</v>
      </c>
      <c r="S121" s="16" t="str">
        <f t="shared" si="7"/>
        <v>"color": "secondary"</v>
      </c>
      <c r="T121" s="16" t="str">
        <f t="shared" si="8"/>
        <v>[{"action": {"type": "text", "payload": {"template":"modeifc_systems_pi2021"}, "label": "Мод ЭиФС"}, "color": "secondary"}]</v>
      </c>
      <c r="U121" s="16" t="str">
        <f t="shared" si="9"/>
        <v>[{"action": {"type": "text", "payload": {"template":"infocea_systems_pi2021"}, "label": "Информ СЭА"}, "color": "secondary"}, {"action": {"type": "text", "payload": {"template":"modeifc_systems_pi2021"}, "label": "Мод ЭиФС"}, "color": "secondary"}]</v>
      </c>
    </row>
    <row r="122">
      <c r="A122" s="21"/>
      <c r="B122" s="21"/>
      <c r="C122" s="21"/>
      <c r="D122" s="21"/>
      <c r="E122" s="26" t="s">
        <v>366</v>
      </c>
      <c r="F122" s="30" t="s">
        <v>27</v>
      </c>
      <c r="G122" s="31" t="s">
        <v>367</v>
      </c>
      <c r="H122" s="30" t="s">
        <v>29</v>
      </c>
      <c r="I122" s="26" t="s">
        <v>339</v>
      </c>
      <c r="J122" s="27" t="s">
        <v>37</v>
      </c>
      <c r="K122" s="31" t="s">
        <v>71</v>
      </c>
      <c r="L122" s="13" t="s">
        <v>29</v>
      </c>
      <c r="M122" s="16" t="str">
        <f t="shared" si="1"/>
        <v>"label": "ПИС"</v>
      </c>
      <c r="N122" s="16" t="str">
        <f t="shared" si="2"/>
        <v>"payload": {"template":"pis_systems_pi2021"}</v>
      </c>
      <c r="O122" s="16" t="str">
        <f t="shared" si="3"/>
        <v>"color": "secondary"</v>
      </c>
      <c r="P122" s="16" t="str">
        <f t="shared" si="4"/>
        <v>[{"action": {"type": "text", "payload": {"template":"pis_systems_pi2021"}, "label": "ПИС"}, "color": "secondary"}]</v>
      </c>
      <c r="Q122" s="16" t="str">
        <f t="shared" si="5"/>
        <v>"label": "Назад (ПИ 2021)"</v>
      </c>
      <c r="R122" s="16" t="str">
        <f t="shared" si="6"/>
        <v>"payload": {"template":"pi2021"}</v>
      </c>
      <c r="S122" s="16" t="str">
        <f t="shared" si="7"/>
        <v>"color": "primary"</v>
      </c>
      <c r="T122" s="16" t="str">
        <f t="shared" si="8"/>
        <v>[{"action": {"type": "text", "payload": {"template":"pi2021"}, "label": "Назад (ПИ 2021)"}, "color": "primary"}]</v>
      </c>
      <c r="U122" s="16" t="str">
        <f t="shared" si="9"/>
        <v>[{"action": {"type": "text", "payload": {"template":"pis_systems_pi2021"}, "label": "ПИС"}, "color": "secondary"}, {"action": {"type": "text", "payload": {"template":"pi2021"}, "label": "Назад (ПИ 2021)"}, "color": "primary"}]</v>
      </c>
    </row>
    <row r="123">
      <c r="A123" s="34" t="s">
        <v>323</v>
      </c>
      <c r="B123" s="11" t="s">
        <v>174</v>
      </c>
      <c r="C123" s="24" t="s">
        <v>175</v>
      </c>
      <c r="D123" s="23" t="s">
        <v>368</v>
      </c>
      <c r="E123" s="26" t="s">
        <v>369</v>
      </c>
      <c r="F123" s="30" t="s">
        <v>27</v>
      </c>
      <c r="G123" s="31" t="s">
        <v>370</v>
      </c>
      <c r="H123" s="30" t="s">
        <v>29</v>
      </c>
      <c r="I123" s="12" t="s">
        <v>371</v>
      </c>
      <c r="J123" s="13" t="s">
        <v>27</v>
      </c>
      <c r="K123" s="12" t="s">
        <v>372</v>
      </c>
      <c r="L123" s="13" t="s">
        <v>29</v>
      </c>
      <c r="M123" s="16" t="str">
        <f t="shared" si="1"/>
        <v>"label": "АС БУ АиА"</v>
      </c>
      <c r="N123" s="16" t="str">
        <f t="shared" si="2"/>
        <v>"payload": {"template":"asbuaia_others_pi2021"}</v>
      </c>
      <c r="O123" s="16" t="str">
        <f t="shared" si="3"/>
        <v>"color": "secondary"</v>
      </c>
      <c r="P123" s="16" t="str">
        <f t="shared" si="4"/>
        <v>[{"action": {"type": "text", "payload": {"template":"asbuaia_others_pi2021"}, "label": "АС БУ АиА"}, "color": "secondary"}]</v>
      </c>
      <c r="Q123" s="16" t="str">
        <f t="shared" si="5"/>
        <v>"label": "АБСиДБС"</v>
      </c>
      <c r="R123" s="16" t="str">
        <f t="shared" si="6"/>
        <v>"payload": {"template":"abcidbs_others_pi2021"}</v>
      </c>
      <c r="S123" s="16" t="str">
        <f t="shared" si="7"/>
        <v>"color": "secondary"</v>
      </c>
      <c r="T123" s="16" t="str">
        <f t="shared" si="8"/>
        <v>[{"action": {"type": "text", "payload": {"template":"abcidbs_others_pi2021"}, "label": "АБСиДБС"}, "color": "secondary"}]</v>
      </c>
      <c r="U123" s="16" t="str">
        <f t="shared" si="9"/>
        <v>[{"action": {"type": "text", "payload": {"template":"asbuaia_others_pi2021"}, "label": "АС БУ АиА"}, "color": "secondary"}, {"action": {"type": "text", "payload": {"template":"abcidbs_others_pi2021"}, "label": "АБСиДБС"}, "color": "secondary"}]</v>
      </c>
    </row>
    <row r="124">
      <c r="A124" s="19"/>
      <c r="B124" s="19"/>
      <c r="C124" s="18"/>
      <c r="D124" s="19"/>
      <c r="E124" s="26" t="s">
        <v>373</v>
      </c>
      <c r="F124" s="30" t="s">
        <v>27</v>
      </c>
      <c r="G124" s="31" t="s">
        <v>374</v>
      </c>
      <c r="H124" s="30" t="s">
        <v>29</v>
      </c>
      <c r="I124" s="12" t="s">
        <v>375</v>
      </c>
      <c r="J124" s="13" t="s">
        <v>27</v>
      </c>
      <c r="K124" s="12" t="s">
        <v>376</v>
      </c>
      <c r="L124" s="13" t="s">
        <v>29</v>
      </c>
      <c r="M124" s="16" t="str">
        <f t="shared" si="1"/>
        <v>"label": "Анализ ПС"</v>
      </c>
      <c r="N124" s="16" t="str">
        <f t="shared" si="2"/>
        <v>"payload": {"template":"analps_others_pi2021"}</v>
      </c>
      <c r="O124" s="16" t="str">
        <f t="shared" si="3"/>
        <v>"color": "secondary"</v>
      </c>
      <c r="P124" s="16" t="str">
        <f t="shared" si="4"/>
        <v>[{"action": {"type": "text", "payload": {"template":"analps_others_pi2021"}, "label": "Анализ ПС"}, "color": "secondary"}]</v>
      </c>
      <c r="Q124" s="16" t="str">
        <f t="shared" si="5"/>
        <v>"label": "Блокчейн"</v>
      </c>
      <c r="R124" s="16" t="str">
        <f t="shared" si="6"/>
        <v>"payload": {"template":"blockchain_others_pi2021"}</v>
      </c>
      <c r="S124" s="16" t="str">
        <f t="shared" si="7"/>
        <v>"color": "secondary"</v>
      </c>
      <c r="T124" s="16" t="str">
        <f t="shared" si="8"/>
        <v>[{"action": {"type": "text", "payload": {"template":"blockchain_others_pi2021"}, "label": "Блокчейн"}, "color": "secondary"}]</v>
      </c>
      <c r="U124" s="16" t="str">
        <f t="shared" si="9"/>
        <v>[{"action": {"type": "text", "payload": {"template":"analps_others_pi2021"}, "label": "Анализ ПС"}, "color": "secondary"}, {"action": {"type": "text", "payload": {"template":"blockchain_others_pi2021"}, "label": "Блокчейн"}, "color": "secondary"}]</v>
      </c>
    </row>
    <row r="125">
      <c r="A125" s="19"/>
      <c r="B125" s="19"/>
      <c r="C125" s="18"/>
      <c r="D125" s="19"/>
      <c r="E125" s="26" t="s">
        <v>307</v>
      </c>
      <c r="F125" s="30" t="s">
        <v>27</v>
      </c>
      <c r="G125" s="31" t="s">
        <v>377</v>
      </c>
      <c r="H125" s="30" t="s">
        <v>29</v>
      </c>
      <c r="I125" s="12" t="s">
        <v>378</v>
      </c>
      <c r="J125" s="13" t="s">
        <v>27</v>
      </c>
      <c r="K125" s="12" t="s">
        <v>379</v>
      </c>
      <c r="L125" s="13" t="s">
        <v>29</v>
      </c>
      <c r="M125" s="16" t="str">
        <f t="shared" si="1"/>
        <v>"label": "ВВС"</v>
      </c>
      <c r="N125" s="16" t="str">
        <f t="shared" si="2"/>
        <v>"payload": {"template":"vvs_others_pi2021"}</v>
      </c>
      <c r="O125" s="16" t="str">
        <f t="shared" si="3"/>
        <v>"color": "secondary"</v>
      </c>
      <c r="P125" s="16" t="str">
        <f t="shared" si="4"/>
        <v>[{"action": {"type": "text", "payload": {"template":"vvs_others_pi2021"}, "label": "ВВС"}, "color": "secondary"}]</v>
      </c>
      <c r="Q125" s="16" t="str">
        <f t="shared" si="5"/>
        <v>"label": "Инт вещей"</v>
      </c>
      <c r="R125" s="16" t="str">
        <f t="shared" si="6"/>
        <v>"payload": {"template":"intvesh_others_pi2021"}</v>
      </c>
      <c r="S125" s="16" t="str">
        <f t="shared" si="7"/>
        <v>"color": "secondary"</v>
      </c>
      <c r="T125" s="16" t="str">
        <f t="shared" si="8"/>
        <v>[{"action": {"type": "text", "payload": {"template":"intvesh_others_pi2021"}, "label": "Инт вещей"}, "color": "secondary"}]</v>
      </c>
      <c r="U125" s="16" t="str">
        <f t="shared" si="9"/>
        <v>[{"action": {"type": "text", "payload": {"template":"vvs_others_pi2021"}, "label": "ВВС"}, "color": "secondary"}, {"action": {"type": "text", "payload": {"template":"intvesh_others_pi2021"}, "label": "Инт вещей"}, "color": "secondary"}]</v>
      </c>
    </row>
    <row r="126">
      <c r="A126" s="21"/>
      <c r="B126" s="21"/>
      <c r="C126" s="20"/>
      <c r="D126" s="21"/>
      <c r="E126" s="26" t="s">
        <v>126</v>
      </c>
      <c r="F126" s="30" t="s">
        <v>27</v>
      </c>
      <c r="G126" s="31" t="s">
        <v>380</v>
      </c>
      <c r="H126" s="30" t="s">
        <v>29</v>
      </c>
      <c r="I126" s="26" t="s">
        <v>339</v>
      </c>
      <c r="J126" s="27" t="s">
        <v>37</v>
      </c>
      <c r="K126" s="31" t="s">
        <v>71</v>
      </c>
      <c r="L126" s="30" t="s">
        <v>29</v>
      </c>
      <c r="M126" s="16" t="str">
        <f t="shared" si="1"/>
        <v>"label": "Финтех"</v>
      </c>
      <c r="N126" s="16" t="str">
        <f t="shared" si="2"/>
        <v>"payload": {"template":"fintech_others_pi2021"}</v>
      </c>
      <c r="O126" s="16" t="str">
        <f t="shared" si="3"/>
        <v>"color": "secondary"</v>
      </c>
      <c r="P126" s="16" t="str">
        <f t="shared" si="4"/>
        <v>[{"action": {"type": "text", "payload": {"template":"fintech_others_pi2021"}, "label": "Финтех"}, "color": "secondary"}]</v>
      </c>
      <c r="Q126" s="16" t="str">
        <f t="shared" si="5"/>
        <v>"label": "Назад (ПИ 2021)"</v>
      </c>
      <c r="R126" s="16" t="str">
        <f t="shared" si="6"/>
        <v>"payload": {"template":"pi2021"}</v>
      </c>
      <c r="S126" s="16" t="str">
        <f t="shared" si="7"/>
        <v>"color": "primary"</v>
      </c>
      <c r="T126" s="16" t="str">
        <f t="shared" si="8"/>
        <v>[{"action": {"type": "text", "payload": {"template":"pi2021"}, "label": "Назад (ПИ 2021)"}, "color": "primary"}]</v>
      </c>
      <c r="U126" s="16" t="str">
        <f t="shared" si="9"/>
        <v>[{"action": {"type": "text", "payload": {"template":"fintech_others_pi2021"}, "label": "Финтех"}, "color": "secondary"}, {"action": {"type": "text", "payload": {"template":"pi2021"}, "label": "Назад (ПИ 2021)"}, "color": "primary"}]</v>
      </c>
    </row>
    <row r="127">
      <c r="A127" s="34" t="s">
        <v>323</v>
      </c>
      <c r="B127" s="11" t="s">
        <v>324</v>
      </c>
      <c r="C127" s="24" t="s">
        <v>178</v>
      </c>
      <c r="D127" s="23" t="s">
        <v>325</v>
      </c>
      <c r="E127" s="26" t="s">
        <v>108</v>
      </c>
      <c r="F127" s="30" t="s">
        <v>27</v>
      </c>
      <c r="G127" s="31" t="s">
        <v>381</v>
      </c>
      <c r="H127" s="30" t="s">
        <v>29</v>
      </c>
      <c r="I127" s="12" t="s">
        <v>265</v>
      </c>
      <c r="J127" s="13" t="s">
        <v>27</v>
      </c>
      <c r="K127" s="12" t="s">
        <v>382</v>
      </c>
      <c r="L127" s="30" t="s">
        <v>29</v>
      </c>
      <c r="M127" s="16" t="str">
        <f t="shared" si="1"/>
        <v>"label": "Python"</v>
      </c>
      <c r="N127" s="16" t="str">
        <f t="shared" si="2"/>
        <v>"payload": {"template":"python_analys_pmi2021"}</v>
      </c>
      <c r="O127" s="16" t="str">
        <f t="shared" si="3"/>
        <v>"color": "secondary"</v>
      </c>
      <c r="P127" s="16" t="str">
        <f t="shared" si="4"/>
        <v>[{"action": {"type": "text", "payload": {"template":"python_analys_pmi2021"}, "label": "Python"}, "color": "secondary"}]</v>
      </c>
      <c r="Q127" s="16" t="str">
        <f t="shared" si="5"/>
        <v>"label": "НоД"</v>
      </c>
      <c r="R127" s="16" t="str">
        <f t="shared" si="6"/>
        <v>"payload": {"template":"nod_analys_pmi2021"}</v>
      </c>
      <c r="S127" s="16" t="str">
        <f t="shared" si="7"/>
        <v>"color": "secondary"</v>
      </c>
      <c r="T127" s="16" t="str">
        <f t="shared" si="8"/>
        <v>[{"action": {"type": "text", "payload": {"template":"nod_analys_pmi2021"}, "label": "НоД"}, "color": "secondary"}]</v>
      </c>
      <c r="U127" s="16" t="str">
        <f t="shared" si="9"/>
        <v>[{"action": {"type": "text", "payload": {"template":"python_analys_pmi2021"}, "label": "Python"}, "color": "secondary"}, {"action": {"type": "text", "payload": {"template":"nod_analys_pmi2021"}, "label": "НоД"}, "color": "secondary"}]</v>
      </c>
    </row>
    <row r="128">
      <c r="A128" s="19"/>
      <c r="B128" s="19"/>
      <c r="C128" s="18"/>
      <c r="D128" s="19"/>
      <c r="E128" s="26" t="s">
        <v>383</v>
      </c>
      <c r="F128" s="30" t="s">
        <v>27</v>
      </c>
      <c r="G128" s="31" t="s">
        <v>384</v>
      </c>
      <c r="H128" s="30" t="s">
        <v>29</v>
      </c>
      <c r="I128" s="12" t="s">
        <v>385</v>
      </c>
      <c r="J128" s="13" t="s">
        <v>27</v>
      </c>
      <c r="K128" s="12" t="s">
        <v>386</v>
      </c>
      <c r="L128" s="30" t="s">
        <v>29</v>
      </c>
      <c r="M128" s="16" t="str">
        <f t="shared" si="1"/>
        <v>"label": "ИТ в УР"</v>
      </c>
      <c r="N128" s="16" t="str">
        <f t="shared" si="2"/>
        <v>"payload": {"template":"itur_analys_pmi2021"}</v>
      </c>
      <c r="O128" s="16" t="str">
        <f t="shared" si="3"/>
        <v>"color": "secondary"</v>
      </c>
      <c r="P128" s="16" t="str">
        <f t="shared" si="4"/>
        <v>[{"action": {"type": "text", "payload": {"template":"itur_analys_pmi2021"}, "label": "ИТ в УР"}, "color": "secondary"}]</v>
      </c>
      <c r="Q128" s="16" t="str">
        <f t="shared" si="5"/>
        <v>"label": "ПИДиПДДА"</v>
      </c>
      <c r="R128" s="16" t="str">
        <f t="shared" si="6"/>
        <v>"payload": {"template":"pidipdda_analys_pmi2021"}</v>
      </c>
      <c r="S128" s="16" t="str">
        <f t="shared" si="7"/>
        <v>"color": "secondary"</v>
      </c>
      <c r="T128" s="16" t="str">
        <f t="shared" si="8"/>
        <v>[{"action": {"type": "text", "payload": {"template":"pidipdda_analys_pmi2021"}, "label": "ПИДиПДДА"}, "color": "secondary"}]</v>
      </c>
      <c r="U128" s="16" t="str">
        <f t="shared" si="9"/>
        <v>[{"action": {"type": "text", "payload": {"template":"itur_analys_pmi2021"}, "label": "ИТ в УР"}, "color": "secondary"}, {"action": {"type": "text", "payload": {"template":"pidipdda_analys_pmi2021"}, "label": "ПИДиПДДА"}, "color": "secondary"}]</v>
      </c>
    </row>
    <row r="129">
      <c r="A129" s="19"/>
      <c r="B129" s="19"/>
      <c r="C129" s="18"/>
      <c r="D129" s="19"/>
      <c r="E129" s="26" t="s">
        <v>43</v>
      </c>
      <c r="F129" s="30" t="s">
        <v>27</v>
      </c>
      <c r="G129" s="31" t="s">
        <v>387</v>
      </c>
      <c r="H129" s="30" t="s">
        <v>29</v>
      </c>
      <c r="I129" s="12" t="s">
        <v>332</v>
      </c>
      <c r="J129" s="13" t="s">
        <v>27</v>
      </c>
      <c r="K129" s="12" t="s">
        <v>388</v>
      </c>
      <c r="L129" s="30" t="s">
        <v>29</v>
      </c>
      <c r="M129" s="16" t="str">
        <f t="shared" si="1"/>
        <v>"label": "Методы ВД"</v>
      </c>
      <c r="N129" s="16" t="str">
        <f t="shared" si="2"/>
        <v>"payload": {"template":"vd_analys_pmi2021"}</v>
      </c>
      <c r="O129" s="16" t="str">
        <f t="shared" si="3"/>
        <v>"color": "secondary"</v>
      </c>
      <c r="P129" s="16" t="str">
        <f t="shared" si="4"/>
        <v>[{"action": {"type": "text", "payload": {"template":"vd_analys_pmi2021"}, "label": "Методы ВД"}, "color": "secondary"}]</v>
      </c>
      <c r="Q129" s="16" t="str">
        <f t="shared" si="5"/>
        <v>"label": "ПМиМАНИ"</v>
      </c>
      <c r="R129" s="16" t="str">
        <f t="shared" si="6"/>
        <v>"payload": {"template":"pmimani_analys_pmi2021"}</v>
      </c>
      <c r="S129" s="16" t="str">
        <f t="shared" si="7"/>
        <v>"color": "secondary"</v>
      </c>
      <c r="T129" s="16" t="str">
        <f t="shared" si="8"/>
        <v>[{"action": {"type": "text", "payload": {"template":"pmimani_analys_pmi2021"}, "label": "ПМиМАНИ"}, "color": "secondary"}]</v>
      </c>
      <c r="U129" s="16" t="str">
        <f t="shared" si="9"/>
        <v>[{"action": {"type": "text", "payload": {"template":"vd_analys_pmi2021"}, "label": "Методы ВД"}, "color": "secondary"}, {"action": {"type": "text", "payload": {"template":"pmimani_analys_pmi2021"}, "label": "ПМиМАНИ"}, "color": "secondary"}]</v>
      </c>
    </row>
    <row r="130">
      <c r="A130" s="19"/>
      <c r="B130" s="19"/>
      <c r="C130" s="18"/>
      <c r="D130" s="19"/>
      <c r="E130" s="26" t="s">
        <v>389</v>
      </c>
      <c r="F130" s="30" t="s">
        <v>27</v>
      </c>
      <c r="G130" s="31" t="s">
        <v>390</v>
      </c>
      <c r="H130" s="30" t="s">
        <v>29</v>
      </c>
      <c r="I130" s="12" t="s">
        <v>334</v>
      </c>
      <c r="J130" s="13" t="s">
        <v>27</v>
      </c>
      <c r="K130" s="12" t="s">
        <v>391</v>
      </c>
      <c r="L130" s="30" t="s">
        <v>29</v>
      </c>
      <c r="M130" s="16" t="str">
        <f t="shared" si="1"/>
        <v>"label": "Реком системы"</v>
      </c>
      <c r="N130" s="16" t="str">
        <f t="shared" si="2"/>
        <v>"payload": {"template":"rekomsystem_analys_pmi2021"}</v>
      </c>
      <c r="O130" s="16" t="str">
        <f t="shared" si="3"/>
        <v>"color": "secondary"</v>
      </c>
      <c r="P130" s="16" t="str">
        <f t="shared" si="4"/>
        <v>[{"action": {"type": "text", "payload": {"template":"rekomsystem_analys_pmi2021"}, "label": "Реком системы"}, "color": "secondary"}]</v>
      </c>
      <c r="Q130" s="16" t="str">
        <f t="shared" si="5"/>
        <v>"label": "СУБД"</v>
      </c>
      <c r="R130" s="16" t="str">
        <f t="shared" si="6"/>
        <v>"payload": {"template":"subd_analys_pmi2021"}</v>
      </c>
      <c r="S130" s="16" t="str">
        <f t="shared" si="7"/>
        <v>"color": "secondary"</v>
      </c>
      <c r="T130" s="16" t="str">
        <f t="shared" si="8"/>
        <v>[{"action": {"type": "text", "payload": {"template":"subd_analys_pmi2021"}, "label": "СУБД"}, "color": "secondary"}]</v>
      </c>
      <c r="U130" s="16" t="str">
        <f t="shared" si="9"/>
        <v>[{"action": {"type": "text", "payload": {"template":"rekomsystem_analys_pmi2021"}, "label": "Реком системы"}, "color": "secondary"}, {"action": {"type": "text", "payload": {"template":"subd_analys_pmi2021"}, "label": "СУБД"}, "color": "secondary"}]</v>
      </c>
    </row>
    <row r="131">
      <c r="A131" s="19"/>
      <c r="B131" s="19"/>
      <c r="C131" s="18"/>
      <c r="D131" s="19"/>
      <c r="E131" s="26" t="s">
        <v>392</v>
      </c>
      <c r="F131" s="30" t="s">
        <v>27</v>
      </c>
      <c r="G131" s="31" t="s">
        <v>393</v>
      </c>
      <c r="H131" s="30" t="s">
        <v>29</v>
      </c>
      <c r="I131" s="12" t="s">
        <v>136</v>
      </c>
      <c r="J131" s="13" t="s">
        <v>27</v>
      </c>
      <c r="K131" s="12" t="s">
        <v>394</v>
      </c>
      <c r="L131" s="30" t="s">
        <v>29</v>
      </c>
      <c r="M131" s="16" t="str">
        <f t="shared" si="1"/>
        <v>"label": "Соврем НТ"</v>
      </c>
      <c r="N131" s="16" t="str">
        <f t="shared" si="2"/>
        <v>"payload": {"template":"snt_analys_pmi2021"}</v>
      </c>
      <c r="O131" s="16" t="str">
        <f t="shared" si="3"/>
        <v>"color": "secondary"</v>
      </c>
      <c r="P131" s="16" t="str">
        <f t="shared" si="4"/>
        <v>[{"action": {"type": "text", "payload": {"template":"snt_analys_pmi2021"}, "label": "Соврем НТ"}, "color": "secondary"}]</v>
      </c>
      <c r="Q131" s="16" t="str">
        <f t="shared" si="5"/>
        <v>"label": "ОБД"</v>
      </c>
      <c r="R131" s="16" t="str">
        <f t="shared" si="6"/>
        <v>"payload": {"template":"obd_analys_pmi2021"}</v>
      </c>
      <c r="S131" s="16" t="str">
        <f t="shared" si="7"/>
        <v>"color": "secondary"</v>
      </c>
      <c r="T131" s="16" t="str">
        <f t="shared" si="8"/>
        <v>[{"action": {"type": "text", "payload": {"template":"obd_analys_pmi2021"}, "label": "ОБД"}, "color": "secondary"}]</v>
      </c>
      <c r="U131" s="16" t="str">
        <f t="shared" si="9"/>
        <v>[{"action": {"type": "text", "payload": {"template":"snt_analys_pmi2021"}, "label": "Соврем НТ"}, "color": "secondary"}, {"action": {"type": "text", "payload": {"template":"obd_analys_pmi2021"}, "label": "ОБД"}, "color": "secondary"}]</v>
      </c>
    </row>
    <row r="132">
      <c r="A132" s="21"/>
      <c r="B132" s="21"/>
      <c r="C132" s="20"/>
      <c r="D132" s="21"/>
      <c r="E132" s="26" t="s">
        <v>395</v>
      </c>
      <c r="F132" s="27" t="s">
        <v>37</v>
      </c>
      <c r="G132" s="31" t="s">
        <v>73</v>
      </c>
      <c r="H132" s="27" t="s">
        <v>29</v>
      </c>
      <c r="I132" s="16"/>
      <c r="J132" s="15"/>
      <c r="K132" s="16"/>
      <c r="L132" s="15"/>
      <c r="M132" s="16" t="str">
        <f t="shared" si="1"/>
        <v>"label": "Назад (ПМИ 2021)"</v>
      </c>
      <c r="N132" s="16" t="str">
        <f t="shared" si="2"/>
        <v>"payload": {"template":"pmi2021"}</v>
      </c>
      <c r="O132" s="16" t="str">
        <f t="shared" si="3"/>
        <v>"color": "primary"</v>
      </c>
      <c r="P132" s="16" t="str">
        <f t="shared" si="4"/>
        <v>[{"action": {"type": "text", "payload": {"template":"pmi2021"}, "label": "Назад (ПМИ 2021)"}, "color": "primary"}]</v>
      </c>
      <c r="Q132" s="16" t="str">
        <f t="shared" si="5"/>
        <v/>
      </c>
      <c r="R132" s="16" t="str">
        <f t="shared" si="6"/>
        <v/>
      </c>
      <c r="S132" s="16" t="str">
        <f t="shared" si="7"/>
        <v/>
      </c>
      <c r="T132" s="16" t="str">
        <f t="shared" si="8"/>
        <v/>
      </c>
      <c r="U132" s="16" t="str">
        <f t="shared" si="9"/>
        <v>[{"action": {"type": "text", "payload": {"template":"pmi2021"}, "label": "Назад (ПМИ 2021)"}, "color": "primary"}]</v>
      </c>
    </row>
    <row r="133">
      <c r="A133" s="34" t="s">
        <v>323</v>
      </c>
      <c r="B133" s="11" t="s">
        <v>112</v>
      </c>
      <c r="C133" s="11" t="s">
        <v>179</v>
      </c>
      <c r="D133" s="23" t="s">
        <v>340</v>
      </c>
      <c r="E133" s="26" t="s">
        <v>396</v>
      </c>
      <c r="F133" s="30" t="s">
        <v>27</v>
      </c>
      <c r="G133" s="31" t="s">
        <v>397</v>
      </c>
      <c r="H133" s="30" t="s">
        <v>29</v>
      </c>
      <c r="I133" s="12" t="s">
        <v>120</v>
      </c>
      <c r="J133" s="13" t="s">
        <v>27</v>
      </c>
      <c r="K133" s="12" t="s">
        <v>398</v>
      </c>
      <c r="L133" s="13" t="s">
        <v>29</v>
      </c>
      <c r="M133" s="16" t="str">
        <f t="shared" si="1"/>
        <v>"label": "Алгебра и геометрия"</v>
      </c>
      <c r="N133" s="16" t="str">
        <f t="shared" si="2"/>
        <v>"payload": {"template":"alggeo_matem_pmi2021"}</v>
      </c>
      <c r="O133" s="16" t="str">
        <f t="shared" si="3"/>
        <v>"color": "secondary"</v>
      </c>
      <c r="P133" s="16" t="str">
        <f t="shared" si="4"/>
        <v>[{"action": {"type": "text", "payload": {"template":"alggeo_matem_pmi2021"}, "label": "Алгебра и геометрия"}, "color": "secondary"}]</v>
      </c>
      <c r="Q133" s="16" t="str">
        <f t="shared" si="5"/>
        <v>"label": "Диск мат"</v>
      </c>
      <c r="R133" s="16" t="str">
        <f t="shared" si="6"/>
        <v>"payload": {"template":"diskmat_matem_pmi2021"}</v>
      </c>
      <c r="S133" s="16" t="str">
        <f t="shared" si="7"/>
        <v>"color": "secondary"</v>
      </c>
      <c r="T133" s="16" t="str">
        <f t="shared" si="8"/>
        <v>[{"action": {"type": "text", "payload": {"template":"diskmat_matem_pmi2021"}, "label": "Диск мат"}, "color": "secondary"}]</v>
      </c>
      <c r="U133" s="16" t="str">
        <f t="shared" si="9"/>
        <v>[{"action": {"type": "text", "payload": {"template":"alggeo_matem_pmi2021"}, "label": "Алгебра и геометрия"}, "color": "secondary"}, {"action": {"type": "text", "payload": {"template":"diskmat_matem_pmi2021"}, "label": "Диск мат"}, "color": "secondary"}]</v>
      </c>
    </row>
    <row r="134">
      <c r="A134" s="19"/>
      <c r="B134" s="19"/>
      <c r="C134" s="19"/>
      <c r="D134" s="19"/>
      <c r="E134" s="26" t="s">
        <v>399</v>
      </c>
      <c r="F134" s="30" t="s">
        <v>27</v>
      </c>
      <c r="G134" s="31" t="s">
        <v>400</v>
      </c>
      <c r="H134" s="30" t="s">
        <v>29</v>
      </c>
      <c r="I134" s="12" t="s">
        <v>401</v>
      </c>
      <c r="J134" s="13" t="s">
        <v>27</v>
      </c>
      <c r="K134" s="12" t="s">
        <v>402</v>
      </c>
      <c r="L134" s="13" t="s">
        <v>29</v>
      </c>
      <c r="M134" s="16" t="str">
        <f t="shared" si="1"/>
        <v>"label": "Диф урав"</v>
      </c>
      <c r="N134" s="16" t="str">
        <f t="shared" si="2"/>
        <v>"payload": {"template":"difurav_matem_pmi2021"}</v>
      </c>
      <c r="O134" s="16" t="str">
        <f t="shared" si="3"/>
        <v>"color": "secondary"</v>
      </c>
      <c r="P134" s="16" t="str">
        <f t="shared" si="4"/>
        <v>[{"action": {"type": "text", "payload": {"template":"difurav_matem_pmi2021"}, "label": "Диф урав"}, "color": "secondary"}]</v>
      </c>
      <c r="Q134" s="16" t="str">
        <f t="shared" si="5"/>
        <v>"label": "Мат анализ"</v>
      </c>
      <c r="R134" s="16" t="str">
        <f t="shared" si="6"/>
        <v>"payload": {"template":"matanal_matem_pmi2021"}</v>
      </c>
      <c r="S134" s="16" t="str">
        <f t="shared" si="7"/>
        <v>"color": "secondary"</v>
      </c>
      <c r="T134" s="16" t="str">
        <f t="shared" si="8"/>
        <v>[{"action": {"type": "text", "payload": {"template":"matanal_matem_pmi2021"}, "label": "Мат анализ"}, "color": "secondary"}]</v>
      </c>
      <c r="U134" s="16" t="str">
        <f t="shared" si="9"/>
        <v>[{"action": {"type": "text", "payload": {"template":"difurav_matem_pmi2021"}, "label": "Диф урав"}, "color": "secondary"}, {"action": {"type": "text", "payload": {"template":"matanal_matem_pmi2021"}, "label": "Мат анализ"}, "color": "secondary"}]</v>
      </c>
    </row>
    <row r="135">
      <c r="A135" s="19"/>
      <c r="B135" s="19"/>
      <c r="C135" s="19"/>
      <c r="D135" s="19"/>
      <c r="E135" s="26" t="s">
        <v>114</v>
      </c>
      <c r="F135" s="30" t="s">
        <v>27</v>
      </c>
      <c r="G135" s="31" t="s">
        <v>403</v>
      </c>
      <c r="H135" s="30" t="s">
        <v>29</v>
      </c>
      <c r="I135" s="12" t="s">
        <v>345</v>
      </c>
      <c r="J135" s="13" t="s">
        <v>27</v>
      </c>
      <c r="K135" s="12" t="s">
        <v>404</v>
      </c>
      <c r="L135" s="13" t="s">
        <v>29</v>
      </c>
      <c r="M135" s="16" t="str">
        <f t="shared" si="1"/>
        <v>"label": "ТВиМС"</v>
      </c>
      <c r="N135" s="16" t="str">
        <f t="shared" si="2"/>
        <v>"payload": {"template":"tvims_matem_pmi2021"}</v>
      </c>
      <c r="O135" s="16" t="str">
        <f t="shared" si="3"/>
        <v>"color": "secondary"</v>
      </c>
      <c r="P135" s="16" t="str">
        <f t="shared" si="4"/>
        <v>[{"action": {"type": "text", "payload": {"template":"tvims_matem_pmi2021"}, "label": "ТВиМС"}, "color": "secondary"}]</v>
      </c>
      <c r="Q135" s="16" t="str">
        <f t="shared" si="5"/>
        <v>"label": "Финмат"</v>
      </c>
      <c r="R135" s="16" t="str">
        <f t="shared" si="6"/>
        <v>"payload": {"template":"finmat_matem_pmi2021"}</v>
      </c>
      <c r="S135" s="16" t="str">
        <f t="shared" si="7"/>
        <v>"color": "secondary"</v>
      </c>
      <c r="T135" s="16" t="str">
        <f t="shared" si="8"/>
        <v>[{"action": {"type": "text", "payload": {"template":"finmat_matem_pmi2021"}, "label": "Финмат"}, "color": "secondary"}]</v>
      </c>
      <c r="U135" s="16" t="str">
        <f t="shared" si="9"/>
        <v>[{"action": {"type": "text", "payload": {"template":"tvims_matem_pmi2021"}, "label": "ТВиМС"}, "color": "secondary"}, {"action": {"type": "text", "payload": {"template":"finmat_matem_pmi2021"}, "label": "Финмат"}, "color": "secondary"}]</v>
      </c>
    </row>
    <row r="136">
      <c r="A136" s="21"/>
      <c r="B136" s="21"/>
      <c r="C136" s="21"/>
      <c r="D136" s="21"/>
      <c r="E136" s="26" t="s">
        <v>395</v>
      </c>
      <c r="F136" s="27" t="s">
        <v>37</v>
      </c>
      <c r="G136" s="31" t="s">
        <v>73</v>
      </c>
      <c r="H136" s="27" t="s">
        <v>29</v>
      </c>
      <c r="I136" s="16"/>
      <c r="J136" s="15"/>
      <c r="K136" s="16"/>
      <c r="L136" s="15"/>
      <c r="M136" s="16" t="str">
        <f t="shared" si="1"/>
        <v>"label": "Назад (ПМИ 2021)"</v>
      </c>
      <c r="N136" s="16" t="str">
        <f t="shared" si="2"/>
        <v>"payload": {"template":"pmi2021"}</v>
      </c>
      <c r="O136" s="16" t="str">
        <f t="shared" si="3"/>
        <v>"color": "primary"</v>
      </c>
      <c r="P136" s="16" t="str">
        <f t="shared" si="4"/>
        <v>[{"action": {"type": "text", "payload": {"template":"pmi2021"}, "label": "Назад (ПМИ 2021)"}, "color": "primary"}]</v>
      </c>
      <c r="Q136" s="16" t="str">
        <f t="shared" si="5"/>
        <v/>
      </c>
      <c r="R136" s="16" t="str">
        <f t="shared" si="6"/>
        <v/>
      </c>
      <c r="S136" s="16" t="str">
        <f t="shared" si="7"/>
        <v/>
      </c>
      <c r="T136" s="16" t="str">
        <f t="shared" si="8"/>
        <v/>
      </c>
      <c r="U136" s="16" t="str">
        <f t="shared" si="9"/>
        <v>[{"action": {"type": "text", "payload": {"template":"pmi2021"}, "label": "Назад (ПМИ 2021)"}, "color": "primary"}]</v>
      </c>
    </row>
    <row r="137">
      <c r="A137" s="34" t="s">
        <v>323</v>
      </c>
      <c r="B137" s="11" t="s">
        <v>174</v>
      </c>
      <c r="C137" s="24" t="s">
        <v>181</v>
      </c>
      <c r="D137" s="23" t="s">
        <v>368</v>
      </c>
      <c r="E137" s="26" t="s">
        <v>405</v>
      </c>
      <c r="F137" s="30" t="s">
        <v>27</v>
      </c>
      <c r="G137" s="31" t="s">
        <v>406</v>
      </c>
      <c r="H137" s="30" t="s">
        <v>29</v>
      </c>
      <c r="I137" s="12" t="s">
        <v>307</v>
      </c>
      <c r="J137" s="13" t="s">
        <v>27</v>
      </c>
      <c r="K137" s="12" t="s">
        <v>407</v>
      </c>
      <c r="L137" s="13" t="s">
        <v>29</v>
      </c>
      <c r="M137" s="16" t="str">
        <f t="shared" si="1"/>
        <v>"label": "БУХИС"</v>
      </c>
      <c r="N137" s="16" t="str">
        <f t="shared" si="2"/>
        <v>"payload": {"template":"buchis_others_pmi2021"}</v>
      </c>
      <c r="O137" s="16" t="str">
        <f t="shared" si="3"/>
        <v>"color": "secondary"</v>
      </c>
      <c r="P137" s="16" t="str">
        <f t="shared" si="4"/>
        <v>[{"action": {"type": "text", "payload": {"template":"buchis_others_pmi2021"}, "label": "БУХИС"}, "color": "secondary"}]</v>
      </c>
      <c r="Q137" s="16" t="str">
        <f t="shared" si="5"/>
        <v>"label": "ВВС"</v>
      </c>
      <c r="R137" s="16" t="str">
        <f t="shared" si="6"/>
        <v>"payload": {"template":"vvs_others_pmi2021"}</v>
      </c>
      <c r="S137" s="16" t="str">
        <f t="shared" si="7"/>
        <v>"color": "secondary"</v>
      </c>
      <c r="T137" s="16" t="str">
        <f t="shared" si="8"/>
        <v>[{"action": {"type": "text", "payload": {"template":"vvs_others_pmi2021"}, "label": "ВВС"}, "color": "secondary"}]</v>
      </c>
      <c r="U137" s="16" t="str">
        <f t="shared" si="9"/>
        <v>[{"action": {"type": "text", "payload": {"template":"buchis_others_pmi2021"}, "label": "БУХИС"}, "color": "secondary"}, {"action": {"type": "text", "payload": {"template":"vvs_others_pmi2021"}, "label": "ВВС"}, "color": "secondary"}]</v>
      </c>
    </row>
    <row r="138">
      <c r="A138" s="19"/>
      <c r="B138" s="19"/>
      <c r="C138" s="18"/>
      <c r="D138" s="19"/>
      <c r="E138" s="26" t="s">
        <v>408</v>
      </c>
      <c r="F138" s="30" t="s">
        <v>27</v>
      </c>
      <c r="G138" s="31" t="s">
        <v>409</v>
      </c>
      <c r="H138" s="30" t="s">
        <v>29</v>
      </c>
      <c r="I138" s="12" t="s">
        <v>288</v>
      </c>
      <c r="J138" s="13" t="s">
        <v>27</v>
      </c>
      <c r="K138" s="12" t="s">
        <v>410</v>
      </c>
      <c r="L138" s="13" t="s">
        <v>29</v>
      </c>
      <c r="M138" s="16" t="str">
        <f t="shared" si="1"/>
        <v>"label": "ОММО"</v>
      </c>
      <c r="N138" s="16" t="str">
        <f t="shared" si="2"/>
        <v>"payload": {"template":"ommo_others_pmi2021"}</v>
      </c>
      <c r="O138" s="16" t="str">
        <f t="shared" si="3"/>
        <v>"color": "secondary"</v>
      </c>
      <c r="P138" s="16" t="str">
        <f t="shared" si="4"/>
        <v>[{"action": {"type": "text", "payload": {"template":"ommo_others_pmi2021"}, "label": "ОММО"}, "color": "secondary"}]</v>
      </c>
      <c r="Q138" s="16" t="str">
        <f t="shared" si="5"/>
        <v>"label": "Практикум"</v>
      </c>
      <c r="R138" s="16" t="str">
        <f t="shared" si="6"/>
        <v>"payload": {"template":"practicum_others_pmi2021"}</v>
      </c>
      <c r="S138" s="16" t="str">
        <f t="shared" si="7"/>
        <v>"color": "secondary"</v>
      </c>
      <c r="T138" s="16" t="str">
        <f t="shared" si="8"/>
        <v>[{"action": {"type": "text", "payload": {"template":"practicum_others_pmi2021"}, "label": "Практикум"}, "color": "secondary"}]</v>
      </c>
      <c r="U138" s="16" t="str">
        <f t="shared" si="9"/>
        <v>[{"action": {"type": "text", "payload": {"template":"ommo_others_pmi2021"}, "label": "ОММО"}, "color": "secondary"}, {"action": {"type": "text", "payload": {"template":"practicum_others_pmi2021"}, "label": "Практикум"}, "color": "secondary"}]</v>
      </c>
    </row>
    <row r="139">
      <c r="A139" s="19"/>
      <c r="B139" s="19"/>
      <c r="C139" s="18"/>
      <c r="D139" s="19"/>
      <c r="E139" s="26" t="s">
        <v>411</v>
      </c>
      <c r="F139" s="30" t="s">
        <v>27</v>
      </c>
      <c r="G139" s="31" t="s">
        <v>412</v>
      </c>
      <c r="H139" s="30" t="s">
        <v>29</v>
      </c>
      <c r="I139" s="12" t="s">
        <v>413</v>
      </c>
      <c r="J139" s="13" t="s">
        <v>27</v>
      </c>
      <c r="K139" s="12" t="s">
        <v>414</v>
      </c>
      <c r="L139" s="13" t="s">
        <v>29</v>
      </c>
      <c r="M139" s="16" t="str">
        <f t="shared" si="1"/>
        <v>"label": "МТСС"</v>
      </c>
      <c r="N139" s="16" t="str">
        <f t="shared" si="2"/>
        <v>"payload": {"template":"mtss_others_pmi2021"}</v>
      </c>
      <c r="O139" s="16" t="str">
        <f t="shared" si="3"/>
        <v>"color": "secondary"</v>
      </c>
      <c r="P139" s="16" t="str">
        <f t="shared" si="4"/>
        <v>[{"action": {"type": "text", "payload": {"template":"mtss_others_pmi2021"}, "label": "МТСС"}, "color": "secondary"}]</v>
      </c>
      <c r="Q139" s="16" t="str">
        <f t="shared" si="5"/>
        <v>"label": "МФДиКА"</v>
      </c>
      <c r="R139" s="16" t="str">
        <f t="shared" si="6"/>
        <v>"payload": {"template":"mfdika_others_pmi2021"}</v>
      </c>
      <c r="S139" s="16" t="str">
        <f t="shared" si="7"/>
        <v>"color": "secondary"</v>
      </c>
      <c r="T139" s="16" t="str">
        <f t="shared" si="8"/>
        <v>[{"action": {"type": "text", "payload": {"template":"mfdika_others_pmi2021"}, "label": "МФДиКА"}, "color": "secondary"}]</v>
      </c>
      <c r="U139" s="16" t="str">
        <f t="shared" si="9"/>
        <v>[{"action": {"type": "text", "payload": {"template":"mtss_others_pmi2021"}, "label": "МТСС"}, "color": "secondary"}, {"action": {"type": "text", "payload": {"template":"mfdika_others_pmi2021"}, "label": "МФДиКА"}, "color": "secondary"}]</v>
      </c>
    </row>
    <row r="140">
      <c r="A140" s="19"/>
      <c r="B140" s="19"/>
      <c r="C140" s="18"/>
      <c r="D140" s="19"/>
      <c r="E140" s="26" t="s">
        <v>415</v>
      </c>
      <c r="F140" s="30" t="s">
        <v>27</v>
      </c>
      <c r="G140" s="31" t="s">
        <v>416</v>
      </c>
      <c r="H140" s="30" t="s">
        <v>29</v>
      </c>
      <c r="I140" s="12" t="s">
        <v>124</v>
      </c>
      <c r="J140" s="13" t="s">
        <v>27</v>
      </c>
      <c r="K140" s="12" t="s">
        <v>417</v>
      </c>
      <c r="L140" s="13" t="s">
        <v>29</v>
      </c>
      <c r="M140" s="16" t="str">
        <f t="shared" si="1"/>
        <v>"label": "ПМиМРА"</v>
      </c>
      <c r="N140" s="16" t="str">
        <f t="shared" si="2"/>
        <v>"payload": {"template":"pmimra_others_pmi2021"}</v>
      </c>
      <c r="O140" s="16" t="str">
        <f t="shared" si="3"/>
        <v>"color": "secondary"</v>
      </c>
      <c r="P140" s="16" t="str">
        <f t="shared" si="4"/>
        <v>[{"action": {"type": "text", "payload": {"template":"pmimra_others_pmi2021"}, "label": "ПМиМРА"}, "color": "secondary"}]</v>
      </c>
      <c r="Q140" s="16" t="str">
        <f t="shared" si="5"/>
        <v>"label": "ФУИиС"</v>
      </c>
      <c r="R140" s="16" t="str">
        <f t="shared" si="6"/>
        <v>"payload": {"template":"fuiis_others_pmi2021"}</v>
      </c>
      <c r="S140" s="16" t="str">
        <f t="shared" si="7"/>
        <v>"color": "secondary"</v>
      </c>
      <c r="T140" s="16" t="str">
        <f t="shared" si="8"/>
        <v>[{"action": {"type": "text", "payload": {"template":"fuiis_others_pmi2021"}, "label": "ФУИиС"}, "color": "secondary"}]</v>
      </c>
      <c r="U140" s="16" t="str">
        <f t="shared" si="9"/>
        <v>[{"action": {"type": "text", "payload": {"template":"pmimra_others_pmi2021"}, "label": "ПМиМРА"}, "color": "secondary"}, {"action": {"type": "text", "payload": {"template":"fuiis_others_pmi2021"}, "label": "ФУИиС"}, "color": "secondary"}]</v>
      </c>
    </row>
    <row r="141">
      <c r="A141" s="21"/>
      <c r="B141" s="21"/>
      <c r="C141" s="20"/>
      <c r="D141" s="21"/>
      <c r="E141" s="26" t="s">
        <v>395</v>
      </c>
      <c r="F141" s="27" t="s">
        <v>37</v>
      </c>
      <c r="G141" s="31" t="s">
        <v>73</v>
      </c>
      <c r="H141" s="27" t="s">
        <v>29</v>
      </c>
      <c r="I141" s="16"/>
      <c r="J141" s="15"/>
      <c r="K141" s="16"/>
      <c r="L141" s="15"/>
      <c r="M141" s="16" t="str">
        <f t="shared" si="1"/>
        <v>"label": "Назад (ПМИ 2021)"</v>
      </c>
      <c r="N141" s="16" t="str">
        <f t="shared" si="2"/>
        <v>"payload": {"template":"pmi2021"}</v>
      </c>
      <c r="O141" s="16" t="str">
        <f t="shared" si="3"/>
        <v>"color": "primary"</v>
      </c>
      <c r="P141" s="16" t="str">
        <f t="shared" si="4"/>
        <v>[{"action": {"type": "text", "payload": {"template":"pmi2021"}, "label": "Назад (ПМИ 2021)"}, "color": "primary"}]</v>
      </c>
      <c r="Q141" s="16" t="str">
        <f t="shared" si="5"/>
        <v/>
      </c>
      <c r="R141" s="16" t="str">
        <f t="shared" si="6"/>
        <v/>
      </c>
      <c r="S141" s="16" t="str">
        <f t="shared" si="7"/>
        <v/>
      </c>
      <c r="T141" s="16" t="str">
        <f t="shared" si="8"/>
        <v/>
      </c>
      <c r="U141" s="16" t="str">
        <f t="shared" si="9"/>
        <v>[{"action": {"type": "text", "payload": {"template":"pmi2021"}, "label": "Назад (ПМИ 2021)"}, "color": "primary"}]</v>
      </c>
    </row>
    <row r="142">
      <c r="A142" s="34" t="s">
        <v>323</v>
      </c>
      <c r="B142" s="11" t="s">
        <v>324</v>
      </c>
      <c r="C142" s="10" t="s">
        <v>187</v>
      </c>
      <c r="D142" s="23" t="s">
        <v>325</v>
      </c>
      <c r="E142" s="26" t="s">
        <v>418</v>
      </c>
      <c r="F142" s="30" t="s">
        <v>27</v>
      </c>
      <c r="G142" s="31" t="s">
        <v>419</v>
      </c>
      <c r="H142" s="30" t="s">
        <v>29</v>
      </c>
      <c r="I142" s="12" t="s">
        <v>49</v>
      </c>
      <c r="J142" s="13" t="s">
        <v>27</v>
      </c>
      <c r="K142" s="12" t="s">
        <v>420</v>
      </c>
      <c r="L142" s="13" t="s">
        <v>29</v>
      </c>
      <c r="M142" s="16" t="str">
        <f t="shared" si="1"/>
        <v>"label": "БДМО"</v>
      </c>
      <c r="N142" s="16" t="str">
        <f t="shared" si="2"/>
        <v>"payload": {"template":"bdmo_analys_econom_2021"}</v>
      </c>
      <c r="O142" s="16" t="str">
        <f t="shared" si="3"/>
        <v>"color": "secondary"</v>
      </c>
      <c r="P142" s="16" t="str">
        <f t="shared" si="4"/>
        <v>[{"action": {"type": "text", "payload": {"template":"bdmo_analys_econom_2021"}, "label": "БДМО"}, "color": "secondary"}]</v>
      </c>
      <c r="Q142" s="16" t="str">
        <f t="shared" si="5"/>
        <v>"label": "МОиОБД"</v>
      </c>
      <c r="R142" s="16" t="str">
        <f t="shared" si="6"/>
        <v>"payload": {"template":"moiobd_analys_econom_2021"}</v>
      </c>
      <c r="S142" s="16" t="str">
        <f t="shared" si="7"/>
        <v>"color": "secondary"</v>
      </c>
      <c r="T142" s="16" t="str">
        <f t="shared" si="8"/>
        <v>[{"action": {"type": "text", "payload": {"template":"moiobd_analys_econom_2021"}, "label": "МОиОБД"}, "color": "secondary"}]</v>
      </c>
      <c r="U142" s="16" t="str">
        <f t="shared" si="9"/>
        <v>[{"action": {"type": "text", "payload": {"template":"bdmo_analys_econom_2021"}, "label": "БДМО"}, "color": "secondary"}, {"action": {"type": "text", "payload": {"template":"moiobd_analys_econom_2021"}, "label": "МОиОБД"}, "color": "secondary"}]</v>
      </c>
    </row>
    <row r="143">
      <c r="A143" s="19"/>
      <c r="B143" s="19"/>
      <c r="C143" s="18"/>
      <c r="D143" s="19"/>
      <c r="E143" s="26" t="s">
        <v>51</v>
      </c>
      <c r="F143" s="30" t="s">
        <v>27</v>
      </c>
      <c r="G143" s="31" t="s">
        <v>421</v>
      </c>
      <c r="H143" s="30" t="s">
        <v>29</v>
      </c>
      <c r="I143" s="12" t="s">
        <v>134</v>
      </c>
      <c r="J143" s="13" t="s">
        <v>27</v>
      </c>
      <c r="K143" s="12" t="s">
        <v>422</v>
      </c>
      <c r="L143" s="13" t="s">
        <v>29</v>
      </c>
      <c r="M143" s="16" t="str">
        <f t="shared" si="1"/>
        <v>"label": "Python и SQL"</v>
      </c>
      <c r="N143" s="16" t="str">
        <f t="shared" si="2"/>
        <v>"payload": {"template":"pythonsql_analys_econom_2021"}</v>
      </c>
      <c r="O143" s="16" t="str">
        <f t="shared" si="3"/>
        <v>"color": "secondary"</v>
      </c>
      <c r="P143" s="16" t="str">
        <f t="shared" si="4"/>
        <v>[{"action": {"type": "text", "payload": {"template":"pythonsql_analys_econom_2021"}, "label": "Python и SQL"}, "color": "secondary"}]</v>
      </c>
      <c r="Q143" s="16" t="str">
        <f t="shared" si="5"/>
        <v>"label": "ТИАТиДС"</v>
      </c>
      <c r="R143" s="16" t="str">
        <f t="shared" si="6"/>
        <v>"payload": {"template":"tiatids_analys_econom_2021"}</v>
      </c>
      <c r="S143" s="16" t="str">
        <f t="shared" si="7"/>
        <v>"color": "secondary"</v>
      </c>
      <c r="T143" s="16" t="str">
        <f t="shared" si="8"/>
        <v>[{"action": {"type": "text", "payload": {"template":"tiatids_analys_econom_2021"}, "label": "ТИАТиДС"}, "color": "secondary"}]</v>
      </c>
      <c r="U143" s="16" t="str">
        <f t="shared" si="9"/>
        <v>[{"action": {"type": "text", "payload": {"template":"pythonsql_analys_econom_2021"}, "label": "Python и SQL"}, "color": "secondary"}, {"action": {"type": "text", "payload": {"template":"tiatids_analys_econom_2021"}, "label": "ТИАТиДС"}, "color": "secondary"}]</v>
      </c>
    </row>
    <row r="144">
      <c r="A144" s="21"/>
      <c r="B144" s="21"/>
      <c r="C144" s="20"/>
      <c r="D144" s="21"/>
      <c r="E144" s="26" t="s">
        <v>138</v>
      </c>
      <c r="F144" s="30" t="s">
        <v>27</v>
      </c>
      <c r="G144" s="31" t="s">
        <v>423</v>
      </c>
      <c r="H144" s="30" t="s">
        <v>29</v>
      </c>
      <c r="I144" s="26" t="s">
        <v>424</v>
      </c>
      <c r="J144" s="27" t="s">
        <v>37</v>
      </c>
      <c r="K144" s="31" t="s">
        <v>77</v>
      </c>
      <c r="L144" s="30" t="s">
        <v>29</v>
      </c>
      <c r="M144" s="16" t="str">
        <f t="shared" si="1"/>
        <v>"label": "ТКЗ"</v>
      </c>
      <c r="N144" s="16" t="str">
        <f t="shared" si="2"/>
        <v>"payload": {"template":"tkz_analys_econom_2021"}</v>
      </c>
      <c r="O144" s="16" t="str">
        <f t="shared" si="3"/>
        <v>"color": "secondary"</v>
      </c>
      <c r="P144" s="16" t="str">
        <f t="shared" si="4"/>
        <v>[{"action": {"type": "text", "payload": {"template":"tkz_analys_econom_2021"}, "label": "ТКЗ"}, "color": "secondary"}]</v>
      </c>
      <c r="Q144" s="16" t="str">
        <f t="shared" si="5"/>
        <v>"label": "Назад (Эк 2021)"</v>
      </c>
      <c r="R144" s="16" t="str">
        <f t="shared" si="6"/>
        <v>"payload": {"template":"econom_2021"}</v>
      </c>
      <c r="S144" s="16" t="str">
        <f t="shared" si="7"/>
        <v>"color": "primary"</v>
      </c>
      <c r="T144" s="16" t="str">
        <f t="shared" si="8"/>
        <v>[{"action": {"type": "text", "payload": {"template":"econom_2021"}, "label": "Назад (Эк 2021)"}, "color": "primary"}]</v>
      </c>
      <c r="U144" s="16" t="str">
        <f t="shared" si="9"/>
        <v>[{"action": {"type": "text", "payload": {"template":"tkz_analys_econom_2021"}, "label": "ТКЗ"}, "color": "secondary"}, {"action": {"type": "text", "payload": {"template":"econom_2021"}, "label": "Назад (Эк 2021)"}, "color": "primary"}]</v>
      </c>
    </row>
    <row r="145">
      <c r="A145" s="34" t="s">
        <v>323</v>
      </c>
      <c r="B145" s="11" t="s">
        <v>174</v>
      </c>
      <c r="C145" s="11" t="s">
        <v>188</v>
      </c>
      <c r="D145" s="23" t="s">
        <v>368</v>
      </c>
      <c r="E145" s="26" t="s">
        <v>425</v>
      </c>
      <c r="F145" s="30" t="s">
        <v>27</v>
      </c>
      <c r="G145" s="31" t="s">
        <v>426</v>
      </c>
      <c r="H145" s="30" t="s">
        <v>29</v>
      </c>
      <c r="I145" s="12" t="s">
        <v>126</v>
      </c>
      <c r="J145" s="13" t="s">
        <v>27</v>
      </c>
      <c r="K145" s="12" t="s">
        <v>427</v>
      </c>
      <c r="L145" s="13" t="s">
        <v>29</v>
      </c>
      <c r="M145" s="16" t="str">
        <f t="shared" si="1"/>
        <v>"label": "АИТиС"</v>
      </c>
      <c r="N145" s="16" t="str">
        <f t="shared" si="2"/>
        <v>"payload": {"template":"aitis_others_econom_2021"}</v>
      </c>
      <c r="O145" s="16" t="str">
        <f t="shared" si="3"/>
        <v>"color": "secondary"</v>
      </c>
      <c r="P145" s="16" t="str">
        <f t="shared" si="4"/>
        <v>[{"action": {"type": "text", "payload": {"template":"aitis_others_econom_2021"}, "label": "АИТиС"}, "color": "secondary"}]</v>
      </c>
      <c r="Q145" s="16" t="str">
        <f t="shared" si="5"/>
        <v>"label": "Финтех"</v>
      </c>
      <c r="R145" s="16" t="str">
        <f t="shared" si="6"/>
        <v>"payload": {"template":"fintech_others_econom_2021"}</v>
      </c>
      <c r="S145" s="16" t="str">
        <f t="shared" si="7"/>
        <v>"color": "secondary"</v>
      </c>
      <c r="T145" s="16" t="str">
        <f t="shared" si="8"/>
        <v>[{"action": {"type": "text", "payload": {"template":"fintech_others_econom_2021"}, "label": "Финтех"}, "color": "secondary"}]</v>
      </c>
      <c r="U145" s="16" t="str">
        <f t="shared" si="9"/>
        <v>[{"action": {"type": "text", "payload": {"template":"aitis_others_econom_2021"}, "label": "АИТиС"}, "color": "secondary"}, {"action": {"type": "text", "payload": {"template":"fintech_others_econom_2021"}, "label": "Финтех"}, "color": "secondary"}]</v>
      </c>
    </row>
    <row r="146">
      <c r="A146" s="19"/>
      <c r="B146" s="19"/>
      <c r="C146" s="19"/>
      <c r="D146" s="19"/>
      <c r="E146" s="26" t="s">
        <v>328</v>
      </c>
      <c r="F146" s="30" t="s">
        <v>27</v>
      </c>
      <c r="G146" s="31" t="s">
        <v>428</v>
      </c>
      <c r="H146" s="30" t="s">
        <v>29</v>
      </c>
      <c r="I146" s="12" t="s">
        <v>429</v>
      </c>
      <c r="J146" s="13" t="s">
        <v>27</v>
      </c>
      <c r="K146" s="12" t="s">
        <v>430</v>
      </c>
      <c r="L146" s="13" t="s">
        <v>29</v>
      </c>
      <c r="M146" s="16" t="str">
        <f t="shared" si="1"/>
        <v>"label": "ИИС"</v>
      </c>
      <c r="N146" s="16" t="str">
        <f t="shared" si="2"/>
        <v>"payload": {"template":"iis_others_econom_2021"}</v>
      </c>
      <c r="O146" s="16" t="str">
        <f t="shared" si="3"/>
        <v>"color": "secondary"</v>
      </c>
      <c r="P146" s="16" t="str">
        <f t="shared" si="4"/>
        <v>[{"action": {"type": "text", "payload": {"template":"iis_others_econom_2021"}, "label": "ИИС"}, "color": "secondary"}]</v>
      </c>
      <c r="Q146" s="16" t="str">
        <f t="shared" si="5"/>
        <v>"label": "МиИМЭ"</v>
      </c>
      <c r="R146" s="16" t="str">
        <f t="shared" si="6"/>
        <v>"payload": {"template":"miime_others_econom_2021"}</v>
      </c>
      <c r="S146" s="16" t="str">
        <f t="shared" si="7"/>
        <v>"color": "secondary"</v>
      </c>
      <c r="T146" s="16" t="str">
        <f t="shared" si="8"/>
        <v>[{"action": {"type": "text", "payload": {"template":"miime_others_econom_2021"}, "label": "МиИМЭ"}, "color": "secondary"}]</v>
      </c>
      <c r="U146" s="16" t="str">
        <f t="shared" si="9"/>
        <v>[{"action": {"type": "text", "payload": {"template":"iis_others_econom_2021"}, "label": "ИИС"}, "color": "secondary"}, {"action": {"type": "text", "payload": {"template":"miime_others_econom_2021"}, "label": "МиИМЭ"}, "color": "secondary"}]</v>
      </c>
    </row>
    <row r="147">
      <c r="A147" s="19"/>
      <c r="B147" s="19"/>
      <c r="C147" s="19"/>
      <c r="D147" s="19"/>
      <c r="E147" s="26" t="s">
        <v>431</v>
      </c>
      <c r="F147" s="30" t="s">
        <v>27</v>
      </c>
      <c r="G147" s="31" t="s">
        <v>432</v>
      </c>
      <c r="H147" s="30" t="s">
        <v>29</v>
      </c>
      <c r="I147" s="12" t="s">
        <v>433</v>
      </c>
      <c r="J147" s="13" t="s">
        <v>27</v>
      </c>
      <c r="K147" s="12" t="s">
        <v>434</v>
      </c>
      <c r="L147" s="13" t="s">
        <v>29</v>
      </c>
      <c r="M147" s="16" t="str">
        <f t="shared" si="1"/>
        <v>"label": "ССиГ"</v>
      </c>
      <c r="N147" s="16" t="str">
        <f t="shared" si="2"/>
        <v>"payload": {"template":"ssig_others_econom_2021"}</v>
      </c>
      <c r="O147" s="16" t="str">
        <f t="shared" si="3"/>
        <v>"color": "secondary"</v>
      </c>
      <c r="P147" s="16" t="str">
        <f t="shared" si="4"/>
        <v>[{"action": {"type": "text", "payload": {"template":"ssig_others_econom_2021"}, "label": "ССиГ"}, "color": "secondary"}]</v>
      </c>
      <c r="Q147" s="16" t="str">
        <f t="shared" si="5"/>
        <v>"label": "Финтех ФРО"</v>
      </c>
      <c r="R147" s="16" t="str">
        <f t="shared" si="6"/>
        <v>"payload": {"template":"fintechfro_others_econom_2021"}</v>
      </c>
      <c r="S147" s="16" t="str">
        <f t="shared" si="7"/>
        <v>"color": "secondary"</v>
      </c>
      <c r="T147" s="16" t="str">
        <f t="shared" si="8"/>
        <v>[{"action": {"type": "text", "payload": {"template":"fintechfro_others_econom_2021"}, "label": "Финтех ФРО"}, "color": "secondary"}]</v>
      </c>
      <c r="U147" s="16" t="str">
        <f t="shared" si="9"/>
        <v>[{"action": {"type": "text", "payload": {"template":"ssig_others_econom_2021"}, "label": "ССиГ"}, "color": "secondary"}, {"action": {"type": "text", "payload": {"template":"fintechfro_others_econom_2021"}, "label": "Финтех ФРО"}, "color": "secondary"}]</v>
      </c>
    </row>
    <row r="148">
      <c r="A148" s="21"/>
      <c r="B148" s="21"/>
      <c r="C148" s="21"/>
      <c r="D148" s="21"/>
      <c r="E148" s="26" t="s">
        <v>126</v>
      </c>
      <c r="F148" s="30" t="s">
        <v>27</v>
      </c>
      <c r="G148" s="31" t="s">
        <v>427</v>
      </c>
      <c r="H148" s="30" t="s">
        <v>29</v>
      </c>
      <c r="I148" s="26" t="s">
        <v>424</v>
      </c>
      <c r="J148" s="27" t="s">
        <v>37</v>
      </c>
      <c r="K148" s="31" t="s">
        <v>77</v>
      </c>
      <c r="L148" s="30" t="s">
        <v>29</v>
      </c>
      <c r="M148" s="16" t="str">
        <f t="shared" si="1"/>
        <v>"label": "Финтех"</v>
      </c>
      <c r="N148" s="16" t="str">
        <f t="shared" si="2"/>
        <v>"payload": {"template":"fintech_others_econom_2021"}</v>
      </c>
      <c r="O148" s="16" t="str">
        <f t="shared" si="3"/>
        <v>"color": "secondary"</v>
      </c>
      <c r="P148" s="16" t="str">
        <f t="shared" si="4"/>
        <v>[{"action": {"type": "text", "payload": {"template":"fintech_others_econom_2021"}, "label": "Финтех"}, "color": "secondary"}]</v>
      </c>
      <c r="Q148" s="16" t="str">
        <f t="shared" si="5"/>
        <v>"label": "Назад (Эк 2021)"</v>
      </c>
      <c r="R148" s="16" t="str">
        <f t="shared" si="6"/>
        <v>"payload": {"template":"econom_2021"}</v>
      </c>
      <c r="S148" s="16" t="str">
        <f t="shared" si="7"/>
        <v>"color": "primary"</v>
      </c>
      <c r="T148" s="16" t="str">
        <f t="shared" si="8"/>
        <v>[{"action": {"type": "text", "payload": {"template":"econom_2021"}, "label": "Назад (Эк 2021)"}, "color": "primary"}]</v>
      </c>
      <c r="U148" s="16" t="str">
        <f t="shared" si="9"/>
        <v>[{"action": {"type": "text", "payload": {"template":"fintech_others_econom_2021"}, "label": "Финтех"}, "color": "secondary"}, {"action": {"type": "text", "payload": {"template":"econom_2021"}, "label": "Назад (Эк 2021)"}, "color": "primary"}]</v>
      </c>
    </row>
    <row r="149">
      <c r="A149" s="34" t="s">
        <v>323</v>
      </c>
      <c r="B149" s="11" t="s">
        <v>324</v>
      </c>
      <c r="C149" s="11" t="s">
        <v>226</v>
      </c>
      <c r="D149" s="23" t="s">
        <v>325</v>
      </c>
      <c r="E149" s="26" t="s">
        <v>435</v>
      </c>
      <c r="F149" s="30" t="s">
        <v>27</v>
      </c>
      <c r="G149" s="31" t="s">
        <v>436</v>
      </c>
      <c r="H149" s="30" t="s">
        <v>29</v>
      </c>
      <c r="I149" s="12" t="s">
        <v>265</v>
      </c>
      <c r="J149" s="13" t="s">
        <v>27</v>
      </c>
      <c r="K149" s="12" t="s">
        <v>437</v>
      </c>
      <c r="L149" s="13" t="s">
        <v>29</v>
      </c>
      <c r="M149" s="16" t="str">
        <f t="shared" si="1"/>
        <v>"label": "NoSQL"</v>
      </c>
      <c r="N149" s="16" t="str">
        <f t="shared" si="2"/>
        <v>"payload": {"template":"nosql_analys_pi2022"}</v>
      </c>
      <c r="O149" s="16" t="str">
        <f t="shared" si="3"/>
        <v>"color": "secondary"</v>
      </c>
      <c r="P149" s="16" t="str">
        <f t="shared" si="4"/>
        <v>[{"action": {"type": "text", "payload": {"template":"nosql_analys_pi2022"}, "label": "NoSQL"}, "color": "secondary"}]</v>
      </c>
      <c r="Q149" s="16" t="str">
        <f t="shared" si="5"/>
        <v>"label": "НоД"</v>
      </c>
      <c r="R149" s="16" t="str">
        <f t="shared" si="6"/>
        <v>"payload": {"template":"nod_analys_pi2022"}</v>
      </c>
      <c r="S149" s="16" t="str">
        <f t="shared" si="7"/>
        <v>"color": "secondary"</v>
      </c>
      <c r="T149" s="16" t="str">
        <f t="shared" si="8"/>
        <v>[{"action": {"type": "text", "payload": {"template":"nod_analys_pi2022"}, "label": "НоД"}, "color": "secondary"}]</v>
      </c>
      <c r="U149" s="16" t="str">
        <f t="shared" si="9"/>
        <v>[{"action": {"type": "text", "payload": {"template":"nosql_analys_pi2022"}, "label": "NoSQL"}, "color": "secondary"}, {"action": {"type": "text", "payload": {"template":"nod_analys_pi2022"}, "label": "НоД"}, "color": "secondary"}]</v>
      </c>
    </row>
    <row r="150">
      <c r="A150" s="19"/>
      <c r="B150" s="19"/>
      <c r="C150" s="19"/>
      <c r="D150" s="19"/>
      <c r="E150" s="26" t="s">
        <v>43</v>
      </c>
      <c r="F150" s="30" t="s">
        <v>27</v>
      </c>
      <c r="G150" s="31" t="s">
        <v>438</v>
      </c>
      <c r="H150" s="30" t="s">
        <v>29</v>
      </c>
      <c r="I150" s="12" t="s">
        <v>439</v>
      </c>
      <c r="J150" s="13" t="s">
        <v>27</v>
      </c>
      <c r="K150" s="12" t="s">
        <v>440</v>
      </c>
      <c r="L150" s="13" t="s">
        <v>29</v>
      </c>
      <c r="M150" s="16" t="str">
        <f t="shared" si="1"/>
        <v>"label": "Методы ВД"</v>
      </c>
      <c r="N150" s="16" t="str">
        <f t="shared" si="2"/>
        <v>"payload": {"template":"methods_vd_analys_pi2022"}</v>
      </c>
      <c r="O150" s="16" t="str">
        <f t="shared" si="3"/>
        <v>"color": "secondary"</v>
      </c>
      <c r="P150" s="16" t="str">
        <f t="shared" si="4"/>
        <v>[{"action": {"type": "text", "payload": {"template":"methods_vd_analys_pi2022"}, "label": "Методы ВД"}, "color": "secondary"}]</v>
      </c>
      <c r="Q150" s="16" t="str">
        <f t="shared" si="5"/>
        <v>"label": "ОД в МЕ"</v>
      </c>
      <c r="R150" s="16" t="str">
        <f t="shared" si="6"/>
        <v>"payload": {"template":"od_excel_analys_pi2022"}</v>
      </c>
      <c r="S150" s="16" t="str">
        <f t="shared" si="7"/>
        <v>"color": "secondary"</v>
      </c>
      <c r="T150" s="16" t="str">
        <f t="shared" si="8"/>
        <v>[{"action": {"type": "text", "payload": {"template":"od_excel_analys_pi2022"}, "label": "ОД в МЕ"}, "color": "secondary"}]</v>
      </c>
      <c r="U150" s="16" t="str">
        <f t="shared" si="9"/>
        <v>[{"action": {"type": "text", "payload": {"template":"methods_vd_analys_pi2022"}, "label": "Методы ВД"}, "color": "secondary"}, {"action": {"type": "text", "payload": {"template":"od_excel_analys_pi2022"}, "label": "ОД в МЕ"}, "color": "secondary"}]</v>
      </c>
    </row>
    <row r="151">
      <c r="A151" s="19"/>
      <c r="B151" s="19"/>
      <c r="C151" s="19"/>
      <c r="D151" s="19"/>
      <c r="E151" s="26" t="s">
        <v>441</v>
      </c>
      <c r="F151" s="30" t="s">
        <v>27</v>
      </c>
      <c r="G151" s="31" t="s">
        <v>442</v>
      </c>
      <c r="H151" s="30" t="s">
        <v>29</v>
      </c>
      <c r="I151" s="12" t="s">
        <v>443</v>
      </c>
      <c r="J151" s="13" t="s">
        <v>27</v>
      </c>
      <c r="K151" s="12" t="s">
        <v>444</v>
      </c>
      <c r="L151" s="13" t="s">
        <v>29</v>
      </c>
      <c r="M151" s="16" t="str">
        <f t="shared" si="1"/>
        <v>"label": "ОД на DAX"</v>
      </c>
      <c r="N151" s="16" t="str">
        <f t="shared" si="2"/>
        <v>"payload": {"template":"od_dax_analys_pi2022"}</v>
      </c>
      <c r="O151" s="16" t="str">
        <f t="shared" si="3"/>
        <v>"color": "secondary"</v>
      </c>
      <c r="P151" s="16" t="str">
        <f t="shared" si="4"/>
        <v>[{"action": {"type": "text", "payload": {"template":"od_dax_analys_pi2022"}, "label": "ОД на DAX"}, "color": "secondary"}]</v>
      </c>
      <c r="Q151" s="16" t="str">
        <f t="shared" si="5"/>
        <v>"label": "ОД на SQL"</v>
      </c>
      <c r="R151" s="16" t="str">
        <f t="shared" si="6"/>
        <v>"payload": {"template":"od_sql_analys_pi2022"}</v>
      </c>
      <c r="S151" s="16" t="str">
        <f t="shared" si="7"/>
        <v>"color": "secondary"</v>
      </c>
      <c r="T151" s="16" t="str">
        <f t="shared" si="8"/>
        <v>[{"action": {"type": "text", "payload": {"template":"od_sql_analys_pi2022"}, "label": "ОД на SQL"}, "color": "secondary"}]</v>
      </c>
      <c r="U151" s="16" t="str">
        <f t="shared" si="9"/>
        <v>[{"action": {"type": "text", "payload": {"template":"od_dax_analys_pi2022"}, "label": "ОД на DAX"}, "color": "secondary"}, {"action": {"type": "text", "payload": {"template":"od_sql_analys_pi2022"}, "label": "ОД на SQL"}, "color": "secondary"}]</v>
      </c>
    </row>
    <row r="152">
      <c r="A152" s="21"/>
      <c r="B152" s="21"/>
      <c r="C152" s="21"/>
      <c r="D152" s="21"/>
      <c r="E152" s="26" t="s">
        <v>445</v>
      </c>
      <c r="F152" s="30" t="s">
        <v>27</v>
      </c>
      <c r="G152" s="31" t="s">
        <v>446</v>
      </c>
      <c r="H152" s="30" t="s">
        <v>29</v>
      </c>
      <c r="I152" s="12" t="s">
        <v>447</v>
      </c>
      <c r="J152" s="13" t="s">
        <v>37</v>
      </c>
      <c r="K152" s="12" t="s">
        <v>87</v>
      </c>
      <c r="L152" s="13" t="s">
        <v>29</v>
      </c>
      <c r="M152" s="16" t="str">
        <f t="shared" si="1"/>
        <v>"label": "ТОД"</v>
      </c>
      <c r="N152" s="16" t="str">
        <f t="shared" si="2"/>
        <v>"payload": {"template":"tod_analys_pi2022"}</v>
      </c>
      <c r="O152" s="16" t="str">
        <f t="shared" si="3"/>
        <v>"color": "secondary"</v>
      </c>
      <c r="P152" s="16" t="str">
        <f t="shared" si="4"/>
        <v>[{"action": {"type": "text", "payload": {"template":"tod_analys_pi2022"}, "label": "ТОД"}, "color": "secondary"}]</v>
      </c>
      <c r="Q152" s="16" t="str">
        <f t="shared" si="5"/>
        <v>"label": "Назад (ПИ 2022)"</v>
      </c>
      <c r="R152" s="16" t="str">
        <f t="shared" si="6"/>
        <v>"payload": {"template":"pi2022"}</v>
      </c>
      <c r="S152" s="16" t="str">
        <f t="shared" si="7"/>
        <v>"color": "primary"</v>
      </c>
      <c r="T152" s="16" t="str">
        <f t="shared" si="8"/>
        <v>[{"action": {"type": "text", "payload": {"template":"pi2022"}, "label": "Назад (ПИ 2022)"}, "color": "primary"}]</v>
      </c>
      <c r="U152" s="16" t="str">
        <f t="shared" si="9"/>
        <v>[{"action": {"type": "text", "payload": {"template":"tod_analys_pi2022"}, "label": "ТОД"}, "color": "secondary"}, {"action": {"type": "text", "payload": {"template":"pi2022"}, "label": "Назад (ПИ 2022)"}, "color": "primary"}]</v>
      </c>
    </row>
    <row r="153">
      <c r="A153" s="34" t="s">
        <v>323</v>
      </c>
      <c r="B153" s="11" t="s">
        <v>448</v>
      </c>
      <c r="C153" s="11" t="s">
        <v>228</v>
      </c>
      <c r="D153" s="23" t="s">
        <v>449</v>
      </c>
      <c r="E153" s="26" t="s">
        <v>450</v>
      </c>
      <c r="F153" s="30" t="s">
        <v>27</v>
      </c>
      <c r="G153" s="31" t="s">
        <v>451</v>
      </c>
      <c r="H153" s="30" t="s">
        <v>29</v>
      </c>
      <c r="I153" s="12" t="s">
        <v>452</v>
      </c>
      <c r="J153" s="13" t="s">
        <v>27</v>
      </c>
      <c r="K153" s="12" t="s">
        <v>453</v>
      </c>
      <c r="L153" s="13" t="s">
        <v>29</v>
      </c>
      <c r="M153" s="16" t="str">
        <f t="shared" si="1"/>
        <v>"label": "Нерел БД"</v>
      </c>
      <c r="N153" s="16" t="str">
        <f t="shared" si="2"/>
        <v>"payload": {"template":"nbd_bigdata_pi2022"}</v>
      </c>
      <c r="O153" s="16" t="str">
        <f t="shared" si="3"/>
        <v>"color": "secondary"</v>
      </c>
      <c r="P153" s="16" t="str">
        <f t="shared" si="4"/>
        <v>[{"action": {"type": "text", "payload": {"template":"nbd_bigdata_pi2022"}, "label": "Нерел БД"}, "color": "secondary"}]</v>
      </c>
      <c r="Q153" s="16" t="str">
        <f t="shared" si="5"/>
        <v>"label": "ОСПБД"</v>
      </c>
      <c r="R153" s="16" t="str">
        <f t="shared" si="6"/>
        <v>"payload": {"template":"spbd_bigdata_pi2022"}</v>
      </c>
      <c r="S153" s="16" t="str">
        <f t="shared" si="7"/>
        <v>"color": "secondary"</v>
      </c>
      <c r="T153" s="16" t="str">
        <f t="shared" si="8"/>
        <v>[{"action": {"type": "text", "payload": {"template":"spbd_bigdata_pi2022"}, "label": "ОСПБД"}, "color": "secondary"}]</v>
      </c>
      <c r="U153" s="16" t="str">
        <f t="shared" si="9"/>
        <v>[{"action": {"type": "text", "payload": {"template":"nbd_bigdata_pi2022"}, "label": "Нерел БД"}, "color": "secondary"}, {"action": {"type": "text", "payload": {"template":"spbd_bigdata_pi2022"}, "label": "ОСПБД"}, "color": "secondary"}]</v>
      </c>
    </row>
    <row r="154">
      <c r="A154" s="19"/>
      <c r="B154" s="19"/>
      <c r="C154" s="19"/>
      <c r="D154" s="19"/>
      <c r="E154" s="26" t="s">
        <v>454</v>
      </c>
      <c r="F154" s="30" t="s">
        <v>27</v>
      </c>
      <c r="G154" s="31" t="s">
        <v>455</v>
      </c>
      <c r="H154" s="30" t="s">
        <v>29</v>
      </c>
      <c r="I154" s="12" t="s">
        <v>456</v>
      </c>
      <c r="J154" s="13" t="s">
        <v>27</v>
      </c>
      <c r="K154" s="12" t="s">
        <v>457</v>
      </c>
      <c r="L154" s="13" t="s">
        <v>29</v>
      </c>
      <c r="M154" s="16" t="str">
        <f t="shared" si="1"/>
        <v>"label": "ОСиПБД"</v>
      </c>
      <c r="N154" s="16" t="str">
        <f t="shared" si="2"/>
        <v>"payload": {"template":"sipbd_bigdata_pi2022"}</v>
      </c>
      <c r="O154" s="16" t="str">
        <f t="shared" si="3"/>
        <v>"color": "secondary"</v>
      </c>
      <c r="P154" s="16" t="str">
        <f t="shared" si="4"/>
        <v>[{"action": {"type": "text", "payload": {"template":"sipbd_bigdata_pi2022"}, "label": "ОСиПБД"}, "color": "secondary"}]</v>
      </c>
      <c r="Q154" s="16" t="str">
        <f t="shared" si="5"/>
        <v>"label": "Пред ан БД"</v>
      </c>
      <c r="R154" s="16" t="str">
        <f t="shared" si="6"/>
        <v>"payload": {"template":"predanal_bigdata_pi2022"}</v>
      </c>
      <c r="S154" s="16" t="str">
        <f t="shared" si="7"/>
        <v>"color": "secondary"</v>
      </c>
      <c r="T154" s="16" t="str">
        <f t="shared" si="8"/>
        <v>[{"action": {"type": "text", "payload": {"template":"predanal_bigdata_pi2022"}, "label": "Пред ан БД"}, "color": "secondary"}]</v>
      </c>
      <c r="U154" s="16" t="str">
        <f t="shared" si="9"/>
        <v>[{"action": {"type": "text", "payload": {"template":"sipbd_bigdata_pi2022"}, "label": "ОСиПБД"}, "color": "secondary"}, {"action": {"type": "text", "payload": {"template":"predanal_bigdata_pi2022"}, "label": "Пред ан БД"}, "color": "secondary"}]</v>
      </c>
    </row>
    <row r="155">
      <c r="A155" s="19"/>
      <c r="B155" s="19"/>
      <c r="C155" s="19"/>
      <c r="D155" s="19"/>
      <c r="E155" s="26" t="s">
        <v>458</v>
      </c>
      <c r="F155" s="30" t="s">
        <v>27</v>
      </c>
      <c r="G155" s="31" t="s">
        <v>459</v>
      </c>
      <c r="H155" s="30" t="s">
        <v>29</v>
      </c>
      <c r="I155" s="12" t="s">
        <v>334</v>
      </c>
      <c r="J155" s="13" t="s">
        <v>27</v>
      </c>
      <c r="K155" s="12" t="s">
        <v>460</v>
      </c>
      <c r="L155" s="13" t="s">
        <v>29</v>
      </c>
      <c r="M155" s="16" t="str">
        <f t="shared" si="1"/>
        <v>"label": "Пред ан БД м"</v>
      </c>
      <c r="N155" s="16" t="str">
        <f t="shared" si="2"/>
        <v>"payload": {"template":"mpredanal_bigdata_pi2022"}</v>
      </c>
      <c r="O155" s="16" t="str">
        <f t="shared" si="3"/>
        <v>"color": "secondary"</v>
      </c>
      <c r="P155" s="16" t="str">
        <f t="shared" si="4"/>
        <v>[{"action": {"type": "text", "payload": {"template":"mpredanal_bigdata_pi2022"}, "label": "Пред ан БД м"}, "color": "secondary"}]</v>
      </c>
      <c r="Q155" s="16" t="str">
        <f t="shared" si="5"/>
        <v>"label": "СУБД"</v>
      </c>
      <c r="R155" s="16" t="str">
        <f t="shared" si="6"/>
        <v>"payload": {"template":"subd_bigdata_pi2022"}</v>
      </c>
      <c r="S155" s="16" t="str">
        <f t="shared" si="7"/>
        <v>"color": "secondary"</v>
      </c>
      <c r="T155" s="16" t="str">
        <f t="shared" si="8"/>
        <v>[{"action": {"type": "text", "payload": {"template":"subd_bigdata_pi2022"}, "label": "СУБД"}, "color": "secondary"}]</v>
      </c>
      <c r="U155" s="16" t="str">
        <f t="shared" si="9"/>
        <v>[{"action": {"type": "text", "payload": {"template":"mpredanal_bigdata_pi2022"}, "label": "Пред ан БД м"}, "color": "secondary"}, {"action": {"type": "text", "payload": {"template":"subd_bigdata_pi2022"}, "label": "СУБД"}, "color": "secondary"}]</v>
      </c>
    </row>
    <row r="156">
      <c r="A156" s="19"/>
      <c r="B156" s="19"/>
      <c r="C156" s="19"/>
      <c r="D156" s="19"/>
      <c r="E156" s="26" t="s">
        <v>461</v>
      </c>
      <c r="F156" s="30" t="s">
        <v>27</v>
      </c>
      <c r="G156" s="31" t="s">
        <v>462</v>
      </c>
      <c r="H156" s="30" t="s">
        <v>29</v>
      </c>
      <c r="I156" s="12" t="s">
        <v>463</v>
      </c>
      <c r="J156" s="13" t="s">
        <v>27</v>
      </c>
      <c r="K156" s="12" t="s">
        <v>464</v>
      </c>
      <c r="L156" s="13" t="s">
        <v>29</v>
      </c>
      <c r="M156" s="16" t="str">
        <f t="shared" si="1"/>
        <v>"label": "ТОБД"</v>
      </c>
      <c r="N156" s="16" t="str">
        <f t="shared" si="2"/>
        <v>"payload": {"template":"tobd_bigdata_pi2022"}</v>
      </c>
      <c r="O156" s="16" t="str">
        <f t="shared" si="3"/>
        <v>"color": "secondary"</v>
      </c>
      <c r="P156" s="16" t="str">
        <f t="shared" si="4"/>
        <v>[{"action": {"type": "text", "payload": {"template":"tobd_bigdata_pi2022"}, "label": "ТОБД"}, "color": "secondary"}]</v>
      </c>
      <c r="Q156" s="16" t="str">
        <f t="shared" si="5"/>
        <v>"label": "Тех обр БД"</v>
      </c>
      <c r="R156" s="16" t="str">
        <f t="shared" si="6"/>
        <v>"payload": {"template":"tech_obd_bigdata_pi2022"}</v>
      </c>
      <c r="S156" s="16" t="str">
        <f t="shared" si="7"/>
        <v>"color": "secondary"</v>
      </c>
      <c r="T156" s="16" t="str">
        <f t="shared" si="8"/>
        <v>[{"action": {"type": "text", "payload": {"template":"tech_obd_bigdata_pi2022"}, "label": "Тех обр БД"}, "color": "secondary"}]</v>
      </c>
      <c r="U156" s="16" t="str">
        <f t="shared" si="9"/>
        <v>[{"action": {"type": "text", "payload": {"template":"tobd_bigdata_pi2022"}, "label": "ТОБД"}, "color": "secondary"}, {"action": {"type": "text", "payload": {"template":"tech_obd_bigdata_pi2022"}, "label": "Тех обр БД"}, "color": "secondary"}]</v>
      </c>
    </row>
    <row r="157">
      <c r="A157" s="21"/>
      <c r="B157" s="21"/>
      <c r="C157" s="21"/>
      <c r="D157" s="21"/>
      <c r="E157" s="26" t="s">
        <v>465</v>
      </c>
      <c r="F157" s="30" t="s">
        <v>27</v>
      </c>
      <c r="G157" s="31" t="s">
        <v>466</v>
      </c>
      <c r="H157" s="30" t="s">
        <v>29</v>
      </c>
      <c r="I157" s="12" t="s">
        <v>447</v>
      </c>
      <c r="J157" s="13" t="s">
        <v>37</v>
      </c>
      <c r="K157" s="12" t="s">
        <v>87</v>
      </c>
      <c r="L157" s="13" t="s">
        <v>29</v>
      </c>
      <c r="M157" s="16" t="str">
        <f t="shared" si="1"/>
        <v>"label": "Хран данных"</v>
      </c>
      <c r="N157" s="16" t="str">
        <f t="shared" si="2"/>
        <v>"payload": {"template":"chran_d_bigdata_pi2022"}</v>
      </c>
      <c r="O157" s="16" t="str">
        <f t="shared" si="3"/>
        <v>"color": "secondary"</v>
      </c>
      <c r="P157" s="16" t="str">
        <f t="shared" si="4"/>
        <v>[{"action": {"type": "text", "payload": {"template":"chran_d_bigdata_pi2022"}, "label": "Хран данных"}, "color": "secondary"}]</v>
      </c>
      <c r="Q157" s="16" t="str">
        <f t="shared" si="5"/>
        <v>"label": "Назад (ПИ 2022)"</v>
      </c>
      <c r="R157" s="16" t="str">
        <f t="shared" si="6"/>
        <v>"payload": {"template":"pi2022"}</v>
      </c>
      <c r="S157" s="16" t="str">
        <f t="shared" si="7"/>
        <v>"color": "primary"</v>
      </c>
      <c r="T157" s="16" t="str">
        <f t="shared" si="8"/>
        <v>[{"action": {"type": "text", "payload": {"template":"pi2022"}, "label": "Назад (ПИ 2022)"}, "color": "primary"}]</v>
      </c>
      <c r="U157" s="16" t="str">
        <f t="shared" si="9"/>
        <v>[{"action": {"type": "text", "payload": {"template":"chran_d_bigdata_pi2022"}, "label": "Хран данных"}, "color": "secondary"}, {"action": {"type": "text", "payload": {"template":"pi2022"}, "label": "Назад (ПИ 2022)"}, "color": "primary"}]</v>
      </c>
    </row>
    <row r="158">
      <c r="A158" s="34" t="s">
        <v>323</v>
      </c>
      <c r="B158" s="11" t="s">
        <v>112</v>
      </c>
      <c r="C158" s="11" t="s">
        <v>229</v>
      </c>
      <c r="D158" s="23" t="s">
        <v>340</v>
      </c>
      <c r="E158" s="26" t="s">
        <v>467</v>
      </c>
      <c r="F158" s="30" t="s">
        <v>27</v>
      </c>
      <c r="G158" s="31" t="s">
        <v>468</v>
      </c>
      <c r="H158" s="30" t="s">
        <v>29</v>
      </c>
      <c r="I158" s="12" t="s">
        <v>120</v>
      </c>
      <c r="J158" s="13" t="s">
        <v>27</v>
      </c>
      <c r="K158" s="12" t="s">
        <v>469</v>
      </c>
      <c r="L158" s="13" t="s">
        <v>29</v>
      </c>
      <c r="M158" s="16" t="str">
        <f t="shared" si="1"/>
        <v>"label": "Алг и анализ"</v>
      </c>
      <c r="N158" s="16" t="str">
        <f t="shared" si="2"/>
        <v>"payload": {"template":"alganal_matem_pi2022"}</v>
      </c>
      <c r="O158" s="16" t="str">
        <f t="shared" si="3"/>
        <v>"color": "secondary"</v>
      </c>
      <c r="P158" s="16" t="str">
        <f t="shared" si="4"/>
        <v>[{"action": {"type": "text", "payload": {"template":"alganal_matem_pi2022"}, "label": "Алг и анализ"}, "color": "secondary"}]</v>
      </c>
      <c r="Q158" s="16" t="str">
        <f t="shared" si="5"/>
        <v>"label": "Диск мат"</v>
      </c>
      <c r="R158" s="16" t="str">
        <f t="shared" si="6"/>
        <v>"payload": {"template":"disk_mat_matem_pi2022"}</v>
      </c>
      <c r="S158" s="16" t="str">
        <f t="shared" si="7"/>
        <v>"color": "secondary"</v>
      </c>
      <c r="T158" s="16" t="str">
        <f t="shared" si="8"/>
        <v>[{"action": {"type": "text", "payload": {"template":"disk_mat_matem_pi2022"}, "label": "Диск мат"}, "color": "secondary"}]</v>
      </c>
      <c r="U158" s="16" t="str">
        <f t="shared" si="9"/>
        <v>[{"action": {"type": "text", "payload": {"template":"alganal_matem_pi2022"}, "label": "Алг и анализ"}, "color": "secondary"}, {"action": {"type": "text", "payload": {"template":"disk_mat_matem_pi2022"}, "label": "Диск мат"}, "color": "secondary"}]</v>
      </c>
    </row>
    <row r="159">
      <c r="A159" s="19"/>
      <c r="B159" s="19"/>
      <c r="C159" s="19"/>
      <c r="D159" s="19"/>
      <c r="E159" s="26" t="s">
        <v>114</v>
      </c>
      <c r="F159" s="30" t="s">
        <v>27</v>
      </c>
      <c r="G159" s="31" t="s">
        <v>470</v>
      </c>
      <c r="H159" s="27" t="s">
        <v>29</v>
      </c>
      <c r="I159" s="12" t="s">
        <v>471</v>
      </c>
      <c r="J159" s="13" t="s">
        <v>27</v>
      </c>
      <c r="K159" s="12" t="s">
        <v>472</v>
      </c>
      <c r="L159" s="13" t="s">
        <v>29</v>
      </c>
      <c r="M159" s="16" t="str">
        <f t="shared" si="1"/>
        <v>"label": "ТВиМС"</v>
      </c>
      <c r="N159" s="16" t="str">
        <f t="shared" si="2"/>
        <v>"payload": {"template":"tvims_matem_pi2022"}</v>
      </c>
      <c r="O159" s="16" t="str">
        <f t="shared" si="3"/>
        <v>"color": "secondary"</v>
      </c>
      <c r="P159" s="16" t="str">
        <f t="shared" si="4"/>
        <v>[{"action": {"type": "text", "payload": {"template":"tvims_matem_pi2022"}, "label": "ТВиМС"}, "color": "secondary"}]</v>
      </c>
      <c r="Q159" s="16" t="str">
        <f t="shared" si="5"/>
        <v>"label": "Фин мат"</v>
      </c>
      <c r="R159" s="16" t="str">
        <f t="shared" si="6"/>
        <v>"payload": {"template":"finmat_matem_pi2022"}</v>
      </c>
      <c r="S159" s="16" t="str">
        <f t="shared" si="7"/>
        <v>"color": "secondary"</v>
      </c>
      <c r="T159" s="16" t="str">
        <f t="shared" si="8"/>
        <v>[{"action": {"type": "text", "payload": {"template":"finmat_matem_pi2022"}, "label": "Фин мат"}, "color": "secondary"}]</v>
      </c>
      <c r="U159" s="16" t="str">
        <f t="shared" si="9"/>
        <v>[{"action": {"type": "text", "payload": {"template":"tvims_matem_pi2022"}, "label": "ТВиМС"}, "color": "secondary"}, {"action": {"type": "text", "payload": {"template":"finmat_matem_pi2022"}, "label": "Фин мат"}, "color": "secondary"}]</v>
      </c>
    </row>
    <row r="160">
      <c r="A160" s="21"/>
      <c r="B160" s="21"/>
      <c r="C160" s="21"/>
      <c r="D160" s="21"/>
      <c r="E160" s="12" t="s">
        <v>447</v>
      </c>
      <c r="F160" s="13" t="s">
        <v>37</v>
      </c>
      <c r="G160" s="12" t="s">
        <v>87</v>
      </c>
      <c r="H160" s="13" t="s">
        <v>29</v>
      </c>
      <c r="I160" s="16"/>
      <c r="J160" s="15"/>
      <c r="K160" s="16"/>
      <c r="L160" s="15"/>
      <c r="M160" s="16" t="str">
        <f t="shared" si="1"/>
        <v>"label": "Назад (ПИ 2022)"</v>
      </c>
      <c r="N160" s="16" t="str">
        <f t="shared" si="2"/>
        <v>"payload": {"template":"pi2022"}</v>
      </c>
      <c r="O160" s="16" t="str">
        <f t="shared" si="3"/>
        <v>"color": "primary"</v>
      </c>
      <c r="P160" s="16" t="str">
        <f t="shared" si="4"/>
        <v>[{"action": {"type": "text", "payload": {"template":"pi2022"}, "label": "Назад (ПИ 2022)"}, "color": "primary"}]</v>
      </c>
      <c r="Q160" s="16" t="str">
        <f t="shared" si="5"/>
        <v/>
      </c>
      <c r="R160" s="16" t="str">
        <f t="shared" si="6"/>
        <v/>
      </c>
      <c r="S160" s="16" t="str">
        <f t="shared" si="7"/>
        <v/>
      </c>
      <c r="T160" s="16" t="str">
        <f t="shared" si="8"/>
        <v/>
      </c>
      <c r="U160" s="16" t="str">
        <f t="shared" si="9"/>
        <v>[{"action": {"type": "text", "payload": {"template":"pi2022"}, "label": "Назад (ПИ 2022)"}, "color": "primary"}]</v>
      </c>
    </row>
    <row r="161">
      <c r="A161" s="34" t="s">
        <v>323</v>
      </c>
      <c r="B161" s="11" t="s">
        <v>473</v>
      </c>
      <c r="C161" s="11" t="s">
        <v>231</v>
      </c>
      <c r="D161" s="23" t="s">
        <v>474</v>
      </c>
      <c r="E161" s="26" t="s">
        <v>475</v>
      </c>
      <c r="F161" s="30" t="s">
        <v>27</v>
      </c>
      <c r="G161" s="31" t="s">
        <v>476</v>
      </c>
      <c r="H161" s="30" t="s">
        <v>29</v>
      </c>
      <c r="I161" s="12" t="s">
        <v>477</v>
      </c>
      <c r="J161" s="13" t="s">
        <v>27</v>
      </c>
      <c r="K161" s="12" t="s">
        <v>478</v>
      </c>
      <c r="L161" s="13" t="s">
        <v>29</v>
      </c>
      <c r="M161" s="16" t="str">
        <f t="shared" si="1"/>
        <v>"label": "MLOps"</v>
      </c>
      <c r="N161" s="16" t="str">
        <f t="shared" si="2"/>
        <v>"payload": {"template":"mlops_ml_pi2022"}</v>
      </c>
      <c r="O161" s="16" t="str">
        <f t="shared" si="3"/>
        <v>"color": "secondary"</v>
      </c>
      <c r="P161" s="16" t="str">
        <f t="shared" si="4"/>
        <v>[{"action": {"type": "text", "payload": {"template":"mlops_ml_pi2022"}, "label": "MLOps"}, "color": "secondary"}]</v>
      </c>
      <c r="Q161" s="16" t="str">
        <f t="shared" si="5"/>
        <v>"label": "Глуб обучение"</v>
      </c>
      <c r="R161" s="16" t="str">
        <f t="shared" si="6"/>
        <v>"payload": {"template":"glubobuch_ml_pi2022"}</v>
      </c>
      <c r="S161" s="16" t="str">
        <f t="shared" si="7"/>
        <v>"color": "secondary"</v>
      </c>
      <c r="T161" s="16" t="str">
        <f t="shared" si="8"/>
        <v>[{"action": {"type": "text", "payload": {"template":"glubobuch_ml_pi2022"}, "label": "Глуб обучение"}, "color": "secondary"}]</v>
      </c>
      <c r="U161" s="16" t="str">
        <f t="shared" si="9"/>
        <v>[{"action": {"type": "text", "payload": {"template":"mlops_ml_pi2022"}, "label": "MLOps"}, "color": "secondary"}, {"action": {"type": "text", "payload": {"template":"glubobuch_ml_pi2022"}, "label": "Глуб обучение"}, "color": "secondary"}]</v>
      </c>
    </row>
    <row r="162">
      <c r="A162" s="19"/>
      <c r="B162" s="19"/>
      <c r="C162" s="19"/>
      <c r="D162" s="19"/>
      <c r="E162" s="26" t="s">
        <v>479</v>
      </c>
      <c r="F162" s="30" t="s">
        <v>27</v>
      </c>
      <c r="G162" s="31" t="s">
        <v>480</v>
      </c>
      <c r="H162" s="30" t="s">
        <v>29</v>
      </c>
      <c r="I162" s="12" t="s">
        <v>481</v>
      </c>
      <c r="J162" s="13" t="s">
        <v>27</v>
      </c>
      <c r="K162" s="12" t="s">
        <v>482</v>
      </c>
      <c r="L162" s="13" t="s">
        <v>29</v>
      </c>
      <c r="M162" s="16" t="str">
        <f t="shared" si="1"/>
        <v>"label": "Маш зрение"</v>
      </c>
      <c r="N162" s="16" t="str">
        <f t="shared" si="2"/>
        <v>"payload": {"template":"mah_zren_ml_pi2022"}</v>
      </c>
      <c r="O162" s="16" t="str">
        <f t="shared" si="3"/>
        <v>"color": "secondary"</v>
      </c>
      <c r="P162" s="16" t="str">
        <f t="shared" si="4"/>
        <v>[{"action": {"type": "text", "payload": {"template":"mah_zren_ml_pi2022"}, "label": "Маш зрение"}, "color": "secondary"}]</v>
      </c>
      <c r="Q162" s="16" t="str">
        <f t="shared" si="5"/>
        <v>"label": "Маш обучение"</v>
      </c>
      <c r="R162" s="16" t="str">
        <f t="shared" si="6"/>
        <v>"payload": {"template":"mah_obuch_ml_pi2022"}</v>
      </c>
      <c r="S162" s="16" t="str">
        <f t="shared" si="7"/>
        <v>"color": "secondary"</v>
      </c>
      <c r="T162" s="16" t="str">
        <f t="shared" si="8"/>
        <v>[{"action": {"type": "text", "payload": {"template":"mah_obuch_ml_pi2022"}, "label": "Маш обучение"}, "color": "secondary"}]</v>
      </c>
      <c r="U162" s="16" t="str">
        <f t="shared" si="9"/>
        <v>[{"action": {"type": "text", "payload": {"template":"mah_zren_ml_pi2022"}, "label": "Маш зрение"}, "color": "secondary"}, {"action": {"type": "text", "payload": {"template":"mah_obuch_ml_pi2022"}, "label": "Маш обучение"}, "color": "secondary"}]</v>
      </c>
    </row>
    <row r="163">
      <c r="A163" s="19"/>
      <c r="B163" s="19"/>
      <c r="C163" s="19"/>
      <c r="D163" s="19"/>
      <c r="E163" s="26" t="s">
        <v>483</v>
      </c>
      <c r="F163" s="30" t="s">
        <v>27</v>
      </c>
      <c r="G163" s="31" t="s">
        <v>484</v>
      </c>
      <c r="H163" s="30" t="s">
        <v>29</v>
      </c>
      <c r="I163" s="12" t="s">
        <v>485</v>
      </c>
      <c r="J163" s="13" t="s">
        <v>27</v>
      </c>
      <c r="K163" s="12" t="s">
        <v>486</v>
      </c>
      <c r="L163" s="13" t="s">
        <v>29</v>
      </c>
      <c r="M163" s="16" t="str">
        <f t="shared" si="1"/>
        <v>"label": "Маш обуч"</v>
      </c>
      <c r="N163" s="16" t="str">
        <f t="shared" si="2"/>
        <v>"payload": {"template":"mobuch_ml_pi2022"}</v>
      </c>
      <c r="O163" s="16" t="str">
        <f t="shared" si="3"/>
        <v>"color": "secondary"</v>
      </c>
      <c r="P163" s="16" t="str">
        <f t="shared" si="4"/>
        <v>[{"action": {"type": "text", "payload": {"template":"mobuch_ml_pi2022"}, "label": "Маш обуч"}, "color": "secondary"}]</v>
      </c>
      <c r="Q163" s="16" t="str">
        <f t="shared" si="5"/>
        <v>"label": "Обр текстов"</v>
      </c>
      <c r="R163" s="16" t="str">
        <f t="shared" si="6"/>
        <v>"payload": {"template":"text_eya_ml_pi2022"}</v>
      </c>
      <c r="S163" s="16" t="str">
        <f t="shared" si="7"/>
        <v>"color": "secondary"</v>
      </c>
      <c r="T163" s="16" t="str">
        <f t="shared" si="8"/>
        <v>[{"action": {"type": "text", "payload": {"template":"text_eya_ml_pi2022"}, "label": "Обр текстов"}, "color": "secondary"}]</v>
      </c>
      <c r="U163" s="16" t="str">
        <f t="shared" si="9"/>
        <v>[{"action": {"type": "text", "payload": {"template":"mobuch_ml_pi2022"}, "label": "Маш обуч"}, "color": "secondary"}, {"action": {"type": "text", "payload": {"template":"text_eya_ml_pi2022"}, "label": "Обр текстов"}, "color": "secondary"}]</v>
      </c>
    </row>
    <row r="164">
      <c r="A164" s="21"/>
      <c r="B164" s="21"/>
      <c r="C164" s="21"/>
      <c r="D164" s="21"/>
      <c r="E164" s="12" t="s">
        <v>447</v>
      </c>
      <c r="F164" s="13" t="s">
        <v>37</v>
      </c>
      <c r="G164" s="12" t="s">
        <v>87</v>
      </c>
      <c r="H164" s="13" t="s">
        <v>29</v>
      </c>
      <c r="I164" s="16"/>
      <c r="J164" s="15"/>
      <c r="K164" s="16"/>
      <c r="L164" s="15"/>
      <c r="M164" s="16" t="str">
        <f t="shared" si="1"/>
        <v>"label": "Назад (ПИ 2022)"</v>
      </c>
      <c r="N164" s="16" t="str">
        <f t="shared" si="2"/>
        <v>"payload": {"template":"pi2022"}</v>
      </c>
      <c r="O164" s="16" t="str">
        <f t="shared" si="3"/>
        <v>"color": "primary"</v>
      </c>
      <c r="P164" s="16" t="str">
        <f t="shared" si="4"/>
        <v>[{"action": {"type": "text", "payload": {"template":"pi2022"}, "label": "Назад (ПИ 2022)"}, "color": "primary"}]</v>
      </c>
      <c r="Q164" s="16" t="str">
        <f t="shared" si="5"/>
        <v/>
      </c>
      <c r="R164" s="16" t="str">
        <f t="shared" si="6"/>
        <v/>
      </c>
      <c r="S164" s="16" t="str">
        <f t="shared" si="7"/>
        <v/>
      </c>
      <c r="T164" s="16" t="str">
        <f t="shared" si="8"/>
        <v/>
      </c>
      <c r="U164" s="16" t="str">
        <f t="shared" si="9"/>
        <v>[{"action": {"type": "text", "payload": {"template":"pi2022"}, "label": "Назад (ПИ 2022)"}, "color": "primary"}]</v>
      </c>
    </row>
    <row r="165">
      <c r="A165" s="34" t="s">
        <v>323</v>
      </c>
      <c r="B165" s="11" t="s">
        <v>347</v>
      </c>
      <c r="C165" s="11" t="s">
        <v>232</v>
      </c>
      <c r="D165" s="23" t="s">
        <v>348</v>
      </c>
      <c r="E165" s="26" t="s">
        <v>108</v>
      </c>
      <c r="F165" s="30" t="s">
        <v>27</v>
      </c>
      <c r="G165" s="31" t="s">
        <v>487</v>
      </c>
      <c r="H165" s="30" t="s">
        <v>29</v>
      </c>
      <c r="I165" s="12" t="s">
        <v>488</v>
      </c>
      <c r="J165" s="13" t="s">
        <v>27</v>
      </c>
      <c r="K165" s="12" t="s">
        <v>489</v>
      </c>
      <c r="L165" s="13" t="s">
        <v>29</v>
      </c>
      <c r="M165" s="16" t="str">
        <f t="shared" si="1"/>
        <v>"label": "Python"</v>
      </c>
      <c r="N165" s="16" t="str">
        <f t="shared" si="2"/>
        <v>"payload": {"template":"python_develop_pi2022"}</v>
      </c>
      <c r="O165" s="16" t="str">
        <f t="shared" si="3"/>
        <v>"color": "secondary"</v>
      </c>
      <c r="P165" s="16" t="str">
        <f t="shared" si="4"/>
        <v>[{"action": {"type": "text", "payload": {"template":"python_develop_pi2022"}, "label": "Python"}, "color": "secondary"}]</v>
      </c>
      <c r="Q165" s="16" t="str">
        <f t="shared" si="5"/>
        <v>"label": "Веб разработка"</v>
      </c>
      <c r="R165" s="16" t="str">
        <f t="shared" si="6"/>
        <v>"payload": {"template":"web_develop_pi2022"}</v>
      </c>
      <c r="S165" s="16" t="str">
        <f t="shared" si="7"/>
        <v>"color": "secondary"</v>
      </c>
      <c r="T165" s="16" t="str">
        <f t="shared" si="8"/>
        <v>[{"action": {"type": "text", "payload": {"template":"web_develop_pi2022"}, "label": "Веб разработка"}, "color": "secondary"}]</v>
      </c>
      <c r="U165" s="16" t="str">
        <f t="shared" si="9"/>
        <v>[{"action": {"type": "text", "payload": {"template":"python_develop_pi2022"}, "label": "Python"}, "color": "secondary"}, {"action": {"type": "text", "payload": {"template":"web_develop_pi2022"}, "label": "Веб разработка"}, "color": "secondary"}]</v>
      </c>
    </row>
    <row r="166">
      <c r="A166" s="19"/>
      <c r="B166" s="19"/>
      <c r="C166" s="19"/>
      <c r="D166" s="19"/>
      <c r="E166" s="26" t="s">
        <v>490</v>
      </c>
      <c r="F166" s="30" t="s">
        <v>27</v>
      </c>
      <c r="G166" s="31" t="s">
        <v>491</v>
      </c>
      <c r="H166" s="30" t="s">
        <v>29</v>
      </c>
      <c r="I166" s="12" t="s">
        <v>492</v>
      </c>
      <c r="J166" s="13" t="s">
        <v>27</v>
      </c>
      <c r="K166" s="12" t="s">
        <v>493</v>
      </c>
      <c r="L166" s="13" t="s">
        <v>29</v>
      </c>
      <c r="M166" s="16" t="str">
        <f t="shared" si="1"/>
        <v>"label": "Вирт и конт"</v>
      </c>
      <c r="N166" s="16" t="str">
        <f t="shared" si="2"/>
        <v>"payload": {"template":"virtkont_develop_pi2022"}</v>
      </c>
      <c r="O166" s="16" t="str">
        <f t="shared" si="3"/>
        <v>"color": "secondary"</v>
      </c>
      <c r="P166" s="16" t="str">
        <f t="shared" si="4"/>
        <v>[{"action": {"type": "text", "payload": {"template":"virtkont_develop_pi2022"}, "label": "Вирт и конт"}, "color": "secondary"}]</v>
      </c>
      <c r="Q166" s="16" t="str">
        <f t="shared" si="5"/>
        <v>"label": "Виртуализация"</v>
      </c>
      <c r="R166" s="16" t="str">
        <f t="shared" si="6"/>
        <v>"payload": {"template":"virtual_develop_pi2022"}</v>
      </c>
      <c r="S166" s="16" t="str">
        <f t="shared" si="7"/>
        <v>"color": "secondary"</v>
      </c>
      <c r="T166" s="16" t="str">
        <f t="shared" si="8"/>
        <v>[{"action": {"type": "text", "payload": {"template":"virtual_develop_pi2022"}, "label": "Виртуализация"}, "color": "secondary"}]</v>
      </c>
      <c r="U166" s="16" t="str">
        <f t="shared" si="9"/>
        <v>[{"action": {"type": "text", "payload": {"template":"virtkont_develop_pi2022"}, "label": "Вирт и конт"}, "color": "secondary"}, {"action": {"type": "text", "payload": {"template":"virtual_develop_pi2022"}, "label": "Виртуализация"}, "color": "secondary"}]</v>
      </c>
    </row>
    <row r="167">
      <c r="A167" s="19"/>
      <c r="B167" s="19"/>
      <c r="C167" s="19"/>
      <c r="D167" s="19"/>
      <c r="E167" s="26" t="s">
        <v>494</v>
      </c>
      <c r="F167" s="30" t="s">
        <v>27</v>
      </c>
      <c r="G167" s="31" t="s">
        <v>495</v>
      </c>
      <c r="H167" s="30" t="s">
        <v>29</v>
      </c>
      <c r="I167" s="12" t="s">
        <v>496</v>
      </c>
      <c r="J167" s="13" t="s">
        <v>27</v>
      </c>
      <c r="K167" s="12" t="s">
        <v>497</v>
      </c>
      <c r="L167" s="13" t="s">
        <v>29</v>
      </c>
      <c r="M167" s="16" t="str">
        <f t="shared" si="1"/>
        <v>"label": "Инфр как код"</v>
      </c>
      <c r="N167" s="16" t="str">
        <f t="shared" si="2"/>
        <v>"payload": {"template":"infrastruct_develop_pi2022"}</v>
      </c>
      <c r="O167" s="16" t="str">
        <f t="shared" si="3"/>
        <v>"color": "secondary"</v>
      </c>
      <c r="P167" s="16" t="str">
        <f t="shared" si="4"/>
        <v>[{"action": {"type": "text", "payload": {"template":"infrastruct_develop_pi2022"}, "label": "Инфр как код"}, "color": "secondary"}]</v>
      </c>
      <c r="Q167" s="16" t="str">
        <f t="shared" si="5"/>
        <v>"label": "Облачные тех"</v>
      </c>
      <c r="R167" s="16" t="str">
        <f t="shared" si="6"/>
        <v>"payload": {"template":"cloud_tech_develop_pi2022"}</v>
      </c>
      <c r="S167" s="16" t="str">
        <f t="shared" si="7"/>
        <v>"color": "secondary"</v>
      </c>
      <c r="T167" s="16" t="str">
        <f t="shared" si="8"/>
        <v>[{"action": {"type": "text", "payload": {"template":"cloud_tech_develop_pi2022"}, "label": "Облачные тех"}, "color": "secondary"}]</v>
      </c>
      <c r="U167" s="16" t="str">
        <f t="shared" si="9"/>
        <v>[{"action": {"type": "text", "payload": {"template":"infrastruct_develop_pi2022"}, "label": "Инфр как код"}, "color": "secondary"}, {"action": {"type": "text", "payload": {"template":"cloud_tech_develop_pi2022"}, "label": "Облачные тех"}, "color": "secondary"}]</v>
      </c>
    </row>
    <row r="168">
      <c r="A168" s="19"/>
      <c r="B168" s="19"/>
      <c r="C168" s="19"/>
      <c r="D168" s="19"/>
      <c r="E168" s="26" t="s">
        <v>310</v>
      </c>
      <c r="F168" s="30" t="s">
        <v>27</v>
      </c>
      <c r="G168" s="31" t="s">
        <v>498</v>
      </c>
      <c r="H168" s="30" t="s">
        <v>29</v>
      </c>
      <c r="I168" s="12" t="s">
        <v>288</v>
      </c>
      <c r="J168" s="13" t="s">
        <v>27</v>
      </c>
      <c r="K168" s="12" t="s">
        <v>499</v>
      </c>
      <c r="L168" s="13" t="s">
        <v>29</v>
      </c>
      <c r="M168" s="16" t="str">
        <f t="shared" si="1"/>
        <v>"label": "ОВС"</v>
      </c>
      <c r="N168" s="16" t="str">
        <f t="shared" si="2"/>
        <v>"payload": {"template":"ovs_develop_pi2022"}</v>
      </c>
      <c r="O168" s="16" t="str">
        <f t="shared" si="3"/>
        <v>"color": "secondary"</v>
      </c>
      <c r="P168" s="16" t="str">
        <f t="shared" si="4"/>
        <v>[{"action": {"type": "text", "payload": {"template":"ovs_develop_pi2022"}, "label": "ОВС"}, "color": "secondary"}]</v>
      </c>
      <c r="Q168" s="16" t="str">
        <f t="shared" si="5"/>
        <v>"label": "Практикум"</v>
      </c>
      <c r="R168" s="16" t="str">
        <f t="shared" si="6"/>
        <v>"payload": {"template":"practicum_develop_pi2022"}</v>
      </c>
      <c r="S168" s="16" t="str">
        <f t="shared" si="7"/>
        <v>"color": "secondary"</v>
      </c>
      <c r="T168" s="16" t="str">
        <f t="shared" si="8"/>
        <v>[{"action": {"type": "text", "payload": {"template":"practicum_develop_pi2022"}, "label": "Практикум"}, "color": "secondary"}]</v>
      </c>
      <c r="U168" s="16" t="str">
        <f t="shared" si="9"/>
        <v>[{"action": {"type": "text", "payload": {"template":"ovs_develop_pi2022"}, "label": "ОВС"}, "color": "secondary"}, {"action": {"type": "text", "payload": {"template":"practicum_develop_pi2022"}, "label": "Практикум"}, "color": "secondary"}]</v>
      </c>
    </row>
    <row r="169">
      <c r="A169" s="19"/>
      <c r="B169" s="19"/>
      <c r="C169" s="19"/>
      <c r="D169" s="19"/>
      <c r="E169" s="26" t="s">
        <v>500</v>
      </c>
      <c r="F169" s="30" t="s">
        <v>27</v>
      </c>
      <c r="G169" s="31" t="s">
        <v>501</v>
      </c>
      <c r="H169" s="30" t="s">
        <v>29</v>
      </c>
      <c r="I169" s="12" t="s">
        <v>502</v>
      </c>
      <c r="J169" s="13" t="s">
        <v>27</v>
      </c>
      <c r="K169" s="12" t="s">
        <v>503</v>
      </c>
      <c r="L169" s="13" t="s">
        <v>29</v>
      </c>
      <c r="M169" s="16" t="str">
        <f t="shared" si="1"/>
        <v>"label": "Прог инженерия"</v>
      </c>
      <c r="N169" s="16" t="str">
        <f t="shared" si="2"/>
        <v>"payload": {"template":"pinzh_develop_pi2022"}</v>
      </c>
      <c r="O169" s="16" t="str">
        <f t="shared" si="3"/>
        <v>"color": "secondary"</v>
      </c>
      <c r="P169" s="16" t="str">
        <f t="shared" si="4"/>
        <v>[{"action": {"type": "text", "payload": {"template":"pinzh_develop_pi2022"}, "label": "Прог инженерия"}, "color": "secondary"}]</v>
      </c>
      <c r="Q169" s="16" t="str">
        <f t="shared" si="5"/>
        <v>"label": "Совр ТП"</v>
      </c>
      <c r="R169" s="16" t="str">
        <f t="shared" si="6"/>
        <v>"payload": {"template":"sovrtp_develop_pi2022"}</v>
      </c>
      <c r="S169" s="16" t="str">
        <f t="shared" si="7"/>
        <v>"color": "secondary"</v>
      </c>
      <c r="T169" s="16" t="str">
        <f t="shared" si="8"/>
        <v>[{"action": {"type": "text", "payload": {"template":"sovrtp_develop_pi2022"}, "label": "Совр ТП"}, "color": "secondary"}]</v>
      </c>
      <c r="U169" s="16" t="str">
        <f t="shared" si="9"/>
        <v>[{"action": {"type": "text", "payload": {"template":"pinzh_develop_pi2022"}, "label": "Прог инженерия"}, "color": "secondary"}, {"action": {"type": "text", "payload": {"template":"sovrtp_develop_pi2022"}, "label": "Совр ТП"}, "color": "secondary"}]</v>
      </c>
    </row>
    <row r="170">
      <c r="A170" s="21"/>
      <c r="B170" s="21"/>
      <c r="C170" s="21"/>
      <c r="D170" s="21"/>
      <c r="E170" s="12" t="s">
        <v>447</v>
      </c>
      <c r="F170" s="13" t="s">
        <v>37</v>
      </c>
      <c r="G170" s="12" t="s">
        <v>87</v>
      </c>
      <c r="H170" s="13" t="s">
        <v>29</v>
      </c>
      <c r="I170" s="16"/>
      <c r="J170" s="15"/>
      <c r="K170" s="16"/>
      <c r="L170" s="15"/>
      <c r="M170" s="16" t="str">
        <f t="shared" si="1"/>
        <v>"label": "Назад (ПИ 2022)"</v>
      </c>
      <c r="N170" s="16" t="str">
        <f t="shared" si="2"/>
        <v>"payload": {"template":"pi2022"}</v>
      </c>
      <c r="O170" s="16" t="str">
        <f t="shared" si="3"/>
        <v>"color": "primary"</v>
      </c>
      <c r="P170" s="16" t="str">
        <f t="shared" si="4"/>
        <v>[{"action": {"type": "text", "payload": {"template":"pi2022"}, "label": "Назад (ПИ 2022)"}, "color": "primary"}]</v>
      </c>
      <c r="Q170" s="16" t="str">
        <f t="shared" si="5"/>
        <v/>
      </c>
      <c r="R170" s="16" t="str">
        <f t="shared" si="6"/>
        <v/>
      </c>
      <c r="S170" s="16" t="str">
        <f t="shared" si="7"/>
        <v/>
      </c>
      <c r="T170" s="16" t="str">
        <f t="shared" si="8"/>
        <v/>
      </c>
      <c r="U170" s="16" t="str">
        <f t="shared" si="9"/>
        <v>[{"action": {"type": "text", "payload": {"template":"pi2022"}, "label": "Назад (ПИ 2022)"}, "color": "primary"}]</v>
      </c>
    </row>
    <row r="171">
      <c r="A171" s="34" t="s">
        <v>323</v>
      </c>
      <c r="B171" s="11" t="s">
        <v>356</v>
      </c>
      <c r="C171" s="11" t="s">
        <v>233</v>
      </c>
      <c r="D171" s="23" t="s">
        <v>357</v>
      </c>
      <c r="E171" s="26" t="s">
        <v>504</v>
      </c>
      <c r="F171" s="30" t="s">
        <v>27</v>
      </c>
      <c r="G171" s="31" t="s">
        <v>505</v>
      </c>
      <c r="H171" s="30" t="s">
        <v>29</v>
      </c>
      <c r="I171" s="12" t="s">
        <v>506</v>
      </c>
      <c r="J171" s="13" t="s">
        <v>27</v>
      </c>
      <c r="K171" s="12" t="s">
        <v>507</v>
      </c>
      <c r="L171" s="13" t="s">
        <v>29</v>
      </c>
      <c r="M171" s="16" t="str">
        <f t="shared" si="1"/>
        <v>"label": "БИС"</v>
      </c>
      <c r="N171" s="16" t="str">
        <f t="shared" si="2"/>
        <v>"payload": {"template":"bis_systems_pi2022"}</v>
      </c>
      <c r="O171" s="16" t="str">
        <f t="shared" si="3"/>
        <v>"color": "secondary"</v>
      </c>
      <c r="P171" s="16" t="str">
        <f t="shared" si="4"/>
        <v>[{"action": {"type": "text", "payload": {"template":"bis_systems_pi2022"}, "label": "БИС"}, "color": "secondary"}]</v>
      </c>
      <c r="Q171" s="16" t="str">
        <f t="shared" si="5"/>
        <v>"label": "Имит и АМ"</v>
      </c>
      <c r="R171" s="16" t="str">
        <f t="shared" si="6"/>
        <v>"payload": {"template":"imit_am_systems_pi2022"}</v>
      </c>
      <c r="S171" s="16" t="str">
        <f t="shared" si="7"/>
        <v>"color": "secondary"</v>
      </c>
      <c r="T171" s="16" t="str">
        <f t="shared" si="8"/>
        <v>[{"action": {"type": "text", "payload": {"template":"imit_am_systems_pi2022"}, "label": "Имит и АМ"}, "color": "secondary"}]</v>
      </c>
      <c r="U171" s="16" t="str">
        <f t="shared" si="9"/>
        <v>[{"action": {"type": "text", "payload": {"template":"bis_systems_pi2022"}, "label": "БИС"}, "color": "secondary"}, {"action": {"type": "text", "payload": {"template":"imit_am_systems_pi2022"}, "label": "Имит и АМ"}, "color": "secondary"}]</v>
      </c>
    </row>
    <row r="172">
      <c r="A172" s="19"/>
      <c r="B172" s="19"/>
      <c r="C172" s="19"/>
      <c r="D172" s="19"/>
      <c r="E172" s="26" t="s">
        <v>328</v>
      </c>
      <c r="F172" s="30" t="s">
        <v>27</v>
      </c>
      <c r="G172" s="31" t="s">
        <v>508</v>
      </c>
      <c r="H172" s="30" t="s">
        <v>29</v>
      </c>
      <c r="I172" s="12" t="s">
        <v>509</v>
      </c>
      <c r="J172" s="13" t="s">
        <v>27</v>
      </c>
      <c r="K172" s="12" t="s">
        <v>510</v>
      </c>
      <c r="L172" s="13" t="s">
        <v>29</v>
      </c>
      <c r="M172" s="16" t="str">
        <f t="shared" si="1"/>
        <v>"label": "ИИС"</v>
      </c>
      <c r="N172" s="16" t="str">
        <f t="shared" si="2"/>
        <v>"payload": {"template":"iis_systems_pi2022"}</v>
      </c>
      <c r="O172" s="16" t="str">
        <f t="shared" si="3"/>
        <v>"color": "secondary"</v>
      </c>
      <c r="P172" s="16" t="str">
        <f t="shared" si="4"/>
        <v>[{"action": {"type": "text", "payload": {"template":"iis_systems_pi2022"}, "label": "ИИС"}, "color": "secondary"}]</v>
      </c>
      <c r="Q172" s="16" t="str">
        <f t="shared" si="5"/>
        <v>"label": "Комп мод ЭиФС"</v>
      </c>
      <c r="R172" s="16" t="str">
        <f t="shared" si="6"/>
        <v>"payload": {"template":"compm_eifs_systems_pi2022"}</v>
      </c>
      <c r="S172" s="16" t="str">
        <f t="shared" si="7"/>
        <v>"color": "secondary"</v>
      </c>
      <c r="T172" s="16" t="str">
        <f t="shared" si="8"/>
        <v>[{"action": {"type": "text", "payload": {"template":"compm_eifs_systems_pi2022"}, "label": "Комп мод ЭиФС"}, "color": "secondary"}]</v>
      </c>
      <c r="U172" s="16" t="str">
        <f t="shared" si="9"/>
        <v>[{"action": {"type": "text", "payload": {"template":"iis_systems_pi2022"}, "label": "ИИС"}, "color": "secondary"}, {"action": {"type": "text", "payload": {"template":"compm_eifs_systems_pi2022"}, "label": "Комп мод ЭиФС"}, "color": "secondary"}]</v>
      </c>
    </row>
    <row r="173">
      <c r="A173" s="19"/>
      <c r="B173" s="19"/>
      <c r="C173" s="19"/>
      <c r="D173" s="19"/>
      <c r="E173" s="26" t="s">
        <v>511</v>
      </c>
      <c r="F173" s="30" t="s">
        <v>27</v>
      </c>
      <c r="G173" s="31" t="s">
        <v>512</v>
      </c>
      <c r="H173" s="30" t="s">
        <v>29</v>
      </c>
      <c r="I173" s="12" t="s">
        <v>366</v>
      </c>
      <c r="J173" s="13" t="s">
        <v>27</v>
      </c>
      <c r="K173" s="12" t="s">
        <v>513</v>
      </c>
      <c r="L173" s="13" t="s">
        <v>29</v>
      </c>
      <c r="M173" s="16" t="str">
        <f t="shared" si="1"/>
        <v>"label": "Основы СА"</v>
      </c>
      <c r="N173" s="16" t="str">
        <f t="shared" si="2"/>
        <v>"payload": {"template":"osa_systems_pi2022"}</v>
      </c>
      <c r="O173" s="16" t="str">
        <f t="shared" si="3"/>
        <v>"color": "secondary"</v>
      </c>
      <c r="P173" s="16" t="str">
        <f t="shared" si="4"/>
        <v>[{"action": {"type": "text", "payload": {"template":"osa_systems_pi2022"}, "label": "Основы СА"}, "color": "secondary"}]</v>
      </c>
      <c r="Q173" s="16" t="str">
        <f t="shared" si="5"/>
        <v>"label": "ПИС"</v>
      </c>
      <c r="R173" s="16" t="str">
        <f t="shared" si="6"/>
        <v>"payload": {"template":"pis_systems_pi2022"}</v>
      </c>
      <c r="S173" s="16" t="str">
        <f t="shared" si="7"/>
        <v>"color": "secondary"</v>
      </c>
      <c r="T173" s="16" t="str">
        <f t="shared" si="8"/>
        <v>[{"action": {"type": "text", "payload": {"template":"pis_systems_pi2022"}, "label": "ПИС"}, "color": "secondary"}]</v>
      </c>
      <c r="U173" s="16" t="str">
        <f t="shared" si="9"/>
        <v>[{"action": {"type": "text", "payload": {"template":"osa_systems_pi2022"}, "label": "Основы СА"}, "color": "secondary"}, {"action": {"type": "text", "payload": {"template":"pis_systems_pi2022"}, "label": "ПИС"}, "color": "secondary"}]</v>
      </c>
    </row>
    <row r="174">
      <c r="A174" s="21"/>
      <c r="B174" s="21"/>
      <c r="C174" s="21"/>
      <c r="D174" s="21"/>
      <c r="E174" s="26" t="s">
        <v>514</v>
      </c>
      <c r="F174" s="30" t="s">
        <v>27</v>
      </c>
      <c r="G174" s="31" t="s">
        <v>515</v>
      </c>
      <c r="H174" s="30" t="s">
        <v>29</v>
      </c>
      <c r="I174" s="12" t="s">
        <v>447</v>
      </c>
      <c r="J174" s="13" t="s">
        <v>37</v>
      </c>
      <c r="K174" s="12" t="s">
        <v>87</v>
      </c>
      <c r="L174" s="13" t="s">
        <v>29</v>
      </c>
      <c r="M174" s="16" t="str">
        <f t="shared" si="1"/>
        <v>"label": "ПАИС"</v>
      </c>
      <c r="N174" s="16" t="str">
        <f t="shared" si="2"/>
        <v>"payload": {"template":"pais_systems_pi2022"}</v>
      </c>
      <c r="O174" s="16" t="str">
        <f t="shared" si="3"/>
        <v>"color": "secondary"</v>
      </c>
      <c r="P174" s="16" t="str">
        <f t="shared" si="4"/>
        <v>[{"action": {"type": "text", "payload": {"template":"pais_systems_pi2022"}, "label": "ПАИС"}, "color": "secondary"}]</v>
      </c>
      <c r="Q174" s="16" t="str">
        <f t="shared" si="5"/>
        <v>"label": "Назад (ПИ 2022)"</v>
      </c>
      <c r="R174" s="16" t="str">
        <f t="shared" si="6"/>
        <v>"payload": {"template":"pi2022"}</v>
      </c>
      <c r="S174" s="16" t="str">
        <f t="shared" si="7"/>
        <v>"color": "primary"</v>
      </c>
      <c r="T174" s="16" t="str">
        <f t="shared" si="8"/>
        <v>[{"action": {"type": "text", "payload": {"template":"pi2022"}, "label": "Назад (ПИ 2022)"}, "color": "primary"}]</v>
      </c>
      <c r="U174" s="16" t="str">
        <f t="shared" si="9"/>
        <v>[{"action": {"type": "text", "payload": {"template":"pais_systems_pi2022"}, "label": "ПАИС"}, "color": "secondary"}, {"action": {"type": "text", "payload": {"template":"pi2022"}, "label": "Назад (ПИ 2022)"}, "color": "primary"}]</v>
      </c>
    </row>
    <row r="175">
      <c r="A175" s="34" t="s">
        <v>323</v>
      </c>
      <c r="B175" s="11" t="s">
        <v>174</v>
      </c>
      <c r="C175" s="11" t="s">
        <v>234</v>
      </c>
      <c r="D175" s="23" t="s">
        <v>368</v>
      </c>
      <c r="E175" s="26" t="s">
        <v>516</v>
      </c>
      <c r="F175" s="30" t="s">
        <v>27</v>
      </c>
      <c r="G175" s="31" t="s">
        <v>517</v>
      </c>
      <c r="H175" s="30" t="s">
        <v>29</v>
      </c>
      <c r="I175" s="12" t="s">
        <v>378</v>
      </c>
      <c r="J175" s="13" t="s">
        <v>27</v>
      </c>
      <c r="K175" s="12" t="s">
        <v>518</v>
      </c>
      <c r="L175" s="13" t="s">
        <v>29</v>
      </c>
      <c r="M175" s="16" t="str">
        <f t="shared" si="1"/>
        <v>"label": "Введ в спец"</v>
      </c>
      <c r="N175" s="16" t="str">
        <f t="shared" si="2"/>
        <v>"payload": {"template":"vvs_others_pi2022"}</v>
      </c>
      <c r="O175" s="16" t="str">
        <f t="shared" si="3"/>
        <v>"color": "secondary"</v>
      </c>
      <c r="P175" s="16" t="str">
        <f t="shared" si="4"/>
        <v>[{"action": {"type": "text", "payload": {"template":"vvs_others_pi2022"}, "label": "Введ в спец"}, "color": "secondary"}]</v>
      </c>
      <c r="Q175" s="16" t="str">
        <f t="shared" si="5"/>
        <v>"label": "Инт вещей"</v>
      </c>
      <c r="R175" s="16" t="str">
        <f t="shared" si="6"/>
        <v>"payload": {"template":"intvesh_others_pi2022"}</v>
      </c>
      <c r="S175" s="16" t="str">
        <f t="shared" si="7"/>
        <v>"color": "secondary"</v>
      </c>
      <c r="T175" s="16" t="str">
        <f t="shared" si="8"/>
        <v>[{"action": {"type": "text", "payload": {"template":"intvesh_others_pi2022"}, "label": "Инт вещей"}, "color": "secondary"}]</v>
      </c>
      <c r="U175" s="16" t="str">
        <f t="shared" si="9"/>
        <v>[{"action": {"type": "text", "payload": {"template":"vvs_others_pi2022"}, "label": "Введ в спец"}, "color": "secondary"}, {"action": {"type": "text", "payload": {"template":"intvesh_others_pi2022"}, "label": "Инт вещей"}, "color": "secondary"}]</v>
      </c>
    </row>
    <row r="176">
      <c r="A176" s="19"/>
      <c r="B176" s="19"/>
      <c r="C176" s="19"/>
      <c r="D176" s="19"/>
      <c r="E176" s="26" t="s">
        <v>519</v>
      </c>
      <c r="F176" s="30" t="s">
        <v>27</v>
      </c>
      <c r="G176" s="31" t="s">
        <v>520</v>
      </c>
      <c r="H176" s="30" t="s">
        <v>29</v>
      </c>
      <c r="I176" s="12" t="s">
        <v>521</v>
      </c>
      <c r="J176" s="13" t="s">
        <v>27</v>
      </c>
      <c r="K176" s="12" t="s">
        <v>522</v>
      </c>
      <c r="L176" s="13" t="s">
        <v>29</v>
      </c>
      <c r="M176" s="16" t="str">
        <f t="shared" si="1"/>
        <v>"label": "РП в 1С Пр"</v>
      </c>
      <c r="N176" s="16" t="str">
        <f t="shared" si="2"/>
        <v>"payload": {"template":"rp1c_others_pi2022"}</v>
      </c>
      <c r="O176" s="16" t="str">
        <f t="shared" si="3"/>
        <v>"color": "secondary"</v>
      </c>
      <c r="P176" s="16" t="str">
        <f t="shared" si="4"/>
        <v>[{"action": {"type": "text", "payload": {"template":"rp1c_others_pi2022"}, "label": "РП в 1С Пр"}, "color": "secondary"}]</v>
      </c>
      <c r="Q176" s="16" t="str">
        <f t="shared" si="5"/>
        <v>"label": "ССиПр"</v>
      </c>
      <c r="R176" s="16" t="str">
        <f t="shared" si="6"/>
        <v>"payload": {"template":"ssip_others_pi2022"}</v>
      </c>
      <c r="S176" s="16" t="str">
        <f t="shared" si="7"/>
        <v>"color": "secondary"</v>
      </c>
      <c r="T176" s="16" t="str">
        <f t="shared" si="8"/>
        <v>[{"action": {"type": "text", "payload": {"template":"ssip_others_pi2022"}, "label": "ССиПр"}, "color": "secondary"}]</v>
      </c>
      <c r="U176" s="16" t="str">
        <f t="shared" si="9"/>
        <v>[{"action": {"type": "text", "payload": {"template":"rp1c_others_pi2022"}, "label": "РП в 1С Пр"}, "color": "secondary"}, {"action": {"type": "text", "payload": {"template":"ssip_others_pi2022"}, "label": "ССиПр"}, "color": "secondary"}]</v>
      </c>
    </row>
    <row r="177">
      <c r="A177" s="19"/>
      <c r="B177" s="19"/>
      <c r="C177" s="19"/>
      <c r="D177" s="19"/>
      <c r="E177" s="26" t="s">
        <v>523</v>
      </c>
      <c r="F177" s="30" t="s">
        <v>27</v>
      </c>
      <c r="G177" s="31" t="s">
        <v>524</v>
      </c>
      <c r="H177" s="30" t="s">
        <v>29</v>
      </c>
      <c r="I177" s="12" t="s">
        <v>525</v>
      </c>
      <c r="J177" s="13" t="s">
        <v>27</v>
      </c>
      <c r="K177" s="12" t="s">
        <v>526</v>
      </c>
      <c r="L177" s="13" t="s">
        <v>29</v>
      </c>
      <c r="M177" s="16" t="str">
        <f t="shared" si="1"/>
        <v>"label": "Системы УВ"</v>
      </c>
      <c r="N177" s="16" t="str">
        <f t="shared" si="2"/>
        <v>"payload": {"template":"suv_others_pi2022"}</v>
      </c>
      <c r="O177" s="16" t="str">
        <f t="shared" si="3"/>
        <v>"color": "secondary"</v>
      </c>
      <c r="P177" s="16" t="str">
        <f t="shared" si="4"/>
        <v>[{"action": {"type": "text", "payload": {"template":"suv_others_pi2022"}, "label": "Системы УВ"}, "color": "secondary"}]</v>
      </c>
      <c r="Q177" s="16" t="str">
        <f t="shared" si="5"/>
        <v>"label": "Тех раз ПО"</v>
      </c>
      <c r="R177" s="16" t="str">
        <f t="shared" si="6"/>
        <v>"payload": {"template":"techraz_po_others_pi2022"}</v>
      </c>
      <c r="S177" s="16" t="str">
        <f t="shared" si="7"/>
        <v>"color": "secondary"</v>
      </c>
      <c r="T177" s="16" t="str">
        <f t="shared" si="8"/>
        <v>[{"action": {"type": "text", "payload": {"template":"techraz_po_others_pi2022"}, "label": "Тех раз ПО"}, "color": "secondary"}]</v>
      </c>
      <c r="U177" s="16" t="str">
        <f t="shared" si="9"/>
        <v>[{"action": {"type": "text", "payload": {"template":"suv_others_pi2022"}, "label": "Системы УВ"}, "color": "secondary"}, {"action": {"type": "text", "payload": {"template":"techraz_po_others_pi2022"}, "label": "Тех раз ПО"}, "color": "secondary"}]</v>
      </c>
    </row>
    <row r="178">
      <c r="A178" s="19"/>
      <c r="B178" s="19"/>
      <c r="C178" s="19"/>
      <c r="D178" s="19"/>
      <c r="E178" s="26" t="s">
        <v>527</v>
      </c>
      <c r="F178" s="30" t="s">
        <v>27</v>
      </c>
      <c r="G178" s="31" t="s">
        <v>528</v>
      </c>
      <c r="H178" s="30" t="s">
        <v>29</v>
      </c>
      <c r="I178" s="12" t="s">
        <v>124</v>
      </c>
      <c r="J178" s="13" t="s">
        <v>27</v>
      </c>
      <c r="K178" s="12" t="s">
        <v>529</v>
      </c>
      <c r="L178" s="13" t="s">
        <v>29</v>
      </c>
      <c r="M178" s="16" t="str">
        <f t="shared" si="1"/>
        <v>"label": "УРвРПО"</v>
      </c>
      <c r="N178" s="16" t="str">
        <f t="shared" si="2"/>
        <v>"payload": {"template":"upr_rvrpo_others_pi2022"}</v>
      </c>
      <c r="O178" s="16" t="str">
        <f t="shared" si="3"/>
        <v>"color": "secondary"</v>
      </c>
      <c r="P178" s="16" t="str">
        <f t="shared" si="4"/>
        <v>[{"action": {"type": "text", "payload": {"template":"upr_rvrpo_others_pi2022"}, "label": "УРвРПО"}, "color": "secondary"}]</v>
      </c>
      <c r="Q178" s="16" t="str">
        <f t="shared" si="5"/>
        <v>"label": "ФУИиС"</v>
      </c>
      <c r="R178" s="16" t="str">
        <f t="shared" si="6"/>
        <v>"payload": {"template":"fuiis_others_pi2022"}</v>
      </c>
      <c r="S178" s="16" t="str">
        <f t="shared" si="7"/>
        <v>"color": "secondary"</v>
      </c>
      <c r="T178" s="16" t="str">
        <f t="shared" si="8"/>
        <v>[{"action": {"type": "text", "payload": {"template":"fuiis_others_pi2022"}, "label": "ФУИиС"}, "color": "secondary"}]</v>
      </c>
      <c r="U178" s="16" t="str">
        <f t="shared" si="9"/>
        <v>[{"action": {"type": "text", "payload": {"template":"upr_rvrpo_others_pi2022"}, "label": "УРвРПО"}, "color": "secondary"}, {"action": {"type": "text", "payload": {"template":"fuiis_others_pi2022"}, "label": "ФУИиС"}, "color": "secondary"}]</v>
      </c>
    </row>
    <row r="179">
      <c r="A179" s="21"/>
      <c r="B179" s="21"/>
      <c r="C179" s="21"/>
      <c r="D179" s="21"/>
      <c r="E179" s="26" t="s">
        <v>126</v>
      </c>
      <c r="F179" s="30" t="s">
        <v>27</v>
      </c>
      <c r="G179" s="31" t="s">
        <v>530</v>
      </c>
      <c r="H179" s="30" t="s">
        <v>29</v>
      </c>
      <c r="I179" s="12" t="s">
        <v>447</v>
      </c>
      <c r="J179" s="13" t="s">
        <v>37</v>
      </c>
      <c r="K179" s="12" t="s">
        <v>87</v>
      </c>
      <c r="L179" s="13" t="s">
        <v>29</v>
      </c>
      <c r="M179" s="16" t="str">
        <f t="shared" si="1"/>
        <v>"label": "Финтех"</v>
      </c>
      <c r="N179" s="16" t="str">
        <f t="shared" si="2"/>
        <v>"payload": {"template":"fintech_others_pi2022"}</v>
      </c>
      <c r="O179" s="16" t="str">
        <f t="shared" si="3"/>
        <v>"color": "secondary"</v>
      </c>
      <c r="P179" s="16" t="str">
        <f t="shared" si="4"/>
        <v>[{"action": {"type": "text", "payload": {"template":"fintech_others_pi2022"}, "label": "Финтех"}, "color": "secondary"}]</v>
      </c>
      <c r="Q179" s="16" t="str">
        <f t="shared" si="5"/>
        <v>"label": "Назад (ПИ 2022)"</v>
      </c>
      <c r="R179" s="16" t="str">
        <f t="shared" si="6"/>
        <v>"payload": {"template":"pi2022"}</v>
      </c>
      <c r="S179" s="16" t="str">
        <f t="shared" si="7"/>
        <v>"color": "primary"</v>
      </c>
      <c r="T179" s="16" t="str">
        <f t="shared" si="8"/>
        <v>[{"action": {"type": "text", "payload": {"template":"pi2022"}, "label": "Назад (ПИ 2022)"}, "color": "primary"}]</v>
      </c>
      <c r="U179" s="16" t="str">
        <f t="shared" si="9"/>
        <v>[{"action": {"type": "text", "payload": {"template":"fintech_others_pi2022"}, "label": "Финтех"}, "color": "secondary"}, {"action": {"type": "text", "payload": {"template":"pi2022"}, "label": "Назад (ПИ 2022)"}, "color": "primary"}]</v>
      </c>
    </row>
    <row r="180">
      <c r="A180" s="34" t="s">
        <v>323</v>
      </c>
      <c r="B180" s="11" t="s">
        <v>324</v>
      </c>
      <c r="C180" s="11" t="s">
        <v>236</v>
      </c>
      <c r="D180" s="23" t="s">
        <v>325</v>
      </c>
      <c r="E180" s="26" t="s">
        <v>108</v>
      </c>
      <c r="F180" s="30" t="s">
        <v>27</v>
      </c>
      <c r="G180" s="31" t="s">
        <v>531</v>
      </c>
      <c r="H180" s="30" t="s">
        <v>29</v>
      </c>
      <c r="I180" s="12" t="s">
        <v>265</v>
      </c>
      <c r="J180" s="13" t="s">
        <v>27</v>
      </c>
      <c r="K180" s="12" t="s">
        <v>532</v>
      </c>
      <c r="L180" s="13" t="s">
        <v>29</v>
      </c>
      <c r="M180" s="16" t="str">
        <f t="shared" si="1"/>
        <v>"label": "Python"</v>
      </c>
      <c r="N180" s="16" t="str">
        <f t="shared" si="2"/>
        <v>"payload": {"template":"python_analys_pmi2022"}</v>
      </c>
      <c r="O180" s="16" t="str">
        <f t="shared" si="3"/>
        <v>"color": "secondary"</v>
      </c>
      <c r="P180" s="16" t="str">
        <f t="shared" si="4"/>
        <v>[{"action": {"type": "text", "payload": {"template":"python_analys_pmi2022"}, "label": "Python"}, "color": "secondary"}]</v>
      </c>
      <c r="Q180" s="16" t="str">
        <f t="shared" si="5"/>
        <v>"label": "НоД"</v>
      </c>
      <c r="R180" s="16" t="str">
        <f t="shared" si="6"/>
        <v>"payload": {"template":"nod_analys_pmi2022"}</v>
      </c>
      <c r="S180" s="16" t="str">
        <f t="shared" si="7"/>
        <v>"color": "secondary"</v>
      </c>
      <c r="T180" s="16" t="str">
        <f t="shared" si="8"/>
        <v>[{"action": {"type": "text", "payload": {"template":"nod_analys_pmi2022"}, "label": "НоД"}, "color": "secondary"}]</v>
      </c>
      <c r="U180" s="16" t="str">
        <f t="shared" si="9"/>
        <v>[{"action": {"type": "text", "payload": {"template":"python_analys_pmi2022"}, "label": "Python"}, "color": "secondary"}, {"action": {"type": "text", "payload": {"template":"nod_analys_pmi2022"}, "label": "НоД"}, "color": "secondary"}]</v>
      </c>
    </row>
    <row r="181">
      <c r="A181" s="19"/>
      <c r="B181" s="19"/>
      <c r="C181" s="19"/>
      <c r="D181" s="19"/>
      <c r="E181" s="26" t="s">
        <v>533</v>
      </c>
      <c r="F181" s="30" t="s">
        <v>27</v>
      </c>
      <c r="G181" s="31" t="s">
        <v>534</v>
      </c>
      <c r="H181" s="30" t="s">
        <v>29</v>
      </c>
      <c r="I181" s="12" t="s">
        <v>43</v>
      </c>
      <c r="J181" s="13" t="s">
        <v>27</v>
      </c>
      <c r="K181" s="12" t="s">
        <v>535</v>
      </c>
      <c r="L181" s="13" t="s">
        <v>29</v>
      </c>
      <c r="M181" s="16" t="str">
        <f t="shared" si="1"/>
        <v>"label": "ПИДиПДдА"</v>
      </c>
      <c r="N181" s="16" t="str">
        <f t="shared" si="2"/>
        <v>"payload": {"template":"pidipdda_analys_pmi2022"}</v>
      </c>
      <c r="O181" s="16" t="str">
        <f t="shared" si="3"/>
        <v>"color": "secondary"</v>
      </c>
      <c r="P181" s="16" t="str">
        <f t="shared" si="4"/>
        <v>[{"action": {"type": "text", "payload": {"template":"pidipdda_analys_pmi2022"}, "label": "ПИДиПДдА"}, "color": "secondary"}]</v>
      </c>
      <c r="Q181" s="16" t="str">
        <f t="shared" si="5"/>
        <v>"label": "Методы ВД"</v>
      </c>
      <c r="R181" s="16" t="str">
        <f t="shared" si="6"/>
        <v>"payload": {"template":"methods_vd_analys_pmi2022"}</v>
      </c>
      <c r="S181" s="16" t="str">
        <f t="shared" si="7"/>
        <v>"color": "secondary"</v>
      </c>
      <c r="T181" s="16" t="str">
        <f t="shared" si="8"/>
        <v>[{"action": {"type": "text", "payload": {"template":"methods_vd_analys_pmi2022"}, "label": "Методы ВД"}, "color": "secondary"}]</v>
      </c>
      <c r="U181" s="16" t="str">
        <f t="shared" si="9"/>
        <v>[{"action": {"type": "text", "payload": {"template":"pidipdda_analys_pmi2022"}, "label": "ПИДиПДдА"}, "color": "secondary"}, {"action": {"type": "text", "payload": {"template":"methods_vd_analys_pmi2022"}, "label": "Методы ВД"}, "color": "secondary"}]</v>
      </c>
    </row>
    <row r="182">
      <c r="A182" s="19"/>
      <c r="B182" s="19"/>
      <c r="C182" s="19"/>
      <c r="D182" s="19"/>
      <c r="E182" s="26" t="s">
        <v>439</v>
      </c>
      <c r="F182" s="30" t="s">
        <v>27</v>
      </c>
      <c r="G182" s="31" t="s">
        <v>536</v>
      </c>
      <c r="H182" s="30" t="s">
        <v>29</v>
      </c>
      <c r="I182" s="12" t="s">
        <v>537</v>
      </c>
      <c r="J182" s="13" t="s">
        <v>27</v>
      </c>
      <c r="K182" s="12" t="s">
        <v>538</v>
      </c>
      <c r="L182" s="13" t="s">
        <v>29</v>
      </c>
      <c r="M182" s="16" t="str">
        <f t="shared" si="1"/>
        <v>"label": "ОД в МЕ"</v>
      </c>
      <c r="N182" s="16" t="str">
        <f t="shared" si="2"/>
        <v>"payload": {"template":"od_excel_analys_pmi2022"}</v>
      </c>
      <c r="O182" s="16" t="str">
        <f t="shared" si="3"/>
        <v>"color": "secondary"</v>
      </c>
      <c r="P182" s="16" t="str">
        <f t="shared" si="4"/>
        <v>[{"action": {"type": "text", "payload": {"template":"od_excel_analys_pmi2022"}, "label": "ОД в МЕ"}, "color": "secondary"}]</v>
      </c>
      <c r="Q182" s="16" t="str">
        <f t="shared" si="5"/>
        <v>"label": "Тех разр ЧБ"</v>
      </c>
      <c r="R182" s="16" t="str">
        <f t="shared" si="6"/>
        <v>"payload": {"template":"techraz_chb_analys_pmi2022"}</v>
      </c>
      <c r="S182" s="16" t="str">
        <f t="shared" si="7"/>
        <v>"color": "secondary"</v>
      </c>
      <c r="T182" s="16" t="str">
        <f t="shared" si="8"/>
        <v>[{"action": {"type": "text", "payload": {"template":"techraz_chb_analys_pmi2022"}, "label": "Тех разр ЧБ"}, "color": "secondary"}]</v>
      </c>
      <c r="U182" s="16" t="str">
        <f t="shared" si="9"/>
        <v>[{"action": {"type": "text", "payload": {"template":"od_excel_analys_pmi2022"}, "label": "ОД в МЕ"}, "color": "secondary"}, {"action": {"type": "text", "payload": {"template":"techraz_chb_analys_pmi2022"}, "label": "Тех разр ЧБ"}, "color": "secondary"}]</v>
      </c>
    </row>
    <row r="183">
      <c r="A183" s="19"/>
      <c r="B183" s="19"/>
      <c r="C183" s="19"/>
      <c r="D183" s="19"/>
      <c r="E183" s="26" t="s">
        <v>445</v>
      </c>
      <c r="F183" s="30" t="s">
        <v>27</v>
      </c>
      <c r="G183" s="31" t="s">
        <v>539</v>
      </c>
      <c r="H183" s="30" t="s">
        <v>29</v>
      </c>
      <c r="I183" s="12" t="s">
        <v>540</v>
      </c>
      <c r="J183" s="13" t="s">
        <v>27</v>
      </c>
      <c r="K183" s="12" t="s">
        <v>541</v>
      </c>
      <c r="L183" s="13" t="s">
        <v>29</v>
      </c>
      <c r="M183" s="16" t="str">
        <f t="shared" si="1"/>
        <v>"label": "ТОД"</v>
      </c>
      <c r="N183" s="16" t="str">
        <f t="shared" si="2"/>
        <v>"payload": {"template":"tod_analys_pmi2022"}</v>
      </c>
      <c r="O183" s="16" t="str">
        <f t="shared" si="3"/>
        <v>"color": "secondary"</v>
      </c>
      <c r="P183" s="16" t="str">
        <f t="shared" si="4"/>
        <v>[{"action": {"type": "text", "payload": {"template":"tod_analys_pmi2022"}, "label": "ТОД"}, "color": "secondary"}]</v>
      </c>
      <c r="Q183" s="16" t="str">
        <f t="shared" si="5"/>
        <v>"label": "Функ анализ"</v>
      </c>
      <c r="R183" s="16" t="str">
        <f t="shared" si="6"/>
        <v>"payload": {"template":"func_anal_analys_pmi2022"}</v>
      </c>
      <c r="S183" s="16" t="str">
        <f t="shared" si="7"/>
        <v>"color": "secondary"</v>
      </c>
      <c r="T183" s="16" t="str">
        <f t="shared" si="8"/>
        <v>[{"action": {"type": "text", "payload": {"template":"func_anal_analys_pmi2022"}, "label": "Функ анализ"}, "color": "secondary"}]</v>
      </c>
      <c r="U183" s="16" t="str">
        <f t="shared" si="9"/>
        <v>[{"action": {"type": "text", "payload": {"template":"tod_analys_pmi2022"}, "label": "ТОД"}, "color": "secondary"}, {"action": {"type": "text", "payload": {"template":"func_anal_analys_pmi2022"}, "label": "Функ анализ"}, "color": "secondary"}]</v>
      </c>
    </row>
    <row r="184">
      <c r="A184" s="21"/>
      <c r="B184" s="21"/>
      <c r="C184" s="21"/>
      <c r="D184" s="21"/>
      <c r="E184" s="26" t="s">
        <v>542</v>
      </c>
      <c r="F184" s="30" t="s">
        <v>27</v>
      </c>
      <c r="G184" s="31" t="s">
        <v>543</v>
      </c>
      <c r="H184" s="30" t="s">
        <v>29</v>
      </c>
      <c r="I184" s="26" t="s">
        <v>544</v>
      </c>
      <c r="J184" s="27" t="s">
        <v>37</v>
      </c>
      <c r="K184" s="31" t="s">
        <v>88</v>
      </c>
      <c r="L184" s="30" t="s">
        <v>29</v>
      </c>
      <c r="M184" s="16" t="str">
        <f t="shared" si="1"/>
        <v>"label": "Эконометрика"</v>
      </c>
      <c r="N184" s="16" t="str">
        <f t="shared" si="2"/>
        <v>"payload": {"template":"econometrica_analys_pmi2022"}</v>
      </c>
      <c r="O184" s="16" t="str">
        <f t="shared" si="3"/>
        <v>"color": "secondary"</v>
      </c>
      <c r="P184" s="16" t="str">
        <f t="shared" si="4"/>
        <v>[{"action": {"type": "text", "payload": {"template":"econometrica_analys_pmi2022"}, "label": "Эконометрика"}, "color": "secondary"}]</v>
      </c>
      <c r="Q184" s="16" t="str">
        <f t="shared" si="5"/>
        <v>"label": "Назад (ПМИ 2022)"</v>
      </c>
      <c r="R184" s="16" t="str">
        <f t="shared" si="6"/>
        <v>"payload": {"template":"pmi2022"}</v>
      </c>
      <c r="S184" s="16" t="str">
        <f t="shared" si="7"/>
        <v>"color": "primary"</v>
      </c>
      <c r="T184" s="16" t="str">
        <f t="shared" si="8"/>
        <v>[{"action": {"type": "text", "payload": {"template":"pmi2022"}, "label": "Назад (ПМИ 2022)"}, "color": "primary"}]</v>
      </c>
      <c r="U184" s="16" t="str">
        <f t="shared" si="9"/>
        <v>[{"action": {"type": "text", "payload": {"template":"econometrica_analys_pmi2022"}, "label": "Эконометрика"}, "color": "secondary"}, {"action": {"type": "text", "payload": {"template":"pmi2022"}, "label": "Назад (ПМИ 2022)"}, "color": "primary"}]</v>
      </c>
    </row>
    <row r="185">
      <c r="A185" s="34" t="s">
        <v>323</v>
      </c>
      <c r="B185" s="11" t="s">
        <v>448</v>
      </c>
      <c r="C185" s="11" t="s">
        <v>237</v>
      </c>
      <c r="D185" s="23" t="s">
        <v>449</v>
      </c>
      <c r="E185" s="26" t="s">
        <v>545</v>
      </c>
      <c r="F185" s="30" t="s">
        <v>27</v>
      </c>
      <c r="G185" s="31" t="s">
        <v>546</v>
      </c>
      <c r="H185" s="30" t="s">
        <v>29</v>
      </c>
      <c r="I185" s="12" t="s">
        <v>547</v>
      </c>
      <c r="J185" s="13" t="s">
        <v>27</v>
      </c>
      <c r="K185" s="12" t="s">
        <v>548</v>
      </c>
      <c r="L185" s="13" t="s">
        <v>29</v>
      </c>
      <c r="M185" s="16" t="str">
        <f t="shared" si="1"/>
        <v>"label": "Граф БД"</v>
      </c>
      <c r="N185" s="16" t="str">
        <f t="shared" si="2"/>
        <v>"payload": {"template":"graphs_bd_bigdata_pmi2022"}</v>
      </c>
      <c r="O185" s="16" t="str">
        <f t="shared" si="3"/>
        <v>"color": "secondary"</v>
      </c>
      <c r="P185" s="16" t="str">
        <f t="shared" si="4"/>
        <v>[{"action": {"type": "text", "payload": {"template":"graphs_bd_bigdata_pmi2022"}, "label": "Граф БД"}, "color": "secondary"}]</v>
      </c>
      <c r="Q185" s="16" t="str">
        <f t="shared" si="5"/>
        <v>"label": "КО и сист РИ"</v>
      </c>
      <c r="R185" s="16" t="str">
        <f t="shared" si="6"/>
        <v>"payload": {"template":"ko_sysri_bigdata_pmi2022"}</v>
      </c>
      <c r="S185" s="16" t="str">
        <f t="shared" si="7"/>
        <v>"color": "secondary"</v>
      </c>
      <c r="T185" s="16" t="str">
        <f t="shared" si="8"/>
        <v>[{"action": {"type": "text", "payload": {"template":"ko_sysri_bigdata_pmi2022"}, "label": "КО и сист РИ"}, "color": "secondary"}]</v>
      </c>
      <c r="U185" s="16" t="str">
        <f t="shared" si="9"/>
        <v>[{"action": {"type": "text", "payload": {"template":"graphs_bd_bigdata_pmi2022"}, "label": "Граф БД"}, "color": "secondary"}, {"action": {"type": "text", "payload": {"template":"ko_sysri_bigdata_pmi2022"}, "label": "КО и сист РИ"}, "color": "secondary"}]</v>
      </c>
    </row>
    <row r="186">
      <c r="A186" s="19"/>
      <c r="B186" s="19"/>
      <c r="C186" s="19"/>
      <c r="D186" s="19"/>
      <c r="E186" s="26" t="s">
        <v>549</v>
      </c>
      <c r="F186" s="30" t="s">
        <v>27</v>
      </c>
      <c r="G186" s="31" t="s">
        <v>550</v>
      </c>
      <c r="H186" s="30" t="s">
        <v>29</v>
      </c>
      <c r="I186" s="12" t="s">
        <v>485</v>
      </c>
      <c r="J186" s="13" t="s">
        <v>27</v>
      </c>
      <c r="K186" s="12" t="s">
        <v>551</v>
      </c>
      <c r="L186" s="13" t="s">
        <v>29</v>
      </c>
      <c r="M186" s="16" t="str">
        <f t="shared" si="1"/>
        <v>"label": "Нер БД"</v>
      </c>
      <c r="N186" s="16" t="str">
        <f t="shared" si="2"/>
        <v>"payload": {"template":"nerdb_bigdata_pmi2022"}</v>
      </c>
      <c r="O186" s="16" t="str">
        <f t="shared" si="3"/>
        <v>"color": "secondary"</v>
      </c>
      <c r="P186" s="16" t="str">
        <f t="shared" si="4"/>
        <v>[{"action": {"type": "text", "payload": {"template":"nerdb_bigdata_pmi2022"}, "label": "Нер БД"}, "color": "secondary"}]</v>
      </c>
      <c r="Q186" s="16" t="str">
        <f t="shared" si="5"/>
        <v>"label": "Обр текстов"</v>
      </c>
      <c r="R186" s="16" t="str">
        <f t="shared" si="6"/>
        <v>"payload": {"template":"text_eya_bigdata_pmi2022"}</v>
      </c>
      <c r="S186" s="16" t="str">
        <f t="shared" si="7"/>
        <v>"color": "secondary"</v>
      </c>
      <c r="T186" s="16" t="str">
        <f t="shared" si="8"/>
        <v>[{"action": {"type": "text", "payload": {"template":"text_eya_bigdata_pmi2022"}, "label": "Обр текстов"}, "color": "secondary"}]</v>
      </c>
      <c r="U186" s="16" t="str">
        <f t="shared" si="9"/>
        <v>[{"action": {"type": "text", "payload": {"template":"nerdb_bigdata_pmi2022"}, "label": "Нер БД"}, "color": "secondary"}, {"action": {"type": "text", "payload": {"template":"text_eya_bigdata_pmi2022"}, "label": "Обр текстов"}, "color": "secondary"}]</v>
      </c>
    </row>
    <row r="187">
      <c r="A187" s="19"/>
      <c r="B187" s="19"/>
      <c r="C187" s="19"/>
      <c r="D187" s="19"/>
      <c r="E187" s="26" t="s">
        <v>456</v>
      </c>
      <c r="F187" s="30" t="s">
        <v>27</v>
      </c>
      <c r="G187" s="31" t="s">
        <v>552</v>
      </c>
      <c r="H187" s="30" t="s">
        <v>29</v>
      </c>
      <c r="I187" s="12" t="s">
        <v>553</v>
      </c>
      <c r="J187" s="13" t="s">
        <v>27</v>
      </c>
      <c r="K187" s="12" t="s">
        <v>554</v>
      </c>
      <c r="L187" s="13" t="s">
        <v>29</v>
      </c>
      <c r="M187" s="16" t="str">
        <f t="shared" si="1"/>
        <v>"label": "Пред ан БД"</v>
      </c>
      <c r="N187" s="16" t="str">
        <f t="shared" si="2"/>
        <v>"payload": {"template":"predanal_bigdata_pmi2022"}</v>
      </c>
      <c r="O187" s="16" t="str">
        <f t="shared" si="3"/>
        <v>"color": "secondary"</v>
      </c>
      <c r="P187" s="16" t="str">
        <f t="shared" si="4"/>
        <v>[{"action": {"type": "text", "payload": {"template":"predanal_bigdata_pmi2022"}, "label": "Пред ан БД"}, "color": "secondary"}]</v>
      </c>
      <c r="Q187" s="16" t="str">
        <f t="shared" si="5"/>
        <v>"label": "ОМИ"</v>
      </c>
      <c r="R187" s="16" t="str">
        <f t="shared" si="6"/>
        <v>"payload": {"template":"omi_bigdata_pmi2022"}</v>
      </c>
      <c r="S187" s="16" t="str">
        <f t="shared" si="7"/>
        <v>"color": "secondary"</v>
      </c>
      <c r="T187" s="16" t="str">
        <f t="shared" si="8"/>
        <v>[{"action": {"type": "text", "payload": {"template":"omi_bigdata_pmi2022"}, "label": "ОМИ"}, "color": "secondary"}]</v>
      </c>
      <c r="U187" s="16" t="str">
        <f t="shared" si="9"/>
        <v>[{"action": {"type": "text", "payload": {"template":"predanal_bigdata_pmi2022"}, "label": "Пред ан БД"}, "color": "secondary"}, {"action": {"type": "text", "payload": {"template":"omi_bigdata_pmi2022"}, "label": "ОМИ"}, "color": "secondary"}]</v>
      </c>
    </row>
    <row r="188">
      <c r="A188" s="19"/>
      <c r="B188" s="19"/>
      <c r="C188" s="19"/>
      <c r="D188" s="19"/>
      <c r="E188" s="26" t="s">
        <v>555</v>
      </c>
      <c r="F188" s="30" t="s">
        <v>27</v>
      </c>
      <c r="G188" s="31" t="s">
        <v>556</v>
      </c>
      <c r="H188" s="30" t="s">
        <v>29</v>
      </c>
      <c r="I188" s="12" t="s">
        <v>334</v>
      </c>
      <c r="J188" s="13" t="s">
        <v>27</v>
      </c>
      <c r="K188" s="12" t="s">
        <v>557</v>
      </c>
      <c r="L188" s="13" t="s">
        <v>29</v>
      </c>
      <c r="M188" s="16" t="str">
        <f t="shared" si="1"/>
        <v>"label": "Совр ТОТ"</v>
      </c>
      <c r="N188" s="16" t="str">
        <f t="shared" si="2"/>
        <v>"payload": {"template":"tot_bigdata_pmi2022"}</v>
      </c>
      <c r="O188" s="16" t="str">
        <f t="shared" si="3"/>
        <v>"color": "secondary"</v>
      </c>
      <c r="P188" s="16" t="str">
        <f t="shared" si="4"/>
        <v>[{"action": {"type": "text", "payload": {"template":"tot_bigdata_pmi2022"}, "label": "Совр ТОТ"}, "color": "secondary"}]</v>
      </c>
      <c r="Q188" s="16" t="str">
        <f t="shared" si="5"/>
        <v>"label": "СУБД"</v>
      </c>
      <c r="R188" s="16" t="str">
        <f t="shared" si="6"/>
        <v>"payload": {"template":"subd_bigdata_pmi2022"}</v>
      </c>
      <c r="S188" s="16" t="str">
        <f t="shared" si="7"/>
        <v>"color": "secondary"</v>
      </c>
      <c r="T188" s="16" t="str">
        <f t="shared" si="8"/>
        <v>[{"action": {"type": "text", "payload": {"template":"subd_bigdata_pmi2022"}, "label": "СУБД"}, "color": "secondary"}]</v>
      </c>
      <c r="U188" s="16" t="str">
        <f t="shared" si="9"/>
        <v>[{"action": {"type": "text", "payload": {"template":"tot_bigdata_pmi2022"}, "label": "Совр ТОТ"}, "color": "secondary"}, {"action": {"type": "text", "payload": {"template":"subd_bigdata_pmi2022"}, "label": "СУБД"}, "color": "secondary"}]</v>
      </c>
    </row>
    <row r="189">
      <c r="A189" s="21"/>
      <c r="B189" s="21"/>
      <c r="C189" s="21"/>
      <c r="D189" s="21"/>
      <c r="E189" s="26" t="s">
        <v>544</v>
      </c>
      <c r="F189" s="27" t="s">
        <v>37</v>
      </c>
      <c r="G189" s="31" t="s">
        <v>88</v>
      </c>
      <c r="H189" s="30" t="s">
        <v>29</v>
      </c>
      <c r="I189" s="16"/>
      <c r="J189" s="15"/>
      <c r="K189" s="16"/>
      <c r="L189" s="15"/>
      <c r="M189" s="16" t="str">
        <f t="shared" si="1"/>
        <v>"label": "Назад (ПМИ 2022)"</v>
      </c>
      <c r="N189" s="16" t="str">
        <f t="shared" si="2"/>
        <v>"payload": {"template":"pmi2022"}</v>
      </c>
      <c r="O189" s="16" t="str">
        <f t="shared" si="3"/>
        <v>"color": "primary"</v>
      </c>
      <c r="P189" s="16" t="str">
        <f t="shared" si="4"/>
        <v>[{"action": {"type": "text", "payload": {"template":"pmi2022"}, "label": "Назад (ПМИ 2022)"}, "color": "primary"}]</v>
      </c>
      <c r="Q189" s="16" t="str">
        <f t="shared" si="5"/>
        <v/>
      </c>
      <c r="R189" s="16" t="str">
        <f t="shared" si="6"/>
        <v/>
      </c>
      <c r="S189" s="16" t="str">
        <f t="shared" si="7"/>
        <v/>
      </c>
      <c r="T189" s="16" t="str">
        <f t="shared" si="8"/>
        <v/>
      </c>
      <c r="U189" s="16" t="str">
        <f t="shared" si="9"/>
        <v>[{"action": {"type": "text", "payload": {"template":"pmi2022"}, "label": "Назад (ПМИ 2022)"}, "color": "primary"}]</v>
      </c>
    </row>
    <row r="190">
      <c r="A190" s="34" t="s">
        <v>323</v>
      </c>
      <c r="B190" s="11" t="s">
        <v>112</v>
      </c>
      <c r="C190" s="11" t="s">
        <v>238</v>
      </c>
      <c r="D190" s="23" t="s">
        <v>340</v>
      </c>
      <c r="E190" s="26" t="s">
        <v>558</v>
      </c>
      <c r="F190" s="30" t="s">
        <v>27</v>
      </c>
      <c r="G190" s="31" t="s">
        <v>559</v>
      </c>
      <c r="H190" s="30" t="s">
        <v>29</v>
      </c>
      <c r="I190" s="12" t="s">
        <v>560</v>
      </c>
      <c r="J190" s="13" t="s">
        <v>27</v>
      </c>
      <c r="K190" s="12" t="s">
        <v>561</v>
      </c>
      <c r="L190" s="13" t="s">
        <v>29</v>
      </c>
      <c r="M190" s="16" t="str">
        <f t="shared" si="1"/>
        <v>"label": "Алг и геом"</v>
      </c>
      <c r="N190" s="16" t="str">
        <f t="shared" si="2"/>
        <v>"payload": {"template":"alggeo_matem_pmi2022"}</v>
      </c>
      <c r="O190" s="16" t="str">
        <f t="shared" si="3"/>
        <v>"color": "secondary"</v>
      </c>
      <c r="P190" s="16" t="str">
        <f t="shared" si="4"/>
        <v>[{"action": {"type": "text", "payload": {"template":"alggeo_matem_pmi2022"}, "label": "Алг и геом"}, "color": "secondary"}]</v>
      </c>
      <c r="Q190" s="16" t="str">
        <f t="shared" si="5"/>
        <v>"label": "Алгоритмы ТГ"</v>
      </c>
      <c r="R190" s="16" t="str">
        <f t="shared" si="6"/>
        <v>"payload": {"template":"alg_tg_matem_pmi2022"}</v>
      </c>
      <c r="S190" s="16" t="str">
        <f t="shared" si="7"/>
        <v>"color": "secondary"</v>
      </c>
      <c r="T190" s="16" t="str">
        <f t="shared" si="8"/>
        <v>[{"action": {"type": "text", "payload": {"template":"alg_tg_matem_pmi2022"}, "label": "Алгоритмы ТГ"}, "color": "secondary"}]</v>
      </c>
      <c r="U190" s="16" t="str">
        <f t="shared" si="9"/>
        <v>[{"action": {"type": "text", "payload": {"template":"alggeo_matem_pmi2022"}, "label": "Алг и геом"}, "color": "secondary"}, {"action": {"type": "text", "payload": {"template":"alg_tg_matem_pmi2022"}, "label": "Алгоритмы ТГ"}, "color": "secondary"}]</v>
      </c>
    </row>
    <row r="191">
      <c r="A191" s="19"/>
      <c r="B191" s="19"/>
      <c r="C191" s="19"/>
      <c r="D191" s="19"/>
      <c r="E191" s="26" t="s">
        <v>120</v>
      </c>
      <c r="F191" s="30" t="s">
        <v>27</v>
      </c>
      <c r="G191" s="31" t="s">
        <v>562</v>
      </c>
      <c r="H191" s="30" t="s">
        <v>29</v>
      </c>
      <c r="I191" s="12" t="s">
        <v>399</v>
      </c>
      <c r="J191" s="13" t="s">
        <v>27</v>
      </c>
      <c r="K191" s="12" t="s">
        <v>563</v>
      </c>
      <c r="L191" s="13" t="s">
        <v>29</v>
      </c>
      <c r="M191" s="16" t="str">
        <f t="shared" si="1"/>
        <v>"label": "Диск мат"</v>
      </c>
      <c r="N191" s="16" t="str">
        <f t="shared" si="2"/>
        <v>"payload": {"template":"disk_mat_matem_pmi2022"}</v>
      </c>
      <c r="O191" s="16" t="str">
        <f t="shared" si="3"/>
        <v>"color": "secondary"</v>
      </c>
      <c r="P191" s="16" t="str">
        <f t="shared" si="4"/>
        <v>[{"action": {"type": "text", "payload": {"template":"disk_mat_matem_pmi2022"}, "label": "Диск мат"}, "color": "secondary"}]</v>
      </c>
      <c r="Q191" s="16" t="str">
        <f t="shared" si="5"/>
        <v>"label": "Диф урав"</v>
      </c>
      <c r="R191" s="16" t="str">
        <f t="shared" si="6"/>
        <v>"payload": {"template":"difurav_matem_pmi2022"}</v>
      </c>
      <c r="S191" s="16" t="str">
        <f t="shared" si="7"/>
        <v>"color": "secondary"</v>
      </c>
      <c r="T191" s="16" t="str">
        <f t="shared" si="8"/>
        <v>[{"action": {"type": "text", "payload": {"template":"difurav_matem_pmi2022"}, "label": "Диф урав"}, "color": "secondary"}]</v>
      </c>
      <c r="U191" s="16" t="str">
        <f t="shared" si="9"/>
        <v>[{"action": {"type": "text", "payload": {"template":"disk_mat_matem_pmi2022"}, "label": "Диск мат"}, "color": "secondary"}, {"action": {"type": "text", "payload": {"template":"difurav_matem_pmi2022"}, "label": "Диф урав"}, "color": "secondary"}]</v>
      </c>
    </row>
    <row r="192">
      <c r="A192" s="19"/>
      <c r="B192" s="19"/>
      <c r="C192" s="19"/>
      <c r="D192" s="19"/>
      <c r="E192" s="26" t="s">
        <v>191</v>
      </c>
      <c r="F192" s="30" t="s">
        <v>27</v>
      </c>
      <c r="G192" s="31" t="s">
        <v>564</v>
      </c>
      <c r="H192" s="30" t="s">
        <v>29</v>
      </c>
      <c r="I192" s="12" t="s">
        <v>401</v>
      </c>
      <c r="J192" s="13" t="s">
        <v>27</v>
      </c>
      <c r="K192" s="12" t="s">
        <v>565</v>
      </c>
      <c r="L192" s="13" t="s">
        <v>29</v>
      </c>
      <c r="M192" s="16" t="str">
        <f t="shared" si="1"/>
        <v>"label": "Мат методы"</v>
      </c>
      <c r="N192" s="16" t="str">
        <f t="shared" si="2"/>
        <v>"payload": {"template":"matmethods_matem_pmi2022"}</v>
      </c>
      <c r="O192" s="16" t="str">
        <f t="shared" si="3"/>
        <v>"color": "secondary"</v>
      </c>
      <c r="P192" s="16" t="str">
        <f t="shared" si="4"/>
        <v>[{"action": {"type": "text", "payload": {"template":"matmethods_matem_pmi2022"}, "label": "Мат методы"}, "color": "secondary"}]</v>
      </c>
      <c r="Q192" s="16" t="str">
        <f t="shared" si="5"/>
        <v>"label": "Мат анализ"</v>
      </c>
      <c r="R192" s="16" t="str">
        <f t="shared" si="6"/>
        <v>"payload": {"template":"matanal_matem_pmi2022"}</v>
      </c>
      <c r="S192" s="16" t="str">
        <f t="shared" si="7"/>
        <v>"color": "secondary"</v>
      </c>
      <c r="T192" s="16" t="str">
        <f t="shared" si="8"/>
        <v>[{"action": {"type": "text", "payload": {"template":"matanal_matem_pmi2022"}, "label": "Мат анализ"}, "color": "secondary"}]</v>
      </c>
      <c r="U192" s="16" t="str">
        <f t="shared" si="9"/>
        <v>[{"action": {"type": "text", "payload": {"template":"matmethods_matem_pmi2022"}, "label": "Мат методы"}, "color": "secondary"}, {"action": {"type": "text", "payload": {"template":"matanal_matem_pmi2022"}, "label": "Мат анализ"}, "color": "secondary"}]</v>
      </c>
    </row>
    <row r="193">
      <c r="A193" s="19"/>
      <c r="B193" s="19"/>
      <c r="C193" s="19"/>
      <c r="D193" s="19"/>
      <c r="E193" s="26" t="s">
        <v>566</v>
      </c>
      <c r="F193" s="30" t="s">
        <v>27</v>
      </c>
      <c r="G193" s="31" t="s">
        <v>567</v>
      </c>
      <c r="H193" s="30" t="s">
        <v>29</v>
      </c>
      <c r="I193" s="12" t="s">
        <v>411</v>
      </c>
      <c r="J193" s="13" t="s">
        <v>27</v>
      </c>
      <c r="K193" s="12" t="s">
        <v>568</v>
      </c>
      <c r="L193" s="13" t="s">
        <v>29</v>
      </c>
      <c r="M193" s="16" t="str">
        <f t="shared" si="1"/>
        <v>"label": "Методы оптим"</v>
      </c>
      <c r="N193" s="16" t="str">
        <f t="shared" si="2"/>
        <v>"payload": {"template":"optim_matem_pmi2022"}</v>
      </c>
      <c r="O193" s="16" t="str">
        <f t="shared" si="3"/>
        <v>"color": "secondary"</v>
      </c>
      <c r="P193" s="16" t="str">
        <f t="shared" si="4"/>
        <v>[{"action": {"type": "text", "payload": {"template":"optim_matem_pmi2022"}, "label": "Методы оптим"}, "color": "secondary"}]</v>
      </c>
      <c r="Q193" s="16" t="str">
        <f t="shared" si="5"/>
        <v>"label": "МТСС"</v>
      </c>
      <c r="R193" s="16" t="str">
        <f t="shared" si="6"/>
        <v>"payload": {"template":"mtss_matem_pmi2022"}</v>
      </c>
      <c r="S193" s="16" t="str">
        <f t="shared" si="7"/>
        <v>"color": "secondary"</v>
      </c>
      <c r="T193" s="16" t="str">
        <f t="shared" si="8"/>
        <v>[{"action": {"type": "text", "payload": {"template":"mtss_matem_pmi2022"}, "label": "МТСС"}, "color": "secondary"}]</v>
      </c>
      <c r="U193" s="16" t="str">
        <f t="shared" si="9"/>
        <v>[{"action": {"type": "text", "payload": {"template":"optim_matem_pmi2022"}, "label": "Методы оптим"}, "color": "secondary"}, {"action": {"type": "text", "payload": {"template":"mtss_matem_pmi2022"}, "label": "МТСС"}, "color": "secondary"}]</v>
      </c>
    </row>
    <row r="194">
      <c r="A194" s="19"/>
      <c r="B194" s="19"/>
      <c r="C194" s="19"/>
      <c r="D194" s="19"/>
      <c r="E194" s="26" t="s">
        <v>114</v>
      </c>
      <c r="F194" s="30" t="s">
        <v>27</v>
      </c>
      <c r="G194" s="31" t="s">
        <v>569</v>
      </c>
      <c r="H194" s="30" t="s">
        <v>29</v>
      </c>
      <c r="I194" s="12" t="s">
        <v>471</v>
      </c>
      <c r="J194" s="13" t="s">
        <v>27</v>
      </c>
      <c r="K194" s="12" t="s">
        <v>570</v>
      </c>
      <c r="L194" s="13" t="s">
        <v>29</v>
      </c>
      <c r="M194" s="16" t="str">
        <f t="shared" si="1"/>
        <v>"label": "ТВиМС"</v>
      </c>
      <c r="N194" s="16" t="str">
        <f t="shared" si="2"/>
        <v>"payload": {"template":"tvims_matem_pmi2022"}</v>
      </c>
      <c r="O194" s="16" t="str">
        <f t="shared" si="3"/>
        <v>"color": "secondary"</v>
      </c>
      <c r="P194" s="16" t="str">
        <f t="shared" si="4"/>
        <v>[{"action": {"type": "text", "payload": {"template":"tvims_matem_pmi2022"}, "label": "ТВиМС"}, "color": "secondary"}]</v>
      </c>
      <c r="Q194" s="16" t="str">
        <f t="shared" si="5"/>
        <v>"label": "Фин мат"</v>
      </c>
      <c r="R194" s="16" t="str">
        <f t="shared" si="6"/>
        <v>"payload": {"template":"finmat_matem_pmi2022"}</v>
      </c>
      <c r="S194" s="16" t="str">
        <f t="shared" si="7"/>
        <v>"color": "secondary"</v>
      </c>
      <c r="T194" s="16" t="str">
        <f t="shared" si="8"/>
        <v>[{"action": {"type": "text", "payload": {"template":"finmat_matem_pmi2022"}, "label": "Фин мат"}, "color": "secondary"}]</v>
      </c>
      <c r="U194" s="16" t="str">
        <f t="shared" si="9"/>
        <v>[{"action": {"type": "text", "payload": {"template":"tvims_matem_pmi2022"}, "label": "ТВиМС"}, "color": "secondary"}, {"action": {"type": "text", "payload": {"template":"finmat_matem_pmi2022"}, "label": "Фин мат"}, "color": "secondary"}]</v>
      </c>
    </row>
    <row r="195">
      <c r="A195" s="21"/>
      <c r="B195" s="21"/>
      <c r="C195" s="21"/>
      <c r="D195" s="21"/>
      <c r="E195" s="26" t="s">
        <v>544</v>
      </c>
      <c r="F195" s="27" t="s">
        <v>37</v>
      </c>
      <c r="G195" s="31" t="s">
        <v>88</v>
      </c>
      <c r="H195" s="30" t="s">
        <v>29</v>
      </c>
      <c r="I195" s="16"/>
      <c r="J195" s="15"/>
      <c r="K195" s="16"/>
      <c r="L195" s="15"/>
      <c r="M195" s="16" t="str">
        <f t="shared" si="1"/>
        <v>"label": "Назад (ПМИ 2022)"</v>
      </c>
      <c r="N195" s="16" t="str">
        <f t="shared" si="2"/>
        <v>"payload": {"template":"pmi2022"}</v>
      </c>
      <c r="O195" s="16" t="str">
        <f t="shared" si="3"/>
        <v>"color": "primary"</v>
      </c>
      <c r="P195" s="16" t="str">
        <f t="shared" si="4"/>
        <v>[{"action": {"type": "text", "payload": {"template":"pmi2022"}, "label": "Назад (ПМИ 2022)"}, "color": "primary"}]</v>
      </c>
      <c r="Q195" s="16" t="str">
        <f t="shared" si="5"/>
        <v/>
      </c>
      <c r="R195" s="16" t="str">
        <f t="shared" si="6"/>
        <v/>
      </c>
      <c r="S195" s="16" t="str">
        <f t="shared" si="7"/>
        <v/>
      </c>
      <c r="T195" s="16" t="str">
        <f t="shared" si="8"/>
        <v/>
      </c>
      <c r="U195" s="16" t="str">
        <f t="shared" si="9"/>
        <v>[{"action": {"type": "text", "payload": {"template":"pmi2022"}, "label": "Назад (ПМИ 2022)"}, "color": "primary"}]</v>
      </c>
    </row>
    <row r="196">
      <c r="A196" s="34" t="s">
        <v>323</v>
      </c>
      <c r="B196" s="11" t="s">
        <v>473</v>
      </c>
      <c r="C196" s="11" t="s">
        <v>239</v>
      </c>
      <c r="D196" s="23" t="s">
        <v>474</v>
      </c>
      <c r="E196" s="26" t="s">
        <v>571</v>
      </c>
      <c r="F196" s="30" t="s">
        <v>27</v>
      </c>
      <c r="G196" s="31" t="s">
        <v>572</v>
      </c>
      <c r="H196" s="30" t="s">
        <v>29</v>
      </c>
      <c r="I196" s="12" t="s">
        <v>573</v>
      </c>
      <c r="J196" s="13" t="s">
        <v>27</v>
      </c>
      <c r="K196" s="12" t="s">
        <v>574</v>
      </c>
      <c r="L196" s="13" t="s">
        <v>29</v>
      </c>
      <c r="M196" s="16" t="str">
        <f t="shared" si="1"/>
        <v>"label": "Глуб обуч"</v>
      </c>
      <c r="N196" s="16" t="str">
        <f t="shared" si="2"/>
        <v>"payload": {"template":"glubobuch_ml_pmi2022"}</v>
      </c>
      <c r="O196" s="16" t="str">
        <f t="shared" si="3"/>
        <v>"color": "secondary"</v>
      </c>
      <c r="P196" s="16" t="str">
        <f t="shared" si="4"/>
        <v>[{"action": {"type": "text", "payload": {"template":"glubobuch_ml_pmi2022"}, "label": "Глуб обуч"}, "color": "secondary"}]</v>
      </c>
      <c r="Q196" s="16" t="str">
        <f t="shared" si="5"/>
        <v>"label": "МО на графах"</v>
      </c>
      <c r="R196" s="16" t="str">
        <f t="shared" si="6"/>
        <v>"payload": {"template":"mo_g_ml_pmi2022"}</v>
      </c>
      <c r="S196" s="16" t="str">
        <f t="shared" si="7"/>
        <v>"color": "secondary"</v>
      </c>
      <c r="T196" s="16" t="str">
        <f t="shared" si="8"/>
        <v>[{"action": {"type": "text", "payload": {"template":"mo_g_ml_pmi2022"}, "label": "МО на графах"}, "color": "secondary"}]</v>
      </c>
      <c r="U196" s="16" t="str">
        <f t="shared" si="9"/>
        <v>[{"action": {"type": "text", "payload": {"template":"glubobuch_ml_pmi2022"}, "label": "Глуб обуч"}, "color": "secondary"}, {"action": {"type": "text", "payload": {"template":"mo_g_ml_pmi2022"}, "label": "МО на графах"}, "color": "secondary"}]</v>
      </c>
    </row>
    <row r="197">
      <c r="A197" s="19"/>
      <c r="B197" s="19"/>
      <c r="C197" s="19"/>
      <c r="D197" s="19"/>
      <c r="E197" s="26" t="s">
        <v>483</v>
      </c>
      <c r="F197" s="30" t="s">
        <v>27</v>
      </c>
      <c r="G197" s="31" t="s">
        <v>575</v>
      </c>
      <c r="H197" s="30" t="s">
        <v>29</v>
      </c>
      <c r="I197" s="12" t="s">
        <v>576</v>
      </c>
      <c r="J197" s="13" t="s">
        <v>27</v>
      </c>
      <c r="K197" s="12" t="s">
        <v>577</v>
      </c>
      <c r="L197" s="13" t="s">
        <v>29</v>
      </c>
      <c r="M197" s="16" t="str">
        <f t="shared" si="1"/>
        <v>"label": "Маш обуч"</v>
      </c>
      <c r="N197" s="16" t="str">
        <f t="shared" si="2"/>
        <v>"payload": {"template":"mash_obuch_ml_pmi2022"}</v>
      </c>
      <c r="O197" s="16" t="str">
        <f t="shared" si="3"/>
        <v>"color": "secondary"</v>
      </c>
      <c r="P197" s="16" t="str">
        <f t="shared" si="4"/>
        <v>[{"action": {"type": "text", "payload": {"template":"mash_obuch_ml_pmi2022"}, "label": "Маш обуч"}, "color": "secondary"}]</v>
      </c>
      <c r="Q197" s="16" t="str">
        <f t="shared" si="5"/>
        <v>"label": "Машинное обуч"</v>
      </c>
      <c r="R197" s="16" t="str">
        <f t="shared" si="6"/>
        <v>"payload": {"template":"mashobuch_ml_pmi2022"}</v>
      </c>
      <c r="S197" s="16" t="str">
        <f t="shared" si="7"/>
        <v>"color": "secondary"</v>
      </c>
      <c r="T197" s="16" t="str">
        <f t="shared" si="8"/>
        <v>[{"action": {"type": "text", "payload": {"template":"mashobuch_ml_pmi2022"}, "label": "Машинное обуч"}, "color": "secondary"}]</v>
      </c>
      <c r="U197" s="16" t="str">
        <f t="shared" si="9"/>
        <v>[{"action": {"type": "text", "payload": {"template":"mash_obuch_ml_pmi2022"}, "label": "Маш обуч"}, "color": "secondary"}, {"action": {"type": "text", "payload": {"template":"mashobuch_ml_pmi2022"}, "label": "Машинное обуч"}, "color": "secondary"}]</v>
      </c>
    </row>
    <row r="198">
      <c r="A198" s="19"/>
      <c r="B198" s="19"/>
      <c r="C198" s="19"/>
      <c r="D198" s="19"/>
      <c r="E198" s="26" t="s">
        <v>578</v>
      </c>
      <c r="F198" s="30" t="s">
        <v>27</v>
      </c>
      <c r="G198" s="31" t="s">
        <v>579</v>
      </c>
      <c r="H198" s="30" t="s">
        <v>29</v>
      </c>
      <c r="I198" s="12" t="s">
        <v>580</v>
      </c>
      <c r="J198" s="13" t="s">
        <v>27</v>
      </c>
      <c r="K198" s="12" t="s">
        <v>581</v>
      </c>
      <c r="L198" s="13" t="s">
        <v>29</v>
      </c>
      <c r="M198" s="16" t="str">
        <f t="shared" si="1"/>
        <v>"label": "Работа с БИ"</v>
      </c>
      <c r="N198" s="16" t="str">
        <f t="shared" si="2"/>
        <v>"payload": {"template":"met_rabbi_ml_pmi2022"}</v>
      </c>
      <c r="O198" s="16" t="str">
        <f t="shared" si="3"/>
        <v>"color": "secondary"</v>
      </c>
      <c r="P198" s="16" t="str">
        <f t="shared" si="4"/>
        <v>[{"action": {"type": "text", "payload": {"template":"met_rabbi_ml_pmi2022"}, "label": "Работа с БИ"}, "color": "secondary"}]</v>
      </c>
      <c r="Q198" s="16" t="str">
        <f t="shared" si="5"/>
        <v>"label": "МГИ"</v>
      </c>
      <c r="R198" s="16" t="str">
        <f t="shared" si="6"/>
        <v>"payload": {"template":"models_mgi_ml_pmi2022"}</v>
      </c>
      <c r="S198" s="16" t="str">
        <f t="shared" si="7"/>
        <v>"color": "secondary"</v>
      </c>
      <c r="T198" s="16" t="str">
        <f t="shared" si="8"/>
        <v>[{"action": {"type": "text", "payload": {"template":"models_mgi_ml_pmi2022"}, "label": "МГИ"}, "color": "secondary"}]</v>
      </c>
      <c r="U198" s="16" t="str">
        <f t="shared" si="9"/>
        <v>[{"action": {"type": "text", "payload": {"template":"met_rabbi_ml_pmi2022"}, "label": "Работа с БИ"}, "color": "secondary"}, {"action": {"type": "text", "payload": {"template":"models_mgi_ml_pmi2022"}, "label": "МГИ"}, "color": "secondary"}]</v>
      </c>
    </row>
    <row r="199">
      <c r="A199" s="19"/>
      <c r="B199" s="19"/>
      <c r="C199" s="19"/>
      <c r="D199" s="19"/>
      <c r="E199" s="26" t="s">
        <v>582</v>
      </c>
      <c r="F199" s="30" t="s">
        <v>27</v>
      </c>
      <c r="G199" s="31" t="s">
        <v>583</v>
      </c>
      <c r="H199" s="30" t="s">
        <v>29</v>
      </c>
      <c r="I199" s="12" t="s">
        <v>584</v>
      </c>
      <c r="J199" s="13" t="s">
        <v>27</v>
      </c>
      <c r="K199" s="12" t="s">
        <v>585</v>
      </c>
      <c r="L199" s="13" t="s">
        <v>29</v>
      </c>
      <c r="M199" s="16" t="str">
        <f t="shared" si="1"/>
        <v>"label": "Обуч с подкр"</v>
      </c>
      <c r="N199" s="16" t="str">
        <f t="shared" si="2"/>
        <v>"payload": {"template":"obuch_podcr_ml_pmi2022"}</v>
      </c>
      <c r="O199" s="16" t="str">
        <f t="shared" si="3"/>
        <v>"color": "secondary"</v>
      </c>
      <c r="P199" s="16" t="str">
        <f t="shared" si="4"/>
        <v>[{"action": {"type": "text", "payload": {"template":"obuch_podcr_ml_pmi2022"}, "label": "Обуч с подкр"}, "color": "secondary"}]</v>
      </c>
      <c r="Q199" s="16" t="str">
        <f t="shared" si="5"/>
        <v>"label": "Оптим КЗ"</v>
      </c>
      <c r="R199" s="16" t="str">
        <f t="shared" si="6"/>
        <v>"payload": {"template":"sys_kz_ml_pmi2022"}</v>
      </c>
      <c r="S199" s="16" t="str">
        <f t="shared" si="7"/>
        <v>"color": "secondary"</v>
      </c>
      <c r="T199" s="16" t="str">
        <f t="shared" si="8"/>
        <v>[{"action": {"type": "text", "payload": {"template":"sys_kz_ml_pmi2022"}, "label": "Оптим КЗ"}, "color": "secondary"}]</v>
      </c>
      <c r="U199" s="16" t="str">
        <f t="shared" si="9"/>
        <v>[{"action": {"type": "text", "payload": {"template":"obuch_podcr_ml_pmi2022"}, "label": "Обуч с подкр"}, "color": "secondary"}, {"action": {"type": "text", "payload": {"template":"sys_kz_ml_pmi2022"}, "label": "Оптим КЗ"}, "color": "secondary"}]</v>
      </c>
    </row>
    <row r="200">
      <c r="A200" s="19"/>
      <c r="B200" s="19"/>
      <c r="C200" s="19"/>
      <c r="D200" s="19"/>
      <c r="E200" s="26" t="s">
        <v>408</v>
      </c>
      <c r="F200" s="30" t="s">
        <v>27</v>
      </c>
      <c r="G200" s="31" t="s">
        <v>586</v>
      </c>
      <c r="H200" s="30" t="s">
        <v>29</v>
      </c>
      <c r="I200" s="12" t="s">
        <v>587</v>
      </c>
      <c r="J200" s="13" t="s">
        <v>27</v>
      </c>
      <c r="K200" s="12" t="s">
        <v>588</v>
      </c>
      <c r="L200" s="13" t="s">
        <v>29</v>
      </c>
      <c r="M200" s="16" t="str">
        <f t="shared" si="1"/>
        <v>"label": "ОММО"</v>
      </c>
      <c r="N200" s="16" t="str">
        <f t="shared" si="2"/>
        <v>"payload": {"template":"ommo_ml_pmi2022"}</v>
      </c>
      <c r="O200" s="16" t="str">
        <f t="shared" si="3"/>
        <v>"color": "secondary"</v>
      </c>
      <c r="P200" s="16" t="str">
        <f t="shared" si="4"/>
        <v>[{"action": {"type": "text", "payload": {"template":"ommo_ml_pmi2022"}, "label": "ОММО"}, "color": "secondary"}]</v>
      </c>
      <c r="Q200" s="16" t="str">
        <f t="shared" si="5"/>
        <v>"label": "Совр НТ"</v>
      </c>
      <c r="R200" s="16" t="str">
        <f t="shared" si="6"/>
        <v>"payload": {"template":"sovrnt_ml_pmi2022"}</v>
      </c>
      <c r="S200" s="16" t="str">
        <f t="shared" si="7"/>
        <v>"color": "secondary"</v>
      </c>
      <c r="T200" s="16" t="str">
        <f t="shared" si="8"/>
        <v>[{"action": {"type": "text", "payload": {"template":"sovrnt_ml_pmi2022"}, "label": "Совр НТ"}, "color": "secondary"}]</v>
      </c>
      <c r="U200" s="16" t="str">
        <f t="shared" si="9"/>
        <v>[{"action": {"type": "text", "payload": {"template":"ommo_ml_pmi2022"}, "label": "ОММО"}, "color": "secondary"}, {"action": {"type": "text", "payload": {"template":"sovrnt_ml_pmi2022"}, "label": "Совр НТ"}, "color": "secondary"}]</v>
      </c>
    </row>
    <row r="201">
      <c r="A201" s="21"/>
      <c r="B201" s="21"/>
      <c r="C201" s="21"/>
      <c r="D201" s="21"/>
      <c r="E201" s="26" t="s">
        <v>544</v>
      </c>
      <c r="F201" s="27" t="s">
        <v>37</v>
      </c>
      <c r="G201" s="31" t="s">
        <v>88</v>
      </c>
      <c r="H201" s="30" t="s">
        <v>29</v>
      </c>
      <c r="I201" s="16"/>
      <c r="J201" s="15"/>
      <c r="K201" s="16"/>
      <c r="L201" s="15"/>
      <c r="M201" s="16" t="str">
        <f t="shared" si="1"/>
        <v>"label": "Назад (ПМИ 2022)"</v>
      </c>
      <c r="N201" s="16" t="str">
        <f t="shared" si="2"/>
        <v>"payload": {"template":"pmi2022"}</v>
      </c>
      <c r="O201" s="16" t="str">
        <f t="shared" si="3"/>
        <v>"color": "primary"</v>
      </c>
      <c r="P201" s="16" t="str">
        <f t="shared" si="4"/>
        <v>[{"action": {"type": "text", "payload": {"template":"pmi2022"}, "label": "Назад (ПМИ 2022)"}, "color": "primary"}]</v>
      </c>
      <c r="Q201" s="16" t="str">
        <f t="shared" si="5"/>
        <v/>
      </c>
      <c r="R201" s="16" t="str">
        <f t="shared" si="6"/>
        <v/>
      </c>
      <c r="S201" s="16" t="str">
        <f t="shared" si="7"/>
        <v/>
      </c>
      <c r="T201" s="16" t="str">
        <f t="shared" si="8"/>
        <v/>
      </c>
      <c r="U201" s="16" t="str">
        <f t="shared" si="9"/>
        <v>[{"action": {"type": "text", "payload": {"template":"pmi2022"}, "label": "Назад (ПМИ 2022)"}, "color": "primary"}]</v>
      </c>
    </row>
    <row r="202">
      <c r="A202" s="34" t="s">
        <v>323</v>
      </c>
      <c r="B202" s="11" t="s">
        <v>174</v>
      </c>
      <c r="C202" s="11" t="s">
        <v>240</v>
      </c>
      <c r="D202" s="23" t="s">
        <v>368</v>
      </c>
      <c r="E202" s="26" t="s">
        <v>307</v>
      </c>
      <c r="F202" s="30" t="s">
        <v>27</v>
      </c>
      <c r="G202" s="31" t="s">
        <v>589</v>
      </c>
      <c r="H202" s="30" t="s">
        <v>29</v>
      </c>
      <c r="I202" s="12" t="s">
        <v>288</v>
      </c>
      <c r="J202" s="13" t="s">
        <v>27</v>
      </c>
      <c r="K202" s="12" t="s">
        <v>590</v>
      </c>
      <c r="L202" s="13" t="s">
        <v>29</v>
      </c>
      <c r="M202" s="16" t="str">
        <f t="shared" si="1"/>
        <v>"label": "ВВС"</v>
      </c>
      <c r="N202" s="16" t="str">
        <f t="shared" si="2"/>
        <v>"payload": {"template":"vvs_others_pmi2022"}</v>
      </c>
      <c r="O202" s="16" t="str">
        <f t="shared" si="3"/>
        <v>"color": "secondary"</v>
      </c>
      <c r="P202" s="16" t="str">
        <f t="shared" si="4"/>
        <v>[{"action": {"type": "text", "payload": {"template":"vvs_others_pmi2022"}, "label": "ВВС"}, "color": "secondary"}]</v>
      </c>
      <c r="Q202" s="16" t="str">
        <f t="shared" si="5"/>
        <v>"label": "Практикум"</v>
      </c>
      <c r="R202" s="16" t="str">
        <f t="shared" si="6"/>
        <v>"payload": {"template":"practicum_others_pmi2022"}</v>
      </c>
      <c r="S202" s="16" t="str">
        <f t="shared" si="7"/>
        <v>"color": "secondary"</v>
      </c>
      <c r="T202" s="16" t="str">
        <f t="shared" si="8"/>
        <v>[{"action": {"type": "text", "payload": {"template":"practicum_others_pmi2022"}, "label": "Практикум"}, "color": "secondary"}]</v>
      </c>
      <c r="U202" s="16" t="str">
        <f t="shared" si="9"/>
        <v>[{"action": {"type": "text", "payload": {"template":"vvs_others_pmi2022"}, "label": "ВВС"}, "color": "secondary"}, {"action": {"type": "text", "payload": {"template":"practicum_others_pmi2022"}, "label": "Практикум"}, "color": "secondary"}]</v>
      </c>
    </row>
    <row r="203">
      <c r="A203" s="19"/>
      <c r="B203" s="19"/>
      <c r="C203" s="19"/>
      <c r="D203" s="19"/>
      <c r="E203" s="26" t="s">
        <v>591</v>
      </c>
      <c r="F203" s="30" t="s">
        <v>27</v>
      </c>
      <c r="G203" s="31" t="s">
        <v>592</v>
      </c>
      <c r="H203" s="30" t="s">
        <v>29</v>
      </c>
      <c r="I203" s="12" t="s">
        <v>514</v>
      </c>
      <c r="J203" s="13" t="s">
        <v>27</v>
      </c>
      <c r="K203" s="12" t="s">
        <v>593</v>
      </c>
      <c r="L203" s="13" t="s">
        <v>29</v>
      </c>
      <c r="M203" s="16" t="str">
        <f t="shared" si="1"/>
        <v>"label": "МКЗ"</v>
      </c>
      <c r="N203" s="16" t="str">
        <f t="shared" si="2"/>
        <v>"payload": {"template":"mkz_others_pmi2022"}</v>
      </c>
      <c r="O203" s="16" t="str">
        <f t="shared" si="3"/>
        <v>"color": "secondary"</v>
      </c>
      <c r="P203" s="16" t="str">
        <f t="shared" si="4"/>
        <v>[{"action": {"type": "text", "payload": {"template":"mkz_others_pmi2022"}, "label": "МКЗ"}, "color": "secondary"}]</v>
      </c>
      <c r="Q203" s="16" t="str">
        <f t="shared" si="5"/>
        <v>"label": "ПАИС"</v>
      </c>
      <c r="R203" s="16" t="str">
        <f t="shared" si="6"/>
        <v>"payload": {"template":"pais_others_pmi2022"}</v>
      </c>
      <c r="S203" s="16" t="str">
        <f t="shared" si="7"/>
        <v>"color": "secondary"</v>
      </c>
      <c r="T203" s="16" t="str">
        <f t="shared" si="8"/>
        <v>[{"action": {"type": "text", "payload": {"template":"pais_others_pmi2022"}, "label": "ПАИС"}, "color": "secondary"}]</v>
      </c>
      <c r="U203" s="16" t="str">
        <f t="shared" si="9"/>
        <v>[{"action": {"type": "text", "payload": {"template":"mkz_others_pmi2022"}, "label": "МКЗ"}, "color": "secondary"}, {"action": {"type": "text", "payload": {"template":"pais_others_pmi2022"}, "label": "ПАИС"}, "color": "secondary"}]</v>
      </c>
    </row>
    <row r="204">
      <c r="A204" s="19"/>
      <c r="B204" s="19"/>
      <c r="C204" s="19"/>
      <c r="D204" s="19"/>
      <c r="E204" s="26" t="s">
        <v>124</v>
      </c>
      <c r="F204" s="30" t="s">
        <v>27</v>
      </c>
      <c r="G204" s="31" t="s">
        <v>594</v>
      </c>
      <c r="H204" s="30" t="s">
        <v>29</v>
      </c>
      <c r="I204" s="12" t="s">
        <v>595</v>
      </c>
      <c r="J204" s="13" t="s">
        <v>27</v>
      </c>
      <c r="K204" s="12" t="s">
        <v>596</v>
      </c>
      <c r="L204" s="13" t="s">
        <v>29</v>
      </c>
      <c r="M204" s="16" t="str">
        <f t="shared" si="1"/>
        <v>"label": "ФУИиС"</v>
      </c>
      <c r="N204" s="16" t="str">
        <f t="shared" si="2"/>
        <v>"payload": {"template":"fuiis_others_pmi2022"}</v>
      </c>
      <c r="O204" s="16" t="str">
        <f t="shared" si="3"/>
        <v>"color": "secondary"</v>
      </c>
      <c r="P204" s="16" t="str">
        <f t="shared" si="4"/>
        <v>[{"action": {"type": "text", "payload": {"template":"fuiis_others_pmi2022"}, "label": "ФУИиС"}, "color": "secondary"}]</v>
      </c>
      <c r="Q204" s="16" t="str">
        <f t="shared" si="5"/>
        <v>"label": "Цифровая ОИ"</v>
      </c>
      <c r="R204" s="16" t="str">
        <f t="shared" si="6"/>
        <v>"payload": {"template":"cifr_oi_others_pmi2022"}</v>
      </c>
      <c r="S204" s="16" t="str">
        <f t="shared" si="7"/>
        <v>"color": "secondary"</v>
      </c>
      <c r="T204" s="16" t="str">
        <f t="shared" si="8"/>
        <v>[{"action": {"type": "text", "payload": {"template":"cifr_oi_others_pmi2022"}, "label": "Цифровая ОИ"}, "color": "secondary"}]</v>
      </c>
      <c r="U204" s="16" t="str">
        <f t="shared" si="9"/>
        <v>[{"action": {"type": "text", "payload": {"template":"fuiis_others_pmi2022"}, "label": "ФУИиС"}, "color": "secondary"}, {"action": {"type": "text", "payload": {"template":"cifr_oi_others_pmi2022"}, "label": "Цифровая ОИ"}, "color": "secondary"}]</v>
      </c>
    </row>
    <row r="205">
      <c r="A205" s="21"/>
      <c r="B205" s="21"/>
      <c r="C205" s="21"/>
      <c r="D205" s="21"/>
      <c r="E205" s="26" t="s">
        <v>597</v>
      </c>
      <c r="F205" s="30" t="s">
        <v>27</v>
      </c>
      <c r="G205" s="31" t="s">
        <v>598</v>
      </c>
      <c r="H205" s="30" t="s">
        <v>29</v>
      </c>
      <c r="I205" s="26" t="s">
        <v>544</v>
      </c>
      <c r="J205" s="27" t="s">
        <v>37</v>
      </c>
      <c r="K205" s="31" t="s">
        <v>88</v>
      </c>
      <c r="L205" s="30" t="s">
        <v>29</v>
      </c>
      <c r="M205" s="16" t="str">
        <f t="shared" si="1"/>
        <v>"label": "Числ методы"</v>
      </c>
      <c r="N205" s="16" t="str">
        <f t="shared" si="2"/>
        <v>"payload": {"template":"chisl_m_others_pmi2022"}</v>
      </c>
      <c r="O205" s="16" t="str">
        <f t="shared" si="3"/>
        <v>"color": "secondary"</v>
      </c>
      <c r="P205" s="16" t="str">
        <f t="shared" si="4"/>
        <v>[{"action": {"type": "text", "payload": {"template":"chisl_m_others_pmi2022"}, "label": "Числ методы"}, "color": "secondary"}]</v>
      </c>
      <c r="Q205" s="16" t="str">
        <f t="shared" si="5"/>
        <v>"label": "Назад (ПМИ 2022)"</v>
      </c>
      <c r="R205" s="16" t="str">
        <f t="shared" si="6"/>
        <v>"payload": {"template":"pmi2022"}</v>
      </c>
      <c r="S205" s="16" t="str">
        <f t="shared" si="7"/>
        <v>"color": "primary"</v>
      </c>
      <c r="T205" s="16" t="str">
        <f t="shared" si="8"/>
        <v>[{"action": {"type": "text", "payload": {"template":"pmi2022"}, "label": "Назад (ПМИ 2022)"}, "color": "primary"}]</v>
      </c>
      <c r="U205" s="16" t="str">
        <f t="shared" si="9"/>
        <v>[{"action": {"type": "text", "payload": {"template":"chisl_m_others_pmi2022"}, "label": "Числ методы"}, "color": "secondary"}, {"action": {"type": "text", "payload": {"template":"pmi2022"}, "label": "Назад (ПМИ 2022)"}, "color": "primary"}]</v>
      </c>
    </row>
    <row r="206">
      <c r="A206" s="34" t="s">
        <v>323</v>
      </c>
      <c r="B206" s="11" t="s">
        <v>324</v>
      </c>
      <c r="C206" s="11" t="s">
        <v>242</v>
      </c>
      <c r="D206" s="23" t="s">
        <v>325</v>
      </c>
      <c r="E206" s="26" t="s">
        <v>599</v>
      </c>
      <c r="F206" s="30" t="s">
        <v>27</v>
      </c>
      <c r="G206" s="31" t="s">
        <v>600</v>
      </c>
      <c r="H206" s="30" t="s">
        <v>29</v>
      </c>
      <c r="I206" s="12" t="s">
        <v>43</v>
      </c>
      <c r="J206" s="13" t="s">
        <v>27</v>
      </c>
      <c r="K206" s="12" t="s">
        <v>601</v>
      </c>
      <c r="L206" s="30" t="s">
        <v>29</v>
      </c>
      <c r="M206" s="16" t="str">
        <f t="shared" si="1"/>
        <v>"label": "БД и МО"</v>
      </c>
      <c r="N206" s="16" t="str">
        <f t="shared" si="2"/>
        <v>"payload": {"template":"bigdatamo_analys_econom_2022"}</v>
      </c>
      <c r="O206" s="16" t="str">
        <f t="shared" si="3"/>
        <v>"color": "secondary"</v>
      </c>
      <c r="P206" s="16" t="str">
        <f t="shared" si="4"/>
        <v>[{"action": {"type": "text", "payload": {"template":"bigdatamo_analys_econom_2022"}, "label": "БД и МО"}, "color": "secondary"}]</v>
      </c>
      <c r="Q206" s="16" t="str">
        <f t="shared" si="5"/>
        <v>"label": "Методы ВД"</v>
      </c>
      <c r="R206" s="16" t="str">
        <f t="shared" si="6"/>
        <v>"payload": {"template":"methods_vd_analys_econom_2022"}</v>
      </c>
      <c r="S206" s="16" t="str">
        <f t="shared" si="7"/>
        <v>"color": "secondary"</v>
      </c>
      <c r="T206" s="16" t="str">
        <f t="shared" si="8"/>
        <v>[{"action": {"type": "text", "payload": {"template":"methods_vd_analys_econom_2022"}, "label": "Методы ВД"}, "color": "secondary"}]</v>
      </c>
      <c r="U206" s="16" t="str">
        <f t="shared" si="9"/>
        <v>[{"action": {"type": "text", "payload": {"template":"bigdatamo_analys_econom_2022"}, "label": "БД и МО"}, "color": "secondary"}, {"action": {"type": "text", "payload": {"template":"methods_vd_analys_econom_2022"}, "label": "Методы ВД"}, "color": "secondary"}]</v>
      </c>
    </row>
    <row r="207">
      <c r="A207" s="19"/>
      <c r="B207" s="19"/>
      <c r="C207" s="19"/>
      <c r="D207" s="19"/>
      <c r="E207" s="26" t="s">
        <v>602</v>
      </c>
      <c r="F207" s="30" t="s">
        <v>27</v>
      </c>
      <c r="G207" s="31" t="s">
        <v>603</v>
      </c>
      <c r="H207" s="30" t="s">
        <v>29</v>
      </c>
      <c r="I207" s="12" t="s">
        <v>604</v>
      </c>
      <c r="J207" s="13" t="s">
        <v>27</v>
      </c>
      <c r="K207" s="12" t="s">
        <v>605</v>
      </c>
      <c r="L207" s="30" t="s">
        <v>29</v>
      </c>
      <c r="M207" s="16" t="str">
        <f t="shared" si="1"/>
        <v>"label": "Нейрон сети"</v>
      </c>
      <c r="N207" s="16" t="str">
        <f t="shared" si="2"/>
        <v>"payload": {"template":"nn_analys_econom_2022"}</v>
      </c>
      <c r="O207" s="16" t="str">
        <f t="shared" si="3"/>
        <v>"color": "secondary"</v>
      </c>
      <c r="P207" s="16" t="str">
        <f t="shared" si="4"/>
        <v>[{"action": {"type": "text", "payload": {"template":"nn_analys_econom_2022"}, "label": "Нейрон сети"}, "color": "secondary"}]</v>
      </c>
      <c r="Q207" s="16" t="str">
        <f t="shared" si="5"/>
        <v>"label": "ОД в МE"</v>
      </c>
      <c r="R207" s="16" t="str">
        <f t="shared" si="6"/>
        <v>"payload": {"template":"excel_analys_econom_2022"}</v>
      </c>
      <c r="S207" s="16" t="str">
        <f t="shared" si="7"/>
        <v>"color": "secondary"</v>
      </c>
      <c r="T207" s="16" t="str">
        <f t="shared" si="8"/>
        <v>[{"action": {"type": "text", "payload": {"template":"excel_analys_econom_2022"}, "label": "ОД в МE"}, "color": "secondary"}]</v>
      </c>
      <c r="U207" s="16" t="str">
        <f t="shared" si="9"/>
        <v>[{"action": {"type": "text", "payload": {"template":"nn_analys_econom_2022"}, "label": "Нейрон сети"}, "color": "secondary"}, {"action": {"type": "text", "payload": {"template":"excel_analys_econom_2022"}, "label": "ОД в МE"}, "color": "secondary"}]</v>
      </c>
    </row>
    <row r="208">
      <c r="A208" s="19"/>
      <c r="B208" s="19"/>
      <c r="C208" s="19"/>
      <c r="D208" s="19"/>
      <c r="E208" s="26" t="s">
        <v>336</v>
      </c>
      <c r="F208" s="30" t="s">
        <v>27</v>
      </c>
      <c r="G208" s="31" t="s">
        <v>606</v>
      </c>
      <c r="H208" s="30" t="s">
        <v>29</v>
      </c>
      <c r="I208" s="12" t="s">
        <v>51</v>
      </c>
      <c r="J208" s="13" t="s">
        <v>27</v>
      </c>
      <c r="K208" s="12" t="s">
        <v>607</v>
      </c>
      <c r="L208" s="30" t="s">
        <v>29</v>
      </c>
      <c r="M208" s="16" t="str">
        <f t="shared" si="1"/>
        <v>"label": "МО"</v>
      </c>
      <c r="N208" s="16" t="str">
        <f t="shared" si="2"/>
        <v>"payload": {"template":"mo_analys_econom_2022"}</v>
      </c>
      <c r="O208" s="16" t="str">
        <f t="shared" si="3"/>
        <v>"color": "secondary"</v>
      </c>
      <c r="P208" s="16" t="str">
        <f t="shared" si="4"/>
        <v>[{"action": {"type": "text", "payload": {"template":"mo_analys_econom_2022"}, "label": "МО"}, "color": "secondary"}]</v>
      </c>
      <c r="Q208" s="16" t="str">
        <f t="shared" si="5"/>
        <v>"label": "Python и SQL"</v>
      </c>
      <c r="R208" s="16" t="str">
        <f t="shared" si="6"/>
        <v>"payload": {"template":"python_sql_analys_econom_2022"}</v>
      </c>
      <c r="S208" s="16" t="str">
        <f t="shared" si="7"/>
        <v>"color": "secondary"</v>
      </c>
      <c r="T208" s="16" t="str">
        <f t="shared" si="8"/>
        <v>[{"action": {"type": "text", "payload": {"template":"python_sql_analys_econom_2022"}, "label": "Python и SQL"}, "color": "secondary"}]</v>
      </c>
      <c r="U208" s="16" t="str">
        <f t="shared" si="9"/>
        <v>[{"action": {"type": "text", "payload": {"template":"mo_analys_econom_2022"}, "label": "МО"}, "color": "secondary"}, {"action": {"type": "text", "payload": {"template":"python_sql_analys_econom_2022"}, "label": "Python и SQL"}, "color": "secondary"}]</v>
      </c>
    </row>
    <row r="209">
      <c r="A209" s="21"/>
      <c r="B209" s="21"/>
      <c r="C209" s="21"/>
      <c r="D209" s="21"/>
      <c r="E209" s="26" t="s">
        <v>206</v>
      </c>
      <c r="F209" s="30" t="s">
        <v>27</v>
      </c>
      <c r="G209" s="31" t="s">
        <v>608</v>
      </c>
      <c r="H209" s="30" t="s">
        <v>29</v>
      </c>
      <c r="I209" s="26" t="s">
        <v>609</v>
      </c>
      <c r="J209" s="27" t="s">
        <v>37</v>
      </c>
      <c r="K209" s="31" t="s">
        <v>89</v>
      </c>
      <c r="L209" s="30" t="s">
        <v>29</v>
      </c>
      <c r="M209" s="16" t="str">
        <f t="shared" si="1"/>
        <v>"label": "ТГО"</v>
      </c>
      <c r="N209" s="16" t="str">
        <f t="shared" si="2"/>
        <v>"payload": {"template":"tgo_analys_econom_2022"}</v>
      </c>
      <c r="O209" s="16" t="str">
        <f t="shared" si="3"/>
        <v>"color": "secondary"</v>
      </c>
      <c r="P209" s="16" t="str">
        <f t="shared" si="4"/>
        <v>[{"action": {"type": "text", "payload": {"template":"tgo_analys_econom_2022"}, "label": "ТГО"}, "color": "secondary"}]</v>
      </c>
      <c r="Q209" s="16" t="str">
        <f t="shared" si="5"/>
        <v>"label": "Назад (Эк 2022)"</v>
      </c>
      <c r="R209" s="16" t="str">
        <f t="shared" si="6"/>
        <v>"payload": {"template":"econom_2022"}</v>
      </c>
      <c r="S209" s="16" t="str">
        <f t="shared" si="7"/>
        <v>"color": "primary"</v>
      </c>
      <c r="T209" s="16" t="str">
        <f t="shared" si="8"/>
        <v>[{"action": {"type": "text", "payload": {"template":"econom_2022"}, "label": "Назад (Эк 2022)"}, "color": "primary"}]</v>
      </c>
      <c r="U209" s="16" t="str">
        <f t="shared" si="9"/>
        <v>[{"action": {"type": "text", "payload": {"template":"tgo_analys_econom_2022"}, "label": "ТГО"}, "color": "secondary"}, {"action": {"type": "text", "payload": {"template":"econom_2022"}, "label": "Назад (Эк 2022)"}, "color": "primary"}]</v>
      </c>
    </row>
    <row r="210">
      <c r="A210" s="34" t="s">
        <v>323</v>
      </c>
      <c r="B210" s="11" t="s">
        <v>174</v>
      </c>
      <c r="C210" s="11" t="s">
        <v>243</v>
      </c>
      <c r="D210" s="23" t="s">
        <v>368</v>
      </c>
      <c r="E210" s="26" t="s">
        <v>610</v>
      </c>
      <c r="F210" s="30" t="s">
        <v>27</v>
      </c>
      <c r="G210" s="31" t="s">
        <v>611</v>
      </c>
      <c r="H210" s="30" t="s">
        <v>29</v>
      </c>
      <c r="I210" s="12" t="s">
        <v>612</v>
      </c>
      <c r="J210" s="13" t="s">
        <v>27</v>
      </c>
      <c r="K210" s="12" t="s">
        <v>613</v>
      </c>
      <c r="L210" s="30" t="s">
        <v>29</v>
      </c>
      <c r="M210" s="16" t="str">
        <f t="shared" si="1"/>
        <v>"label": "АСБУАиАвКО"</v>
      </c>
      <c r="N210" s="16" t="str">
        <f t="shared" si="2"/>
        <v>"payload": {"template":"asbuaiavko_others_econom_2022"}</v>
      </c>
      <c r="O210" s="16" t="str">
        <f t="shared" si="3"/>
        <v>"color": "secondary"</v>
      </c>
      <c r="P210" s="16" t="str">
        <f t="shared" si="4"/>
        <v>[{"action": {"type": "text", "payload": {"template":"asbuaiavko_others_econom_2022"}, "label": "АСБУАиАвКО"}, "color": "secondary"}]</v>
      </c>
      <c r="Q210" s="16" t="str">
        <f t="shared" si="5"/>
        <v>"label": "Интеллект ИС"</v>
      </c>
      <c r="R210" s="16" t="str">
        <f t="shared" si="6"/>
        <v>"payload": {"template":"iis_others_econom_2022"}</v>
      </c>
      <c r="S210" s="16" t="str">
        <f t="shared" si="7"/>
        <v>"color": "secondary"</v>
      </c>
      <c r="T210" s="16" t="str">
        <f t="shared" si="8"/>
        <v>[{"action": {"type": "text", "payload": {"template":"iis_others_econom_2022"}, "label": "Интеллект ИС"}, "color": "secondary"}]</v>
      </c>
      <c r="U210" s="16" t="str">
        <f t="shared" si="9"/>
        <v>[{"action": {"type": "text", "payload": {"template":"asbuaiavko_others_econom_2022"}, "label": "АСБУАиАвКО"}, "color": "secondary"}, {"action": {"type": "text", "payload": {"template":"iis_others_econom_2022"}, "label": "Интеллект ИС"}, "color": "secondary"}]</v>
      </c>
    </row>
    <row r="211">
      <c r="A211" s="19"/>
      <c r="B211" s="19"/>
      <c r="C211" s="19"/>
      <c r="D211" s="19"/>
      <c r="E211" s="26" t="s">
        <v>383</v>
      </c>
      <c r="F211" s="27" t="s">
        <v>27</v>
      </c>
      <c r="G211" s="31" t="s">
        <v>614</v>
      </c>
      <c r="H211" s="27" t="s">
        <v>29</v>
      </c>
      <c r="I211" s="12" t="s">
        <v>615</v>
      </c>
      <c r="J211" s="13" t="s">
        <v>27</v>
      </c>
      <c r="K211" s="12" t="s">
        <v>616</v>
      </c>
      <c r="L211" s="30" t="s">
        <v>29</v>
      </c>
      <c r="M211" s="16" t="str">
        <f t="shared" si="1"/>
        <v>"label": "ИТ в УР"</v>
      </c>
      <c r="N211" s="16" t="str">
        <f t="shared" si="2"/>
        <v>"payload": {"template":"itur_others_econom_2022"}</v>
      </c>
      <c r="O211" s="16" t="str">
        <f t="shared" si="3"/>
        <v>"color": "secondary"</v>
      </c>
      <c r="P211" s="16" t="str">
        <f t="shared" si="4"/>
        <v>[{"action": {"type": "text", "payload": {"template":"itur_others_econom_2022"}, "label": "ИТ в УР"}, "color": "secondary"}]</v>
      </c>
      <c r="Q211" s="16" t="str">
        <f t="shared" si="5"/>
        <v>"label": "МСиИМвЭ"</v>
      </c>
      <c r="R211" s="16" t="str">
        <f t="shared" si="6"/>
        <v>"payload": {"template":"msiimve_others_econom_2022"}</v>
      </c>
      <c r="S211" s="16" t="str">
        <f t="shared" si="7"/>
        <v>"color": "secondary"</v>
      </c>
      <c r="T211" s="16" t="str">
        <f t="shared" si="8"/>
        <v>[{"action": {"type": "text", "payload": {"template":"msiimve_others_econom_2022"}, "label": "МСиИМвЭ"}, "color": "secondary"}]</v>
      </c>
      <c r="U211" s="16" t="str">
        <f t="shared" si="9"/>
        <v>[{"action": {"type": "text", "payload": {"template":"itur_others_econom_2022"}, "label": "ИТ в УР"}, "color": "secondary"}, {"action": {"type": "text", "payload": {"template":"msiimve_others_econom_2022"}, "label": "МСиИМвЭ"}, "color": "secondary"}]</v>
      </c>
    </row>
    <row r="212">
      <c r="A212" s="21"/>
      <c r="B212" s="21"/>
      <c r="C212" s="21"/>
      <c r="D212" s="21"/>
      <c r="E212" s="26" t="s">
        <v>126</v>
      </c>
      <c r="F212" s="27" t="s">
        <v>27</v>
      </c>
      <c r="G212" s="31" t="s">
        <v>617</v>
      </c>
      <c r="H212" s="30" t="s">
        <v>29</v>
      </c>
      <c r="I212" s="26" t="s">
        <v>609</v>
      </c>
      <c r="J212" s="27" t="s">
        <v>37</v>
      </c>
      <c r="K212" s="31" t="s">
        <v>89</v>
      </c>
      <c r="L212" s="30" t="s">
        <v>29</v>
      </c>
      <c r="M212" s="16" t="str">
        <f t="shared" si="1"/>
        <v>"label": "Финтех"</v>
      </c>
      <c r="N212" s="16" t="str">
        <f t="shared" si="2"/>
        <v>"payload": {"template":"fintech_others_econom_2022"}</v>
      </c>
      <c r="O212" s="16" t="str">
        <f t="shared" si="3"/>
        <v>"color": "secondary"</v>
      </c>
      <c r="P212" s="16" t="str">
        <f t="shared" si="4"/>
        <v>[{"action": {"type": "text", "payload": {"template":"fintech_others_econom_2022"}, "label": "Финтех"}, "color": "secondary"}]</v>
      </c>
      <c r="Q212" s="16" t="str">
        <f t="shared" si="5"/>
        <v>"label": "Назад (Эк 2022)"</v>
      </c>
      <c r="R212" s="16" t="str">
        <f t="shared" si="6"/>
        <v>"payload": {"template":"econom_2022"}</v>
      </c>
      <c r="S212" s="16" t="str">
        <f t="shared" si="7"/>
        <v>"color": "primary"</v>
      </c>
      <c r="T212" s="16" t="str">
        <f t="shared" si="8"/>
        <v>[{"action": {"type": "text", "payload": {"template":"econom_2022"}, "label": "Назад (Эк 2022)"}, "color": "primary"}]</v>
      </c>
      <c r="U212" s="16" t="str">
        <f t="shared" si="9"/>
        <v>[{"action": {"type": "text", "payload": {"template":"fintech_others_econom_2022"}, "label": "Финтех"}, "color": "secondary"}, {"action": {"type": "text", "payload": {"template":"econom_2022"}, "label": "Назад (Эк 2022)"}, "color": "primary"}]</v>
      </c>
    </row>
    <row r="213">
      <c r="A213" s="34" t="s">
        <v>323</v>
      </c>
      <c r="B213" s="11" t="s">
        <v>324</v>
      </c>
      <c r="C213" s="29" t="s">
        <v>276</v>
      </c>
      <c r="D213" s="23" t="s">
        <v>325</v>
      </c>
      <c r="E213" s="26" t="s">
        <v>618</v>
      </c>
      <c r="F213" s="30" t="s">
        <v>27</v>
      </c>
      <c r="G213" s="35" t="s">
        <v>619</v>
      </c>
      <c r="H213" s="30" t="s">
        <v>29</v>
      </c>
      <c r="I213" s="12" t="s">
        <v>620</v>
      </c>
      <c r="J213" s="13" t="s">
        <v>27</v>
      </c>
      <c r="K213" s="12" t="s">
        <v>621</v>
      </c>
      <c r="L213" s="13" t="s">
        <v>29</v>
      </c>
      <c r="M213" s="16" t="str">
        <f t="shared" si="1"/>
        <v>"label": "Веб ан"</v>
      </c>
      <c r="N213" s="16" t="str">
        <f t="shared" si="2"/>
        <v>"payload": {"template":"weban_analys_menedz_2023"}</v>
      </c>
      <c r="O213" s="16" t="str">
        <f t="shared" si="3"/>
        <v>"color": "secondary"</v>
      </c>
      <c r="P213" s="16" t="str">
        <f t="shared" si="4"/>
        <v>[{"action": {"type": "text", "payload": {"template":"weban_analys_menedz_2023"}, "label": "Веб ан"}, "color": "secondary"}]</v>
      </c>
      <c r="Q213" s="16" t="str">
        <f t="shared" si="5"/>
        <v>"label": "Визуал данных"</v>
      </c>
      <c r="R213" s="16" t="str">
        <f t="shared" si="6"/>
        <v>"payload": {"template":"visual_analys_menedz_2023"}</v>
      </c>
      <c r="S213" s="16" t="str">
        <f t="shared" si="7"/>
        <v>"color": "secondary"</v>
      </c>
      <c r="T213" s="16" t="str">
        <f t="shared" si="8"/>
        <v>[{"action": {"type": "text", "payload": {"template":"visual_analys_menedz_2023"}, "label": "Визуал данных"}, "color": "secondary"}]</v>
      </c>
      <c r="U213" s="16" t="str">
        <f t="shared" si="9"/>
        <v>[{"action": {"type": "text", "payload": {"template":"weban_analys_menedz_2023"}, "label": "Веб ан"}, "color": "secondary"}, {"action": {"type": "text", "payload": {"template":"visual_analys_menedz_2023"}, "label": "Визуал данных"}, "color": "secondary"}]</v>
      </c>
    </row>
    <row r="214">
      <c r="A214" s="19"/>
      <c r="B214" s="19"/>
      <c r="C214" s="18"/>
      <c r="D214" s="19"/>
      <c r="E214" s="26" t="s">
        <v>622</v>
      </c>
      <c r="F214" s="30" t="s">
        <v>27</v>
      </c>
      <c r="G214" s="35" t="s">
        <v>623</v>
      </c>
      <c r="H214" s="30" t="s">
        <v>29</v>
      </c>
      <c r="I214" s="12" t="s">
        <v>624</v>
      </c>
      <c r="J214" s="13" t="s">
        <v>27</v>
      </c>
      <c r="K214" s="12" t="s">
        <v>625</v>
      </c>
      <c r="L214" s="13" t="s">
        <v>29</v>
      </c>
      <c r="M214" s="16" t="str">
        <f t="shared" si="1"/>
        <v>"label": "BI и Excel в Лог"</v>
      </c>
      <c r="N214" s="16" t="str">
        <f t="shared" si="2"/>
        <v>"payload": {"template":"bi_excel_log_analys_menedz_2023"}</v>
      </c>
      <c r="O214" s="16" t="str">
        <f t="shared" si="3"/>
        <v>"color": "secondary"</v>
      </c>
      <c r="P214" s="16" t="str">
        <f t="shared" si="4"/>
        <v>[{"action": {"type": "text", "payload": {"template":"bi_excel_log_analys_menedz_2023"}, "label": "BI и Excel в Лог"}, "color": "secondary"}]</v>
      </c>
      <c r="Q214" s="16" t="str">
        <f t="shared" si="5"/>
        <v>"label": "Power BI и Excel"</v>
      </c>
      <c r="R214" s="16" t="str">
        <f t="shared" si="6"/>
        <v>"payload": {"template":"bi_excel_analys_menedz_2023"}</v>
      </c>
      <c r="S214" s="16" t="str">
        <f t="shared" si="7"/>
        <v>"color": "secondary"</v>
      </c>
      <c r="T214" s="16" t="str">
        <f t="shared" si="8"/>
        <v>[{"action": {"type": "text", "payload": {"template":"bi_excel_analys_menedz_2023"}, "label": "Power BI и Excel"}, "color": "secondary"}]</v>
      </c>
      <c r="U214" s="16" t="str">
        <f t="shared" si="9"/>
        <v>[{"action": {"type": "text", "payload": {"template":"bi_excel_log_analys_menedz_2023"}, "label": "BI и Excel в Лог"}, "color": "secondary"}, {"action": {"type": "text", "payload": {"template":"bi_excel_analys_menedz_2023"}, "label": "Power BI и Excel"}, "color": "secondary"}]</v>
      </c>
    </row>
    <row r="215">
      <c r="A215" s="19"/>
      <c r="B215" s="19"/>
      <c r="C215" s="18"/>
      <c r="D215" s="19"/>
      <c r="E215" s="26" t="s">
        <v>626</v>
      </c>
      <c r="F215" s="30" t="s">
        <v>27</v>
      </c>
      <c r="G215" s="35" t="s">
        <v>627</v>
      </c>
      <c r="H215" s="30" t="s">
        <v>29</v>
      </c>
      <c r="I215" s="12" t="s">
        <v>108</v>
      </c>
      <c r="J215" s="13" t="s">
        <v>27</v>
      </c>
      <c r="K215" s="12" t="s">
        <v>628</v>
      </c>
      <c r="L215" s="13" t="s">
        <v>29</v>
      </c>
      <c r="M215" s="16" t="str">
        <f t="shared" si="1"/>
        <v>"label": "БД и лог"</v>
      </c>
      <c r="N215" s="16" t="str">
        <f t="shared" si="2"/>
        <v>"payload": {"template":"bd_log_analys_menedz_2023"}</v>
      </c>
      <c r="O215" s="16" t="str">
        <f t="shared" si="3"/>
        <v>"color": "secondary"</v>
      </c>
      <c r="P215" s="16" t="str">
        <f t="shared" si="4"/>
        <v>[{"action": {"type": "text", "payload": {"template":"bd_log_analys_menedz_2023"}, "label": "БД и лог"}, "color": "secondary"}]</v>
      </c>
      <c r="Q215" s="16" t="str">
        <f t="shared" si="5"/>
        <v>"label": "Python"</v>
      </c>
      <c r="R215" s="16" t="str">
        <f t="shared" si="6"/>
        <v>"payload": {"template":"python_analys_menedz_2023"}</v>
      </c>
      <c r="S215" s="16" t="str">
        <f t="shared" si="7"/>
        <v>"color": "secondary"</v>
      </c>
      <c r="T215" s="16" t="str">
        <f t="shared" si="8"/>
        <v>[{"action": {"type": "text", "payload": {"template":"python_analys_menedz_2023"}, "label": "Python"}, "color": "secondary"}]</v>
      </c>
      <c r="U215" s="16" t="str">
        <f t="shared" si="9"/>
        <v>[{"action": {"type": "text", "payload": {"template":"bd_log_analys_menedz_2023"}, "label": "БД и лог"}, "color": "secondary"}, {"action": {"type": "text", "payload": {"template":"python_analys_menedz_2023"}, "label": "Python"}, "color": "secondary"}]</v>
      </c>
    </row>
    <row r="216">
      <c r="A216" s="21"/>
      <c r="B216" s="21"/>
      <c r="C216" s="20"/>
      <c r="D216" s="21"/>
      <c r="E216" s="26" t="s">
        <v>629</v>
      </c>
      <c r="F216" s="30" t="s">
        <v>27</v>
      </c>
      <c r="G216" s="35" t="s">
        <v>630</v>
      </c>
      <c r="H216" s="30" t="s">
        <v>29</v>
      </c>
      <c r="I216" s="26" t="s">
        <v>631</v>
      </c>
      <c r="J216" s="27" t="s">
        <v>37</v>
      </c>
      <c r="K216" s="35" t="s">
        <v>96</v>
      </c>
      <c r="L216" s="30" t="s">
        <v>29</v>
      </c>
      <c r="M216" s="16" t="str">
        <f t="shared" si="1"/>
        <v>"label": "Стат в лог"</v>
      </c>
      <c r="N216" s="16" t="str">
        <f t="shared" si="2"/>
        <v>"payload": {"template":"stats_analys_menedz_2023"}</v>
      </c>
      <c r="O216" s="16" t="str">
        <f t="shared" si="3"/>
        <v>"color": "secondary"</v>
      </c>
      <c r="P216" s="16" t="str">
        <f t="shared" si="4"/>
        <v>[{"action": {"type": "text", "payload": {"template":"stats_analys_menedz_2023"}, "label": "Стат в лог"}, "color": "secondary"}]</v>
      </c>
      <c r="Q216" s="16" t="str">
        <f t="shared" si="5"/>
        <v>"label": "Назад (Мен 2023)"</v>
      </c>
      <c r="R216" s="16" t="str">
        <f t="shared" si="6"/>
        <v>"payload": {"template":"menedz_2023"}</v>
      </c>
      <c r="S216" s="16" t="str">
        <f t="shared" si="7"/>
        <v>"color": "primary"</v>
      </c>
      <c r="T216" s="16" t="str">
        <f t="shared" si="8"/>
        <v>[{"action": {"type": "text", "payload": {"template":"menedz_2023"}, "label": "Назад (Мен 2023)"}, "color": "primary"}]</v>
      </c>
      <c r="U216" s="16" t="str">
        <f t="shared" si="9"/>
        <v>[{"action": {"type": "text", "payload": {"template":"stats_analys_menedz_2023"}, "label": "Стат в лог"}, "color": "secondary"}, {"action": {"type": "text", "payload": {"template":"menedz_2023"}, "label": "Назад (Мен 2023)"}, "color": "primary"}]</v>
      </c>
    </row>
    <row r="217">
      <c r="A217" s="34" t="s">
        <v>323</v>
      </c>
      <c r="B217" s="11" t="s">
        <v>174</v>
      </c>
      <c r="C217" s="10" t="s">
        <v>277</v>
      </c>
      <c r="D217" s="23" t="s">
        <v>368</v>
      </c>
      <c r="E217" s="26" t="s">
        <v>632</v>
      </c>
      <c r="F217" s="30" t="s">
        <v>27</v>
      </c>
      <c r="G217" s="35" t="s">
        <v>633</v>
      </c>
      <c r="H217" s="30" t="s">
        <v>29</v>
      </c>
      <c r="I217" s="12" t="s">
        <v>634</v>
      </c>
      <c r="J217" s="13" t="s">
        <v>27</v>
      </c>
      <c r="K217" s="12" t="s">
        <v>635</v>
      </c>
      <c r="L217" s="13" t="s">
        <v>29</v>
      </c>
      <c r="M217" s="16" t="str">
        <f t="shared" si="1"/>
        <v>"label": "Web программ"</v>
      </c>
      <c r="N217" s="16" t="str">
        <f t="shared" si="2"/>
        <v>"payload": {"template":"webprog_others_menedz_2023"}</v>
      </c>
      <c r="O217" s="16" t="str">
        <f t="shared" si="3"/>
        <v>"color": "secondary"</v>
      </c>
      <c r="P217" s="16" t="str">
        <f t="shared" si="4"/>
        <v>[{"action": {"type": "text", "payload": {"template":"webprog_others_menedz_2023"}, "label": "Web программ"}, "color": "secondary"}]</v>
      </c>
      <c r="Q217" s="16" t="str">
        <f t="shared" si="5"/>
        <v>"label": "Расч граф мет"</v>
      </c>
      <c r="R217" s="16" t="str">
        <f t="shared" si="6"/>
        <v>"payload": {"template":"graphs_others_menedz_2023"}</v>
      </c>
      <c r="S217" s="16" t="str">
        <f t="shared" si="7"/>
        <v>"color": "secondary"</v>
      </c>
      <c r="T217" s="16" t="str">
        <f t="shared" si="8"/>
        <v>[{"action": {"type": "text", "payload": {"template":"graphs_others_menedz_2023"}, "label": "Расч граф мет"}, "color": "secondary"}]</v>
      </c>
      <c r="U217" s="16" t="str">
        <f t="shared" si="9"/>
        <v>[{"action": {"type": "text", "payload": {"template":"webprog_others_menedz_2023"}, "label": "Web программ"}, "color": "secondary"}, {"action": {"type": "text", "payload": {"template":"graphs_others_menedz_2023"}, "label": "Расч граф мет"}, "color": "secondary"}]</v>
      </c>
    </row>
    <row r="218">
      <c r="A218" s="19"/>
      <c r="B218" s="19"/>
      <c r="C218" s="18"/>
      <c r="D218" s="19"/>
      <c r="E218" s="26" t="s">
        <v>636</v>
      </c>
      <c r="F218" s="27" t="s">
        <v>27</v>
      </c>
      <c r="G218" s="36" t="s">
        <v>637</v>
      </c>
      <c r="H218" s="33" t="s">
        <v>29</v>
      </c>
      <c r="I218" s="12" t="s">
        <v>136</v>
      </c>
      <c r="J218" s="13" t="s">
        <v>27</v>
      </c>
      <c r="K218" s="12" t="s">
        <v>638</v>
      </c>
      <c r="L218" s="13" t="s">
        <v>29</v>
      </c>
      <c r="M218" s="16" t="str">
        <f t="shared" si="1"/>
        <v>"label": "Спорт ДиА"</v>
      </c>
      <c r="N218" s="16" t="str">
        <f t="shared" si="2"/>
        <v>"payload": {"template":"dia_others_menedz_2023"}</v>
      </c>
      <c r="O218" s="16" t="str">
        <f t="shared" si="3"/>
        <v>"color": "secondary"</v>
      </c>
      <c r="P218" s="16" t="str">
        <f t="shared" si="4"/>
        <v>[{"action": {"type": "text", "payload": {"template":"dia_others_menedz_2023"}, "label": "Спорт ДиА"}, "color": "secondary"}]</v>
      </c>
      <c r="Q218" s="16" t="str">
        <f t="shared" si="5"/>
        <v>"label": "ОБД"</v>
      </c>
      <c r="R218" s="16" t="str">
        <f t="shared" si="6"/>
        <v>"payload": {"template":"obd_others_menedz_2023"}</v>
      </c>
      <c r="S218" s="16" t="str">
        <f t="shared" si="7"/>
        <v>"color": "secondary"</v>
      </c>
      <c r="T218" s="16" t="str">
        <f t="shared" si="8"/>
        <v>[{"action": {"type": "text", "payload": {"template":"obd_others_menedz_2023"}, "label": "ОБД"}, "color": "secondary"}]</v>
      </c>
      <c r="U218" s="16" t="str">
        <f t="shared" si="9"/>
        <v>[{"action": {"type": "text", "payload": {"template":"dia_others_menedz_2023"}, "label": "Спорт ДиА"}, "color": "secondary"}, {"action": {"type": "text", "payload": {"template":"obd_others_menedz_2023"}, "label": "ОБД"}, "color": "secondary"}]</v>
      </c>
    </row>
    <row r="219">
      <c r="A219" s="21"/>
      <c r="B219" s="21"/>
      <c r="C219" s="20"/>
      <c r="D219" s="21"/>
      <c r="E219" s="26" t="s">
        <v>631</v>
      </c>
      <c r="F219" s="27" t="s">
        <v>37</v>
      </c>
      <c r="G219" s="35" t="s">
        <v>96</v>
      </c>
      <c r="H219" s="30" t="s">
        <v>29</v>
      </c>
      <c r="I219" s="16"/>
      <c r="J219" s="15"/>
      <c r="K219" s="16"/>
      <c r="L219" s="15"/>
      <c r="M219" s="16" t="str">
        <f t="shared" si="1"/>
        <v>"label": "Назад (Мен 2023)"</v>
      </c>
      <c r="N219" s="16" t="str">
        <f t="shared" si="2"/>
        <v>"payload": {"template":"menedz_2023"}</v>
      </c>
      <c r="O219" s="16" t="str">
        <f t="shared" si="3"/>
        <v>"color": "primary"</v>
      </c>
      <c r="P219" s="16" t="str">
        <f t="shared" si="4"/>
        <v>[{"action": {"type": "text", "payload": {"template":"menedz_2023"}, "label": "Назад (Мен 2023)"}, "color": "primary"}]</v>
      </c>
      <c r="Q219" s="16" t="str">
        <f t="shared" si="5"/>
        <v/>
      </c>
      <c r="R219" s="16" t="str">
        <f t="shared" si="6"/>
        <v/>
      </c>
      <c r="S219" s="16" t="str">
        <f t="shared" si="7"/>
        <v/>
      </c>
      <c r="T219" s="16" t="str">
        <f t="shared" si="8"/>
        <v/>
      </c>
      <c r="U219" s="16" t="str">
        <f t="shared" si="9"/>
        <v>[{"action": {"type": "text", "payload": {"template":"menedz_2023"}, "label": "Назад (Мен 2023)"}, "color": "primary"}]</v>
      </c>
    </row>
    <row r="220">
      <c r="A220" s="34" t="s">
        <v>323</v>
      </c>
      <c r="B220" s="11" t="s">
        <v>324</v>
      </c>
      <c r="C220" s="11" t="s">
        <v>292</v>
      </c>
      <c r="D220" s="23" t="s">
        <v>325</v>
      </c>
      <c r="E220" s="26" t="s">
        <v>265</v>
      </c>
      <c r="F220" s="30" t="s">
        <v>27</v>
      </c>
      <c r="G220" s="31" t="s">
        <v>639</v>
      </c>
      <c r="H220" s="13" t="s">
        <v>29</v>
      </c>
      <c r="I220" s="12" t="s">
        <v>640</v>
      </c>
      <c r="J220" s="13" t="s">
        <v>27</v>
      </c>
      <c r="K220" s="12" t="s">
        <v>641</v>
      </c>
      <c r="L220" s="13" t="s">
        <v>29</v>
      </c>
      <c r="M220" s="16" t="str">
        <f t="shared" si="1"/>
        <v>"label": "НоД"</v>
      </c>
      <c r="N220" s="16" t="str">
        <f t="shared" si="2"/>
        <v>"payload": {"template":"nod_analys_pi2023"}</v>
      </c>
      <c r="O220" s="16" t="str">
        <f t="shared" si="3"/>
        <v>"color": "secondary"</v>
      </c>
      <c r="P220" s="16" t="str">
        <f t="shared" si="4"/>
        <v>[{"action": {"type": "text", "payload": {"template":"nod_analys_pi2023"}, "label": "НоД"}, "color": "secondary"}]</v>
      </c>
      <c r="Q220" s="16" t="str">
        <f t="shared" si="5"/>
        <v>"label": "Комп граф"</v>
      </c>
      <c r="R220" s="16" t="str">
        <f t="shared" si="6"/>
        <v>"payload": {"template":"grapgk_analys_pi2023"}</v>
      </c>
      <c r="S220" s="16" t="str">
        <f t="shared" si="7"/>
        <v>"color": "secondary"</v>
      </c>
      <c r="T220" s="16" t="str">
        <f t="shared" si="8"/>
        <v>[{"action": {"type": "text", "payload": {"template":"grapgk_analys_pi2023"}, "label": "Комп граф"}, "color": "secondary"}]</v>
      </c>
      <c r="U220" s="16" t="str">
        <f t="shared" si="9"/>
        <v>[{"action": {"type": "text", "payload": {"template":"nod_analys_pi2023"}, "label": "НоД"}, "color": "secondary"}, {"action": {"type": "text", "payload": {"template":"grapgk_analys_pi2023"}, "label": "Комп граф"}, "color": "secondary"}]</v>
      </c>
    </row>
    <row r="221">
      <c r="A221" s="19"/>
      <c r="B221" s="19"/>
      <c r="C221" s="19"/>
      <c r="D221" s="19"/>
      <c r="E221" s="26" t="s">
        <v>642</v>
      </c>
      <c r="F221" s="30" t="s">
        <v>27</v>
      </c>
      <c r="G221" s="31" t="s">
        <v>643</v>
      </c>
      <c r="H221" s="13" t="s">
        <v>29</v>
      </c>
      <c r="I221" s="12" t="s">
        <v>43</v>
      </c>
      <c r="J221" s="13" t="s">
        <v>27</v>
      </c>
      <c r="K221" s="12" t="s">
        <v>644</v>
      </c>
      <c r="L221" s="13" t="s">
        <v>29</v>
      </c>
      <c r="M221" s="16" t="str">
        <f t="shared" si="1"/>
        <v>"label": "Корп АД"</v>
      </c>
      <c r="N221" s="16" t="str">
        <f t="shared" si="2"/>
        <v>"payload": {"template":"korpad_analys_pi2023"}</v>
      </c>
      <c r="O221" s="16" t="str">
        <f t="shared" si="3"/>
        <v>"color": "secondary"</v>
      </c>
      <c r="P221" s="16" t="str">
        <f t="shared" si="4"/>
        <v>[{"action": {"type": "text", "payload": {"template":"korpad_analys_pi2023"}, "label": "Корп АД"}, "color": "secondary"}]</v>
      </c>
      <c r="Q221" s="16" t="str">
        <f t="shared" si="5"/>
        <v>"label": "Методы ВД"</v>
      </c>
      <c r="R221" s="16" t="str">
        <f t="shared" si="6"/>
        <v>"payload": {"template":"methods_vd_analys_pi2023"}</v>
      </c>
      <c r="S221" s="16" t="str">
        <f t="shared" si="7"/>
        <v>"color": "secondary"</v>
      </c>
      <c r="T221" s="16" t="str">
        <f t="shared" si="8"/>
        <v>[{"action": {"type": "text", "payload": {"template":"methods_vd_analys_pi2023"}, "label": "Методы ВД"}, "color": "secondary"}]</v>
      </c>
      <c r="U221" s="16" t="str">
        <f t="shared" si="9"/>
        <v>[{"action": {"type": "text", "payload": {"template":"korpad_analys_pi2023"}, "label": "Корп АД"}, "color": "secondary"}, {"action": {"type": "text", "payload": {"template":"methods_vd_analys_pi2023"}, "label": "Методы ВД"}, "color": "secondary"}]</v>
      </c>
    </row>
    <row r="222">
      <c r="A222" s="19"/>
      <c r="B222" s="19"/>
      <c r="C222" s="19"/>
      <c r="D222" s="19"/>
      <c r="E222" s="26" t="s">
        <v>645</v>
      </c>
      <c r="F222" s="30" t="s">
        <v>27</v>
      </c>
      <c r="G222" s="31" t="s">
        <v>646</v>
      </c>
      <c r="H222" s="13" t="s">
        <v>29</v>
      </c>
      <c r="I222" s="12" t="s">
        <v>647</v>
      </c>
      <c r="J222" s="13" t="s">
        <v>27</v>
      </c>
      <c r="K222" s="12" t="s">
        <v>648</v>
      </c>
      <c r="L222" s="13" t="s">
        <v>29</v>
      </c>
      <c r="M222" s="16" t="str">
        <f t="shared" si="1"/>
        <v>"label": "ОТ на ЕЯ"</v>
      </c>
      <c r="N222" s="16" t="str">
        <f t="shared" si="2"/>
        <v>"payload": {"template":"oteya_analys_pi2023"}</v>
      </c>
      <c r="O222" s="16" t="str">
        <f t="shared" si="3"/>
        <v>"color": "secondary"</v>
      </c>
      <c r="P222" s="16" t="str">
        <f t="shared" si="4"/>
        <v>[{"action": {"type": "text", "payload": {"template":"oteya_analys_pi2023"}, "label": "ОТ на ЕЯ"}, "color": "secondary"}]</v>
      </c>
      <c r="Q222" s="16" t="str">
        <f t="shared" si="5"/>
        <v>"label": "Рек СиКФ"</v>
      </c>
      <c r="R222" s="16" t="str">
        <f t="shared" si="6"/>
        <v>"payload": {"template":"sikf_analys_pi2023"}</v>
      </c>
      <c r="S222" s="16" t="str">
        <f t="shared" si="7"/>
        <v>"color": "secondary"</v>
      </c>
      <c r="T222" s="16" t="str">
        <f t="shared" si="8"/>
        <v>[{"action": {"type": "text", "payload": {"template":"sikf_analys_pi2023"}, "label": "Рек СиКФ"}, "color": "secondary"}]</v>
      </c>
      <c r="U222" s="16" t="str">
        <f t="shared" si="9"/>
        <v>[{"action": {"type": "text", "payload": {"template":"oteya_analys_pi2023"}, "label": "ОТ на ЕЯ"}, "color": "secondary"}, {"action": {"type": "text", "payload": {"template":"sikf_analys_pi2023"}, "label": "Рек СиКФ"}, "color": "secondary"}]</v>
      </c>
    </row>
    <row r="223">
      <c r="A223" s="19"/>
      <c r="B223" s="19"/>
      <c r="C223" s="19"/>
      <c r="D223" s="19"/>
      <c r="E223" s="26" t="s">
        <v>649</v>
      </c>
      <c r="F223" s="30" t="s">
        <v>27</v>
      </c>
      <c r="G223" s="31" t="s">
        <v>650</v>
      </c>
      <c r="H223" s="13" t="s">
        <v>29</v>
      </c>
      <c r="I223" s="12" t="s">
        <v>651</v>
      </c>
      <c r="J223" s="13" t="s">
        <v>27</v>
      </c>
      <c r="K223" s="12" t="s">
        <v>652</v>
      </c>
      <c r="L223" s="13" t="s">
        <v>29</v>
      </c>
      <c r="M223" s="16" t="str">
        <f t="shared" si="1"/>
        <v>"label": "Семан тех"</v>
      </c>
      <c r="N223" s="16" t="str">
        <f t="shared" si="2"/>
        <v>"payload": {"template":"semant_analys_pi2023"}</v>
      </c>
      <c r="O223" s="16" t="str">
        <f t="shared" si="3"/>
        <v>"color": "secondary"</v>
      </c>
      <c r="P223" s="16" t="str">
        <f t="shared" si="4"/>
        <v>[{"action": {"type": "text", "payload": {"template":"semant_analys_pi2023"}, "label": "Семан тех"}, "color": "secondary"}]</v>
      </c>
      <c r="Q223" s="16" t="str">
        <f t="shared" si="5"/>
        <v>"label": "Тех АДиМО"</v>
      </c>
      <c r="R223" s="16" t="str">
        <f t="shared" si="6"/>
        <v>"payload": {"template":"adimo_analys_pi2023"}</v>
      </c>
      <c r="S223" s="16" t="str">
        <f t="shared" si="7"/>
        <v>"color": "secondary"</v>
      </c>
      <c r="T223" s="16" t="str">
        <f t="shared" si="8"/>
        <v>[{"action": {"type": "text", "payload": {"template":"adimo_analys_pi2023"}, "label": "Тех АДиМО"}, "color": "secondary"}]</v>
      </c>
      <c r="U223" s="16" t="str">
        <f t="shared" si="9"/>
        <v>[{"action": {"type": "text", "payload": {"template":"semant_analys_pi2023"}, "label": "Семан тех"}, "color": "secondary"}, {"action": {"type": "text", "payload": {"template":"adimo_analys_pi2023"}, "label": "Тех АДиМО"}, "color": "secondary"}]</v>
      </c>
    </row>
    <row r="224">
      <c r="A224" s="21"/>
      <c r="B224" s="21"/>
      <c r="C224" s="21"/>
      <c r="D224" s="21"/>
      <c r="E224" s="26" t="s">
        <v>653</v>
      </c>
      <c r="F224" s="30" t="s">
        <v>27</v>
      </c>
      <c r="G224" s="31" t="s">
        <v>654</v>
      </c>
      <c r="H224" s="13" t="s">
        <v>29</v>
      </c>
      <c r="I224" s="26" t="s">
        <v>655</v>
      </c>
      <c r="J224" s="27" t="s">
        <v>37</v>
      </c>
      <c r="K224" s="31" t="s">
        <v>100</v>
      </c>
      <c r="L224" s="13" t="s">
        <v>29</v>
      </c>
      <c r="M224" s="16" t="str">
        <f t="shared" si="1"/>
        <v>"label": "Экол данных"</v>
      </c>
      <c r="N224" s="16" t="str">
        <f t="shared" si="2"/>
        <v>"payload": {"template":"ecology_analys_pi2023"}</v>
      </c>
      <c r="O224" s="16" t="str">
        <f t="shared" si="3"/>
        <v>"color": "secondary"</v>
      </c>
      <c r="P224" s="16" t="str">
        <f t="shared" si="4"/>
        <v>[{"action": {"type": "text", "payload": {"template":"ecology_analys_pi2023"}, "label": "Экол данных"}, "color": "secondary"}]</v>
      </c>
      <c r="Q224" s="16" t="str">
        <f t="shared" si="5"/>
        <v>"label": "Назад (ПИ 2023)"</v>
      </c>
      <c r="R224" s="16" t="str">
        <f t="shared" si="6"/>
        <v>"payload": {"template":"pi2023"}</v>
      </c>
      <c r="S224" s="16" t="str">
        <f t="shared" si="7"/>
        <v>"color": "primary"</v>
      </c>
      <c r="T224" s="16" t="str">
        <f t="shared" si="8"/>
        <v>[{"action": {"type": "text", "payload": {"template":"pi2023"}, "label": "Назад (ПИ 2023)"}, "color": "primary"}]</v>
      </c>
      <c r="U224" s="16" t="str">
        <f t="shared" si="9"/>
        <v>[{"action": {"type": "text", "payload": {"template":"ecology_analys_pi2023"}, "label": "Экол данных"}, "color": "secondary"}, {"action": {"type": "text", "payload": {"template":"pi2023"}, "label": "Назад (ПИ 2023)"}, "color": "primary"}]</v>
      </c>
    </row>
    <row r="225">
      <c r="A225" s="34" t="s">
        <v>323</v>
      </c>
      <c r="B225" s="11" t="s">
        <v>448</v>
      </c>
      <c r="C225" s="11" t="s">
        <v>293</v>
      </c>
      <c r="D225" s="23" t="s">
        <v>449</v>
      </c>
      <c r="E225" s="26" t="s">
        <v>656</v>
      </c>
      <c r="F225" s="30" t="s">
        <v>27</v>
      </c>
      <c r="G225" s="31" t="s">
        <v>657</v>
      </c>
      <c r="H225" s="13" t="s">
        <v>29</v>
      </c>
      <c r="I225" s="12" t="s">
        <v>658</v>
      </c>
      <c r="J225" s="13" t="s">
        <v>27</v>
      </c>
      <c r="K225" s="12" t="s">
        <v>659</v>
      </c>
      <c r="L225" s="13" t="s">
        <v>29</v>
      </c>
      <c r="M225" s="16" t="str">
        <f t="shared" si="1"/>
        <v>"label": "Power Automate"</v>
      </c>
      <c r="N225" s="16" t="str">
        <f t="shared" si="2"/>
        <v>"payload": {"template":"power_automate_bigdata_pi2023"}</v>
      </c>
      <c r="O225" s="16" t="str">
        <f t="shared" si="3"/>
        <v>"color": "secondary"</v>
      </c>
      <c r="P225" s="16" t="str">
        <f t="shared" si="4"/>
        <v>[{"action": {"type": "text", "payload": {"template":"power_automate_bigdata_pi2023"}, "label": "Power Automate"}, "color": "secondary"}]</v>
      </c>
      <c r="Q225" s="16" t="str">
        <f t="shared" si="5"/>
        <v>"label": "Админ РСУБД"</v>
      </c>
      <c r="R225" s="16" t="str">
        <f t="shared" si="6"/>
        <v>"payload": {"template":"rsubd_bigdata_pi2023"}</v>
      </c>
      <c r="S225" s="16" t="str">
        <f t="shared" si="7"/>
        <v>"color": "secondary"</v>
      </c>
      <c r="T225" s="16" t="str">
        <f t="shared" si="8"/>
        <v>[{"action": {"type": "text", "payload": {"template":"rsubd_bigdata_pi2023"}, "label": "Админ РСУБД"}, "color": "secondary"}]</v>
      </c>
      <c r="U225" s="16" t="str">
        <f t="shared" si="9"/>
        <v>[{"action": {"type": "text", "payload": {"template":"power_automate_bigdata_pi2023"}, "label": "Power Automate"}, "color": "secondary"}, {"action": {"type": "text", "payload": {"template":"rsubd_bigdata_pi2023"}, "label": "Админ РСУБД"}, "color": "secondary"}]</v>
      </c>
    </row>
    <row r="226">
      <c r="A226" s="19"/>
      <c r="B226" s="19"/>
      <c r="C226" s="19"/>
      <c r="D226" s="19"/>
      <c r="E226" s="26" t="s">
        <v>660</v>
      </c>
      <c r="F226" s="30" t="s">
        <v>27</v>
      </c>
      <c r="G226" s="31" t="s">
        <v>661</v>
      </c>
      <c r="H226" s="13" t="s">
        <v>29</v>
      </c>
      <c r="I226" s="12" t="s">
        <v>662</v>
      </c>
      <c r="J226" s="13" t="s">
        <v>27</v>
      </c>
      <c r="K226" s="12" t="s">
        <v>663</v>
      </c>
      <c r="L226" s="13" t="s">
        <v>29</v>
      </c>
      <c r="M226" s="16" t="str">
        <f t="shared" si="1"/>
        <v>"label": "Бол дан и МО"</v>
      </c>
      <c r="N226" s="16" t="str">
        <f t="shared" si="2"/>
        <v>"payload": {"template":"bdmo_bigdata_pi2023"}</v>
      </c>
      <c r="O226" s="16" t="str">
        <f t="shared" si="3"/>
        <v>"color": "secondary"</v>
      </c>
      <c r="P226" s="16" t="str">
        <f t="shared" si="4"/>
        <v>[{"action": {"type": "text", "payload": {"template":"bdmo_bigdata_pi2023"}, "label": "Бол дан и МО"}, "color": "secondary"}]</v>
      </c>
      <c r="Q226" s="16" t="str">
        <f t="shared" si="5"/>
        <v>"label": "МОвСС"</v>
      </c>
      <c r="R226" s="16" t="str">
        <f t="shared" si="6"/>
        <v>"payload": {"template":"movss_bigdata_pi2023"}</v>
      </c>
      <c r="S226" s="16" t="str">
        <f t="shared" si="7"/>
        <v>"color": "secondary"</v>
      </c>
      <c r="T226" s="16" t="str">
        <f t="shared" si="8"/>
        <v>[{"action": {"type": "text", "payload": {"template":"movss_bigdata_pi2023"}, "label": "МОвСС"}, "color": "secondary"}]</v>
      </c>
      <c r="U226" s="16" t="str">
        <f t="shared" si="9"/>
        <v>[{"action": {"type": "text", "payload": {"template":"bdmo_bigdata_pi2023"}, "label": "Бол дан и МО"}, "color": "secondary"}, {"action": {"type": "text", "payload": {"template":"movss_bigdata_pi2023"}, "label": "МОвСС"}, "color": "secondary"}]</v>
      </c>
    </row>
    <row r="227">
      <c r="A227" s="19"/>
      <c r="B227" s="19"/>
      <c r="C227" s="19"/>
      <c r="D227" s="19"/>
      <c r="E227" s="26" t="s">
        <v>664</v>
      </c>
      <c r="F227" s="30" t="s">
        <v>27</v>
      </c>
      <c r="G227" s="31" t="s">
        <v>665</v>
      </c>
      <c r="H227" s="13" t="s">
        <v>29</v>
      </c>
      <c r="I227" s="12" t="s">
        <v>666</v>
      </c>
      <c r="J227" s="13" t="s">
        <v>27</v>
      </c>
      <c r="K227" s="12" t="s">
        <v>667</v>
      </c>
      <c r="L227" s="13" t="s">
        <v>29</v>
      </c>
      <c r="M227" s="16" t="str">
        <f t="shared" si="1"/>
        <v>"label": "Корп ОД"</v>
      </c>
      <c r="N227" s="16" t="str">
        <f t="shared" si="2"/>
        <v>"payload": {"template":"corpod_bigdata_pi2023"}</v>
      </c>
      <c r="O227" s="16" t="str">
        <f t="shared" si="3"/>
        <v>"color": "secondary"</v>
      </c>
      <c r="P227" s="16" t="str">
        <f t="shared" si="4"/>
        <v>[{"action": {"type": "text", "payload": {"template":"corpod_bigdata_pi2023"}, "label": "Корп ОД"}, "color": "secondary"}]</v>
      </c>
      <c r="Q227" s="16" t="str">
        <f t="shared" si="5"/>
        <v>"label": "ОБД в Hadoop"</v>
      </c>
      <c r="R227" s="16" t="str">
        <f t="shared" si="6"/>
        <v>"payload": {"template":"obd_hadoop_bigdata_pi2023"}</v>
      </c>
      <c r="S227" s="16" t="str">
        <f t="shared" si="7"/>
        <v>"color": "secondary"</v>
      </c>
      <c r="T227" s="16" t="str">
        <f t="shared" si="8"/>
        <v>[{"action": {"type": "text", "payload": {"template":"obd_hadoop_bigdata_pi2023"}, "label": "ОБД в Hadoop"}, "color": "secondary"}]</v>
      </c>
      <c r="U227" s="16" t="str">
        <f t="shared" si="9"/>
        <v>[{"action": {"type": "text", "payload": {"template":"corpod_bigdata_pi2023"}, "label": "Корп ОД"}, "color": "secondary"}, {"action": {"type": "text", "payload": {"template":"obd_hadoop_bigdata_pi2023"}, "label": "ОБД в Hadoop"}, "color": "secondary"}]</v>
      </c>
    </row>
    <row r="228">
      <c r="A228" s="19"/>
      <c r="B228" s="19"/>
      <c r="C228" s="19"/>
      <c r="D228" s="19"/>
      <c r="E228" s="26" t="s">
        <v>668</v>
      </c>
      <c r="F228" s="30" t="s">
        <v>27</v>
      </c>
      <c r="G228" s="31" t="s">
        <v>669</v>
      </c>
      <c r="H228" s="13" t="s">
        <v>29</v>
      </c>
      <c r="I228" s="12" t="s">
        <v>670</v>
      </c>
      <c r="J228" s="13" t="s">
        <v>27</v>
      </c>
      <c r="K228" s="12" t="s">
        <v>671</v>
      </c>
      <c r="L228" s="13" t="s">
        <v>29</v>
      </c>
      <c r="M228" s="16" t="str">
        <f t="shared" si="1"/>
        <v>"label": "ОДиМвТР"</v>
      </c>
      <c r="N228" s="16" t="str">
        <f t="shared" si="2"/>
        <v>"payload": {"template":"mvtr_bigdata_pi2023"}</v>
      </c>
      <c r="O228" s="16" t="str">
        <f t="shared" si="3"/>
        <v>"color": "secondary"</v>
      </c>
      <c r="P228" s="16" t="str">
        <f t="shared" si="4"/>
        <v>[{"action": {"type": "text", "payload": {"template":"mvtr_bigdata_pi2023"}, "label": "ОДиМвТР"}, "color": "secondary"}]</v>
      </c>
      <c r="Q228" s="16" t="str">
        <f t="shared" si="5"/>
        <v>"label": "ЗМО и ОБД"</v>
      </c>
      <c r="R228" s="16" t="str">
        <f t="shared" si="6"/>
        <v>"payload": {"template":"zmo_bigdata_pi2023"}</v>
      </c>
      <c r="S228" s="16" t="str">
        <f t="shared" si="7"/>
        <v>"color": "secondary"</v>
      </c>
      <c r="T228" s="16" t="str">
        <f t="shared" si="8"/>
        <v>[{"action": {"type": "text", "payload": {"template":"zmo_bigdata_pi2023"}, "label": "ЗМО и ОБД"}, "color": "secondary"}]</v>
      </c>
      <c r="U228" s="16" t="str">
        <f t="shared" si="9"/>
        <v>[{"action": {"type": "text", "payload": {"template":"mvtr_bigdata_pi2023"}, "label": "ОДиМвТР"}, "color": "secondary"}, {"action": {"type": "text", "payload": {"template":"zmo_bigdata_pi2023"}, "label": "ЗМО и ОБД"}, "color": "secondary"}]</v>
      </c>
    </row>
    <row r="229">
      <c r="A229" s="19"/>
      <c r="B229" s="19"/>
      <c r="C229" s="19"/>
      <c r="D229" s="19"/>
      <c r="E229" s="26" t="s">
        <v>672</v>
      </c>
      <c r="F229" s="30" t="s">
        <v>27</v>
      </c>
      <c r="G229" s="31" t="s">
        <v>673</v>
      </c>
      <c r="H229" s="13" t="s">
        <v>29</v>
      </c>
      <c r="I229" s="12" t="s">
        <v>674</v>
      </c>
      <c r="J229" s="13" t="s">
        <v>27</v>
      </c>
      <c r="K229" s="12" t="s">
        <v>675</v>
      </c>
      <c r="L229" s="13" t="s">
        <v>29</v>
      </c>
      <c r="M229" s="16" t="str">
        <f t="shared" si="1"/>
        <v>"label": "НБД при ОБД"</v>
      </c>
      <c r="N229" s="16" t="str">
        <f t="shared" si="2"/>
        <v>"payload": {"template":"nbd_bigdata_pi2023"}</v>
      </c>
      <c r="O229" s="16" t="str">
        <f t="shared" si="3"/>
        <v>"color": "secondary"</v>
      </c>
      <c r="P229" s="16" t="str">
        <f t="shared" si="4"/>
        <v>[{"action": {"type": "text", "payload": {"template":"nbd_bigdata_pi2023"}, "label": "НБД при ОБД"}, "color": "secondary"}]</v>
      </c>
      <c r="Q229" s="16" t="str">
        <f t="shared" si="5"/>
        <v>"label": "ТехОД"</v>
      </c>
      <c r="R229" s="16" t="str">
        <f t="shared" si="6"/>
        <v>"payload": {"template":"od_tech_bigdata_pi2023"}</v>
      </c>
      <c r="S229" s="16" t="str">
        <f t="shared" si="7"/>
        <v>"color": "secondary"</v>
      </c>
      <c r="T229" s="16" t="str">
        <f t="shared" si="8"/>
        <v>[{"action": {"type": "text", "payload": {"template":"od_tech_bigdata_pi2023"}, "label": "ТехОД"}, "color": "secondary"}]</v>
      </c>
      <c r="U229" s="16" t="str">
        <f t="shared" si="9"/>
        <v>[{"action": {"type": "text", "payload": {"template":"nbd_bigdata_pi2023"}, "label": "НБД при ОБД"}, "color": "secondary"}, {"action": {"type": "text", "payload": {"template":"od_tech_bigdata_pi2023"}, "label": "ТехОД"}, "color": "secondary"}]</v>
      </c>
    </row>
    <row r="230">
      <c r="A230" s="21"/>
      <c r="B230" s="21"/>
      <c r="C230" s="21"/>
      <c r="D230" s="21"/>
      <c r="E230" s="26" t="s">
        <v>655</v>
      </c>
      <c r="F230" s="27" t="s">
        <v>37</v>
      </c>
      <c r="G230" s="31" t="s">
        <v>100</v>
      </c>
      <c r="H230" s="13" t="s">
        <v>29</v>
      </c>
      <c r="I230" s="16"/>
      <c r="J230" s="15"/>
      <c r="K230" s="16"/>
      <c r="L230" s="15"/>
      <c r="M230" s="16" t="str">
        <f t="shared" si="1"/>
        <v>"label": "Назад (ПИ 2023)"</v>
      </c>
      <c r="N230" s="16" t="str">
        <f t="shared" si="2"/>
        <v>"payload": {"template":"pi2023"}</v>
      </c>
      <c r="O230" s="16" t="str">
        <f t="shared" si="3"/>
        <v>"color": "primary"</v>
      </c>
      <c r="P230" s="16" t="str">
        <f t="shared" si="4"/>
        <v>[{"action": {"type": "text", "payload": {"template":"pi2023"}, "label": "Назад (ПИ 2023)"}, "color": "primary"}]</v>
      </c>
      <c r="Q230" s="16" t="str">
        <f t="shared" si="5"/>
        <v/>
      </c>
      <c r="R230" s="16" t="str">
        <f t="shared" si="6"/>
        <v/>
      </c>
      <c r="S230" s="16" t="str">
        <f t="shared" si="7"/>
        <v/>
      </c>
      <c r="T230" s="16" t="str">
        <f t="shared" si="8"/>
        <v/>
      </c>
      <c r="U230" s="16" t="str">
        <f t="shared" si="9"/>
        <v>[{"action": {"type": "text", "payload": {"template":"pi2023"}, "label": "Назад (ПИ 2023)"}, "color": "primary"}]</v>
      </c>
    </row>
    <row r="231">
      <c r="A231" s="34" t="s">
        <v>323</v>
      </c>
      <c r="B231" s="11" t="s">
        <v>112</v>
      </c>
      <c r="C231" s="11" t="s">
        <v>294</v>
      </c>
      <c r="D231" s="23" t="s">
        <v>340</v>
      </c>
      <c r="E231" s="26" t="s">
        <v>305</v>
      </c>
      <c r="F231" s="30" t="s">
        <v>27</v>
      </c>
      <c r="G231" s="31" t="s">
        <v>676</v>
      </c>
      <c r="H231" s="13" t="s">
        <v>29</v>
      </c>
      <c r="I231" s="12" t="s">
        <v>120</v>
      </c>
      <c r="J231" s="13" t="s">
        <v>27</v>
      </c>
      <c r="K231" s="12" t="s">
        <v>677</v>
      </c>
      <c r="L231" s="13" t="s">
        <v>29</v>
      </c>
      <c r="M231" s="16" t="str">
        <f t="shared" si="1"/>
        <v>"label": "Алг и ан"</v>
      </c>
      <c r="N231" s="16" t="str">
        <f t="shared" si="2"/>
        <v>"payload": {"template":"alganal_matem_pi2023"}</v>
      </c>
      <c r="O231" s="16" t="str">
        <f t="shared" si="3"/>
        <v>"color": "secondary"</v>
      </c>
      <c r="P231" s="16" t="str">
        <f t="shared" si="4"/>
        <v>[{"action": {"type": "text", "payload": {"template":"alganal_matem_pi2023"}, "label": "Алг и ан"}, "color": "secondary"}]</v>
      </c>
      <c r="Q231" s="16" t="str">
        <f t="shared" si="5"/>
        <v>"label": "Диск мат"</v>
      </c>
      <c r="R231" s="16" t="str">
        <f t="shared" si="6"/>
        <v>"payload": {"template":"diskmat_matem_pi2023"}</v>
      </c>
      <c r="S231" s="16" t="str">
        <f t="shared" si="7"/>
        <v>"color": "secondary"</v>
      </c>
      <c r="T231" s="16" t="str">
        <f t="shared" si="8"/>
        <v>[{"action": {"type": "text", "payload": {"template":"diskmat_matem_pi2023"}, "label": "Диск мат"}, "color": "secondary"}]</v>
      </c>
      <c r="U231" s="16" t="str">
        <f t="shared" si="9"/>
        <v>[{"action": {"type": "text", "payload": {"template":"alganal_matem_pi2023"}, "label": "Алг и ан"}, "color": "secondary"}, {"action": {"type": "text", "payload": {"template":"diskmat_matem_pi2023"}, "label": "Диск мат"}, "color": "secondary"}]</v>
      </c>
    </row>
    <row r="232">
      <c r="A232" s="19"/>
      <c r="B232" s="19"/>
      <c r="C232" s="19"/>
      <c r="D232" s="19"/>
      <c r="E232" s="26" t="s">
        <v>678</v>
      </c>
      <c r="F232" s="30" t="s">
        <v>27</v>
      </c>
      <c r="G232" s="31" t="s">
        <v>679</v>
      </c>
      <c r="H232" s="13" t="s">
        <v>29</v>
      </c>
      <c r="I232" s="12" t="s">
        <v>680</v>
      </c>
      <c r="J232" s="13" t="s">
        <v>27</v>
      </c>
      <c r="K232" s="12" t="s">
        <v>681</v>
      </c>
      <c r="L232" s="13" t="s">
        <v>29</v>
      </c>
      <c r="M232" s="16" t="str">
        <f t="shared" si="1"/>
        <v>"label": "Мет оптим"</v>
      </c>
      <c r="N232" s="16" t="str">
        <f t="shared" si="2"/>
        <v>"payload": {"template":"optim_matem_pi2023"}</v>
      </c>
      <c r="O232" s="16" t="str">
        <f t="shared" si="3"/>
        <v>"color": "secondary"</v>
      </c>
      <c r="P232" s="16" t="str">
        <f t="shared" si="4"/>
        <v>[{"action": {"type": "text", "payload": {"template":"optim_matem_pi2023"}, "label": "Мет оптим"}, "color": "secondary"}]</v>
      </c>
      <c r="Q232" s="16" t="str">
        <f t="shared" si="5"/>
        <v>"label": "ЧМ"</v>
      </c>
      <c r="R232" s="16" t="str">
        <f t="shared" si="6"/>
        <v>"payload": {"template":"chm_matem_pi2023"}</v>
      </c>
      <c r="S232" s="16" t="str">
        <f t="shared" si="7"/>
        <v>"color": "secondary"</v>
      </c>
      <c r="T232" s="16" t="str">
        <f t="shared" si="8"/>
        <v>[{"action": {"type": "text", "payload": {"template":"chm_matem_pi2023"}, "label": "ЧМ"}, "color": "secondary"}]</v>
      </c>
      <c r="U232" s="16" t="str">
        <f t="shared" si="9"/>
        <v>[{"action": {"type": "text", "payload": {"template":"optim_matem_pi2023"}, "label": "Мет оптим"}, "color": "secondary"}, {"action": {"type": "text", "payload": {"template":"chm_matem_pi2023"}, "label": "ЧМ"}, "color": "secondary"}]</v>
      </c>
    </row>
    <row r="233">
      <c r="A233" s="19"/>
      <c r="B233" s="19"/>
      <c r="C233" s="19"/>
      <c r="D233" s="19"/>
      <c r="E233" s="26" t="s">
        <v>682</v>
      </c>
      <c r="F233" s="30" t="s">
        <v>27</v>
      </c>
      <c r="G233" s="31" t="s">
        <v>683</v>
      </c>
      <c r="H233" s="13" t="s">
        <v>29</v>
      </c>
      <c r="I233" s="12" t="s">
        <v>684</v>
      </c>
      <c r="J233" s="13" t="s">
        <v>27</v>
      </c>
      <c r="K233" s="12" t="s">
        <v>685</v>
      </c>
      <c r="L233" s="13" t="s">
        <v>29</v>
      </c>
      <c r="M233" s="16" t="str">
        <f t="shared" si="1"/>
        <v>"label": "ЭВА"</v>
      </c>
      <c r="N233" s="16" t="str">
        <f t="shared" si="2"/>
        <v>"payload": {"template":"eva_matem_pi2023"}</v>
      </c>
      <c r="O233" s="16" t="str">
        <f t="shared" si="3"/>
        <v>"color": "secondary"</v>
      </c>
      <c r="P233" s="16" t="str">
        <f t="shared" si="4"/>
        <v>[{"action": {"type": "text", "payload": {"template":"eva_matem_pi2023"}, "label": "ЭВА"}, "color": "secondary"}]</v>
      </c>
      <c r="Q233" s="16" t="str">
        <f t="shared" si="5"/>
        <v>"label": "Теория ОУ"</v>
      </c>
      <c r="R233" s="16" t="str">
        <f t="shared" si="6"/>
        <v>"payload": {"template":"ou_matem_pi2023"}</v>
      </c>
      <c r="S233" s="16" t="str">
        <f t="shared" si="7"/>
        <v>"color": "secondary"</v>
      </c>
      <c r="T233" s="16" t="str">
        <f t="shared" si="8"/>
        <v>[{"action": {"type": "text", "payload": {"template":"ou_matem_pi2023"}, "label": "Теория ОУ"}, "color": "secondary"}]</v>
      </c>
      <c r="U233" s="16" t="str">
        <f t="shared" si="9"/>
        <v>[{"action": {"type": "text", "payload": {"template":"eva_matem_pi2023"}, "label": "ЭВА"}, "color": "secondary"}, {"action": {"type": "text", "payload": {"template":"ou_matem_pi2023"}, "label": "Теория ОУ"}, "color": "secondary"}]</v>
      </c>
    </row>
    <row r="234">
      <c r="A234" s="21"/>
      <c r="B234" s="21"/>
      <c r="C234" s="21"/>
      <c r="D234" s="21"/>
      <c r="E234" s="26" t="s">
        <v>686</v>
      </c>
      <c r="F234" s="30" t="s">
        <v>27</v>
      </c>
      <c r="G234" s="31" t="s">
        <v>687</v>
      </c>
      <c r="H234" s="13" t="s">
        <v>29</v>
      </c>
      <c r="I234" s="26" t="s">
        <v>655</v>
      </c>
      <c r="J234" s="27" t="s">
        <v>37</v>
      </c>
      <c r="K234" s="31" t="s">
        <v>100</v>
      </c>
      <c r="L234" s="13" t="s">
        <v>29</v>
      </c>
      <c r="M234" s="16" t="str">
        <f t="shared" si="1"/>
        <v>"label": "ТиААСМ"</v>
      </c>
      <c r="N234" s="16" t="str">
        <f t="shared" si="2"/>
        <v>"payload": {"template":"aasm_matem_pi2023"}</v>
      </c>
      <c r="O234" s="16" t="str">
        <f t="shared" si="3"/>
        <v>"color": "secondary"</v>
      </c>
      <c r="P234" s="16" t="str">
        <f t="shared" si="4"/>
        <v>[{"action": {"type": "text", "payload": {"template":"aasm_matem_pi2023"}, "label": "ТиААСМ"}, "color": "secondary"}]</v>
      </c>
      <c r="Q234" s="16" t="str">
        <f t="shared" si="5"/>
        <v>"label": "Назад (ПИ 2023)"</v>
      </c>
      <c r="R234" s="16" t="str">
        <f t="shared" si="6"/>
        <v>"payload": {"template":"pi2023"}</v>
      </c>
      <c r="S234" s="16" t="str">
        <f t="shared" si="7"/>
        <v>"color": "primary"</v>
      </c>
      <c r="T234" s="16" t="str">
        <f t="shared" si="8"/>
        <v>[{"action": {"type": "text", "payload": {"template":"pi2023"}, "label": "Назад (ПИ 2023)"}, "color": "primary"}]</v>
      </c>
      <c r="U234" s="16" t="str">
        <f t="shared" si="9"/>
        <v>[{"action": {"type": "text", "payload": {"template":"aasm_matem_pi2023"}, "label": "ТиААСМ"}, "color": "secondary"}, {"action": {"type": "text", "payload": {"template":"pi2023"}, "label": "Назад (ПИ 2023)"}, "color": "primary"}]</v>
      </c>
    </row>
    <row r="235">
      <c r="A235" s="34" t="s">
        <v>323</v>
      </c>
      <c r="B235" s="11" t="s">
        <v>473</v>
      </c>
      <c r="C235" s="11" t="s">
        <v>295</v>
      </c>
      <c r="D235" s="23" t="s">
        <v>474</v>
      </c>
      <c r="E235" s="26" t="s">
        <v>688</v>
      </c>
      <c r="F235" s="30" t="s">
        <v>27</v>
      </c>
      <c r="G235" s="31" t="s">
        <v>689</v>
      </c>
      <c r="H235" s="13" t="s">
        <v>29</v>
      </c>
      <c r="I235" s="12" t="s">
        <v>690</v>
      </c>
      <c r="J235" s="13" t="s">
        <v>27</v>
      </c>
      <c r="K235" s="12" t="s">
        <v>691</v>
      </c>
      <c r="L235" s="13" t="s">
        <v>29</v>
      </c>
      <c r="M235" s="16" t="str">
        <f t="shared" si="1"/>
        <v>"label": "Инно ИТ"</v>
      </c>
      <c r="N235" s="16" t="str">
        <f t="shared" si="2"/>
        <v>"payload": {"template":"iit_ml_pi2023"}</v>
      </c>
      <c r="O235" s="16" t="str">
        <f t="shared" si="3"/>
        <v>"color": "secondary"</v>
      </c>
      <c r="P235" s="16" t="str">
        <f t="shared" si="4"/>
        <v>[{"action": {"type": "text", "payload": {"template":"iit_ml_pi2023"}, "label": "Инно ИТ"}, "color": "secondary"}]</v>
      </c>
      <c r="Q235" s="16" t="str">
        <f t="shared" si="5"/>
        <v>"label": "АБИ"</v>
      </c>
      <c r="R235" s="16" t="str">
        <f t="shared" si="6"/>
        <v>"payload": {"template":"abi_ml_pi2023"}</v>
      </c>
      <c r="S235" s="16" t="str">
        <f t="shared" si="7"/>
        <v>"color": "secondary"</v>
      </c>
      <c r="T235" s="16" t="str">
        <f t="shared" si="8"/>
        <v>[{"action": {"type": "text", "payload": {"template":"abi_ml_pi2023"}, "label": "АБИ"}, "color": "secondary"}]</v>
      </c>
      <c r="U235" s="16" t="str">
        <f t="shared" si="9"/>
        <v>[{"action": {"type": "text", "payload": {"template":"iit_ml_pi2023"}, "label": "Инно ИТ"}, "color": "secondary"}, {"action": {"type": "text", "payload": {"template":"abi_ml_pi2023"}, "label": "АБИ"}, "color": "secondary"}]</v>
      </c>
    </row>
    <row r="236">
      <c r="A236" s="19"/>
      <c r="B236" s="19"/>
      <c r="C236" s="19"/>
      <c r="D236" s="19"/>
      <c r="E236" s="26" t="s">
        <v>692</v>
      </c>
      <c r="F236" s="30" t="s">
        <v>27</v>
      </c>
      <c r="G236" s="31" t="s">
        <v>693</v>
      </c>
      <c r="H236" s="13" t="s">
        <v>29</v>
      </c>
      <c r="I236" s="12" t="s">
        <v>694</v>
      </c>
      <c r="J236" s="13" t="s">
        <v>27</v>
      </c>
      <c r="K236" s="12" t="s">
        <v>695</v>
      </c>
      <c r="L236" s="13" t="s">
        <v>29</v>
      </c>
      <c r="M236" s="16" t="str">
        <f t="shared" si="1"/>
        <v>"label": "МОвСиСА"</v>
      </c>
      <c r="N236" s="16" t="str">
        <f t="shared" si="2"/>
        <v>"payload": {"template":"movsisa_ml_pi2023"}</v>
      </c>
      <c r="O236" s="16" t="str">
        <f t="shared" si="3"/>
        <v>"color": "secondary"</v>
      </c>
      <c r="P236" s="16" t="str">
        <f t="shared" si="4"/>
        <v>[{"action": {"type": "text", "payload": {"template":"movsisa_ml_pi2023"}, "label": "МОвСиСА"}, "color": "secondary"}]</v>
      </c>
      <c r="Q236" s="16" t="str">
        <f t="shared" si="5"/>
        <v>"label": "Маш зрен"</v>
      </c>
      <c r="R236" s="16" t="str">
        <f t="shared" si="6"/>
        <v>"payload": {"template":"mach_zrenie_ml_pi2023"}</v>
      </c>
      <c r="S236" s="16" t="str">
        <f t="shared" si="7"/>
        <v>"color": "secondary"</v>
      </c>
      <c r="T236" s="16" t="str">
        <f t="shared" si="8"/>
        <v>[{"action": {"type": "text", "payload": {"template":"mach_zrenie_ml_pi2023"}, "label": "Маш зрен"}, "color": "secondary"}]</v>
      </c>
      <c r="U236" s="16" t="str">
        <f t="shared" si="9"/>
        <v>[{"action": {"type": "text", "payload": {"template":"movsisa_ml_pi2023"}, "label": "МОвСиСА"}, "color": "secondary"}, {"action": {"type": "text", "payload": {"template":"mach_zrenie_ml_pi2023"}, "label": "Маш зрен"}, "color": "secondary"}]</v>
      </c>
    </row>
    <row r="237">
      <c r="A237" s="19"/>
      <c r="B237" s="19"/>
      <c r="C237" s="19"/>
      <c r="D237" s="19"/>
      <c r="E237" s="26" t="s">
        <v>602</v>
      </c>
      <c r="F237" s="30" t="s">
        <v>27</v>
      </c>
      <c r="G237" s="31" t="s">
        <v>696</v>
      </c>
      <c r="H237" s="13" t="s">
        <v>29</v>
      </c>
      <c r="I237" s="12" t="s">
        <v>697</v>
      </c>
      <c r="J237" s="13" t="s">
        <v>27</v>
      </c>
      <c r="K237" s="12" t="s">
        <v>698</v>
      </c>
      <c r="L237" s="13" t="s">
        <v>29</v>
      </c>
      <c r="M237" s="16" t="str">
        <f t="shared" si="1"/>
        <v>"label": "Нейрон сети"</v>
      </c>
      <c r="N237" s="16" t="str">
        <f t="shared" si="2"/>
        <v>"payload": {"template":"nn_ml_pi2023"}</v>
      </c>
      <c r="O237" s="16" t="str">
        <f t="shared" si="3"/>
        <v>"color": "secondary"</v>
      </c>
      <c r="P237" s="16" t="str">
        <f t="shared" si="4"/>
        <v>[{"action": {"type": "text", "payload": {"template":"nn_ml_pi2023"}, "label": "Нейрон сети"}, "color": "secondary"}]</v>
      </c>
      <c r="Q237" s="16" t="str">
        <f t="shared" si="5"/>
        <v>"label": "Опт задачи МО"</v>
      </c>
      <c r="R237" s="16" t="str">
        <f t="shared" si="6"/>
        <v>"payload": {"template":"opt_mo_ml_pi2023"}</v>
      </c>
      <c r="S237" s="16" t="str">
        <f t="shared" si="7"/>
        <v>"color": "secondary"</v>
      </c>
      <c r="T237" s="16" t="str">
        <f t="shared" si="8"/>
        <v>[{"action": {"type": "text", "payload": {"template":"opt_mo_ml_pi2023"}, "label": "Опт задачи МО"}, "color": "secondary"}]</v>
      </c>
      <c r="U237" s="16" t="str">
        <f t="shared" si="9"/>
        <v>[{"action": {"type": "text", "payload": {"template":"nn_ml_pi2023"}, "label": "Нейрон сети"}, "color": "secondary"}, {"action": {"type": "text", "payload": {"template":"opt_mo_ml_pi2023"}, "label": "Опт задачи МО"}, "color": "secondary"}]</v>
      </c>
    </row>
    <row r="238">
      <c r="A238" s="19"/>
      <c r="B238" s="19"/>
      <c r="C238" s="19"/>
      <c r="D238" s="19"/>
      <c r="E238" s="26" t="s">
        <v>699</v>
      </c>
      <c r="F238" s="30" t="s">
        <v>27</v>
      </c>
      <c r="G238" s="31" t="s">
        <v>700</v>
      </c>
      <c r="H238" s="13" t="s">
        <v>29</v>
      </c>
      <c r="I238" s="12" t="s">
        <v>701</v>
      </c>
      <c r="J238" s="13" t="s">
        <v>27</v>
      </c>
      <c r="K238" s="12" t="s">
        <v>702</v>
      </c>
      <c r="L238" s="13" t="s">
        <v>29</v>
      </c>
      <c r="M238" s="16" t="str">
        <f t="shared" si="1"/>
        <v>"label": "Основы ГО"</v>
      </c>
      <c r="N238" s="16" t="str">
        <f t="shared" si="2"/>
        <v>"payload": {"template":"go_ml_pi2023"}</v>
      </c>
      <c r="O238" s="16" t="str">
        <f t="shared" si="3"/>
        <v>"color": "secondary"</v>
      </c>
      <c r="P238" s="16" t="str">
        <f t="shared" si="4"/>
        <v>[{"action": {"type": "text", "payload": {"template":"go_ml_pi2023"}, "label": "Основы ГО"}, "color": "secondary"}]</v>
      </c>
      <c r="Q238" s="16" t="str">
        <f t="shared" si="5"/>
        <v>"label": "Основы МЗ"</v>
      </c>
      <c r="R238" s="16" t="str">
        <f t="shared" si="6"/>
        <v>"payload": {"template":"mz_ml_pi2023"}</v>
      </c>
      <c r="S238" s="16" t="str">
        <f t="shared" si="7"/>
        <v>"color": "secondary"</v>
      </c>
      <c r="T238" s="16" t="str">
        <f t="shared" si="8"/>
        <v>[{"action": {"type": "text", "payload": {"template":"mz_ml_pi2023"}, "label": "Основы МЗ"}, "color": "secondary"}]</v>
      </c>
      <c r="U238" s="16" t="str">
        <f t="shared" si="9"/>
        <v>[{"action": {"type": "text", "payload": {"template":"go_ml_pi2023"}, "label": "Основы ГО"}, "color": "secondary"}, {"action": {"type": "text", "payload": {"template":"mz_ml_pi2023"}, "label": "Основы МЗ"}, "color": "secondary"}]</v>
      </c>
    </row>
    <row r="239">
      <c r="A239" s="19"/>
      <c r="B239" s="19"/>
      <c r="C239" s="19"/>
      <c r="D239" s="19"/>
      <c r="E239" s="26" t="s">
        <v>258</v>
      </c>
      <c r="F239" s="30" t="s">
        <v>27</v>
      </c>
      <c r="G239" s="31" t="s">
        <v>703</v>
      </c>
      <c r="H239" s="13" t="s">
        <v>29</v>
      </c>
      <c r="I239" s="12" t="s">
        <v>587</v>
      </c>
      <c r="J239" s="13" t="s">
        <v>27</v>
      </c>
      <c r="K239" s="12" t="s">
        <v>704</v>
      </c>
      <c r="L239" s="13" t="s">
        <v>29</v>
      </c>
      <c r="M239" s="16" t="str">
        <f t="shared" si="1"/>
        <v>"label": "Прик ЗМО"</v>
      </c>
      <c r="N239" s="16" t="str">
        <f t="shared" si="2"/>
        <v>"payload": {"template":"prik_zmo_ml_pi2023"}</v>
      </c>
      <c r="O239" s="16" t="str">
        <f t="shared" si="3"/>
        <v>"color": "secondary"</v>
      </c>
      <c r="P239" s="16" t="str">
        <f t="shared" si="4"/>
        <v>[{"action": {"type": "text", "payload": {"template":"prik_zmo_ml_pi2023"}, "label": "Прик ЗМО"}, "color": "secondary"}]</v>
      </c>
      <c r="Q239" s="16" t="str">
        <f t="shared" si="5"/>
        <v>"label": "Совр НТ"</v>
      </c>
      <c r="R239" s="16" t="str">
        <f t="shared" si="6"/>
        <v>"payload": {"template":"nt_ml_pi2023"}</v>
      </c>
      <c r="S239" s="16" t="str">
        <f t="shared" si="7"/>
        <v>"color": "secondary"</v>
      </c>
      <c r="T239" s="16" t="str">
        <f t="shared" si="8"/>
        <v>[{"action": {"type": "text", "payload": {"template":"nt_ml_pi2023"}, "label": "Совр НТ"}, "color": "secondary"}]</v>
      </c>
      <c r="U239" s="16" t="str">
        <f t="shared" si="9"/>
        <v>[{"action": {"type": "text", "payload": {"template":"prik_zmo_ml_pi2023"}, "label": "Прик ЗМО"}, "color": "secondary"}, {"action": {"type": "text", "payload": {"template":"nt_ml_pi2023"}, "label": "Совр НТ"}, "color": "secondary"}]</v>
      </c>
    </row>
    <row r="240">
      <c r="A240" s="21"/>
      <c r="B240" s="21"/>
      <c r="C240" s="21"/>
      <c r="D240" s="21"/>
      <c r="E240" s="26" t="s">
        <v>655</v>
      </c>
      <c r="F240" s="27" t="s">
        <v>37</v>
      </c>
      <c r="G240" s="31" t="s">
        <v>100</v>
      </c>
      <c r="H240" s="13" t="s">
        <v>29</v>
      </c>
      <c r="I240" s="16"/>
      <c r="J240" s="15"/>
      <c r="K240" s="16"/>
      <c r="L240" s="15"/>
      <c r="M240" s="16" t="str">
        <f t="shared" si="1"/>
        <v>"label": "Назад (ПИ 2023)"</v>
      </c>
      <c r="N240" s="16" t="str">
        <f t="shared" si="2"/>
        <v>"payload": {"template":"pi2023"}</v>
      </c>
      <c r="O240" s="16" t="str">
        <f t="shared" si="3"/>
        <v>"color": "primary"</v>
      </c>
      <c r="P240" s="16" t="str">
        <f t="shared" si="4"/>
        <v>[{"action": {"type": "text", "payload": {"template":"pi2023"}, "label": "Назад (ПИ 2023)"}, "color": "primary"}]</v>
      </c>
      <c r="Q240" s="16" t="str">
        <f t="shared" si="5"/>
        <v/>
      </c>
      <c r="R240" s="16" t="str">
        <f t="shared" si="6"/>
        <v/>
      </c>
      <c r="S240" s="16" t="str">
        <f t="shared" si="7"/>
        <v/>
      </c>
      <c r="T240" s="16" t="str">
        <f t="shared" si="8"/>
        <v/>
      </c>
      <c r="U240" s="16" t="str">
        <f t="shared" si="9"/>
        <v>[{"action": {"type": "text", "payload": {"template":"pi2023"}, "label": "Назад (ПИ 2023)"}, "color": "primary"}]</v>
      </c>
    </row>
    <row r="241">
      <c r="A241" s="34" t="s">
        <v>323</v>
      </c>
      <c r="B241" s="11" t="s">
        <v>705</v>
      </c>
      <c r="C241" s="11" t="s">
        <v>297</v>
      </c>
      <c r="D241" s="23" t="s">
        <v>706</v>
      </c>
      <c r="E241" s="26" t="s">
        <v>632</v>
      </c>
      <c r="F241" s="30" t="s">
        <v>27</v>
      </c>
      <c r="G241" s="31" t="s">
        <v>707</v>
      </c>
      <c r="H241" s="13" t="s">
        <v>29</v>
      </c>
      <c r="I241" s="12" t="s">
        <v>108</v>
      </c>
      <c r="J241" s="13" t="s">
        <v>27</v>
      </c>
      <c r="K241" s="12" t="s">
        <v>708</v>
      </c>
      <c r="L241" s="13" t="s">
        <v>29</v>
      </c>
      <c r="M241" s="16" t="str">
        <f t="shared" si="1"/>
        <v>"label": "Web программ"</v>
      </c>
      <c r="N241" s="16" t="str">
        <f t="shared" si="2"/>
        <v>"payload": {"template":"web_program_pi2023"}</v>
      </c>
      <c r="O241" s="16" t="str">
        <f t="shared" si="3"/>
        <v>"color": "secondary"</v>
      </c>
      <c r="P241" s="16" t="str">
        <f t="shared" si="4"/>
        <v>[{"action": {"type": "text", "payload": {"template":"web_program_pi2023"}, "label": "Web программ"}, "color": "secondary"}]</v>
      </c>
      <c r="Q241" s="16" t="str">
        <f t="shared" si="5"/>
        <v>"label": "Python"</v>
      </c>
      <c r="R241" s="16" t="str">
        <f t="shared" si="6"/>
        <v>"payload": {"template":"python_program_pi2023"}</v>
      </c>
      <c r="S241" s="16" t="str">
        <f t="shared" si="7"/>
        <v>"color": "secondary"</v>
      </c>
      <c r="T241" s="16" t="str">
        <f t="shared" si="8"/>
        <v>[{"action": {"type": "text", "payload": {"template":"python_program_pi2023"}, "label": "Python"}, "color": "secondary"}]</v>
      </c>
      <c r="U241" s="16" t="str">
        <f t="shared" si="9"/>
        <v>[{"action": {"type": "text", "payload": {"template":"web_program_pi2023"}, "label": "Web программ"}, "color": "secondary"}, {"action": {"type": "text", "payload": {"template":"python_program_pi2023"}, "label": "Python"}, "color": "secondary"}]</v>
      </c>
    </row>
    <row r="242">
      <c r="A242" s="19"/>
      <c r="B242" s="19"/>
      <c r="C242" s="19"/>
      <c r="D242" s="19"/>
      <c r="E242" s="12" t="s">
        <v>709</v>
      </c>
      <c r="F242" s="30" t="s">
        <v>27</v>
      </c>
      <c r="G242" s="12" t="s">
        <v>710</v>
      </c>
      <c r="H242" s="13" t="s">
        <v>29</v>
      </c>
      <c r="I242" s="12" t="s">
        <v>711</v>
      </c>
      <c r="J242" s="13" t="s">
        <v>27</v>
      </c>
      <c r="K242" s="12" t="s">
        <v>712</v>
      </c>
      <c r="L242" s="13" t="s">
        <v>29</v>
      </c>
      <c r="M242" s="16" t="str">
        <f t="shared" si="1"/>
        <v>"label": "ООП"</v>
      </c>
      <c r="N242" s="16" t="str">
        <f t="shared" si="2"/>
        <v>"payload": {"template":"oop_program_pi2023"}</v>
      </c>
      <c r="O242" s="16" t="str">
        <f t="shared" si="3"/>
        <v>"color": "secondary"</v>
      </c>
      <c r="P242" s="16" t="str">
        <f t="shared" si="4"/>
        <v>[{"action": {"type": "text", "payload": {"template":"oop_program_pi2023"}, "label": "ООП"}, "color": "secondary"}]</v>
      </c>
      <c r="Q242" s="16" t="str">
        <f t="shared" si="5"/>
        <v>"label": "Основы ВР"</v>
      </c>
      <c r="R242" s="16" t="str">
        <f t="shared" si="6"/>
        <v>"payload": {"template":"vr_program_pi2023"}</v>
      </c>
      <c r="S242" s="16" t="str">
        <f t="shared" si="7"/>
        <v>"color": "secondary"</v>
      </c>
      <c r="T242" s="16" t="str">
        <f t="shared" si="8"/>
        <v>[{"action": {"type": "text", "payload": {"template":"vr_program_pi2023"}, "label": "Основы ВР"}, "color": "secondary"}]</v>
      </c>
      <c r="U242" s="16" t="str">
        <f t="shared" si="9"/>
        <v>[{"action": {"type": "text", "payload": {"template":"oop_program_pi2023"}, "label": "ООП"}, "color": "secondary"}, {"action": {"type": "text", "payload": {"template":"vr_program_pi2023"}, "label": "Основы ВР"}, "color": "secondary"}]</v>
      </c>
    </row>
    <row r="243">
      <c r="A243" s="19"/>
      <c r="B243" s="19"/>
      <c r="C243" s="19"/>
      <c r="D243" s="19"/>
      <c r="E243" s="12" t="s">
        <v>713</v>
      </c>
      <c r="F243" s="30" t="s">
        <v>27</v>
      </c>
      <c r="G243" s="12" t="s">
        <v>714</v>
      </c>
      <c r="H243" s="13" t="s">
        <v>29</v>
      </c>
      <c r="I243" s="12" t="s">
        <v>715</v>
      </c>
      <c r="J243" s="13" t="s">
        <v>27</v>
      </c>
      <c r="K243" s="12" t="s">
        <v>716</v>
      </c>
      <c r="L243" s="13" t="s">
        <v>29</v>
      </c>
      <c r="M243" s="16" t="str">
        <f t="shared" si="1"/>
        <v>"label": "Основы МР"</v>
      </c>
      <c r="N243" s="16" t="str">
        <f t="shared" si="2"/>
        <v>"payload": {"template":"mr_program_pi2023"}</v>
      </c>
      <c r="O243" s="16" t="str">
        <f t="shared" si="3"/>
        <v>"color": "secondary"</v>
      </c>
      <c r="P243" s="16" t="str">
        <f t="shared" si="4"/>
        <v>[{"action": {"type": "text", "payload": {"template":"mr_program_pi2023"}, "label": "Основы МР"}, "color": "secondary"}]</v>
      </c>
      <c r="Q243" s="16" t="str">
        <f t="shared" si="5"/>
        <v>"label": "Паралл прог"</v>
      </c>
      <c r="R243" s="16" t="str">
        <f t="shared" si="6"/>
        <v>"payload": {"template":"parall_program_pi2023"}</v>
      </c>
      <c r="S243" s="16" t="str">
        <f t="shared" si="7"/>
        <v>"color": "secondary"</v>
      </c>
      <c r="T243" s="16" t="str">
        <f t="shared" si="8"/>
        <v>[{"action": {"type": "text", "payload": {"template":"parall_program_pi2023"}, "label": "Паралл прог"}, "color": "secondary"}]</v>
      </c>
      <c r="U243" s="16" t="str">
        <f t="shared" si="9"/>
        <v>[{"action": {"type": "text", "payload": {"template":"mr_program_pi2023"}, "label": "Основы МР"}, "color": "secondary"}, {"action": {"type": "text", "payload": {"template":"parall_program_pi2023"}, "label": "Паралл прог"}, "color": "secondary"}]</v>
      </c>
    </row>
    <row r="244">
      <c r="A244" s="19"/>
      <c r="B244" s="19"/>
      <c r="C244" s="19"/>
      <c r="D244" s="19"/>
      <c r="E244" s="12" t="s">
        <v>717</v>
      </c>
      <c r="F244" s="30" t="s">
        <v>27</v>
      </c>
      <c r="G244" s="12" t="s">
        <v>718</v>
      </c>
      <c r="H244" s="13" t="s">
        <v>29</v>
      </c>
      <c r="I244" s="12" t="s">
        <v>719</v>
      </c>
      <c r="J244" s="13" t="s">
        <v>27</v>
      </c>
      <c r="K244" s="12" t="s">
        <v>720</v>
      </c>
      <c r="L244" s="13" t="s">
        <v>29</v>
      </c>
      <c r="M244" s="16" t="str">
        <f t="shared" si="1"/>
        <v>"label": "Haskell"</v>
      </c>
      <c r="N244" s="16" t="str">
        <f t="shared" si="2"/>
        <v>"payload": {"template":"haskell_program_pi2023"}</v>
      </c>
      <c r="O244" s="16" t="str">
        <f t="shared" si="3"/>
        <v>"color": "secondary"</v>
      </c>
      <c r="P244" s="16" t="str">
        <f t="shared" si="4"/>
        <v>[{"action": {"type": "text", "payload": {"template":"haskell_program_pi2023"}, "label": "Haskell"}, "color": "secondary"}]</v>
      </c>
      <c r="Q244" s="16" t="str">
        <f t="shared" si="5"/>
        <v>"label": "Программ ВС"</v>
      </c>
      <c r="R244" s="16" t="str">
        <f t="shared" si="6"/>
        <v>"payload": {"template":"vs_program_pi2023"}</v>
      </c>
      <c r="S244" s="16" t="str">
        <f t="shared" si="7"/>
        <v>"color": "secondary"</v>
      </c>
      <c r="T244" s="16" t="str">
        <f t="shared" si="8"/>
        <v>[{"action": {"type": "text", "payload": {"template":"vs_program_pi2023"}, "label": "Программ ВС"}, "color": "secondary"}]</v>
      </c>
      <c r="U244" s="16" t="str">
        <f t="shared" si="9"/>
        <v>[{"action": {"type": "text", "payload": {"template":"haskell_program_pi2023"}, "label": "Haskell"}, "color": "secondary"}, {"action": {"type": "text", "payload": {"template":"vs_program_pi2023"}, "label": "Программ ВС"}, "color": "secondary"}]</v>
      </c>
    </row>
    <row r="245">
      <c r="A245" s="19"/>
      <c r="B245" s="19"/>
      <c r="C245" s="19"/>
      <c r="D245" s="19"/>
      <c r="E245" s="12" t="s">
        <v>502</v>
      </c>
      <c r="F245" s="30" t="s">
        <v>27</v>
      </c>
      <c r="G245" s="12" t="s">
        <v>721</v>
      </c>
      <c r="H245" s="13" t="s">
        <v>29</v>
      </c>
      <c r="I245" s="12" t="s">
        <v>722</v>
      </c>
      <c r="J245" s="13" t="s">
        <v>27</v>
      </c>
      <c r="K245" s="12" t="s">
        <v>723</v>
      </c>
      <c r="L245" s="13" t="s">
        <v>29</v>
      </c>
      <c r="M245" s="16" t="str">
        <f t="shared" si="1"/>
        <v>"label": "Совр ТП"</v>
      </c>
      <c r="N245" s="16" t="str">
        <f t="shared" si="2"/>
        <v>"payload": {"template":"tp_program_pi2023"}</v>
      </c>
      <c r="O245" s="16" t="str">
        <f t="shared" si="3"/>
        <v>"color": "secondary"</v>
      </c>
      <c r="P245" s="16" t="str">
        <f t="shared" si="4"/>
        <v>[{"action": {"type": "text", "payload": {"template":"tp_program_pi2023"}, "label": "Совр ТП"}, "color": "secondary"}]</v>
      </c>
      <c r="Q245" s="16" t="str">
        <f t="shared" si="5"/>
        <v>"label": "ТПП"</v>
      </c>
      <c r="R245" s="16" t="str">
        <f t="shared" si="6"/>
        <v>"payload": {"template":"pp_program_pi2023"}</v>
      </c>
      <c r="S245" s="16" t="str">
        <f t="shared" si="7"/>
        <v>"color": "secondary"</v>
      </c>
      <c r="T245" s="16" t="str">
        <f t="shared" si="8"/>
        <v>[{"action": {"type": "text", "payload": {"template":"pp_program_pi2023"}, "label": "ТПП"}, "color": "secondary"}]</v>
      </c>
      <c r="U245" s="16" t="str">
        <f t="shared" si="9"/>
        <v>[{"action": {"type": "text", "payload": {"template":"tp_program_pi2023"}, "label": "Совр ТП"}, "color": "secondary"}, {"action": {"type": "text", "payload": {"template":"pp_program_pi2023"}, "label": "ТПП"}, "color": "secondary"}]</v>
      </c>
    </row>
    <row r="246">
      <c r="A246" s="21"/>
      <c r="B246" s="21"/>
      <c r="C246" s="21"/>
      <c r="D246" s="21"/>
      <c r="E246" s="26" t="s">
        <v>655</v>
      </c>
      <c r="F246" s="27" t="s">
        <v>37</v>
      </c>
      <c r="G246" s="31" t="s">
        <v>100</v>
      </c>
      <c r="H246" s="13" t="s">
        <v>29</v>
      </c>
      <c r="I246" s="16"/>
      <c r="J246" s="15"/>
      <c r="K246" s="16"/>
      <c r="L246" s="15"/>
      <c r="M246" s="16" t="str">
        <f t="shared" si="1"/>
        <v>"label": "Назад (ПИ 2023)"</v>
      </c>
      <c r="N246" s="16" t="str">
        <f t="shared" si="2"/>
        <v>"payload": {"template":"pi2023"}</v>
      </c>
      <c r="O246" s="16" t="str">
        <f t="shared" si="3"/>
        <v>"color": "primary"</v>
      </c>
      <c r="P246" s="16" t="str">
        <f t="shared" si="4"/>
        <v>[{"action": {"type": "text", "payload": {"template":"pi2023"}, "label": "Назад (ПИ 2023)"}, "color": "primary"}]</v>
      </c>
      <c r="Q246" s="16" t="str">
        <f t="shared" si="5"/>
        <v/>
      </c>
      <c r="R246" s="16" t="str">
        <f t="shared" si="6"/>
        <v/>
      </c>
      <c r="S246" s="16" t="str">
        <f t="shared" si="7"/>
        <v/>
      </c>
      <c r="T246" s="16" t="str">
        <f t="shared" si="8"/>
        <v/>
      </c>
      <c r="U246" s="16" t="str">
        <f t="shared" si="9"/>
        <v>[{"action": {"type": "text", "payload": {"template":"pi2023"}, "label": "Назад (ПИ 2023)"}, "color": "primary"}]</v>
      </c>
    </row>
    <row r="247">
      <c r="A247" s="34" t="s">
        <v>323</v>
      </c>
      <c r="B247" s="11" t="s">
        <v>347</v>
      </c>
      <c r="C247" s="11" t="s">
        <v>298</v>
      </c>
      <c r="D247" s="23" t="s">
        <v>724</v>
      </c>
      <c r="E247" s="12" t="s">
        <v>725</v>
      </c>
      <c r="F247" s="30" t="s">
        <v>27</v>
      </c>
      <c r="G247" s="12" t="s">
        <v>726</v>
      </c>
      <c r="H247" s="30" t="s">
        <v>29</v>
      </c>
      <c r="I247" s="12" t="s">
        <v>727</v>
      </c>
      <c r="J247" s="13" t="s">
        <v>27</v>
      </c>
      <c r="K247" s="12" t="s">
        <v>728</v>
      </c>
      <c r="L247" s="13" t="s">
        <v>29</v>
      </c>
      <c r="M247" s="16" t="str">
        <f t="shared" si="1"/>
        <v>"label": "АО"</v>
      </c>
      <c r="N247" s="16" t="str">
        <f t="shared" si="2"/>
        <v>"payload": {"template":"apparat_pi2023"}</v>
      </c>
      <c r="O247" s="16" t="str">
        <f t="shared" si="3"/>
        <v>"color": "secondary"</v>
      </c>
      <c r="P247" s="16" t="str">
        <f t="shared" si="4"/>
        <v>[{"action": {"type": "text", "payload": {"template":"apparat_pi2023"}, "label": "АО"}, "color": "secondary"}]</v>
      </c>
      <c r="Q247" s="16" t="str">
        <f t="shared" si="5"/>
        <v>"label": "Моделирование"</v>
      </c>
      <c r="R247" s="16" t="str">
        <f t="shared" si="6"/>
        <v>"payload": {"template":"model_pi2023"}</v>
      </c>
      <c r="S247" s="16" t="str">
        <f t="shared" si="7"/>
        <v>"color": "secondary"</v>
      </c>
      <c r="T247" s="16" t="str">
        <f t="shared" si="8"/>
        <v>[{"action": {"type": "text", "payload": {"template":"model_pi2023"}, "label": "Моделирование"}, "color": "secondary"}]</v>
      </c>
      <c r="U247" s="16" t="str">
        <f t="shared" si="9"/>
        <v>[{"action": {"type": "text", "payload": {"template":"apparat_pi2023"}, "label": "АО"}, "color": "secondary"}, {"action": {"type": "text", "payload": {"template":"model_pi2023"}, "label": "Моделирование"}, "color": "secondary"}]</v>
      </c>
    </row>
    <row r="248">
      <c r="A248" s="19"/>
      <c r="B248" s="19"/>
      <c r="C248" s="19"/>
      <c r="D248" s="19"/>
      <c r="E248" s="12" t="s">
        <v>729</v>
      </c>
      <c r="F248" s="30" t="s">
        <v>27</v>
      </c>
      <c r="G248" s="12" t="s">
        <v>730</v>
      </c>
      <c r="H248" s="30" t="s">
        <v>29</v>
      </c>
      <c r="I248" s="12" t="s">
        <v>731</v>
      </c>
      <c r="J248" s="13" t="s">
        <v>27</v>
      </c>
      <c r="K248" s="12" t="s">
        <v>732</v>
      </c>
      <c r="L248" s="13" t="s">
        <v>29</v>
      </c>
      <c r="M248" s="16" t="str">
        <f t="shared" si="1"/>
        <v>"label": "ПО"</v>
      </c>
      <c r="N248" s="16" t="str">
        <f t="shared" si="2"/>
        <v>"payload": {"template":"po_pi2023"}</v>
      </c>
      <c r="O248" s="16" t="str">
        <f t="shared" si="3"/>
        <v>"color": "secondary"</v>
      </c>
      <c r="P248" s="16" t="str">
        <f t="shared" si="4"/>
        <v>[{"action": {"type": "text", "payload": {"template":"po_pi2023"}, "label": "ПО"}, "color": "secondary"}]</v>
      </c>
      <c r="Q248" s="16" t="str">
        <f t="shared" si="5"/>
        <v>"label": "Приложения"</v>
      </c>
      <c r="R248" s="16" t="str">
        <f t="shared" si="6"/>
        <v>"payload": {"template":"app_pi2023"}</v>
      </c>
      <c r="S248" s="16" t="str">
        <f t="shared" si="7"/>
        <v>"color": "secondary"</v>
      </c>
      <c r="T248" s="16" t="str">
        <f t="shared" si="8"/>
        <v>[{"action": {"type": "text", "payload": {"template":"app_pi2023"}, "label": "Приложения"}, "color": "secondary"}]</v>
      </c>
      <c r="U248" s="16" t="str">
        <f t="shared" si="9"/>
        <v>[{"action": {"type": "text", "payload": {"template":"po_pi2023"}, "label": "ПО"}, "color": "secondary"}, {"action": {"type": "text", "payload": {"template":"app_pi2023"}, "label": "Приложения"}, "color": "secondary"}]</v>
      </c>
    </row>
    <row r="249">
      <c r="A249" s="19"/>
      <c r="B249" s="19"/>
      <c r="C249" s="19"/>
      <c r="D249" s="19"/>
      <c r="E249" s="12" t="s">
        <v>356</v>
      </c>
      <c r="F249" s="30" t="s">
        <v>27</v>
      </c>
      <c r="G249" s="12" t="s">
        <v>733</v>
      </c>
      <c r="H249" s="30" t="s">
        <v>29</v>
      </c>
      <c r="I249" s="12" t="s">
        <v>734</v>
      </c>
      <c r="J249" s="13" t="s">
        <v>27</v>
      </c>
      <c r="K249" s="12" t="s">
        <v>735</v>
      </c>
      <c r="L249" s="13" t="s">
        <v>29</v>
      </c>
      <c r="M249" s="16" t="str">
        <f t="shared" si="1"/>
        <v>"label": "Системы"</v>
      </c>
      <c r="N249" s="16" t="str">
        <f t="shared" si="2"/>
        <v>"payload": {"template":"systems_pi2023"}</v>
      </c>
      <c r="O249" s="16" t="str">
        <f t="shared" si="3"/>
        <v>"color": "secondary"</v>
      </c>
      <c r="P249" s="16" t="str">
        <f t="shared" si="4"/>
        <v>[{"action": {"type": "text", "payload": {"template":"systems_pi2023"}, "label": "Системы"}, "color": "secondary"}]</v>
      </c>
      <c r="Q249" s="16" t="str">
        <f t="shared" si="5"/>
        <v>"label": "Тестирование"</v>
      </c>
      <c r="R249" s="16" t="str">
        <f t="shared" si="6"/>
        <v>"payload": {"template":"test_pi2023"}</v>
      </c>
      <c r="S249" s="16" t="str">
        <f t="shared" si="7"/>
        <v>"color": "secondary"</v>
      </c>
      <c r="T249" s="16" t="str">
        <f t="shared" si="8"/>
        <v>[{"action": {"type": "text", "payload": {"template":"test_pi2023"}, "label": "Тестирование"}, "color": "secondary"}]</v>
      </c>
      <c r="U249" s="16" t="str">
        <f t="shared" si="9"/>
        <v>[{"action": {"type": "text", "payload": {"template":"systems_pi2023"}, "label": "Системы"}, "color": "secondary"}, {"action": {"type": "text", "payload": {"template":"test_pi2023"}, "label": "Тестирование"}, "color": "secondary"}]</v>
      </c>
    </row>
    <row r="250">
      <c r="A250" s="21"/>
      <c r="B250" s="21"/>
      <c r="C250" s="21"/>
      <c r="D250" s="21"/>
      <c r="E250" s="26" t="s">
        <v>655</v>
      </c>
      <c r="F250" s="27" t="s">
        <v>37</v>
      </c>
      <c r="G250" s="37" t="s">
        <v>100</v>
      </c>
      <c r="H250" s="30" t="s">
        <v>29</v>
      </c>
      <c r="I250" s="16"/>
      <c r="J250" s="15"/>
      <c r="K250" s="16"/>
      <c r="L250" s="15"/>
      <c r="M250" s="16" t="str">
        <f t="shared" si="1"/>
        <v>"label": "Назад (ПИ 2023)"</v>
      </c>
      <c r="N250" s="16" t="str">
        <f t="shared" si="2"/>
        <v>"payload": {"template":"pi2023"}</v>
      </c>
      <c r="O250" s="16" t="str">
        <f t="shared" si="3"/>
        <v>"color": "primary"</v>
      </c>
      <c r="P250" s="16" t="str">
        <f t="shared" si="4"/>
        <v>[{"action": {"type": "text", "payload": {"template":"pi2023"}, "label": "Назад (ПИ 2023)"}, "color": "primary"}]</v>
      </c>
      <c r="Q250" s="16" t="str">
        <f t="shared" si="5"/>
        <v/>
      </c>
      <c r="R250" s="16" t="str">
        <f t="shared" si="6"/>
        <v/>
      </c>
      <c r="S250" s="16" t="str">
        <f t="shared" si="7"/>
        <v/>
      </c>
      <c r="T250" s="16" t="str">
        <f t="shared" si="8"/>
        <v/>
      </c>
      <c r="U250" s="16" t="str">
        <f t="shared" si="9"/>
        <v>[{"action": {"type": "text", "payload": {"template":"pi2023"}, "label": "Назад (ПИ 2023)"}, "color": "primary"}]</v>
      </c>
    </row>
    <row r="251">
      <c r="A251" s="34" t="s">
        <v>323</v>
      </c>
      <c r="B251" s="11" t="s">
        <v>126</v>
      </c>
      <c r="C251" s="11" t="s">
        <v>300</v>
      </c>
      <c r="D251" s="23" t="s">
        <v>736</v>
      </c>
      <c r="E251" s="26" t="s">
        <v>737</v>
      </c>
      <c r="F251" s="30" t="s">
        <v>27</v>
      </c>
      <c r="G251" s="31" t="s">
        <v>738</v>
      </c>
      <c r="H251" s="13" t="s">
        <v>29</v>
      </c>
      <c r="I251" s="12" t="s">
        <v>739</v>
      </c>
      <c r="J251" s="13" t="s">
        <v>27</v>
      </c>
      <c r="K251" s="12" t="s">
        <v>740</v>
      </c>
      <c r="L251" s="13" t="s">
        <v>29</v>
      </c>
      <c r="M251" s="16" t="str">
        <f t="shared" si="1"/>
        <v>"label": "БухИС"</v>
      </c>
      <c r="N251" s="16" t="str">
        <f t="shared" si="2"/>
        <v>"payload": {"template":"buchis_fintech_pi2023"}</v>
      </c>
      <c r="O251" s="16" t="str">
        <f t="shared" si="3"/>
        <v>"color": "secondary"</v>
      </c>
      <c r="P251" s="16" t="str">
        <f t="shared" si="4"/>
        <v>[{"action": {"type": "text", "payload": {"template":"buchis_fintech_pi2023"}, "label": "БухИС"}, "color": "secondary"}]</v>
      </c>
      <c r="Q251" s="16" t="str">
        <f t="shared" si="5"/>
        <v>"label": "Основы БИС"</v>
      </c>
      <c r="R251" s="16" t="str">
        <f t="shared" si="6"/>
        <v>"payload": {"template":"bis_fintech_pi2023"}</v>
      </c>
      <c r="S251" s="16" t="str">
        <f t="shared" si="7"/>
        <v>"color": "secondary"</v>
      </c>
      <c r="T251" s="16" t="str">
        <f t="shared" si="8"/>
        <v>[{"action": {"type": "text", "payload": {"template":"bis_fintech_pi2023"}, "label": "Основы БИС"}, "color": "secondary"}]</v>
      </c>
      <c r="U251" s="16" t="str">
        <f t="shared" si="9"/>
        <v>[{"action": {"type": "text", "payload": {"template":"buchis_fintech_pi2023"}, "label": "БухИС"}, "color": "secondary"}, {"action": {"type": "text", "payload": {"template":"bis_fintech_pi2023"}, "label": "Основы БИС"}, "color": "secondary"}]</v>
      </c>
    </row>
    <row r="252">
      <c r="A252" s="19"/>
      <c r="B252" s="19"/>
      <c r="C252" s="19"/>
      <c r="D252" s="19"/>
      <c r="E252" s="26" t="s">
        <v>741</v>
      </c>
      <c r="F252" s="30" t="s">
        <v>27</v>
      </c>
      <c r="G252" s="31" t="s">
        <v>742</v>
      </c>
      <c r="H252" s="13" t="s">
        <v>29</v>
      </c>
      <c r="I252" s="12" t="s">
        <v>743</v>
      </c>
      <c r="J252" s="13" t="s">
        <v>27</v>
      </c>
      <c r="K252" s="12" t="s">
        <v>744</v>
      </c>
      <c r="L252" s="13" t="s">
        <v>29</v>
      </c>
      <c r="M252" s="16" t="str">
        <f t="shared" si="1"/>
        <v>"label": "ФТ"</v>
      </c>
      <c r="N252" s="16" t="str">
        <f t="shared" si="2"/>
        <v>"payload": {"template":"ft_fintech_pi2023"}</v>
      </c>
      <c r="O252" s="16" t="str">
        <f t="shared" si="3"/>
        <v>"color": "secondary"</v>
      </c>
      <c r="P252" s="16" t="str">
        <f t="shared" si="4"/>
        <v>[{"action": {"type": "text", "payload": {"template":"ft_fintech_pi2023"}, "label": "ФТ"}, "color": "secondary"}]</v>
      </c>
      <c r="Q252" s="16" t="str">
        <f t="shared" si="5"/>
        <v>"label": "УА системы"</v>
      </c>
      <c r="R252" s="16" t="str">
        <f t="shared" si="6"/>
        <v>"payload": {"template":"uasys_fintech_pi2023"}</v>
      </c>
      <c r="S252" s="16" t="str">
        <f t="shared" si="7"/>
        <v>"color": "secondary"</v>
      </c>
      <c r="T252" s="16" t="str">
        <f t="shared" si="8"/>
        <v>[{"action": {"type": "text", "payload": {"template":"uasys_fintech_pi2023"}, "label": "УА системы"}, "color": "secondary"}]</v>
      </c>
      <c r="U252" s="16" t="str">
        <f t="shared" si="9"/>
        <v>[{"action": {"type": "text", "payload": {"template":"ft_fintech_pi2023"}, "label": "ФТ"}, "color": "secondary"}, {"action": {"type": "text", "payload": {"template":"uasys_fintech_pi2023"}, "label": "УА системы"}, "color": "secondary"}]</v>
      </c>
    </row>
    <row r="253">
      <c r="A253" s="19"/>
      <c r="B253" s="19"/>
      <c r="C253" s="19"/>
      <c r="D253" s="19"/>
      <c r="E253" s="26" t="s">
        <v>126</v>
      </c>
      <c r="F253" s="30" t="s">
        <v>27</v>
      </c>
      <c r="G253" s="31" t="s">
        <v>745</v>
      </c>
      <c r="H253" s="13" t="s">
        <v>29</v>
      </c>
      <c r="I253" s="12" t="s">
        <v>746</v>
      </c>
      <c r="J253" s="13" t="s">
        <v>27</v>
      </c>
      <c r="K253" s="12" t="s">
        <v>747</v>
      </c>
      <c r="L253" s="13" t="s">
        <v>29</v>
      </c>
      <c r="M253" s="16" t="str">
        <f t="shared" si="1"/>
        <v>"label": "Финтех"</v>
      </c>
      <c r="N253" s="16" t="str">
        <f t="shared" si="2"/>
        <v>"payload": {"template":"fintechdo_fintech_pi2023"}</v>
      </c>
      <c r="O253" s="16" t="str">
        <f t="shared" si="3"/>
        <v>"color": "secondary"</v>
      </c>
      <c r="P253" s="16" t="str">
        <f t="shared" si="4"/>
        <v>[{"action": {"type": "text", "payload": {"template":"fintechdo_fintech_pi2023"}, "label": "Финтех"}, "color": "secondary"}]</v>
      </c>
      <c r="Q253" s="16" t="str">
        <f t="shared" si="5"/>
        <v>"label": "Финтехх"</v>
      </c>
      <c r="R253" s="16" t="str">
        <f t="shared" si="6"/>
        <v>"payload": {"template":"fintechpi_fintech_pi2023"}</v>
      </c>
      <c r="S253" s="16" t="str">
        <f t="shared" si="7"/>
        <v>"color": "secondary"</v>
      </c>
      <c r="T253" s="16" t="str">
        <f t="shared" si="8"/>
        <v>[{"action": {"type": "text", "payload": {"template":"fintechpi_fintech_pi2023"}, "label": "Финтехх"}, "color": "secondary"}]</v>
      </c>
      <c r="U253" s="16" t="str">
        <f t="shared" si="9"/>
        <v>[{"action": {"type": "text", "payload": {"template":"fintechdo_fintech_pi2023"}, "label": "Финтех"}, "color": "secondary"}, {"action": {"type": "text", "payload": {"template":"fintechpi_fintech_pi2023"}, "label": "Финтехх"}, "color": "secondary"}]</v>
      </c>
    </row>
    <row r="254">
      <c r="A254" s="21"/>
      <c r="B254" s="21"/>
      <c r="C254" s="21"/>
      <c r="D254" s="21"/>
      <c r="E254" s="26" t="s">
        <v>748</v>
      </c>
      <c r="F254" s="30" t="s">
        <v>27</v>
      </c>
      <c r="G254" s="31" t="s">
        <v>749</v>
      </c>
      <c r="H254" s="13" t="s">
        <v>29</v>
      </c>
      <c r="I254" s="26" t="s">
        <v>655</v>
      </c>
      <c r="J254" s="27" t="s">
        <v>37</v>
      </c>
      <c r="K254" s="31" t="s">
        <v>100</v>
      </c>
      <c r="L254" s="13" t="s">
        <v>29</v>
      </c>
      <c r="M254" s="16" t="str">
        <f t="shared" si="1"/>
        <v>"label": "Финтеххх"</v>
      </c>
      <c r="N254" s="16" t="str">
        <f t="shared" si="2"/>
        <v>"payload": {"template":"fintechdopi_fintech_pi2023"}</v>
      </c>
      <c r="O254" s="16" t="str">
        <f t="shared" si="3"/>
        <v>"color": "secondary"</v>
      </c>
      <c r="P254" s="16" t="str">
        <f t="shared" si="4"/>
        <v>[{"action": {"type": "text", "payload": {"template":"fintechdopi_fintech_pi2023"}, "label": "Финтеххх"}, "color": "secondary"}]</v>
      </c>
      <c r="Q254" s="16" t="str">
        <f t="shared" si="5"/>
        <v>"label": "Назад (ПИ 2023)"</v>
      </c>
      <c r="R254" s="16" t="str">
        <f t="shared" si="6"/>
        <v>"payload": {"template":"pi2023"}</v>
      </c>
      <c r="S254" s="16" t="str">
        <f t="shared" si="7"/>
        <v>"color": "primary"</v>
      </c>
      <c r="T254" s="16" t="str">
        <f t="shared" si="8"/>
        <v>[{"action": {"type": "text", "payload": {"template":"pi2023"}, "label": "Назад (ПИ 2023)"}, "color": "primary"}]</v>
      </c>
      <c r="U254" s="16" t="str">
        <f t="shared" si="9"/>
        <v>[{"action": {"type": "text", "payload": {"template":"fintechdopi_fintech_pi2023"}, "label": "Финтеххх"}, "color": "secondary"}, {"action": {"type": "text", "payload": {"template":"pi2023"}, "label": "Назад (ПИ 2023)"}, "color": "primary"}]</v>
      </c>
    </row>
    <row r="255">
      <c r="A255" s="34" t="s">
        <v>323</v>
      </c>
      <c r="B255" s="11" t="s">
        <v>174</v>
      </c>
      <c r="C255" s="10" t="s">
        <v>301</v>
      </c>
      <c r="D255" s="23" t="s">
        <v>368</v>
      </c>
      <c r="E255" s="26" t="s">
        <v>307</v>
      </c>
      <c r="F255" s="30" t="s">
        <v>27</v>
      </c>
      <c r="G255" s="31" t="s">
        <v>750</v>
      </c>
      <c r="H255" s="13" t="s">
        <v>29</v>
      </c>
      <c r="I255" s="12" t="s">
        <v>751</v>
      </c>
      <c r="J255" s="13" t="s">
        <v>27</v>
      </c>
      <c r="K255" s="12" t="s">
        <v>752</v>
      </c>
      <c r="L255" s="13" t="s">
        <v>29</v>
      </c>
      <c r="M255" s="16" t="str">
        <f t="shared" si="1"/>
        <v>"label": "ВВС"</v>
      </c>
      <c r="N255" s="16" t="str">
        <f t="shared" si="2"/>
        <v>"payload": {"template":"vvs_others_pi2023"}</v>
      </c>
      <c r="O255" s="16" t="str">
        <f t="shared" si="3"/>
        <v>"color": "secondary"</v>
      </c>
      <c r="P255" s="16" t="str">
        <f t="shared" si="4"/>
        <v>[{"action": {"type": "text", "payload": {"template":"vvs_others_pi2023"}, "label": "ВВС"}, "color": "secondary"}]</v>
      </c>
      <c r="Q255" s="16" t="str">
        <f t="shared" si="5"/>
        <v>"label": "Микр архит"</v>
      </c>
      <c r="R255" s="16" t="str">
        <f t="shared" si="6"/>
        <v>"payload": {"template":"micra_others_pi2023"}</v>
      </c>
      <c r="S255" s="16" t="str">
        <f t="shared" si="7"/>
        <v>"color": "secondary"</v>
      </c>
      <c r="T255" s="16" t="str">
        <f t="shared" si="8"/>
        <v>[{"action": {"type": "text", "payload": {"template":"micra_others_pi2023"}, "label": "Микр архит"}, "color": "secondary"}]</v>
      </c>
      <c r="U255" s="16" t="str">
        <f t="shared" si="9"/>
        <v>[{"action": {"type": "text", "payload": {"template":"vvs_others_pi2023"}, "label": "ВВС"}, "color": "secondary"}, {"action": {"type": "text", "payload": {"template":"micra_others_pi2023"}, "label": "Микр архит"}, "color": "secondary"}]</v>
      </c>
    </row>
    <row r="256">
      <c r="A256" s="19"/>
      <c r="B256" s="19"/>
      <c r="C256" s="18"/>
      <c r="D256" s="19"/>
      <c r="E256" s="12" t="s">
        <v>246</v>
      </c>
      <c r="F256" s="30" t="s">
        <v>27</v>
      </c>
      <c r="G256" s="12" t="s">
        <v>753</v>
      </c>
      <c r="H256" s="13" t="s">
        <v>29</v>
      </c>
      <c r="I256" s="12" t="s">
        <v>754</v>
      </c>
      <c r="J256" s="13" t="s">
        <v>27</v>
      </c>
      <c r="K256" s="12" t="s">
        <v>755</v>
      </c>
      <c r="L256" s="13" t="s">
        <v>29</v>
      </c>
      <c r="M256" s="16" t="str">
        <f t="shared" si="1"/>
        <v>"label": "ОТИВ"</v>
      </c>
      <c r="N256" s="16" t="str">
        <f t="shared" si="2"/>
        <v>"payload": {"template":"otiv_others_pi2023"}</v>
      </c>
      <c r="O256" s="16" t="str">
        <f t="shared" si="3"/>
        <v>"color": "secondary"</v>
      </c>
      <c r="P256" s="16" t="str">
        <f t="shared" si="4"/>
        <v>[{"action": {"type": "text", "payload": {"template":"otiv_others_pi2023"}, "label": "ОТИВ"}, "color": "secondary"}]</v>
      </c>
      <c r="Q256" s="16" t="str">
        <f t="shared" si="5"/>
        <v>"label": "ОПП"</v>
      </c>
      <c r="R256" s="16" t="str">
        <f t="shared" si="6"/>
        <v>"payload": {"template":"opp_others_pi2023"}</v>
      </c>
      <c r="S256" s="16" t="str">
        <f t="shared" si="7"/>
        <v>"color": "secondary"</v>
      </c>
      <c r="T256" s="16" t="str">
        <f t="shared" si="8"/>
        <v>[{"action": {"type": "text", "payload": {"template":"opp_others_pi2023"}, "label": "ОПП"}, "color": "secondary"}]</v>
      </c>
      <c r="U256" s="16" t="str">
        <f t="shared" si="9"/>
        <v>[{"action": {"type": "text", "payload": {"template":"otiv_others_pi2023"}, "label": "ОТИВ"}, "color": "secondary"}, {"action": {"type": "text", "payload": {"template":"opp_others_pi2023"}, "label": "ОПП"}, "color": "secondary"}]</v>
      </c>
    </row>
    <row r="257">
      <c r="A257" s="19"/>
      <c r="B257" s="19"/>
      <c r="C257" s="18"/>
      <c r="D257" s="19"/>
      <c r="E257" s="12" t="s">
        <v>756</v>
      </c>
      <c r="F257" s="30" t="s">
        <v>27</v>
      </c>
      <c r="G257" s="12" t="s">
        <v>757</v>
      </c>
      <c r="H257" s="13" t="s">
        <v>29</v>
      </c>
      <c r="I257" s="12" t="s">
        <v>523</v>
      </c>
      <c r="J257" s="13" t="s">
        <v>27</v>
      </c>
      <c r="K257" s="12" t="s">
        <v>758</v>
      </c>
      <c r="L257" s="13" t="s">
        <v>29</v>
      </c>
      <c r="M257" s="16" t="str">
        <f t="shared" si="1"/>
        <v>"label": "ППО"</v>
      </c>
      <c r="N257" s="16" t="str">
        <f t="shared" si="2"/>
        <v>"payload": {"template":"ppo_others_pi2023"}</v>
      </c>
      <c r="O257" s="16" t="str">
        <f t="shared" si="3"/>
        <v>"color": "secondary"</v>
      </c>
      <c r="P257" s="16" t="str">
        <f t="shared" si="4"/>
        <v>[{"action": {"type": "text", "payload": {"template":"ppo_others_pi2023"}, "label": "ППО"}, "color": "secondary"}]</v>
      </c>
      <c r="Q257" s="16" t="str">
        <f t="shared" si="5"/>
        <v>"label": "Системы УВ"</v>
      </c>
      <c r="R257" s="16" t="str">
        <f t="shared" si="6"/>
        <v>"payload": {"template":"uv_others_pi2023"}</v>
      </c>
      <c r="S257" s="16" t="str">
        <f t="shared" si="7"/>
        <v>"color": "secondary"</v>
      </c>
      <c r="T257" s="16" t="str">
        <f t="shared" si="8"/>
        <v>[{"action": {"type": "text", "payload": {"template":"uv_others_pi2023"}, "label": "Системы УВ"}, "color": "secondary"}]</v>
      </c>
      <c r="U257" s="16" t="str">
        <f t="shared" si="9"/>
        <v>[{"action": {"type": "text", "payload": {"template":"ppo_others_pi2023"}, "label": "ППО"}, "color": "secondary"}, {"action": {"type": "text", "payload": {"template":"uv_others_pi2023"}, "label": "Системы УВ"}, "color": "secondary"}]</v>
      </c>
    </row>
    <row r="258">
      <c r="A258" s="19"/>
      <c r="B258" s="19"/>
      <c r="C258" s="18"/>
      <c r="D258" s="19"/>
      <c r="E258" s="12" t="s">
        <v>759</v>
      </c>
      <c r="F258" s="30" t="s">
        <v>27</v>
      </c>
      <c r="G258" s="12" t="s">
        <v>760</v>
      </c>
      <c r="H258" s="13" t="s">
        <v>29</v>
      </c>
      <c r="I258" s="12" t="s">
        <v>761</v>
      </c>
      <c r="J258" s="13" t="s">
        <v>27</v>
      </c>
      <c r="K258" s="12" t="s">
        <v>762</v>
      </c>
      <c r="L258" s="13" t="s">
        <v>29</v>
      </c>
      <c r="M258" s="16" t="str">
        <f t="shared" si="1"/>
        <v>"label": "Теория алг"</v>
      </c>
      <c r="N258" s="16" t="str">
        <f t="shared" si="2"/>
        <v>"payload": {"template":"testalg_others_pi2023"}</v>
      </c>
      <c r="O258" s="16" t="str">
        <f t="shared" si="3"/>
        <v>"color": "secondary"</v>
      </c>
      <c r="P258" s="16" t="str">
        <f t="shared" si="4"/>
        <v>[{"action": {"type": "text", "payload": {"template":"testalg_others_pi2023"}, "label": "Теория алг"}, "color": "secondary"}]</v>
      </c>
      <c r="Q258" s="16" t="str">
        <f t="shared" si="5"/>
        <v>"label": "Тест ПО"</v>
      </c>
      <c r="R258" s="16" t="str">
        <f t="shared" si="6"/>
        <v>"payload": {"template":"testpo_others_pi2023"}</v>
      </c>
      <c r="S258" s="16" t="str">
        <f t="shared" si="7"/>
        <v>"color": "secondary"</v>
      </c>
      <c r="T258" s="16" t="str">
        <f t="shared" si="8"/>
        <v>[{"action": {"type": "text", "payload": {"template":"testpo_others_pi2023"}, "label": "Тест ПО"}, "color": "secondary"}]</v>
      </c>
      <c r="U258" s="16" t="str">
        <f t="shared" si="9"/>
        <v>[{"action": {"type": "text", "payload": {"template":"testalg_others_pi2023"}, "label": "Теория алг"}, "color": "secondary"}, {"action": {"type": "text", "payload": {"template":"testpo_others_pi2023"}, "label": "Тест ПО"}, "color": "secondary"}]</v>
      </c>
    </row>
    <row r="259">
      <c r="A259" s="21"/>
      <c r="B259" s="21"/>
      <c r="C259" s="20"/>
      <c r="D259" s="21"/>
      <c r="E259" s="26" t="s">
        <v>655</v>
      </c>
      <c r="F259" s="27" t="s">
        <v>37</v>
      </c>
      <c r="G259" s="31" t="s">
        <v>100</v>
      </c>
      <c r="H259" s="13" t="s">
        <v>29</v>
      </c>
      <c r="I259" s="16"/>
      <c r="J259" s="15"/>
      <c r="K259" s="16"/>
      <c r="L259" s="15"/>
      <c r="M259" s="16" t="str">
        <f t="shared" si="1"/>
        <v>"label": "Назад (ПИ 2023)"</v>
      </c>
      <c r="N259" s="16" t="str">
        <f t="shared" si="2"/>
        <v>"payload": {"template":"pi2023"}</v>
      </c>
      <c r="O259" s="16" t="str">
        <f t="shared" si="3"/>
        <v>"color": "primary"</v>
      </c>
      <c r="P259" s="16" t="str">
        <f t="shared" si="4"/>
        <v>[{"action": {"type": "text", "payload": {"template":"pi2023"}, "label": "Назад (ПИ 2023)"}, "color": "primary"}]</v>
      </c>
      <c r="Q259" s="16" t="str">
        <f t="shared" si="5"/>
        <v/>
      </c>
      <c r="R259" s="16" t="str">
        <f t="shared" si="6"/>
        <v/>
      </c>
      <c r="S259" s="16" t="str">
        <f t="shared" si="7"/>
        <v/>
      </c>
      <c r="T259" s="16" t="str">
        <f t="shared" si="8"/>
        <v/>
      </c>
      <c r="U259" s="16" t="str">
        <f t="shared" si="9"/>
        <v>[{"action": {"type": "text", "payload": {"template":"pi2023"}, "label": "Назад (ПИ 2023)"}, "color": "primary"}]</v>
      </c>
    </row>
    <row r="260">
      <c r="A260" s="34" t="s">
        <v>323</v>
      </c>
      <c r="B260" s="11" t="s">
        <v>725</v>
      </c>
      <c r="C260" s="11" t="s">
        <v>726</v>
      </c>
      <c r="D260" s="23" t="s">
        <v>763</v>
      </c>
      <c r="E260" s="12" t="s">
        <v>764</v>
      </c>
      <c r="F260" s="30" t="s">
        <v>27</v>
      </c>
      <c r="G260" s="12" t="s">
        <v>765</v>
      </c>
      <c r="H260" s="13" t="s">
        <v>29</v>
      </c>
      <c r="I260" s="12" t="s">
        <v>310</v>
      </c>
      <c r="J260" s="13" t="s">
        <v>27</v>
      </c>
      <c r="K260" s="12" t="s">
        <v>766</v>
      </c>
      <c r="L260" s="13" t="s">
        <v>29</v>
      </c>
      <c r="M260" s="16" t="str">
        <f t="shared" si="1"/>
        <v>"label": "Низкоур прог"</v>
      </c>
      <c r="N260" s="16" t="str">
        <f t="shared" si="2"/>
        <v>"payload": {"template":"nizk_apparat_pi2023"}</v>
      </c>
      <c r="O260" s="16" t="str">
        <f t="shared" si="3"/>
        <v>"color": "secondary"</v>
      </c>
      <c r="P260" s="16" t="str">
        <f t="shared" si="4"/>
        <v>[{"action": {"type": "text", "payload": {"template":"nizk_apparat_pi2023"}, "label": "Низкоур прог"}, "color": "secondary"}]</v>
      </c>
      <c r="Q260" s="16" t="str">
        <f t="shared" si="5"/>
        <v>"label": "ОВС"</v>
      </c>
      <c r="R260" s="16" t="str">
        <f t="shared" si="6"/>
        <v>"payload": {"template":"ovs_apparat_pi2023"}</v>
      </c>
      <c r="S260" s="16" t="str">
        <f t="shared" si="7"/>
        <v>"color": "secondary"</v>
      </c>
      <c r="T260" s="16" t="str">
        <f t="shared" si="8"/>
        <v>[{"action": {"type": "text", "payload": {"template":"ovs_apparat_pi2023"}, "label": "ОВС"}, "color": "secondary"}]</v>
      </c>
      <c r="U260" s="16" t="str">
        <f t="shared" si="9"/>
        <v>[{"action": {"type": "text", "payload": {"template":"nizk_apparat_pi2023"}, "label": "Низкоур прог"}, "color": "secondary"}, {"action": {"type": "text", "payload": {"template":"ovs_apparat_pi2023"}, "label": "ОВС"}, "color": "secondary"}]</v>
      </c>
    </row>
    <row r="261">
      <c r="A261" s="21"/>
      <c r="B261" s="21"/>
      <c r="C261" s="21"/>
      <c r="D261" s="21"/>
      <c r="E261" s="12" t="s">
        <v>511</v>
      </c>
      <c r="F261" s="30" t="s">
        <v>27</v>
      </c>
      <c r="G261" s="12" t="s">
        <v>767</v>
      </c>
      <c r="H261" s="13" t="s">
        <v>29</v>
      </c>
      <c r="I261" s="12" t="s">
        <v>768</v>
      </c>
      <c r="J261" s="13" t="s">
        <v>37</v>
      </c>
      <c r="K261" s="12" t="s">
        <v>298</v>
      </c>
      <c r="L261" s="13" t="s">
        <v>29</v>
      </c>
      <c r="M261" s="16" t="str">
        <f t="shared" si="1"/>
        <v>"label": "Основы СА"</v>
      </c>
      <c r="N261" s="16" t="str">
        <f t="shared" si="2"/>
        <v>"payload": {"template":"sa_apparat_pi2023"}</v>
      </c>
      <c r="O261" s="16" t="str">
        <f t="shared" si="3"/>
        <v>"color": "secondary"</v>
      </c>
      <c r="P261" s="16" t="str">
        <f t="shared" si="4"/>
        <v>[{"action": {"type": "text", "payload": {"template":"sa_apparat_pi2023"}, "label": "Основы СА"}, "color": "secondary"}]</v>
      </c>
      <c r="Q261" s="16" t="str">
        <f t="shared" si="5"/>
        <v>"label": "Назад (Разраб ПИ23)"</v>
      </c>
      <c r="R261" s="16" t="str">
        <f t="shared" si="6"/>
        <v>"payload": {"template":"develop_pi2023"}</v>
      </c>
      <c r="S261" s="16" t="str">
        <f t="shared" si="7"/>
        <v>"color": "primary"</v>
      </c>
      <c r="T261" s="16" t="str">
        <f t="shared" si="8"/>
        <v>[{"action": {"type": "text", "payload": {"template":"develop_pi2023"}, "label": "Назад (Разраб ПИ23)"}, "color": "primary"}]</v>
      </c>
      <c r="U261" s="16" t="str">
        <f t="shared" si="9"/>
        <v>[{"action": {"type": "text", "payload": {"template":"sa_apparat_pi2023"}, "label": "Основы СА"}, "color": "secondary"}, {"action": {"type": "text", "payload": {"template":"develop_pi2023"}, "label": "Назад (Разраб ПИ23)"}, "color": "primary"}]</v>
      </c>
    </row>
    <row r="262">
      <c r="A262" s="34" t="s">
        <v>323</v>
      </c>
      <c r="B262" s="11" t="s">
        <v>727</v>
      </c>
      <c r="C262" s="11" t="s">
        <v>728</v>
      </c>
      <c r="D262" s="23" t="s">
        <v>769</v>
      </c>
      <c r="E262" s="12" t="s">
        <v>770</v>
      </c>
      <c r="F262" s="30" t="s">
        <v>27</v>
      </c>
      <c r="G262" s="12" t="s">
        <v>771</v>
      </c>
      <c r="H262" s="13" t="s">
        <v>29</v>
      </c>
      <c r="I262" s="12" t="s">
        <v>772</v>
      </c>
      <c r="J262" s="13" t="s">
        <v>27</v>
      </c>
      <c r="K262" s="12" t="s">
        <v>773</v>
      </c>
      <c r="L262" s="13" t="s">
        <v>29</v>
      </c>
      <c r="M262" s="16" t="str">
        <f t="shared" si="1"/>
        <v>"label": "ИТ инфр"</v>
      </c>
      <c r="N262" s="16" t="str">
        <f t="shared" si="2"/>
        <v>"payload": {"template":"it_infra_model_pi2023"}</v>
      </c>
      <c r="O262" s="16" t="str">
        <f t="shared" si="3"/>
        <v>"color": "secondary"</v>
      </c>
      <c r="P262" s="16" t="str">
        <f t="shared" si="4"/>
        <v>[{"action": {"type": "text", "payload": {"template":"it_infra_model_pi2023"}, "label": "ИТ инфр"}, "color": "secondary"}]</v>
      </c>
      <c r="Q262" s="16" t="str">
        <f t="shared" si="5"/>
        <v>"label": "МЭиФС"</v>
      </c>
      <c r="R262" s="16" t="str">
        <f t="shared" si="6"/>
        <v>"payload": {"template":"meifs_model_pi2023"}</v>
      </c>
      <c r="S262" s="16" t="str">
        <f t="shared" si="7"/>
        <v>"color": "secondary"</v>
      </c>
      <c r="T262" s="16" t="str">
        <f t="shared" si="8"/>
        <v>[{"action": {"type": "text", "payload": {"template":"meifs_model_pi2023"}, "label": "МЭиФС"}, "color": "secondary"}]</v>
      </c>
      <c r="U262" s="16" t="str">
        <f t="shared" si="9"/>
        <v>[{"action": {"type": "text", "payload": {"template":"it_infra_model_pi2023"}, "label": "ИТ инфр"}, "color": "secondary"}, {"action": {"type": "text", "payload": {"template":"meifs_model_pi2023"}, "label": "МЭиФС"}, "color": "secondary"}]</v>
      </c>
    </row>
    <row r="263">
      <c r="A263" s="19"/>
      <c r="B263" s="19"/>
      <c r="C263" s="19"/>
      <c r="D263" s="19"/>
      <c r="E263" s="12" t="s">
        <v>774</v>
      </c>
      <c r="F263" s="30" t="s">
        <v>27</v>
      </c>
      <c r="G263" s="12" t="s">
        <v>775</v>
      </c>
      <c r="H263" s="13" t="s">
        <v>29</v>
      </c>
      <c r="I263" s="12" t="s">
        <v>776</v>
      </c>
      <c r="J263" s="13" t="s">
        <v>27</v>
      </c>
      <c r="K263" s="12" t="s">
        <v>777</v>
      </c>
      <c r="L263" s="13" t="s">
        <v>29</v>
      </c>
      <c r="M263" s="16" t="str">
        <f t="shared" si="1"/>
        <v>"label": "Модел БП"</v>
      </c>
      <c r="N263" s="16" t="str">
        <f t="shared" si="2"/>
        <v>"payload": {"template":"modelbp_model_pi2023"}</v>
      </c>
      <c r="O263" s="16" t="str">
        <f t="shared" si="3"/>
        <v>"color": "secondary"</v>
      </c>
      <c r="P263" s="16" t="str">
        <f t="shared" si="4"/>
        <v>[{"action": {"type": "text", "payload": {"template":"modelbp_model_pi2023"}, "label": "Модел БП"}, "color": "secondary"}]</v>
      </c>
      <c r="Q263" s="16" t="str">
        <f t="shared" si="5"/>
        <v>"label": "Основы ММ"</v>
      </c>
      <c r="R263" s="16" t="str">
        <f t="shared" si="6"/>
        <v>"payload": {"template":"mm_model_pi2023"}</v>
      </c>
      <c r="S263" s="16" t="str">
        <f t="shared" si="7"/>
        <v>"color": "secondary"</v>
      </c>
      <c r="T263" s="16" t="str">
        <f t="shared" si="8"/>
        <v>[{"action": {"type": "text", "payload": {"template":"mm_model_pi2023"}, "label": "Основы ММ"}, "color": "secondary"}]</v>
      </c>
      <c r="U263" s="16" t="str">
        <f t="shared" si="9"/>
        <v>[{"action": {"type": "text", "payload": {"template":"modelbp_model_pi2023"}, "label": "Модел БП"}, "color": "secondary"}, {"action": {"type": "text", "payload": {"template":"mm_model_pi2023"}, "label": "Основы ММ"}, "color": "secondary"}]</v>
      </c>
    </row>
    <row r="264">
      <c r="A264" s="19"/>
      <c r="B264" s="19"/>
      <c r="C264" s="19"/>
      <c r="D264" s="19"/>
      <c r="E264" s="12" t="s">
        <v>366</v>
      </c>
      <c r="F264" s="30" t="s">
        <v>27</v>
      </c>
      <c r="G264" s="12" t="s">
        <v>778</v>
      </c>
      <c r="H264" s="13" t="s">
        <v>29</v>
      </c>
      <c r="I264" s="12" t="s">
        <v>779</v>
      </c>
      <c r="J264" s="13" t="s">
        <v>27</v>
      </c>
      <c r="K264" s="12" t="s">
        <v>780</v>
      </c>
      <c r="L264" s="13" t="s">
        <v>29</v>
      </c>
      <c r="M264" s="16" t="str">
        <f t="shared" si="1"/>
        <v>"label": "ПИС"</v>
      </c>
      <c r="N264" s="16" t="str">
        <f t="shared" si="2"/>
        <v>"payload": {"template":"pis_model_pi2023"}</v>
      </c>
      <c r="O264" s="16" t="str">
        <f t="shared" si="3"/>
        <v>"color": "secondary"</v>
      </c>
      <c r="P264" s="16" t="str">
        <f t="shared" si="4"/>
        <v>[{"action": {"type": "text", "payload": {"template":"pis_model_pi2023"}, "label": "ПИС"}, "color": "secondary"}]</v>
      </c>
      <c r="Q264" s="16" t="str">
        <f t="shared" si="5"/>
        <v>"label": "Проект ИС"</v>
      </c>
      <c r="R264" s="16" t="str">
        <f t="shared" si="6"/>
        <v>"payload": {"template":"proek_is_model_pi2023"}</v>
      </c>
      <c r="S264" s="16" t="str">
        <f t="shared" si="7"/>
        <v>"color": "secondary"</v>
      </c>
      <c r="T264" s="16" t="str">
        <f t="shared" si="8"/>
        <v>[{"action": {"type": "text", "payload": {"template":"proek_is_model_pi2023"}, "label": "Проект ИС"}, "color": "secondary"}]</v>
      </c>
      <c r="U264" s="16" t="str">
        <f t="shared" si="9"/>
        <v>[{"action": {"type": "text", "payload": {"template":"pis_model_pi2023"}, "label": "ПИС"}, "color": "secondary"}, {"action": {"type": "text", "payload": {"template":"proek_is_model_pi2023"}, "label": "Проект ИС"}, "color": "secondary"}]</v>
      </c>
    </row>
    <row r="265">
      <c r="A265" s="21"/>
      <c r="B265" s="21"/>
      <c r="C265" s="21"/>
      <c r="D265" s="21"/>
      <c r="E265" s="12" t="s">
        <v>781</v>
      </c>
      <c r="F265" s="30" t="s">
        <v>27</v>
      </c>
      <c r="G265" s="12" t="s">
        <v>782</v>
      </c>
      <c r="H265" s="13" t="s">
        <v>29</v>
      </c>
      <c r="I265" s="12" t="s">
        <v>768</v>
      </c>
      <c r="J265" s="13" t="s">
        <v>37</v>
      </c>
      <c r="K265" s="12" t="s">
        <v>298</v>
      </c>
      <c r="L265" s="13" t="s">
        <v>29</v>
      </c>
      <c r="M265" s="16" t="str">
        <f t="shared" si="1"/>
        <v>"label": "Пр ИС"</v>
      </c>
      <c r="N265" s="16" t="str">
        <f t="shared" si="2"/>
        <v>"payload": {"template":"proek_iis_model_pi2023"}</v>
      </c>
      <c r="O265" s="16" t="str">
        <f t="shared" si="3"/>
        <v>"color": "secondary"</v>
      </c>
      <c r="P265" s="16" t="str">
        <f t="shared" si="4"/>
        <v>[{"action": {"type": "text", "payload": {"template":"proek_iis_model_pi2023"}, "label": "Пр ИС"}, "color": "secondary"}]</v>
      </c>
      <c r="Q265" s="16" t="str">
        <f t="shared" si="5"/>
        <v>"label": "Назад (Разраб ПИ23)"</v>
      </c>
      <c r="R265" s="16" t="str">
        <f t="shared" si="6"/>
        <v>"payload": {"template":"develop_pi2023"}</v>
      </c>
      <c r="S265" s="16" t="str">
        <f t="shared" si="7"/>
        <v>"color": "primary"</v>
      </c>
      <c r="T265" s="16" t="str">
        <f t="shared" si="8"/>
        <v>[{"action": {"type": "text", "payload": {"template":"develop_pi2023"}, "label": "Назад (Разраб ПИ23)"}, "color": "primary"}]</v>
      </c>
      <c r="U265" s="16" t="str">
        <f t="shared" si="9"/>
        <v>[{"action": {"type": "text", "payload": {"template":"proek_iis_model_pi2023"}, "label": "Пр ИС"}, "color": "secondary"}, {"action": {"type": "text", "payload": {"template":"develop_pi2023"}, "label": "Назад (Разраб ПИ23)"}, "color": "primary"}]</v>
      </c>
    </row>
    <row r="266">
      <c r="A266" s="34" t="s">
        <v>323</v>
      </c>
      <c r="B266" s="11" t="s">
        <v>729</v>
      </c>
      <c r="C266" s="11" t="s">
        <v>730</v>
      </c>
      <c r="D266" s="23" t="s">
        <v>783</v>
      </c>
      <c r="E266" s="12" t="s">
        <v>784</v>
      </c>
      <c r="F266" s="30" t="s">
        <v>27</v>
      </c>
      <c r="G266" s="12" t="s">
        <v>785</v>
      </c>
      <c r="H266" s="13" t="s">
        <v>29</v>
      </c>
      <c r="I266" s="12" t="s">
        <v>786</v>
      </c>
      <c r="J266" s="13" t="s">
        <v>27</v>
      </c>
      <c r="K266" s="12" t="s">
        <v>787</v>
      </c>
      <c r="L266" s="13" t="s">
        <v>29</v>
      </c>
      <c r="M266" s="16" t="str">
        <f t="shared" si="1"/>
        <v>"label": "Веб разр"</v>
      </c>
      <c r="N266" s="16" t="str">
        <f t="shared" si="2"/>
        <v>"payload": {"template":"web_po_pi2023"}</v>
      </c>
      <c r="O266" s="16" t="str">
        <f t="shared" si="3"/>
        <v>"color": "secondary"</v>
      </c>
      <c r="P266" s="16" t="str">
        <f t="shared" si="4"/>
        <v>[{"action": {"type": "text", "payload": {"template":"web_po_pi2023"}, "label": "Веб разр"}, "color": "secondary"}]</v>
      </c>
      <c r="Q266" s="16" t="str">
        <f t="shared" si="5"/>
        <v>"label": "Кроссп разр"</v>
      </c>
      <c r="R266" s="16" t="str">
        <f t="shared" si="6"/>
        <v>"payload": {"template":"cross_po_pi2023"}</v>
      </c>
      <c r="S266" s="16" t="str">
        <f t="shared" si="7"/>
        <v>"color": "secondary"</v>
      </c>
      <c r="T266" s="16" t="str">
        <f t="shared" si="8"/>
        <v>[{"action": {"type": "text", "payload": {"template":"cross_po_pi2023"}, "label": "Кроссп разр"}, "color": "secondary"}]</v>
      </c>
      <c r="U266" s="16" t="str">
        <f t="shared" si="9"/>
        <v>[{"action": {"type": "text", "payload": {"template":"web_po_pi2023"}, "label": "Веб разр"}, "color": "secondary"}, {"action": {"type": "text", "payload": {"template":"cross_po_pi2023"}, "label": "Кроссп разр"}, "color": "secondary"}]</v>
      </c>
    </row>
    <row r="267">
      <c r="A267" s="19"/>
      <c r="B267" s="19"/>
      <c r="C267" s="19"/>
      <c r="D267" s="19"/>
      <c r="E267" s="12" t="s">
        <v>788</v>
      </c>
      <c r="F267" s="30" t="s">
        <v>27</v>
      </c>
      <c r="G267" s="12" t="s">
        <v>789</v>
      </c>
      <c r="H267" s="13" t="s">
        <v>29</v>
      </c>
      <c r="I267" s="12" t="s">
        <v>790</v>
      </c>
      <c r="J267" s="13" t="s">
        <v>27</v>
      </c>
      <c r="K267" s="12" t="s">
        <v>791</v>
      </c>
      <c r="L267" s="13" t="s">
        <v>29</v>
      </c>
      <c r="M267" s="16" t="str">
        <f t="shared" si="1"/>
        <v>"label": "Методол прог"</v>
      </c>
      <c r="N267" s="16" t="str">
        <f t="shared" si="2"/>
        <v>"payload": {"template":"methodology_po_pi2023"}</v>
      </c>
      <c r="O267" s="16" t="str">
        <f t="shared" si="3"/>
        <v>"color": "secondary"</v>
      </c>
      <c r="P267" s="16" t="str">
        <f t="shared" si="4"/>
        <v>[{"action": {"type": "text", "payload": {"template":"methodology_po_pi2023"}, "label": "Методол прог"}, "color": "secondary"}]</v>
      </c>
      <c r="Q267" s="16" t="str">
        <f t="shared" si="5"/>
        <v>"label": "Мет трансляции"</v>
      </c>
      <c r="R267" s="16" t="str">
        <f t="shared" si="6"/>
        <v>"payload": {"template":"trans_po_pi2023"}</v>
      </c>
      <c r="S267" s="16" t="str">
        <f t="shared" si="7"/>
        <v>"color": "secondary"</v>
      </c>
      <c r="T267" s="16" t="str">
        <f t="shared" si="8"/>
        <v>[{"action": {"type": "text", "payload": {"template":"trans_po_pi2023"}, "label": "Мет трансляции"}, "color": "secondary"}]</v>
      </c>
      <c r="U267" s="16" t="str">
        <f t="shared" si="9"/>
        <v>[{"action": {"type": "text", "payload": {"template":"methodology_po_pi2023"}, "label": "Методол прог"}, "color": "secondary"}, {"action": {"type": "text", "payload": {"template":"trans_po_pi2023"}, "label": "Мет трансляции"}, "color": "secondary"}]</v>
      </c>
    </row>
    <row r="268">
      <c r="A268" s="19"/>
      <c r="B268" s="19"/>
      <c r="C268" s="19"/>
      <c r="D268" s="19"/>
      <c r="E268" s="12" t="s">
        <v>792</v>
      </c>
      <c r="F268" s="30" t="s">
        <v>27</v>
      </c>
      <c r="G268" s="12" t="s">
        <v>793</v>
      </c>
      <c r="H268" s="13" t="s">
        <v>29</v>
      </c>
      <c r="I268" s="12" t="s">
        <v>794</v>
      </c>
      <c r="J268" s="13" t="s">
        <v>27</v>
      </c>
      <c r="K268" s="12" t="s">
        <v>795</v>
      </c>
      <c r="L268" s="13" t="s">
        <v>29</v>
      </c>
      <c r="M268" s="16" t="str">
        <f t="shared" si="1"/>
        <v>"label": "Моб разр"</v>
      </c>
      <c r="N268" s="16" t="str">
        <f t="shared" si="2"/>
        <v>"payload": {"template":"mobile_po_pi2023"}</v>
      </c>
      <c r="O268" s="16" t="str">
        <f t="shared" si="3"/>
        <v>"color": "secondary"</v>
      </c>
      <c r="P268" s="16" t="str">
        <f t="shared" si="4"/>
        <v>[{"action": {"type": "text", "payload": {"template":"mobile_po_pi2023"}, "label": "Моб разр"}, "color": "secondary"}]</v>
      </c>
      <c r="Q268" s="16" t="str">
        <f t="shared" si="5"/>
        <v>"label": "Опер разр"</v>
      </c>
      <c r="R268" s="16" t="str">
        <f t="shared" si="6"/>
        <v>"payload": {"template":"operations_po_pi2023"}</v>
      </c>
      <c r="S268" s="16" t="str">
        <f t="shared" si="7"/>
        <v>"color": "secondary"</v>
      </c>
      <c r="T268" s="16" t="str">
        <f t="shared" si="8"/>
        <v>[{"action": {"type": "text", "payload": {"template":"operations_po_pi2023"}, "label": "Опер разр"}, "color": "secondary"}]</v>
      </c>
      <c r="U268" s="16" t="str">
        <f t="shared" si="9"/>
        <v>[{"action": {"type": "text", "payload": {"template":"mobile_po_pi2023"}, "label": "Моб разр"}, "color": "secondary"}, {"action": {"type": "text", "payload": {"template":"operations_po_pi2023"}, "label": "Опер разр"}, "color": "secondary"}]</v>
      </c>
    </row>
    <row r="269">
      <c r="A269" s="21"/>
      <c r="B269" s="21"/>
      <c r="C269" s="21"/>
      <c r="D269" s="21"/>
      <c r="E269" s="12" t="s">
        <v>768</v>
      </c>
      <c r="F269" s="13" t="s">
        <v>37</v>
      </c>
      <c r="G269" s="12" t="s">
        <v>298</v>
      </c>
      <c r="H269" s="13" t="s">
        <v>29</v>
      </c>
      <c r="I269" s="16"/>
      <c r="J269" s="15"/>
      <c r="K269" s="16"/>
      <c r="L269" s="15"/>
      <c r="M269" s="16" t="str">
        <f t="shared" si="1"/>
        <v>"label": "Назад (Разраб ПИ23)"</v>
      </c>
      <c r="N269" s="16" t="str">
        <f t="shared" si="2"/>
        <v>"payload": {"template":"develop_pi2023"}</v>
      </c>
      <c r="O269" s="16" t="str">
        <f t="shared" si="3"/>
        <v>"color": "primary"</v>
      </c>
      <c r="P269" s="16" t="str">
        <f t="shared" si="4"/>
        <v>[{"action": {"type": "text", "payload": {"template":"develop_pi2023"}, "label": "Назад (Разраб ПИ23)"}, "color": "primary"}]</v>
      </c>
      <c r="Q269" s="16" t="str">
        <f t="shared" si="5"/>
        <v/>
      </c>
      <c r="R269" s="16" t="str">
        <f t="shared" si="6"/>
        <v/>
      </c>
      <c r="S269" s="16" t="str">
        <f t="shared" si="7"/>
        <v/>
      </c>
      <c r="T269" s="16" t="str">
        <f t="shared" si="8"/>
        <v/>
      </c>
      <c r="U269" s="16" t="str">
        <f t="shared" si="9"/>
        <v>[{"action": {"type": "text", "payload": {"template":"develop_pi2023"}, "label": "Назад (Разраб ПИ23)"}, "color": "primary"}]</v>
      </c>
    </row>
    <row r="270">
      <c r="A270" s="34" t="s">
        <v>323</v>
      </c>
      <c r="B270" s="11" t="s">
        <v>731</v>
      </c>
      <c r="C270" s="11" t="s">
        <v>732</v>
      </c>
      <c r="D270" s="23" t="s">
        <v>796</v>
      </c>
      <c r="E270" s="12" t="s">
        <v>797</v>
      </c>
      <c r="F270" s="30" t="s">
        <v>27</v>
      </c>
      <c r="G270" s="12" t="s">
        <v>798</v>
      </c>
      <c r="H270" s="13" t="s">
        <v>29</v>
      </c>
      <c r="I270" s="12" t="s">
        <v>288</v>
      </c>
      <c r="J270" s="13" t="s">
        <v>27</v>
      </c>
      <c r="K270" s="12" t="s">
        <v>799</v>
      </c>
      <c r="L270" s="13" t="s">
        <v>29</v>
      </c>
      <c r="M270" s="16" t="str">
        <f t="shared" si="1"/>
        <v>"label": "Высокопр выч"</v>
      </c>
      <c r="N270" s="16" t="str">
        <f t="shared" si="2"/>
        <v>"payload": {"template":"vus_vuch_app_pi2023"}</v>
      </c>
      <c r="O270" s="16" t="str">
        <f t="shared" si="3"/>
        <v>"color": "secondary"</v>
      </c>
      <c r="P270" s="16" t="str">
        <f t="shared" si="4"/>
        <v>[{"action": {"type": "text", "payload": {"template":"vus_vuch_app_pi2023"}, "label": "Высокопр выч"}, "color": "secondary"}]</v>
      </c>
      <c r="Q270" s="16" t="str">
        <f t="shared" si="5"/>
        <v>"label": "Практикум"</v>
      </c>
      <c r="R270" s="16" t="str">
        <f t="shared" si="6"/>
        <v>"payload": {"template":"practicum_app_pi2023"}</v>
      </c>
      <c r="S270" s="16" t="str">
        <f t="shared" si="7"/>
        <v>"color": "secondary"</v>
      </c>
      <c r="T270" s="16" t="str">
        <f t="shared" si="8"/>
        <v>[{"action": {"type": "text", "payload": {"template":"practicum_app_pi2023"}, "label": "Практикум"}, "color": "secondary"}]</v>
      </c>
      <c r="U270" s="16" t="str">
        <f t="shared" si="9"/>
        <v>[{"action": {"type": "text", "payload": {"template":"vus_vuch_app_pi2023"}, "label": "Высокопр выч"}, "color": "secondary"}, {"action": {"type": "text", "payload": {"template":"practicum_app_pi2023"}, "label": "Практикум"}, "color": "secondary"}]</v>
      </c>
    </row>
    <row r="271">
      <c r="A271" s="19"/>
      <c r="B271" s="19"/>
      <c r="C271" s="19"/>
      <c r="D271" s="19"/>
      <c r="E271" s="12" t="s">
        <v>800</v>
      </c>
      <c r="F271" s="30" t="s">
        <v>27</v>
      </c>
      <c r="G271" s="12" t="s">
        <v>801</v>
      </c>
      <c r="H271" s="13" t="s">
        <v>29</v>
      </c>
      <c r="I271" s="12" t="s">
        <v>802</v>
      </c>
      <c r="J271" s="13" t="s">
        <v>27</v>
      </c>
      <c r="K271" s="12" t="s">
        <v>803</v>
      </c>
      <c r="L271" s="13" t="s">
        <v>29</v>
      </c>
      <c r="M271" s="16" t="str">
        <f t="shared" si="1"/>
        <v>"label": "Power Apps"</v>
      </c>
      <c r="N271" s="16" t="str">
        <f t="shared" si="2"/>
        <v>"payload": {"template":"power_apps_app_pi2023"}</v>
      </c>
      <c r="O271" s="16" t="str">
        <f t="shared" si="3"/>
        <v>"color": "secondary"</v>
      </c>
      <c r="P271" s="16" t="str">
        <f t="shared" si="4"/>
        <v>[{"action": {"type": "text", "payload": {"template":"power_apps_app_pi2023"}, "label": "Power Apps"}, "color": "secondary"}]</v>
      </c>
      <c r="Q271" s="16" t="str">
        <f t="shared" si="5"/>
        <v>"label": "1С Предпр"</v>
      </c>
      <c r="R271" s="16" t="str">
        <f t="shared" si="6"/>
        <v>"payload": {"template":"rp1s_app_pi2023"}</v>
      </c>
      <c r="S271" s="16" t="str">
        <f t="shared" si="7"/>
        <v>"color": "secondary"</v>
      </c>
      <c r="T271" s="16" t="str">
        <f t="shared" si="8"/>
        <v>[{"action": {"type": "text", "payload": {"template":"rp1s_app_pi2023"}, "label": "1С Предпр"}, "color": "secondary"}]</v>
      </c>
      <c r="U271" s="16" t="str">
        <f t="shared" si="9"/>
        <v>[{"action": {"type": "text", "payload": {"template":"power_apps_app_pi2023"}, "label": "Power Apps"}, "color": "secondary"}, {"action": {"type": "text", "payload": {"template":"rp1s_app_pi2023"}, "label": "1С Предпр"}, "color": "secondary"}]</v>
      </c>
    </row>
    <row r="272">
      <c r="A272" s="19"/>
      <c r="B272" s="19"/>
      <c r="C272" s="19"/>
      <c r="D272" s="19"/>
      <c r="E272" s="12" t="s">
        <v>804</v>
      </c>
      <c r="F272" s="30" t="s">
        <v>27</v>
      </c>
      <c r="G272" s="12" t="s">
        <v>805</v>
      </c>
      <c r="H272" s="13" t="s">
        <v>29</v>
      </c>
      <c r="I272" s="12" t="s">
        <v>806</v>
      </c>
      <c r="J272" s="13" t="s">
        <v>27</v>
      </c>
      <c r="K272" s="12" t="s">
        <v>807</v>
      </c>
      <c r="L272" s="13" t="s">
        <v>29</v>
      </c>
      <c r="M272" s="16" t="str">
        <f t="shared" si="1"/>
        <v>"label": "КиОП"</v>
      </c>
      <c r="N272" s="16" t="str">
        <f t="shared" si="2"/>
        <v>"payload": {"template":"kiop_app_pi2023"}</v>
      </c>
      <c r="O272" s="16" t="str">
        <f t="shared" si="3"/>
        <v>"color": "secondary"</v>
      </c>
      <c r="P272" s="16" t="str">
        <f t="shared" si="4"/>
        <v>[{"action": {"type": "text", "payload": {"template":"kiop_app_pi2023"}, "label": "КиОП"}, "color": "secondary"}]</v>
      </c>
      <c r="Q272" s="16" t="str">
        <f t="shared" si="5"/>
        <v>"label": "РУиАП в 1С"</v>
      </c>
      <c r="R272" s="16" t="str">
        <f t="shared" si="6"/>
        <v>"payload": {"template":"ruiap_app_pi2023"}</v>
      </c>
      <c r="S272" s="16" t="str">
        <f t="shared" si="7"/>
        <v>"color": "secondary"</v>
      </c>
      <c r="T272" s="16" t="str">
        <f t="shared" si="8"/>
        <v>[{"action": {"type": "text", "payload": {"template":"ruiap_app_pi2023"}, "label": "РУиАП в 1С"}, "color": "secondary"}]</v>
      </c>
      <c r="U272" s="16" t="str">
        <f t="shared" si="9"/>
        <v>[{"action": {"type": "text", "payload": {"template":"kiop_app_pi2023"}, "label": "КиОП"}, "color": "secondary"}, {"action": {"type": "text", "payload": {"template":"ruiap_app_pi2023"}, "label": "РУиАП в 1С"}, "color": "secondary"}]</v>
      </c>
    </row>
    <row r="273">
      <c r="A273" s="21"/>
      <c r="B273" s="21"/>
      <c r="C273" s="21"/>
      <c r="D273" s="21"/>
      <c r="E273" s="12" t="s">
        <v>808</v>
      </c>
      <c r="F273" s="30" t="s">
        <v>27</v>
      </c>
      <c r="G273" s="12" t="s">
        <v>809</v>
      </c>
      <c r="H273" s="13" t="s">
        <v>29</v>
      </c>
      <c r="I273" s="12" t="s">
        <v>768</v>
      </c>
      <c r="J273" s="13" t="s">
        <v>37</v>
      </c>
      <c r="K273" s="12" t="s">
        <v>298</v>
      </c>
      <c r="L273" s="13" t="s">
        <v>29</v>
      </c>
      <c r="M273" s="16" t="str">
        <f t="shared" si="1"/>
        <v>"label": "РП для МУ"</v>
      </c>
      <c r="N273" s="16" t="str">
        <f t="shared" si="2"/>
        <v>"payload": {"template":"rpmu_app_pi2023"}</v>
      </c>
      <c r="O273" s="16" t="str">
        <f t="shared" si="3"/>
        <v>"color": "secondary"</v>
      </c>
      <c r="P273" s="16" t="str">
        <f t="shared" si="4"/>
        <v>[{"action": {"type": "text", "payload": {"template":"rpmu_app_pi2023"}, "label": "РП для МУ"}, "color": "secondary"}]</v>
      </c>
      <c r="Q273" s="16" t="str">
        <f t="shared" si="5"/>
        <v>"label": "Назад (Разраб ПИ23)"</v>
      </c>
      <c r="R273" s="16" t="str">
        <f t="shared" si="6"/>
        <v>"payload": {"template":"develop_pi2023"}</v>
      </c>
      <c r="S273" s="16" t="str">
        <f t="shared" si="7"/>
        <v>"color": "primary"</v>
      </c>
      <c r="T273" s="16" t="str">
        <f t="shared" si="8"/>
        <v>[{"action": {"type": "text", "payload": {"template":"develop_pi2023"}, "label": "Назад (Разраб ПИ23)"}, "color": "primary"}]</v>
      </c>
      <c r="U273" s="16" t="str">
        <f t="shared" si="9"/>
        <v>[{"action": {"type": "text", "payload": {"template":"rpmu_app_pi2023"}, "label": "РП для МУ"}, "color": "secondary"}, {"action": {"type": "text", "payload": {"template":"develop_pi2023"}, "label": "Назад (Разраб ПИ23)"}, "color": "primary"}]</v>
      </c>
    </row>
    <row r="274">
      <c r="A274" s="34" t="s">
        <v>323</v>
      </c>
      <c r="B274" s="11" t="s">
        <v>356</v>
      </c>
      <c r="C274" s="11" t="s">
        <v>733</v>
      </c>
      <c r="D274" s="23" t="s">
        <v>357</v>
      </c>
      <c r="E274" s="12" t="s">
        <v>810</v>
      </c>
      <c r="F274" s="30" t="s">
        <v>27</v>
      </c>
      <c r="G274" s="12" t="s">
        <v>811</v>
      </c>
      <c r="H274" s="13" t="s">
        <v>29</v>
      </c>
      <c r="I274" s="12" t="s">
        <v>812</v>
      </c>
      <c r="J274" s="13" t="s">
        <v>27</v>
      </c>
      <c r="K274" s="12" t="s">
        <v>813</v>
      </c>
      <c r="L274" s="13" t="s">
        <v>29</v>
      </c>
      <c r="M274" s="16" t="str">
        <f t="shared" si="1"/>
        <v>"label": "Архит и ДПО"</v>
      </c>
      <c r="N274" s="16" t="str">
        <f t="shared" si="2"/>
        <v>"payload": {"template":"adpo_systems_pi2023"}</v>
      </c>
      <c r="O274" s="16" t="str">
        <f t="shared" si="3"/>
        <v>"color": "secondary"</v>
      </c>
      <c r="P274" s="16" t="str">
        <f t="shared" si="4"/>
        <v>[{"action": {"type": "text", "payload": {"template":"adpo_systems_pi2023"}, "label": "Архит и ДПО"}, "color": "secondary"}]</v>
      </c>
      <c r="Q274" s="16" t="str">
        <f t="shared" si="5"/>
        <v>"label": "Архит КС"</v>
      </c>
      <c r="R274" s="16" t="str">
        <f t="shared" si="6"/>
        <v>"payload": {"template":"aks_systems_pi2023"}</v>
      </c>
      <c r="S274" s="16" t="str">
        <f t="shared" si="7"/>
        <v>"color": "secondary"</v>
      </c>
      <c r="T274" s="16" t="str">
        <f t="shared" si="8"/>
        <v>[{"action": {"type": "text", "payload": {"template":"aks_systems_pi2023"}, "label": "Архит КС"}, "color": "secondary"}]</v>
      </c>
      <c r="U274" s="16" t="str">
        <f t="shared" si="9"/>
        <v>[{"action": {"type": "text", "payload": {"template":"adpo_systems_pi2023"}, "label": "Архит и ДПО"}, "color": "secondary"}, {"action": {"type": "text", "payload": {"template":"aks_systems_pi2023"}, "label": "Архит КС"}, "color": "secondary"}]</v>
      </c>
    </row>
    <row r="275">
      <c r="A275" s="19"/>
      <c r="B275" s="19"/>
      <c r="C275" s="19"/>
      <c r="D275" s="19"/>
      <c r="E275" s="12" t="s">
        <v>814</v>
      </c>
      <c r="F275" s="30" t="s">
        <v>27</v>
      </c>
      <c r="G275" s="12" t="s">
        <v>815</v>
      </c>
      <c r="H275" s="13" t="s">
        <v>29</v>
      </c>
      <c r="I275" s="12" t="s">
        <v>816</v>
      </c>
      <c r="J275" s="13" t="s">
        <v>27</v>
      </c>
      <c r="K275" s="12" t="s">
        <v>817</v>
      </c>
      <c r="L275" s="13" t="s">
        <v>29</v>
      </c>
      <c r="M275" s="16" t="str">
        <f t="shared" si="1"/>
        <v>"label": "ИС на ИТ"</v>
      </c>
      <c r="N275" s="16" t="str">
        <f t="shared" si="2"/>
        <v>"payload": {"template":"isit_systems_pi2023"}</v>
      </c>
      <c r="O275" s="16" t="str">
        <f t="shared" si="3"/>
        <v>"color": "secondary"</v>
      </c>
      <c r="P275" s="16" t="str">
        <f t="shared" si="4"/>
        <v>[{"action": {"type": "text", "payload": {"template":"isit_systems_pi2023"}, "label": "ИС на ИТ"}, "color": "secondary"}]</v>
      </c>
      <c r="Q275" s="16" t="str">
        <f t="shared" si="5"/>
        <v>"label": "Корп ИС"</v>
      </c>
      <c r="R275" s="16" t="str">
        <f t="shared" si="6"/>
        <v>"payload": {"template":"korpis_systems_pi2023"}</v>
      </c>
      <c r="S275" s="16" t="str">
        <f t="shared" si="7"/>
        <v>"color": "secondary"</v>
      </c>
      <c r="T275" s="16" t="str">
        <f t="shared" si="8"/>
        <v>[{"action": {"type": "text", "payload": {"template":"korpis_systems_pi2023"}, "label": "Корп ИС"}, "color": "secondary"}]</v>
      </c>
      <c r="U275" s="16" t="str">
        <f t="shared" si="9"/>
        <v>[{"action": {"type": "text", "payload": {"template":"isit_systems_pi2023"}, "label": "ИС на ИТ"}, "color": "secondary"}, {"action": {"type": "text", "payload": {"template":"korpis_systems_pi2023"}, "label": "Корп ИС"}, "color": "secondary"}]</v>
      </c>
    </row>
    <row r="276">
      <c r="A276" s="21"/>
      <c r="B276" s="21"/>
      <c r="C276" s="21"/>
      <c r="D276" s="21"/>
      <c r="E276" s="12" t="s">
        <v>818</v>
      </c>
      <c r="F276" s="30" t="s">
        <v>27</v>
      </c>
      <c r="G276" s="12" t="s">
        <v>819</v>
      </c>
      <c r="H276" s="13" t="s">
        <v>29</v>
      </c>
      <c r="I276" s="12" t="s">
        <v>768</v>
      </c>
      <c r="J276" s="13" t="s">
        <v>37</v>
      </c>
      <c r="K276" s="12" t="s">
        <v>298</v>
      </c>
      <c r="L276" s="13" t="s">
        <v>29</v>
      </c>
      <c r="M276" s="16" t="str">
        <f t="shared" si="1"/>
        <v>"label": "КИС"</v>
      </c>
      <c r="N276" s="16" t="str">
        <f t="shared" si="2"/>
        <v>"payload": {"template":"kis_systems_pi2023"}</v>
      </c>
      <c r="O276" s="16" t="str">
        <f t="shared" si="3"/>
        <v>"color": "secondary"</v>
      </c>
      <c r="P276" s="16" t="str">
        <f t="shared" si="4"/>
        <v>[{"action": {"type": "text", "payload": {"template":"kis_systems_pi2023"}, "label": "КИС"}, "color": "secondary"}]</v>
      </c>
      <c r="Q276" s="16" t="str">
        <f t="shared" si="5"/>
        <v>"label": "Назад (Разраб ПИ23)"</v>
      </c>
      <c r="R276" s="16" t="str">
        <f t="shared" si="6"/>
        <v>"payload": {"template":"develop_pi2023"}</v>
      </c>
      <c r="S276" s="16" t="str">
        <f t="shared" si="7"/>
        <v>"color": "primary"</v>
      </c>
      <c r="T276" s="16" t="str">
        <f t="shared" si="8"/>
        <v>[{"action": {"type": "text", "payload": {"template":"develop_pi2023"}, "label": "Назад (Разраб ПИ23)"}, "color": "primary"}]</v>
      </c>
      <c r="U276" s="16" t="str">
        <f t="shared" si="9"/>
        <v>[{"action": {"type": "text", "payload": {"template":"kis_systems_pi2023"}, "label": "КИС"}, "color": "secondary"}, {"action": {"type": "text", "payload": {"template":"develop_pi2023"}, "label": "Назад (Разраб ПИ23)"}, "color": "primary"}]</v>
      </c>
    </row>
    <row r="277">
      <c r="A277" s="34" t="s">
        <v>323</v>
      </c>
      <c r="B277" s="11" t="s">
        <v>734</v>
      </c>
      <c r="C277" s="11" t="s">
        <v>735</v>
      </c>
      <c r="D277" s="23" t="s">
        <v>820</v>
      </c>
      <c r="E277" s="12" t="s">
        <v>821</v>
      </c>
      <c r="F277" s="30" t="s">
        <v>27</v>
      </c>
      <c r="G277" s="12" t="s">
        <v>822</v>
      </c>
      <c r="H277" s="13" t="s">
        <v>29</v>
      </c>
      <c r="I277" s="12" t="s">
        <v>823</v>
      </c>
      <c r="J277" s="13" t="s">
        <v>27</v>
      </c>
      <c r="K277" s="12" t="s">
        <v>824</v>
      </c>
      <c r="L277" s="13" t="s">
        <v>29</v>
      </c>
      <c r="M277" s="16" t="str">
        <f t="shared" si="1"/>
        <v>"label": "Метавыч"</v>
      </c>
      <c r="N277" s="16" t="str">
        <f t="shared" si="2"/>
        <v>"payload": {"template":"metavuch_test_pi2023"}</v>
      </c>
      <c r="O277" s="16" t="str">
        <f t="shared" si="3"/>
        <v>"color": "secondary"</v>
      </c>
      <c r="P277" s="16" t="str">
        <f t="shared" si="4"/>
        <v>[{"action": {"type": "text", "payload": {"template":"metavuch_test_pi2023"}, "label": "Метавыч"}, "color": "secondary"}]</v>
      </c>
      <c r="Q277" s="16" t="str">
        <f t="shared" si="5"/>
        <v>"label": "КПС"</v>
      </c>
      <c r="R277" s="16" t="str">
        <f t="shared" si="6"/>
        <v>"payload": {"template":"ukps_test_pi2023"}</v>
      </c>
      <c r="S277" s="16" t="str">
        <f t="shared" si="7"/>
        <v>"color": "secondary"</v>
      </c>
      <c r="T277" s="16" t="str">
        <f t="shared" si="8"/>
        <v>[{"action": {"type": "text", "payload": {"template":"ukps_test_pi2023"}, "label": "КПС"}, "color": "secondary"}]</v>
      </c>
      <c r="U277" s="16" t="str">
        <f t="shared" si="9"/>
        <v>[{"action": {"type": "text", "payload": {"template":"metavuch_test_pi2023"}, "label": "Метавыч"}, "color": "secondary"}, {"action": {"type": "text", "payload": {"template":"ukps_test_pi2023"}, "label": "КПС"}, "color": "secondary"}]</v>
      </c>
    </row>
    <row r="278">
      <c r="A278" s="21"/>
      <c r="B278" s="21"/>
      <c r="C278" s="21"/>
      <c r="D278" s="21"/>
      <c r="E278" s="12" t="s">
        <v>768</v>
      </c>
      <c r="F278" s="13" t="s">
        <v>37</v>
      </c>
      <c r="G278" s="12" t="s">
        <v>298</v>
      </c>
      <c r="H278" s="13" t="s">
        <v>29</v>
      </c>
      <c r="I278" s="16"/>
      <c r="J278" s="15"/>
      <c r="K278" s="16"/>
      <c r="L278" s="15"/>
      <c r="M278" s="16" t="str">
        <f t="shared" si="1"/>
        <v>"label": "Назад (Разраб ПИ23)"</v>
      </c>
      <c r="N278" s="16" t="str">
        <f t="shared" si="2"/>
        <v>"payload": {"template":"develop_pi2023"}</v>
      </c>
      <c r="O278" s="16" t="str">
        <f t="shared" si="3"/>
        <v>"color": "primary"</v>
      </c>
      <c r="P278" s="16" t="str">
        <f t="shared" si="4"/>
        <v>[{"action": {"type": "text", "payload": {"template":"develop_pi2023"}, "label": "Назад (Разраб ПИ23)"}, "color": "primary"}]</v>
      </c>
      <c r="Q278" s="16" t="str">
        <f t="shared" si="5"/>
        <v/>
      </c>
      <c r="R278" s="16" t="str">
        <f t="shared" si="6"/>
        <v/>
      </c>
      <c r="S278" s="16" t="str">
        <f t="shared" si="7"/>
        <v/>
      </c>
      <c r="T278" s="16" t="str">
        <f t="shared" si="8"/>
        <v/>
      </c>
      <c r="U278" s="16" t="str">
        <f t="shared" si="9"/>
        <v>[{"action": {"type": "text", "payload": {"template":"develop_pi2023"}, "label": "Назад (Разраб ПИ23)"}, "color": "primary"}]</v>
      </c>
    </row>
    <row r="279">
      <c r="A279" s="34" t="s">
        <v>323</v>
      </c>
      <c r="B279" s="11" t="s">
        <v>324</v>
      </c>
      <c r="C279" s="11" t="s">
        <v>315</v>
      </c>
      <c r="D279" s="23" t="s">
        <v>325</v>
      </c>
      <c r="E279" s="26" t="s">
        <v>265</v>
      </c>
      <c r="F279" s="30" t="s">
        <v>27</v>
      </c>
      <c r="G279" s="31" t="s">
        <v>825</v>
      </c>
      <c r="H279" s="13" t="s">
        <v>29</v>
      </c>
      <c r="I279" s="12" t="s">
        <v>821</v>
      </c>
      <c r="J279" s="13" t="s">
        <v>27</v>
      </c>
      <c r="K279" s="12" t="s">
        <v>826</v>
      </c>
      <c r="L279" s="13" t="s">
        <v>29</v>
      </c>
      <c r="M279" s="16" t="str">
        <f t="shared" si="1"/>
        <v>"label": "НоД"</v>
      </c>
      <c r="N279" s="16" t="str">
        <f t="shared" si="2"/>
        <v>"payload": {"template":"nod_analys_pmi2023"}</v>
      </c>
      <c r="O279" s="16" t="str">
        <f t="shared" si="3"/>
        <v>"color": "secondary"</v>
      </c>
      <c r="P279" s="16" t="str">
        <f t="shared" si="4"/>
        <v>[{"action": {"type": "text", "payload": {"template":"nod_analys_pmi2023"}, "label": "НоД"}, "color": "secondary"}]</v>
      </c>
      <c r="Q279" s="16" t="str">
        <f t="shared" si="5"/>
        <v>"label": "Метавыч"</v>
      </c>
      <c r="R279" s="16" t="str">
        <f t="shared" si="6"/>
        <v>"payload": {"template":"metavuch_analys_pmi2023"}</v>
      </c>
      <c r="S279" s="16" t="str">
        <f t="shared" si="7"/>
        <v>"color": "secondary"</v>
      </c>
      <c r="T279" s="16" t="str">
        <f t="shared" si="8"/>
        <v>[{"action": {"type": "text", "payload": {"template":"metavuch_analys_pmi2023"}, "label": "Метавыч"}, "color": "secondary"}]</v>
      </c>
      <c r="U279" s="16" t="str">
        <f t="shared" si="9"/>
        <v>[{"action": {"type": "text", "payload": {"template":"nod_analys_pmi2023"}, "label": "НоД"}, "color": "secondary"}, {"action": {"type": "text", "payload": {"template":"metavuch_analys_pmi2023"}, "label": "Метавыч"}, "color": "secondary"}]</v>
      </c>
    </row>
    <row r="280">
      <c r="A280" s="19"/>
      <c r="B280" s="19"/>
      <c r="C280" s="19"/>
      <c r="D280" s="19"/>
      <c r="E280" s="26" t="s">
        <v>43</v>
      </c>
      <c r="F280" s="30" t="s">
        <v>27</v>
      </c>
      <c r="G280" s="31" t="s">
        <v>827</v>
      </c>
      <c r="H280" s="13" t="s">
        <v>29</v>
      </c>
      <c r="I280" s="12" t="s">
        <v>647</v>
      </c>
      <c r="J280" s="13" t="s">
        <v>27</v>
      </c>
      <c r="K280" s="12" t="s">
        <v>828</v>
      </c>
      <c r="L280" s="13" t="s">
        <v>29</v>
      </c>
      <c r="M280" s="16" t="str">
        <f t="shared" si="1"/>
        <v>"label": "Методы ВД"</v>
      </c>
      <c r="N280" s="16" t="str">
        <f t="shared" si="2"/>
        <v>"payload": {"template":"methods_vd_analys_pmi2023"}</v>
      </c>
      <c r="O280" s="16" t="str">
        <f t="shared" si="3"/>
        <v>"color": "secondary"</v>
      </c>
      <c r="P280" s="16" t="str">
        <f t="shared" si="4"/>
        <v>[{"action": {"type": "text", "payload": {"template":"methods_vd_analys_pmi2023"}, "label": "Методы ВД"}, "color": "secondary"}]</v>
      </c>
      <c r="Q280" s="16" t="str">
        <f t="shared" si="5"/>
        <v>"label": "Рек СиКФ"</v>
      </c>
      <c r="R280" s="16" t="str">
        <f t="shared" si="6"/>
        <v>"payload": {"template":"sikf_analys_pmi2023"}</v>
      </c>
      <c r="S280" s="16" t="str">
        <f t="shared" si="7"/>
        <v>"color": "secondary"</v>
      </c>
      <c r="T280" s="16" t="str">
        <f t="shared" si="8"/>
        <v>[{"action": {"type": "text", "payload": {"template":"sikf_analys_pmi2023"}, "label": "Рек СиКФ"}, "color": "secondary"}]</v>
      </c>
      <c r="U280" s="16" t="str">
        <f t="shared" si="9"/>
        <v>[{"action": {"type": "text", "payload": {"template":"methods_vd_analys_pmi2023"}, "label": "Методы ВД"}, "color": "secondary"}, {"action": {"type": "text", "payload": {"template":"sikf_analys_pmi2023"}, "label": "Рек СиКФ"}, "color": "secondary"}]</v>
      </c>
    </row>
    <row r="281">
      <c r="A281" s="19"/>
      <c r="B281" s="19"/>
      <c r="C281" s="19"/>
      <c r="D281" s="19"/>
      <c r="E281" s="26" t="s">
        <v>649</v>
      </c>
      <c r="F281" s="30" t="s">
        <v>27</v>
      </c>
      <c r="G281" s="31" t="s">
        <v>829</v>
      </c>
      <c r="H281" s="13" t="s">
        <v>29</v>
      </c>
      <c r="I281" s="12" t="s">
        <v>830</v>
      </c>
      <c r="J281" s="13" t="s">
        <v>27</v>
      </c>
      <c r="K281" s="12" t="s">
        <v>831</v>
      </c>
      <c r="L281" s="13" t="s">
        <v>29</v>
      </c>
      <c r="M281" s="16" t="str">
        <f t="shared" si="1"/>
        <v>"label": "Семан тех"</v>
      </c>
      <c r="N281" s="16" t="str">
        <f t="shared" si="2"/>
        <v>"payload": {"template":"semant_analys_pmi2023"}</v>
      </c>
      <c r="O281" s="16" t="str">
        <f t="shared" si="3"/>
        <v>"color": "secondary"</v>
      </c>
      <c r="P281" s="16" t="str">
        <f t="shared" si="4"/>
        <v>[{"action": {"type": "text", "payload": {"template":"semant_analys_pmi2023"}, "label": "Семан тех"}, "color": "secondary"}]</v>
      </c>
      <c r="Q281" s="16" t="str">
        <f t="shared" si="5"/>
        <v>"label": "ММиАД"</v>
      </c>
      <c r="R281" s="16" t="str">
        <f t="shared" si="6"/>
        <v>"payload": {"template":"mmiad_analys_pmi2023"}</v>
      </c>
      <c r="S281" s="16" t="str">
        <f t="shared" si="7"/>
        <v>"color": "secondary"</v>
      </c>
      <c r="T281" s="16" t="str">
        <f t="shared" si="8"/>
        <v>[{"action": {"type": "text", "payload": {"template":"mmiad_analys_pmi2023"}, "label": "ММиАД"}, "color": "secondary"}]</v>
      </c>
      <c r="U281" s="16" t="str">
        <f t="shared" si="9"/>
        <v>[{"action": {"type": "text", "payload": {"template":"semant_analys_pmi2023"}, "label": "Семан тех"}, "color": "secondary"}, {"action": {"type": "text", "payload": {"template":"mmiad_analys_pmi2023"}, "label": "ММиАД"}, "color": "secondary"}]</v>
      </c>
    </row>
    <row r="282">
      <c r="A282" s="19"/>
      <c r="B282" s="19"/>
      <c r="C282" s="19"/>
      <c r="D282" s="19"/>
      <c r="E282" s="26" t="s">
        <v>461</v>
      </c>
      <c r="F282" s="30" t="s">
        <v>27</v>
      </c>
      <c r="G282" s="31" t="s">
        <v>832</v>
      </c>
      <c r="H282" s="13" t="s">
        <v>29</v>
      </c>
      <c r="I282" s="12" t="s">
        <v>833</v>
      </c>
      <c r="J282" s="13" t="s">
        <v>27</v>
      </c>
      <c r="K282" s="12" t="s">
        <v>834</v>
      </c>
      <c r="L282" s="13" t="s">
        <v>29</v>
      </c>
      <c r="M282" s="16" t="str">
        <f t="shared" si="1"/>
        <v>"label": "ТОБД"</v>
      </c>
      <c r="N282" s="16" t="str">
        <f t="shared" si="2"/>
        <v>"payload": {"template":"obd_analys_pmi2023"}</v>
      </c>
      <c r="O282" s="16" t="str">
        <f t="shared" si="3"/>
        <v>"color": "secondary"</v>
      </c>
      <c r="P282" s="16" t="str">
        <f t="shared" si="4"/>
        <v>[{"action": {"type": "text", "payload": {"template":"obd_analys_pmi2023"}, "label": "ТОБД"}, "color": "secondary"}]</v>
      </c>
      <c r="Q282" s="16" t="str">
        <f t="shared" si="5"/>
        <v>"label": "Работа с ОД"</v>
      </c>
      <c r="R282" s="16" t="str">
        <f t="shared" si="6"/>
        <v>"payload": {"template":"od_analys_pmi2023"}</v>
      </c>
      <c r="S282" s="16" t="str">
        <f t="shared" si="7"/>
        <v>"color": "secondary"</v>
      </c>
      <c r="T282" s="16" t="str">
        <f t="shared" si="8"/>
        <v>[{"action": {"type": "text", "payload": {"template":"od_analys_pmi2023"}, "label": "Работа с ОД"}, "color": "secondary"}]</v>
      </c>
      <c r="U282" s="16" t="str">
        <f t="shared" si="9"/>
        <v>[{"action": {"type": "text", "payload": {"template":"obd_analys_pmi2023"}, "label": "ТОБД"}, "color": "secondary"}, {"action": {"type": "text", "payload": {"template":"od_analys_pmi2023"}, "label": "Работа с ОД"}, "color": "secondary"}]</v>
      </c>
    </row>
    <row r="283">
      <c r="A283" s="21"/>
      <c r="B283" s="21"/>
      <c r="C283" s="21"/>
      <c r="D283" s="21"/>
      <c r="E283" s="26" t="s">
        <v>835</v>
      </c>
      <c r="F283" s="27" t="s">
        <v>37</v>
      </c>
      <c r="G283" s="31" t="s">
        <v>103</v>
      </c>
      <c r="H283" s="13" t="s">
        <v>29</v>
      </c>
      <c r="I283" s="16"/>
      <c r="J283" s="15"/>
      <c r="K283" s="16"/>
      <c r="L283" s="15"/>
      <c r="M283" s="16" t="str">
        <f t="shared" si="1"/>
        <v>"label": "Назад (ПМИ 2023)"</v>
      </c>
      <c r="N283" s="16" t="str">
        <f t="shared" si="2"/>
        <v>"payload": {"template":"pmi2023"}</v>
      </c>
      <c r="O283" s="16" t="str">
        <f t="shared" si="3"/>
        <v>"color": "primary"</v>
      </c>
      <c r="P283" s="16" t="str">
        <f t="shared" si="4"/>
        <v>[{"action": {"type": "text", "payload": {"template":"pmi2023"}, "label": "Назад (ПМИ 2023)"}, "color": "primary"}]</v>
      </c>
      <c r="Q283" s="16" t="str">
        <f t="shared" si="5"/>
        <v/>
      </c>
      <c r="R283" s="16" t="str">
        <f t="shared" si="6"/>
        <v/>
      </c>
      <c r="S283" s="16" t="str">
        <f t="shared" si="7"/>
        <v/>
      </c>
      <c r="T283" s="16" t="str">
        <f t="shared" si="8"/>
        <v/>
      </c>
      <c r="U283" s="16" t="str">
        <f t="shared" si="9"/>
        <v>[{"action": {"type": "text", "payload": {"template":"pmi2023"}, "label": "Назад (ПМИ 2023)"}, "color": "primary"}]</v>
      </c>
    </row>
    <row r="284">
      <c r="A284" s="34" t="s">
        <v>323</v>
      </c>
      <c r="B284" s="11" t="s">
        <v>112</v>
      </c>
      <c r="C284" s="11" t="s">
        <v>316</v>
      </c>
      <c r="D284" s="23" t="s">
        <v>340</v>
      </c>
      <c r="E284" s="26" t="s">
        <v>836</v>
      </c>
      <c r="F284" s="30" t="s">
        <v>27</v>
      </c>
      <c r="G284" s="31" t="s">
        <v>837</v>
      </c>
      <c r="H284" s="13" t="s">
        <v>29</v>
      </c>
      <c r="I284" s="12" t="s">
        <v>838</v>
      </c>
      <c r="J284" s="13" t="s">
        <v>27</v>
      </c>
      <c r="K284" s="12" t="s">
        <v>839</v>
      </c>
      <c r="L284" s="13" t="s">
        <v>29</v>
      </c>
      <c r="M284" s="16" t="str">
        <f t="shared" si="1"/>
        <v>"label": "ИмиАМ"</v>
      </c>
      <c r="N284" s="16" t="str">
        <f t="shared" si="2"/>
        <v>"payload": {"template":"imiam_matem_pmi2023"}</v>
      </c>
      <c r="O284" s="16" t="str">
        <f t="shared" si="3"/>
        <v>"color": "secondary"</v>
      </c>
      <c r="P284" s="16" t="str">
        <f t="shared" si="4"/>
        <v>[{"action": {"type": "text", "payload": {"template":"imiam_matem_pmi2023"}, "label": "ИмиАМ"}, "color": "secondary"}]</v>
      </c>
      <c r="Q284" s="16" t="str">
        <f t="shared" si="5"/>
        <v>"label": "ММТС"</v>
      </c>
      <c r="R284" s="16" t="str">
        <f t="shared" si="6"/>
        <v>"payload": {"template":"mts_matem_pmi2023"}</v>
      </c>
      <c r="S284" s="16" t="str">
        <f t="shared" si="7"/>
        <v>"color": "secondary"</v>
      </c>
      <c r="T284" s="16" t="str">
        <f t="shared" si="8"/>
        <v>[{"action": {"type": "text", "payload": {"template":"mts_matem_pmi2023"}, "label": "ММТС"}, "color": "secondary"}]</v>
      </c>
      <c r="U284" s="16" t="str">
        <f t="shared" si="9"/>
        <v>[{"action": {"type": "text", "payload": {"template":"imiam_matem_pmi2023"}, "label": "ИмиАМ"}, "color": "secondary"}, {"action": {"type": "text", "payload": {"template":"mts_matem_pmi2023"}, "label": "ММТС"}, "color": "secondary"}]</v>
      </c>
    </row>
    <row r="285">
      <c r="A285" s="19"/>
      <c r="B285" s="19"/>
      <c r="C285" s="19"/>
      <c r="D285" s="19"/>
      <c r="E285" s="26" t="s">
        <v>840</v>
      </c>
      <c r="F285" s="30" t="s">
        <v>27</v>
      </c>
      <c r="G285" s="31" t="s">
        <v>841</v>
      </c>
      <c r="H285" s="13" t="s">
        <v>29</v>
      </c>
      <c r="I285" s="12" t="s">
        <v>776</v>
      </c>
      <c r="J285" s="13" t="s">
        <v>27</v>
      </c>
      <c r="K285" s="12" t="s">
        <v>842</v>
      </c>
      <c r="L285" s="13" t="s">
        <v>29</v>
      </c>
      <c r="M285" s="16" t="str">
        <f t="shared" si="1"/>
        <v>"label": "Модели ЦД"</v>
      </c>
      <c r="N285" s="16" t="str">
        <f t="shared" si="2"/>
        <v>"payload": {"template":"modelcd_matem_pmi2023"}</v>
      </c>
      <c r="O285" s="16" t="str">
        <f t="shared" si="3"/>
        <v>"color": "secondary"</v>
      </c>
      <c r="P285" s="16" t="str">
        <f t="shared" si="4"/>
        <v>[{"action": {"type": "text", "payload": {"template":"modelcd_matem_pmi2023"}, "label": "Модели ЦД"}, "color": "secondary"}]</v>
      </c>
      <c r="Q285" s="16" t="str">
        <f t="shared" si="5"/>
        <v>"label": "Основы ММ"</v>
      </c>
      <c r="R285" s="16" t="str">
        <f t="shared" si="6"/>
        <v>"payload": {"template":"mm_matem_pmi2023"}</v>
      </c>
      <c r="S285" s="16" t="str">
        <f t="shared" si="7"/>
        <v>"color": "secondary"</v>
      </c>
      <c r="T285" s="16" t="str">
        <f t="shared" si="8"/>
        <v>[{"action": {"type": "text", "payload": {"template":"mm_matem_pmi2023"}, "label": "Основы ММ"}, "color": "secondary"}]</v>
      </c>
      <c r="U285" s="16" t="str">
        <f t="shared" si="9"/>
        <v>[{"action": {"type": "text", "payload": {"template":"modelcd_matem_pmi2023"}, "label": "Модели ЦД"}, "color": "secondary"}, {"action": {"type": "text", "payload": {"template":"mm_matem_pmi2023"}, "label": "Основы ММ"}, "color": "secondary"}]</v>
      </c>
    </row>
    <row r="286">
      <c r="A286" s="19"/>
      <c r="B286" s="19"/>
      <c r="C286" s="19"/>
      <c r="D286" s="19"/>
      <c r="E286" s="26" t="s">
        <v>680</v>
      </c>
      <c r="F286" s="30" t="s">
        <v>27</v>
      </c>
      <c r="G286" s="31" t="s">
        <v>843</v>
      </c>
      <c r="H286" s="13" t="s">
        <v>29</v>
      </c>
      <c r="I286" s="12" t="s">
        <v>844</v>
      </c>
      <c r="J286" s="13" t="s">
        <v>27</v>
      </c>
      <c r="K286" s="12" t="s">
        <v>845</v>
      </c>
      <c r="L286" s="13" t="s">
        <v>29</v>
      </c>
      <c r="M286" s="16" t="str">
        <f t="shared" si="1"/>
        <v>"label": "ЧМ"</v>
      </c>
      <c r="N286" s="16" t="str">
        <f t="shared" si="2"/>
        <v>"payload": {"template":"chm_matem_pmi2023"}</v>
      </c>
      <c r="O286" s="16" t="str">
        <f t="shared" si="3"/>
        <v>"color": "secondary"</v>
      </c>
      <c r="P286" s="16" t="str">
        <f t="shared" si="4"/>
        <v>[{"action": {"type": "text", "payload": {"template":"chm_matem_pmi2023"}, "label": "ЧМ"}, "color": "secondary"}]</v>
      </c>
      <c r="Q286" s="16" t="str">
        <f t="shared" si="5"/>
        <v>"label": "ТГ"</v>
      </c>
      <c r="R286" s="16" t="str">
        <f t="shared" si="6"/>
        <v>"payload": {"template":"tg_matem_pmi2023"}</v>
      </c>
      <c r="S286" s="16" t="str">
        <f t="shared" si="7"/>
        <v>"color": "secondary"</v>
      </c>
      <c r="T286" s="16" t="str">
        <f t="shared" si="8"/>
        <v>[{"action": {"type": "text", "payload": {"template":"tg_matem_pmi2023"}, "label": "ТГ"}, "color": "secondary"}]</v>
      </c>
      <c r="U286" s="16" t="str">
        <f t="shared" si="9"/>
        <v>[{"action": {"type": "text", "payload": {"template":"chm_matem_pmi2023"}, "label": "ЧМ"}, "color": "secondary"}, {"action": {"type": "text", "payload": {"template":"tg_matem_pmi2023"}, "label": "ТГ"}, "color": "secondary"}]</v>
      </c>
    </row>
    <row r="287">
      <c r="A287" s="19"/>
      <c r="B287" s="19"/>
      <c r="C287" s="19"/>
      <c r="D287" s="19"/>
      <c r="E287" s="26" t="s">
        <v>682</v>
      </c>
      <c r="F287" s="30" t="s">
        <v>27</v>
      </c>
      <c r="G287" s="31" t="s">
        <v>846</v>
      </c>
      <c r="H287" s="13" t="s">
        <v>29</v>
      </c>
      <c r="I287" s="12" t="s">
        <v>847</v>
      </c>
      <c r="J287" s="13" t="s">
        <v>27</v>
      </c>
      <c r="K287" s="12" t="s">
        <v>848</v>
      </c>
      <c r="L287" s="13" t="s">
        <v>29</v>
      </c>
      <c r="M287" s="16" t="str">
        <f t="shared" si="1"/>
        <v>"label": "ЭВА"</v>
      </c>
      <c r="N287" s="16" t="str">
        <f t="shared" si="2"/>
        <v>"payload": {"template":"eva_matem_pmi2023"}</v>
      </c>
      <c r="O287" s="16" t="str">
        <f t="shared" si="3"/>
        <v>"color": "secondary"</v>
      </c>
      <c r="P287" s="16" t="str">
        <f t="shared" si="4"/>
        <v>[{"action": {"type": "text", "payload": {"template":"eva_matem_pmi2023"}, "label": "ЭВА"}, "color": "secondary"}]</v>
      </c>
      <c r="Q287" s="16" t="str">
        <f t="shared" si="5"/>
        <v>"label": "Стох ФМ"</v>
      </c>
      <c r="R287" s="16" t="str">
        <f t="shared" si="6"/>
        <v>"payload": {"template":"stoch_matem_pmi2023"}</v>
      </c>
      <c r="S287" s="16" t="str">
        <f t="shared" si="7"/>
        <v>"color": "secondary"</v>
      </c>
      <c r="T287" s="16" t="str">
        <f t="shared" si="8"/>
        <v>[{"action": {"type": "text", "payload": {"template":"stoch_matem_pmi2023"}, "label": "Стох ФМ"}, "color": "secondary"}]</v>
      </c>
      <c r="U287" s="16" t="str">
        <f t="shared" si="9"/>
        <v>[{"action": {"type": "text", "payload": {"template":"eva_matem_pmi2023"}, "label": "ЭВА"}, "color": "secondary"}, {"action": {"type": "text", "payload": {"template":"stoch_matem_pmi2023"}, "label": "Стох ФМ"}, "color": "secondary"}]</v>
      </c>
    </row>
    <row r="288">
      <c r="A288" s="21"/>
      <c r="B288" s="21"/>
      <c r="C288" s="21"/>
      <c r="D288" s="21"/>
      <c r="E288" s="26" t="s">
        <v>686</v>
      </c>
      <c r="F288" s="30" t="s">
        <v>27</v>
      </c>
      <c r="G288" s="31" t="s">
        <v>849</v>
      </c>
      <c r="H288" s="13" t="s">
        <v>29</v>
      </c>
      <c r="I288" s="26" t="s">
        <v>835</v>
      </c>
      <c r="J288" s="27" t="s">
        <v>37</v>
      </c>
      <c r="K288" s="31" t="s">
        <v>103</v>
      </c>
      <c r="L288" s="13" t="s">
        <v>29</v>
      </c>
      <c r="M288" s="16" t="str">
        <f t="shared" si="1"/>
        <v>"label": "ТиААСМ"</v>
      </c>
      <c r="N288" s="16" t="str">
        <f t="shared" si="2"/>
        <v>"payload": {"template":"aasm_matem_pmi2023"}</v>
      </c>
      <c r="O288" s="16" t="str">
        <f t="shared" si="3"/>
        <v>"color": "secondary"</v>
      </c>
      <c r="P288" s="16" t="str">
        <f t="shared" si="4"/>
        <v>[{"action": {"type": "text", "payload": {"template":"aasm_matem_pmi2023"}, "label": "ТиААСМ"}, "color": "secondary"}]</v>
      </c>
      <c r="Q288" s="16" t="str">
        <f t="shared" si="5"/>
        <v>"label": "Назад (ПМИ 2023)"</v>
      </c>
      <c r="R288" s="16" t="str">
        <f t="shared" si="6"/>
        <v>"payload": {"template":"pmi2023"}</v>
      </c>
      <c r="S288" s="16" t="str">
        <f t="shared" si="7"/>
        <v>"color": "primary"</v>
      </c>
      <c r="T288" s="16" t="str">
        <f t="shared" si="8"/>
        <v>[{"action": {"type": "text", "payload": {"template":"pmi2023"}, "label": "Назад (ПМИ 2023)"}, "color": "primary"}]</v>
      </c>
      <c r="U288" s="16" t="str">
        <f t="shared" si="9"/>
        <v>[{"action": {"type": "text", "payload": {"template":"aasm_matem_pmi2023"}, "label": "ТиААСМ"}, "color": "secondary"}, {"action": {"type": "text", "payload": {"template":"pmi2023"}, "label": "Назад (ПМИ 2023)"}, "color": "primary"}]</v>
      </c>
    </row>
    <row r="289">
      <c r="A289" s="34" t="s">
        <v>323</v>
      </c>
      <c r="B289" s="11" t="s">
        <v>473</v>
      </c>
      <c r="C289" s="11" t="s">
        <v>317</v>
      </c>
      <c r="D289" s="23" t="s">
        <v>474</v>
      </c>
      <c r="E289" s="26" t="s">
        <v>692</v>
      </c>
      <c r="F289" s="30" t="s">
        <v>27</v>
      </c>
      <c r="G289" s="31" t="s">
        <v>850</v>
      </c>
      <c r="H289" s="13" t="s">
        <v>29</v>
      </c>
      <c r="I289" s="12" t="s">
        <v>851</v>
      </c>
      <c r="J289" s="13" t="s">
        <v>27</v>
      </c>
      <c r="K289" s="12" t="s">
        <v>852</v>
      </c>
      <c r="L289" s="13" t="s">
        <v>29</v>
      </c>
      <c r="M289" s="16" t="str">
        <f t="shared" si="1"/>
        <v>"label": "МОвСиСА"</v>
      </c>
      <c r="N289" s="16" t="str">
        <f t="shared" si="2"/>
        <v>"payload": {"template":"movsisa_ml_pmi2023"}</v>
      </c>
      <c r="O289" s="16" t="str">
        <f t="shared" si="3"/>
        <v>"color": "secondary"</v>
      </c>
      <c r="P289" s="16" t="str">
        <f t="shared" si="4"/>
        <v>[{"action": {"type": "text", "payload": {"template":"movsisa_ml_pmi2023"}, "label": "МОвСиСА"}, "color": "secondary"}]</v>
      </c>
      <c r="Q289" s="16" t="str">
        <f t="shared" si="5"/>
        <v>"label": "МО в трейд"</v>
      </c>
      <c r="R289" s="16" t="str">
        <f t="shared" si="6"/>
        <v>"payload": {"template":"motrade_ml_pmi2023"}</v>
      </c>
      <c r="S289" s="16" t="str">
        <f t="shared" si="7"/>
        <v>"color": "secondary"</v>
      </c>
      <c r="T289" s="16" t="str">
        <f t="shared" si="8"/>
        <v>[{"action": {"type": "text", "payload": {"template":"motrade_ml_pmi2023"}, "label": "МО в трейд"}, "color": "secondary"}]</v>
      </c>
      <c r="U289" s="16" t="str">
        <f t="shared" si="9"/>
        <v>[{"action": {"type": "text", "payload": {"template":"movsisa_ml_pmi2023"}, "label": "МОвСиСА"}, "color": "secondary"}, {"action": {"type": "text", "payload": {"template":"motrade_ml_pmi2023"}, "label": "МО в трейд"}, "color": "secondary"}]</v>
      </c>
    </row>
    <row r="290">
      <c r="A290" s="19"/>
      <c r="B290" s="19"/>
      <c r="C290" s="19"/>
      <c r="D290" s="19"/>
      <c r="E290" s="26" t="s">
        <v>573</v>
      </c>
      <c r="F290" s="30" t="s">
        <v>27</v>
      </c>
      <c r="G290" s="31" t="s">
        <v>853</v>
      </c>
      <c r="H290" s="13" t="s">
        <v>29</v>
      </c>
      <c r="I290" s="12" t="s">
        <v>854</v>
      </c>
      <c r="J290" s="13" t="s">
        <v>27</v>
      </c>
      <c r="K290" s="12" t="s">
        <v>855</v>
      </c>
      <c r="L290" s="13" t="s">
        <v>29</v>
      </c>
      <c r="M290" s="16" t="str">
        <f t="shared" si="1"/>
        <v>"label": "МО на графах"</v>
      </c>
      <c r="N290" s="16" t="str">
        <f t="shared" si="2"/>
        <v>"payload": {"template":"mographs_ml_pmi2023"}</v>
      </c>
      <c r="O290" s="16" t="str">
        <f t="shared" si="3"/>
        <v>"color": "secondary"</v>
      </c>
      <c r="P290" s="16" t="str">
        <f t="shared" si="4"/>
        <v>[{"action": {"type": "text", "payload": {"template":"mographs_ml_pmi2023"}, "label": "МО на графах"}, "color": "secondary"}]</v>
      </c>
      <c r="Q290" s="16" t="str">
        <f t="shared" si="5"/>
        <v>"label": "Машинное зрен"</v>
      </c>
      <c r="R290" s="16" t="str">
        <f t="shared" si="6"/>
        <v>"payload": {"template":"mach_zrenie_ml_pmi2023"}</v>
      </c>
      <c r="S290" s="16" t="str">
        <f t="shared" si="7"/>
        <v>"color": "secondary"</v>
      </c>
      <c r="T290" s="16" t="str">
        <f t="shared" si="8"/>
        <v>[{"action": {"type": "text", "payload": {"template":"mach_zrenie_ml_pmi2023"}, "label": "Машинное зрен"}, "color": "secondary"}]</v>
      </c>
      <c r="U290" s="16" t="str">
        <f t="shared" si="9"/>
        <v>[{"action": {"type": "text", "payload": {"template":"mographs_ml_pmi2023"}, "label": "МО на графах"}, "color": "secondary"}, {"action": {"type": "text", "payload": {"template":"mach_zrenie_ml_pmi2023"}, "label": "Машинное зрен"}, "color": "secondary"}]</v>
      </c>
    </row>
    <row r="291">
      <c r="A291" s="19"/>
      <c r="B291" s="19"/>
      <c r="C291" s="19"/>
      <c r="D291" s="19"/>
      <c r="E291" s="26" t="s">
        <v>856</v>
      </c>
      <c r="F291" s="30" t="s">
        <v>27</v>
      </c>
      <c r="G291" s="31" t="s">
        <v>857</v>
      </c>
      <c r="H291" s="13" t="s">
        <v>29</v>
      </c>
      <c r="I291" s="12" t="s">
        <v>858</v>
      </c>
      <c r="J291" s="13" t="s">
        <v>27</v>
      </c>
      <c r="K291" s="12" t="s">
        <v>859</v>
      </c>
      <c r="L291" s="13" t="s">
        <v>29</v>
      </c>
      <c r="M291" s="16" t="str">
        <f t="shared" si="1"/>
        <v>"label": "Опт в МО"</v>
      </c>
      <c r="N291" s="16" t="str">
        <f t="shared" si="2"/>
        <v>"payload": {"template":"optzmo_ml_pmi2023"}</v>
      </c>
      <c r="O291" s="16" t="str">
        <f t="shared" si="3"/>
        <v>"color": "secondary"</v>
      </c>
      <c r="P291" s="16" t="str">
        <f t="shared" si="4"/>
        <v>[{"action": {"type": "text", "payload": {"template":"optzmo_ml_pmi2023"}, "label": "Опт в МО"}, "color": "secondary"}]</v>
      </c>
      <c r="Q291" s="16" t="str">
        <f t="shared" si="5"/>
        <v>"label": "Прикл ЗМО"</v>
      </c>
      <c r="R291" s="16" t="str">
        <f t="shared" si="6"/>
        <v>"payload": {"template":"prik_zmo_ml_pmi2023"}</v>
      </c>
      <c r="S291" s="16" t="str">
        <f t="shared" si="7"/>
        <v>"color": "secondary"</v>
      </c>
      <c r="T291" s="16" t="str">
        <f t="shared" si="8"/>
        <v>[{"action": {"type": "text", "payload": {"template":"prik_zmo_ml_pmi2023"}, "label": "Прикл ЗМО"}, "color": "secondary"}]</v>
      </c>
      <c r="U291" s="16" t="str">
        <f t="shared" si="9"/>
        <v>[{"action": {"type": "text", "payload": {"template":"optzmo_ml_pmi2023"}, "label": "Опт в МО"}, "color": "secondary"}, {"action": {"type": "text", "payload": {"template":"prik_zmo_ml_pmi2023"}, "label": "Прикл ЗМО"}, "color": "secondary"}]</v>
      </c>
    </row>
    <row r="292">
      <c r="A292" s="21"/>
      <c r="B292" s="21"/>
      <c r="C292" s="21"/>
      <c r="D292" s="21"/>
      <c r="E292" s="26" t="s">
        <v>835</v>
      </c>
      <c r="F292" s="27" t="s">
        <v>37</v>
      </c>
      <c r="G292" s="31" t="s">
        <v>103</v>
      </c>
      <c r="H292" s="13" t="s">
        <v>29</v>
      </c>
      <c r="I292" s="16"/>
      <c r="J292" s="15"/>
      <c r="K292" s="16"/>
      <c r="L292" s="15"/>
      <c r="M292" s="16" t="str">
        <f t="shared" si="1"/>
        <v>"label": "Назад (ПМИ 2023)"</v>
      </c>
      <c r="N292" s="16" t="str">
        <f t="shared" si="2"/>
        <v>"payload": {"template":"pmi2023"}</v>
      </c>
      <c r="O292" s="16" t="str">
        <f t="shared" si="3"/>
        <v>"color": "primary"</v>
      </c>
      <c r="P292" s="16" t="str">
        <f t="shared" si="4"/>
        <v>[{"action": {"type": "text", "payload": {"template":"pmi2023"}, "label": "Назад (ПМИ 2023)"}, "color": "primary"}]</v>
      </c>
      <c r="Q292" s="16" t="str">
        <f t="shared" si="5"/>
        <v/>
      </c>
      <c r="R292" s="16" t="str">
        <f t="shared" si="6"/>
        <v/>
      </c>
      <c r="S292" s="16" t="str">
        <f t="shared" si="7"/>
        <v/>
      </c>
      <c r="T292" s="16" t="str">
        <f t="shared" si="8"/>
        <v/>
      </c>
      <c r="U292" s="16" t="str">
        <f t="shared" si="9"/>
        <v>[{"action": {"type": "text", "payload": {"template":"pmi2023"}, "label": "Назад (ПМИ 2023)"}, "color": "primary"}]</v>
      </c>
    </row>
    <row r="293">
      <c r="A293" s="34" t="s">
        <v>323</v>
      </c>
      <c r="B293" s="11" t="s">
        <v>347</v>
      </c>
      <c r="C293" s="11" t="s">
        <v>318</v>
      </c>
      <c r="D293" s="23" t="s">
        <v>348</v>
      </c>
      <c r="E293" s="26" t="s">
        <v>860</v>
      </c>
      <c r="F293" s="30" t="s">
        <v>27</v>
      </c>
      <c r="G293" s="31" t="s">
        <v>861</v>
      </c>
      <c r="H293" s="13" t="s">
        <v>29</v>
      </c>
      <c r="I293" s="12" t="s">
        <v>862</v>
      </c>
      <c r="J293" s="13" t="s">
        <v>27</v>
      </c>
      <c r="K293" s="12" t="s">
        <v>863</v>
      </c>
      <c r="L293" s="13" t="s">
        <v>29</v>
      </c>
      <c r="M293" s="16" t="str">
        <f t="shared" si="1"/>
        <v>"label": "Архит ДПО"</v>
      </c>
      <c r="N293" s="16" t="str">
        <f t="shared" si="2"/>
        <v>"payload": {"template":"adpo_develop_pmi2023"}</v>
      </c>
      <c r="O293" s="16" t="str">
        <f t="shared" si="3"/>
        <v>"color": "secondary"</v>
      </c>
      <c r="P293" s="16" t="str">
        <f t="shared" si="4"/>
        <v>[{"action": {"type": "text", "payload": {"template":"adpo_develop_pmi2023"}, "label": "Архит ДПО"}, "color": "secondary"}]</v>
      </c>
      <c r="Q293" s="16" t="str">
        <f t="shared" si="5"/>
        <v>"label": "Мет трансл"</v>
      </c>
      <c r="R293" s="16" t="str">
        <f t="shared" si="6"/>
        <v>"payload": {"template":"trans_develop_pmi2023"}</v>
      </c>
      <c r="S293" s="16" t="str">
        <f t="shared" si="7"/>
        <v>"color": "secondary"</v>
      </c>
      <c r="T293" s="16" t="str">
        <f t="shared" si="8"/>
        <v>[{"action": {"type": "text", "payload": {"template":"trans_develop_pmi2023"}, "label": "Мет трансл"}, "color": "secondary"}]</v>
      </c>
      <c r="U293" s="16" t="str">
        <f t="shared" si="9"/>
        <v>[{"action": {"type": "text", "payload": {"template":"adpo_develop_pmi2023"}, "label": "Архит ДПО"}, "color": "secondary"}, {"action": {"type": "text", "payload": {"template":"trans_develop_pmi2023"}, "label": "Мет трансл"}, "color": "secondary"}]</v>
      </c>
    </row>
    <row r="294">
      <c r="A294" s="19"/>
      <c r="B294" s="19"/>
      <c r="C294" s="19"/>
      <c r="D294" s="19"/>
      <c r="E294" s="26" t="s">
        <v>751</v>
      </c>
      <c r="F294" s="30" t="s">
        <v>27</v>
      </c>
      <c r="G294" s="31" t="s">
        <v>864</v>
      </c>
      <c r="H294" s="13" t="s">
        <v>29</v>
      </c>
      <c r="I294" s="12" t="s">
        <v>504</v>
      </c>
      <c r="J294" s="13" t="s">
        <v>27</v>
      </c>
      <c r="K294" s="12" t="s">
        <v>865</v>
      </c>
      <c r="L294" s="13" t="s">
        <v>29</v>
      </c>
      <c r="M294" s="16" t="str">
        <f t="shared" si="1"/>
        <v>"label": "Микр архит"</v>
      </c>
      <c r="N294" s="16" t="str">
        <f t="shared" si="2"/>
        <v>"payload": {"template":"micra_develop_pmi2023"}</v>
      </c>
      <c r="O294" s="16" t="str">
        <f t="shared" si="3"/>
        <v>"color": "secondary"</v>
      </c>
      <c r="P294" s="16" t="str">
        <f t="shared" si="4"/>
        <v>[{"action": {"type": "text", "payload": {"template":"micra_develop_pmi2023"}, "label": "Микр архит"}, "color": "secondary"}]</v>
      </c>
      <c r="Q294" s="16" t="str">
        <f t="shared" si="5"/>
        <v>"label": "БИС"</v>
      </c>
      <c r="R294" s="16" t="str">
        <f t="shared" si="6"/>
        <v>"payload": {"template":"bis_develop_pmi2023"}</v>
      </c>
      <c r="S294" s="16" t="str">
        <f t="shared" si="7"/>
        <v>"color": "secondary"</v>
      </c>
      <c r="T294" s="16" t="str">
        <f t="shared" si="8"/>
        <v>[{"action": {"type": "text", "payload": {"template":"bis_develop_pmi2023"}, "label": "БИС"}, "color": "secondary"}]</v>
      </c>
      <c r="U294" s="16" t="str">
        <f t="shared" si="9"/>
        <v>[{"action": {"type": "text", "payload": {"template":"micra_develop_pmi2023"}, "label": "Микр архит"}, "color": "secondary"}, {"action": {"type": "text", "payload": {"template":"bis_develop_pmi2023"}, "label": "БИС"}, "color": "secondary"}]</v>
      </c>
    </row>
    <row r="295">
      <c r="A295" s="19"/>
      <c r="B295" s="19"/>
      <c r="C295" s="19"/>
      <c r="D295" s="19"/>
      <c r="E295" s="26" t="s">
        <v>711</v>
      </c>
      <c r="F295" s="30" t="s">
        <v>27</v>
      </c>
      <c r="G295" s="31" t="s">
        <v>866</v>
      </c>
      <c r="H295" s="13" t="s">
        <v>29</v>
      </c>
      <c r="I295" s="12" t="s">
        <v>818</v>
      </c>
      <c r="J295" s="13" t="s">
        <v>27</v>
      </c>
      <c r="K295" s="12" t="s">
        <v>867</v>
      </c>
      <c r="L295" s="13" t="s">
        <v>29</v>
      </c>
      <c r="M295" s="16" t="str">
        <f t="shared" si="1"/>
        <v>"label": "Основы ВР"</v>
      </c>
      <c r="N295" s="16" t="str">
        <f t="shared" si="2"/>
        <v>"payload": {"template":"vr_develop_pmi2023"}</v>
      </c>
      <c r="O295" s="16" t="str">
        <f t="shared" si="3"/>
        <v>"color": "secondary"</v>
      </c>
      <c r="P295" s="16" t="str">
        <f t="shared" si="4"/>
        <v>[{"action": {"type": "text", "payload": {"template":"vr_develop_pmi2023"}, "label": "Основы ВР"}, "color": "secondary"}]</v>
      </c>
      <c r="Q295" s="16" t="str">
        <f t="shared" si="5"/>
        <v>"label": "КИС"</v>
      </c>
      <c r="R295" s="16" t="str">
        <f t="shared" si="6"/>
        <v>"payload": {"template":"kis_develop_pmi2023"}</v>
      </c>
      <c r="S295" s="16" t="str">
        <f t="shared" si="7"/>
        <v>"color": "secondary"</v>
      </c>
      <c r="T295" s="16" t="str">
        <f t="shared" si="8"/>
        <v>[{"action": {"type": "text", "payload": {"template":"kis_develop_pmi2023"}, "label": "КИС"}, "color": "secondary"}]</v>
      </c>
      <c r="U295" s="16" t="str">
        <f t="shared" si="9"/>
        <v>[{"action": {"type": "text", "payload": {"template":"vr_develop_pmi2023"}, "label": "Основы ВР"}, "color": "secondary"}, {"action": {"type": "text", "payload": {"template":"kis_develop_pmi2023"}, "label": "КИС"}, "color": "secondary"}]</v>
      </c>
    </row>
    <row r="296">
      <c r="A296" s="19"/>
      <c r="B296" s="19"/>
      <c r="C296" s="19"/>
      <c r="D296" s="19"/>
      <c r="E296" s="26" t="s">
        <v>713</v>
      </c>
      <c r="F296" s="30" t="s">
        <v>27</v>
      </c>
      <c r="G296" s="31" t="s">
        <v>868</v>
      </c>
      <c r="H296" s="13" t="s">
        <v>29</v>
      </c>
      <c r="I296" s="12" t="s">
        <v>366</v>
      </c>
      <c r="J296" s="13" t="s">
        <v>27</v>
      </c>
      <c r="K296" s="12" t="s">
        <v>869</v>
      </c>
      <c r="L296" s="13" t="s">
        <v>29</v>
      </c>
      <c r="M296" s="16" t="str">
        <f t="shared" si="1"/>
        <v>"label": "Основы МР"</v>
      </c>
      <c r="N296" s="16" t="str">
        <f t="shared" si="2"/>
        <v>"payload": {"template":"mr_develop_pmi2023"}</v>
      </c>
      <c r="O296" s="16" t="str">
        <f t="shared" si="3"/>
        <v>"color": "secondary"</v>
      </c>
      <c r="P296" s="16" t="str">
        <f t="shared" si="4"/>
        <v>[{"action": {"type": "text", "payload": {"template":"mr_develop_pmi2023"}, "label": "Основы МР"}, "color": "secondary"}]</v>
      </c>
      <c r="Q296" s="16" t="str">
        <f t="shared" si="5"/>
        <v>"label": "ПИС"</v>
      </c>
      <c r="R296" s="16" t="str">
        <f t="shared" si="6"/>
        <v>"payload": {"template":"pis_develop_pmi2023"}</v>
      </c>
      <c r="S296" s="16" t="str">
        <f t="shared" si="7"/>
        <v>"color": "secondary"</v>
      </c>
      <c r="T296" s="16" t="str">
        <f t="shared" si="8"/>
        <v>[{"action": {"type": "text", "payload": {"template":"pis_develop_pmi2023"}, "label": "ПИС"}, "color": "secondary"}]</v>
      </c>
      <c r="U296" s="16" t="str">
        <f t="shared" si="9"/>
        <v>[{"action": {"type": "text", "payload": {"template":"mr_develop_pmi2023"}, "label": "Основы МР"}, "color": "secondary"}, {"action": {"type": "text", "payload": {"template":"pis_develop_pmi2023"}, "label": "ПИС"}, "color": "secondary"}]</v>
      </c>
    </row>
    <row r="297">
      <c r="A297" s="19"/>
      <c r="B297" s="19"/>
      <c r="C297" s="19"/>
      <c r="D297" s="19"/>
      <c r="E297" s="26" t="s">
        <v>761</v>
      </c>
      <c r="F297" s="30" t="s">
        <v>27</v>
      </c>
      <c r="G297" s="31" t="s">
        <v>870</v>
      </c>
      <c r="H297" s="13" t="s">
        <v>29</v>
      </c>
      <c r="I297" s="12" t="s">
        <v>871</v>
      </c>
      <c r="J297" s="13" t="s">
        <v>27</v>
      </c>
      <c r="K297" s="12" t="s">
        <v>872</v>
      </c>
      <c r="L297" s="13" t="s">
        <v>29</v>
      </c>
      <c r="M297" s="16" t="str">
        <f t="shared" si="1"/>
        <v>"label": "Тест ПО"</v>
      </c>
      <c r="N297" s="16" t="str">
        <f t="shared" si="2"/>
        <v>"payload": {"template":"test_po_develop_pmi2023"}</v>
      </c>
      <c r="O297" s="16" t="str">
        <f t="shared" si="3"/>
        <v>"color": "secondary"</v>
      </c>
      <c r="P297" s="16" t="str">
        <f t="shared" si="4"/>
        <v>[{"action": {"type": "text", "payload": {"template":"test_po_develop_pmi2023"}, "label": "Тест ПО"}, "color": "secondary"}]</v>
      </c>
      <c r="Q297" s="16" t="str">
        <f t="shared" si="5"/>
        <v>"label": "ПП"</v>
      </c>
      <c r="R297" s="16" t="str">
        <f t="shared" si="6"/>
        <v>"payload": {"template":"pp_develop_pmi2023"}</v>
      </c>
      <c r="S297" s="16" t="str">
        <f t="shared" si="7"/>
        <v>"color": "secondary"</v>
      </c>
      <c r="T297" s="16" t="str">
        <f t="shared" si="8"/>
        <v>[{"action": {"type": "text", "payload": {"template":"pp_develop_pmi2023"}, "label": "ПП"}, "color": "secondary"}]</v>
      </c>
      <c r="U297" s="16" t="str">
        <f t="shared" si="9"/>
        <v>[{"action": {"type": "text", "payload": {"template":"test_po_develop_pmi2023"}, "label": "Тест ПО"}, "color": "secondary"}, {"action": {"type": "text", "payload": {"template":"pp_develop_pmi2023"}, "label": "ПП"}, "color": "secondary"}]</v>
      </c>
    </row>
    <row r="298">
      <c r="A298" s="21"/>
      <c r="B298" s="21"/>
      <c r="C298" s="21"/>
      <c r="D298" s="21"/>
      <c r="E298" s="26" t="s">
        <v>835</v>
      </c>
      <c r="F298" s="27" t="s">
        <v>37</v>
      </c>
      <c r="G298" s="31" t="s">
        <v>103</v>
      </c>
      <c r="H298" s="13" t="s">
        <v>29</v>
      </c>
      <c r="I298" s="16"/>
      <c r="J298" s="15"/>
      <c r="K298" s="16"/>
      <c r="L298" s="15"/>
      <c r="M298" s="16" t="str">
        <f t="shared" si="1"/>
        <v>"label": "Назад (ПМИ 2023)"</v>
      </c>
      <c r="N298" s="16" t="str">
        <f t="shared" si="2"/>
        <v>"payload": {"template":"pmi2023"}</v>
      </c>
      <c r="O298" s="16" t="str">
        <f t="shared" si="3"/>
        <v>"color": "primary"</v>
      </c>
      <c r="P298" s="16" t="str">
        <f t="shared" si="4"/>
        <v>[{"action": {"type": "text", "payload": {"template":"pmi2023"}, "label": "Назад (ПМИ 2023)"}, "color": "primary"}]</v>
      </c>
      <c r="Q298" s="16" t="str">
        <f t="shared" si="5"/>
        <v/>
      </c>
      <c r="R298" s="16" t="str">
        <f t="shared" si="6"/>
        <v/>
      </c>
      <c r="S298" s="16" t="str">
        <f t="shared" si="7"/>
        <v/>
      </c>
      <c r="T298" s="16" t="str">
        <f t="shared" si="8"/>
        <v/>
      </c>
      <c r="U298" s="16" t="str">
        <f t="shared" si="9"/>
        <v>[{"action": {"type": "text", "payload": {"template":"pmi2023"}, "label": "Назад (ПМИ 2023)"}, "color": "primary"}]</v>
      </c>
    </row>
    <row r="299">
      <c r="A299" s="34" t="s">
        <v>323</v>
      </c>
      <c r="B299" s="11" t="s">
        <v>174</v>
      </c>
      <c r="C299" s="11" t="s">
        <v>319</v>
      </c>
      <c r="D299" s="23" t="s">
        <v>368</v>
      </c>
      <c r="E299" s="26" t="s">
        <v>307</v>
      </c>
      <c r="F299" s="30" t="s">
        <v>27</v>
      </c>
      <c r="G299" s="31" t="s">
        <v>873</v>
      </c>
      <c r="H299" s="13" t="s">
        <v>29</v>
      </c>
      <c r="I299" s="12" t="s">
        <v>709</v>
      </c>
      <c r="J299" s="13" t="s">
        <v>27</v>
      </c>
      <c r="K299" s="12" t="s">
        <v>874</v>
      </c>
      <c r="L299" s="13" t="s">
        <v>29</v>
      </c>
      <c r="M299" s="16" t="str">
        <f t="shared" si="1"/>
        <v>"label": "ВВС"</v>
      </c>
      <c r="N299" s="16" t="str">
        <f t="shared" si="2"/>
        <v>"payload": {"template":"vvs_others_pmi2023"}</v>
      </c>
      <c r="O299" s="16" t="str">
        <f t="shared" si="3"/>
        <v>"color": "secondary"</v>
      </c>
      <c r="P299" s="16" t="str">
        <f t="shared" si="4"/>
        <v>[{"action": {"type": "text", "payload": {"template":"vvs_others_pmi2023"}, "label": "ВВС"}, "color": "secondary"}]</v>
      </c>
      <c r="Q299" s="16" t="str">
        <f t="shared" si="5"/>
        <v>"label": "ООП"</v>
      </c>
      <c r="R299" s="16" t="str">
        <f t="shared" si="6"/>
        <v>"payload": {"template":"oop_others_pmi2023"}</v>
      </c>
      <c r="S299" s="16" t="str">
        <f t="shared" si="7"/>
        <v>"color": "secondary"</v>
      </c>
      <c r="T299" s="16" t="str">
        <f t="shared" si="8"/>
        <v>[{"action": {"type": "text", "payload": {"template":"oop_others_pmi2023"}, "label": "ООП"}, "color": "secondary"}]</v>
      </c>
      <c r="U299" s="16" t="str">
        <f t="shared" si="9"/>
        <v>[{"action": {"type": "text", "payload": {"template":"vvs_others_pmi2023"}, "label": "ВВС"}, "color": "secondary"}, {"action": {"type": "text", "payload": {"template":"oop_others_pmi2023"}, "label": "ООП"}, "color": "secondary"}]</v>
      </c>
    </row>
    <row r="300" ht="16.5" customHeight="1">
      <c r="A300" s="19"/>
      <c r="B300" s="19"/>
      <c r="C300" s="19"/>
      <c r="D300" s="19"/>
      <c r="E300" s="26" t="s">
        <v>701</v>
      </c>
      <c r="F300" s="30" t="s">
        <v>27</v>
      </c>
      <c r="G300" s="31" t="s">
        <v>875</v>
      </c>
      <c r="H300" s="13" t="s">
        <v>29</v>
      </c>
      <c r="I300" s="12" t="s">
        <v>246</v>
      </c>
      <c r="J300" s="13" t="s">
        <v>27</v>
      </c>
      <c r="K300" s="12" t="s">
        <v>876</v>
      </c>
      <c r="L300" s="13" t="s">
        <v>29</v>
      </c>
      <c r="M300" s="16" t="str">
        <f t="shared" si="1"/>
        <v>"label": "Основы МЗ"</v>
      </c>
      <c r="N300" s="16" t="str">
        <f t="shared" si="2"/>
        <v>"payload": {"template":"mz_others_pmi2023"}</v>
      </c>
      <c r="O300" s="16" t="str">
        <f t="shared" si="3"/>
        <v>"color": "secondary"</v>
      </c>
      <c r="P300" s="16" t="str">
        <f t="shared" si="4"/>
        <v>[{"action": {"type": "text", "payload": {"template":"mz_others_pmi2023"}, "label": "Основы МЗ"}, "color": "secondary"}]</v>
      </c>
      <c r="Q300" s="16" t="str">
        <f t="shared" si="5"/>
        <v>"label": "ОТИВ"</v>
      </c>
      <c r="R300" s="16" t="str">
        <f t="shared" si="6"/>
        <v>"payload": {"template":"otiv_others_pmi2023"}</v>
      </c>
      <c r="S300" s="16" t="str">
        <f t="shared" si="7"/>
        <v>"color": "secondary"</v>
      </c>
      <c r="T300" s="16" t="str">
        <f t="shared" si="8"/>
        <v>[{"action": {"type": "text", "payload": {"template":"otiv_others_pmi2023"}, "label": "ОТИВ"}, "color": "secondary"}]</v>
      </c>
      <c r="U300" s="16" t="str">
        <f t="shared" si="9"/>
        <v>[{"action": {"type": "text", "payload": {"template":"mz_others_pmi2023"}, "label": "Основы МЗ"}, "color": "secondary"}, {"action": {"type": "text", "payload": {"template":"otiv_others_pmi2023"}, "label": "ОТИВ"}, "color": "secondary"}]</v>
      </c>
    </row>
    <row r="301">
      <c r="A301" s="19"/>
      <c r="B301" s="19"/>
      <c r="C301" s="19"/>
      <c r="D301" s="19"/>
      <c r="E301" s="26" t="s">
        <v>877</v>
      </c>
      <c r="F301" s="30" t="s">
        <v>27</v>
      </c>
      <c r="G301" s="31" t="s">
        <v>878</v>
      </c>
      <c r="H301" s="13" t="s">
        <v>29</v>
      </c>
      <c r="I301" s="12" t="s">
        <v>879</v>
      </c>
      <c r="J301" s="13" t="s">
        <v>27</v>
      </c>
      <c r="K301" s="12" t="s">
        <v>880</v>
      </c>
      <c r="L301" s="13" t="s">
        <v>29</v>
      </c>
      <c r="M301" s="16" t="str">
        <f t="shared" si="1"/>
        <v>"label": "Прог для ВС"</v>
      </c>
      <c r="N301" s="16" t="str">
        <f t="shared" si="2"/>
        <v>"payload": {"template":"progvs_others_pmi2023"}</v>
      </c>
      <c r="O301" s="16" t="str">
        <f t="shared" si="3"/>
        <v>"color": "secondary"</v>
      </c>
      <c r="P301" s="16" t="str">
        <f t="shared" si="4"/>
        <v>[{"action": {"type": "text", "payload": {"template":"progvs_others_pmi2023"}, "label": "Прог для ВС"}, "color": "secondary"}]</v>
      </c>
      <c r="Q301" s="16" t="str">
        <f t="shared" si="5"/>
        <v>"label": "РП в 1С"</v>
      </c>
      <c r="R301" s="16" t="str">
        <f t="shared" si="6"/>
        <v>"payload": {"template":"rp1c_others_pmi2023"}</v>
      </c>
      <c r="S301" s="16" t="str">
        <f t="shared" si="7"/>
        <v>"color": "secondary"</v>
      </c>
      <c r="T301" s="16" t="str">
        <f t="shared" si="8"/>
        <v>[{"action": {"type": "text", "payload": {"template":"rp1c_others_pmi2023"}, "label": "РП в 1С"}, "color": "secondary"}]</v>
      </c>
      <c r="U301" s="16" t="str">
        <f t="shared" si="9"/>
        <v>[{"action": {"type": "text", "payload": {"template":"progvs_others_pmi2023"}, "label": "Прог для ВС"}, "color": "secondary"}, {"action": {"type": "text", "payload": {"template":"rp1c_others_pmi2023"}, "label": "РП в 1С"}, "color": "secondary"}]</v>
      </c>
    </row>
    <row r="302">
      <c r="A302" s="19"/>
      <c r="B302" s="19"/>
      <c r="C302" s="19"/>
      <c r="D302" s="19"/>
      <c r="E302" s="26" t="s">
        <v>741</v>
      </c>
      <c r="F302" s="30" t="s">
        <v>27</v>
      </c>
      <c r="G302" s="31" t="s">
        <v>881</v>
      </c>
      <c r="H302" s="13" t="s">
        <v>29</v>
      </c>
      <c r="I302" s="12" t="s">
        <v>882</v>
      </c>
      <c r="J302" s="13" t="s">
        <v>27</v>
      </c>
      <c r="K302" s="12" t="s">
        <v>883</v>
      </c>
      <c r="L302" s="13" t="s">
        <v>29</v>
      </c>
      <c r="M302" s="16" t="str">
        <f t="shared" si="1"/>
        <v>"label": "ФТ"</v>
      </c>
      <c r="N302" s="16" t="str">
        <f t="shared" si="2"/>
        <v>"payload": {"template":"ft_others_pmi2023"}</v>
      </c>
      <c r="O302" s="16" t="str">
        <f t="shared" si="3"/>
        <v>"color": "secondary"</v>
      </c>
      <c r="P302" s="16" t="str">
        <f t="shared" si="4"/>
        <v>[{"action": {"type": "text", "payload": {"template":"ft_others_pmi2023"}, "label": "ФТ"}, "color": "secondary"}]</v>
      </c>
      <c r="Q302" s="16" t="str">
        <f t="shared" si="5"/>
        <v>"label": "Теория СП"</v>
      </c>
      <c r="R302" s="16" t="str">
        <f t="shared" si="6"/>
        <v>"payload": {"template":"teorsp_others_pmi2023"}</v>
      </c>
      <c r="S302" s="16" t="str">
        <f t="shared" si="7"/>
        <v>"color": "secondary"</v>
      </c>
      <c r="T302" s="16" t="str">
        <f t="shared" si="8"/>
        <v>[{"action": {"type": "text", "payload": {"template":"teorsp_others_pmi2023"}, "label": "Теория СП"}, "color": "secondary"}]</v>
      </c>
      <c r="U302" s="16" t="str">
        <f t="shared" si="9"/>
        <v>[{"action": {"type": "text", "payload": {"template":"ft_others_pmi2023"}, "label": "ФТ"}, "color": "secondary"}, {"action": {"type": "text", "payload": {"template":"teorsp_others_pmi2023"}, "label": "Теория СП"}, "color": "secondary"}]</v>
      </c>
    </row>
    <row r="303">
      <c r="A303" s="21"/>
      <c r="B303" s="21"/>
      <c r="C303" s="21"/>
      <c r="D303" s="21"/>
      <c r="E303" s="26" t="s">
        <v>126</v>
      </c>
      <c r="F303" s="30" t="s">
        <v>27</v>
      </c>
      <c r="G303" s="31" t="s">
        <v>884</v>
      </c>
      <c r="H303" s="13" t="s">
        <v>29</v>
      </c>
      <c r="I303" s="26" t="s">
        <v>835</v>
      </c>
      <c r="J303" s="27" t="s">
        <v>37</v>
      </c>
      <c r="K303" s="31" t="s">
        <v>103</v>
      </c>
      <c r="L303" s="13" t="s">
        <v>29</v>
      </c>
      <c r="M303" s="16" t="str">
        <f t="shared" si="1"/>
        <v>"label": "Финтех"</v>
      </c>
      <c r="N303" s="16" t="str">
        <f t="shared" si="2"/>
        <v>"payload": {"template":"fintech_others_pmi2023"}</v>
      </c>
      <c r="O303" s="16" t="str">
        <f t="shared" si="3"/>
        <v>"color": "secondary"</v>
      </c>
      <c r="P303" s="16" t="str">
        <f t="shared" si="4"/>
        <v>[{"action": {"type": "text", "payload": {"template":"fintech_others_pmi2023"}, "label": "Финтех"}, "color": "secondary"}]</v>
      </c>
      <c r="Q303" s="16" t="str">
        <f t="shared" si="5"/>
        <v>"label": "Назад (ПМИ 2023)"</v>
      </c>
      <c r="R303" s="16" t="str">
        <f t="shared" si="6"/>
        <v>"payload": {"template":"pmi2023"}</v>
      </c>
      <c r="S303" s="16" t="str">
        <f t="shared" si="7"/>
        <v>"color": "primary"</v>
      </c>
      <c r="T303" s="16" t="str">
        <f t="shared" si="8"/>
        <v>[{"action": {"type": "text", "payload": {"template":"pmi2023"}, "label": "Назад (ПМИ 2023)"}, "color": "primary"}]</v>
      </c>
      <c r="U303" s="16" t="str">
        <f t="shared" si="9"/>
        <v>[{"action": {"type": "text", "payload": {"template":"fintech_others_pmi2023"}, "label": "Финтех"}, "color": "secondary"}, {"action": {"type": "text", "payload": {"template":"pmi2023"}, "label": "Назад (ПМИ 2023)"}, "color": "primary"}]</v>
      </c>
    </row>
    <row r="304">
      <c r="A304" s="34" t="s">
        <v>323</v>
      </c>
      <c r="B304" s="11" t="s">
        <v>324</v>
      </c>
      <c r="C304" s="11" t="s">
        <v>321</v>
      </c>
      <c r="D304" s="23" t="s">
        <v>325</v>
      </c>
      <c r="E304" s="26" t="s">
        <v>885</v>
      </c>
      <c r="F304" s="30" t="s">
        <v>27</v>
      </c>
      <c r="G304" s="12" t="s">
        <v>886</v>
      </c>
      <c r="H304" s="13" t="s">
        <v>29</v>
      </c>
      <c r="I304" s="12" t="s">
        <v>670</v>
      </c>
      <c r="J304" s="13" t="s">
        <v>27</v>
      </c>
      <c r="K304" s="12" t="s">
        <v>887</v>
      </c>
      <c r="L304" s="13" t="s">
        <v>29</v>
      </c>
      <c r="M304" s="16" t="str">
        <f t="shared" si="1"/>
        <v>"label": "АБД"</v>
      </c>
      <c r="N304" s="16" t="str">
        <f t="shared" si="2"/>
        <v>"payload": {"template":"abd_analys_econom_2023"}</v>
      </c>
      <c r="O304" s="16" t="str">
        <f t="shared" si="3"/>
        <v>"color": "secondary"</v>
      </c>
      <c r="P304" s="16" t="str">
        <f t="shared" si="4"/>
        <v>[{"action": {"type": "text", "payload": {"template":"abd_analys_econom_2023"}, "label": "АБД"}, "color": "secondary"}]</v>
      </c>
      <c r="Q304" s="16" t="str">
        <f t="shared" si="5"/>
        <v>"label": "ЗМО и ОБД"</v>
      </c>
      <c r="R304" s="16" t="str">
        <f t="shared" si="6"/>
        <v>"payload": {"template":"zmo_analys_econom_2023"}</v>
      </c>
      <c r="S304" s="16" t="str">
        <f t="shared" si="7"/>
        <v>"color": "secondary"</v>
      </c>
      <c r="T304" s="16" t="str">
        <f t="shared" si="8"/>
        <v>[{"action": {"type": "text", "payload": {"template":"zmo_analys_econom_2023"}, "label": "ЗМО и ОБД"}, "color": "secondary"}]</v>
      </c>
      <c r="U304" s="16" t="str">
        <f t="shared" si="9"/>
        <v>[{"action": {"type": "text", "payload": {"template":"abd_analys_econom_2023"}, "label": "АБД"}, "color": "secondary"}, {"action": {"type": "text", "payload": {"template":"zmo_analys_econom_2023"}, "label": "ЗМО и ОБД"}, "color": "secondary"}]</v>
      </c>
    </row>
    <row r="305">
      <c r="A305" s="19"/>
      <c r="B305" s="19"/>
      <c r="C305" s="19"/>
      <c r="D305" s="19"/>
      <c r="E305" s="26" t="s">
        <v>51</v>
      </c>
      <c r="F305" s="27" t="s">
        <v>27</v>
      </c>
      <c r="G305" s="12" t="s">
        <v>888</v>
      </c>
      <c r="H305" s="13" t="s">
        <v>29</v>
      </c>
      <c r="I305" s="12" t="s">
        <v>889</v>
      </c>
      <c r="J305" s="13" t="s">
        <v>27</v>
      </c>
      <c r="K305" s="12" t="s">
        <v>890</v>
      </c>
      <c r="L305" s="13" t="s">
        <v>29</v>
      </c>
      <c r="M305" s="16" t="str">
        <f t="shared" si="1"/>
        <v>"label": "Python и SQL"</v>
      </c>
      <c r="N305" s="16" t="str">
        <f t="shared" si="2"/>
        <v>"payload": {"template":"python_sql_analys_econom_2023"}</v>
      </c>
      <c r="O305" s="16" t="str">
        <f t="shared" si="3"/>
        <v>"color": "secondary"</v>
      </c>
      <c r="P305" s="16" t="str">
        <f t="shared" si="4"/>
        <v>[{"action": {"type": "text", "payload": {"template":"python_sql_analys_econom_2023"}, "label": "Python и SQL"}, "color": "secondary"}]</v>
      </c>
      <c r="Q305" s="16" t="str">
        <f t="shared" si="5"/>
        <v>"label": "ТППиОД"</v>
      </c>
      <c r="R305" s="16" t="str">
        <f t="shared" si="6"/>
        <v>"payload": {"template":"tppiod_analys_econom_2023"}</v>
      </c>
      <c r="S305" s="16" t="str">
        <f t="shared" si="7"/>
        <v>"color": "secondary"</v>
      </c>
      <c r="T305" s="16" t="str">
        <f t="shared" si="8"/>
        <v>[{"action": {"type": "text", "payload": {"template":"tppiod_analys_econom_2023"}, "label": "ТППиОД"}, "color": "secondary"}]</v>
      </c>
      <c r="U305" s="16" t="str">
        <f t="shared" si="9"/>
        <v>[{"action": {"type": "text", "payload": {"template":"python_sql_analys_econom_2023"}, "label": "Python и SQL"}, "color": "secondary"}, {"action": {"type": "text", "payload": {"template":"tppiod_analys_econom_2023"}, "label": "ТППиОД"}, "color": "secondary"}]</v>
      </c>
    </row>
    <row r="306">
      <c r="A306" s="21"/>
      <c r="B306" s="21"/>
      <c r="C306" s="21"/>
      <c r="D306" s="21"/>
      <c r="E306" s="12" t="s">
        <v>891</v>
      </c>
      <c r="F306" s="27" t="s">
        <v>27</v>
      </c>
      <c r="G306" s="12" t="s">
        <v>892</v>
      </c>
      <c r="H306" s="13" t="s">
        <v>29</v>
      </c>
      <c r="I306" s="26" t="s">
        <v>893</v>
      </c>
      <c r="J306" s="27" t="s">
        <v>37</v>
      </c>
      <c r="K306" s="12" t="s">
        <v>104</v>
      </c>
      <c r="L306" s="13" t="s">
        <v>29</v>
      </c>
      <c r="M306" s="16" t="str">
        <f t="shared" si="1"/>
        <v>"label": "ОиАБД"</v>
      </c>
      <c r="N306" s="16" t="str">
        <f t="shared" si="2"/>
        <v>"payload": {"template":"oiabd_analys_econom_2023"}</v>
      </c>
      <c r="O306" s="16" t="str">
        <f t="shared" si="3"/>
        <v>"color": "secondary"</v>
      </c>
      <c r="P306" s="16" t="str">
        <f t="shared" si="4"/>
        <v>[{"action": {"type": "text", "payload": {"template":"oiabd_analys_econom_2023"}, "label": "ОиАБД"}, "color": "secondary"}]</v>
      </c>
      <c r="Q306" s="16" t="str">
        <f t="shared" si="5"/>
        <v>"label": "Назад (Эк 2023)"</v>
      </c>
      <c r="R306" s="16" t="str">
        <f t="shared" si="6"/>
        <v>"payload": {"template":"econom_2023"}</v>
      </c>
      <c r="S306" s="16" t="str">
        <f t="shared" si="7"/>
        <v>"color": "primary"</v>
      </c>
      <c r="T306" s="16" t="str">
        <f t="shared" si="8"/>
        <v>[{"action": {"type": "text", "payload": {"template":"econom_2023"}, "label": "Назад (Эк 2023)"}, "color": "primary"}]</v>
      </c>
      <c r="U306" s="16" t="str">
        <f t="shared" si="9"/>
        <v>[{"action": {"type": "text", "payload": {"template":"oiabd_analys_econom_2023"}, "label": "ОиАБД"}, "color": "secondary"}, {"action": {"type": "text", "payload": {"template":"econom_2023"}, "label": "Назад (Эк 2023)"}, "color": "primary"}]</v>
      </c>
    </row>
    <row r="307">
      <c r="A307" s="34" t="s">
        <v>323</v>
      </c>
      <c r="B307" s="11" t="s">
        <v>174</v>
      </c>
      <c r="C307" s="11" t="s">
        <v>322</v>
      </c>
      <c r="D307" s="23" t="s">
        <v>368</v>
      </c>
      <c r="E307" s="12" t="s">
        <v>108</v>
      </c>
      <c r="F307" s="27" t="s">
        <v>27</v>
      </c>
      <c r="G307" s="12" t="s">
        <v>894</v>
      </c>
      <c r="H307" s="13" t="s">
        <v>29</v>
      </c>
      <c r="I307" s="12" t="s">
        <v>120</v>
      </c>
      <c r="J307" s="13" t="s">
        <v>27</v>
      </c>
      <c r="K307" s="12" t="s">
        <v>895</v>
      </c>
      <c r="L307" s="13" t="s">
        <v>29</v>
      </c>
      <c r="M307" s="16" t="str">
        <f t="shared" si="1"/>
        <v>"label": "Python"</v>
      </c>
      <c r="N307" s="16" t="str">
        <f t="shared" si="2"/>
        <v>"payload": {"template":"python_others_econom_2023"}</v>
      </c>
      <c r="O307" s="16" t="str">
        <f t="shared" si="3"/>
        <v>"color": "secondary"</v>
      </c>
      <c r="P307" s="16" t="str">
        <f t="shared" si="4"/>
        <v>[{"action": {"type": "text", "payload": {"template":"python_others_econom_2023"}, "label": "Python"}, "color": "secondary"}]</v>
      </c>
      <c r="Q307" s="16" t="str">
        <f t="shared" si="5"/>
        <v>"label": "Диск мат"</v>
      </c>
      <c r="R307" s="16" t="str">
        <f t="shared" si="6"/>
        <v>"payload": {"template":"diskmat_others_econom_2023"}</v>
      </c>
      <c r="S307" s="16" t="str">
        <f t="shared" si="7"/>
        <v>"color": "secondary"</v>
      </c>
      <c r="T307" s="16" t="str">
        <f t="shared" si="8"/>
        <v>[{"action": {"type": "text", "payload": {"template":"diskmat_others_econom_2023"}, "label": "Диск мат"}, "color": "secondary"}]</v>
      </c>
      <c r="U307" s="16" t="str">
        <f t="shared" si="9"/>
        <v>[{"action": {"type": "text", "payload": {"template":"python_others_econom_2023"}, "label": "Python"}, "color": "secondary"}, {"action": {"type": "text", "payload": {"template":"diskmat_others_econom_2023"}, "label": "Диск мат"}, "color": "secondary"}]</v>
      </c>
    </row>
    <row r="308">
      <c r="A308" s="19"/>
      <c r="B308" s="19"/>
      <c r="C308" s="19"/>
      <c r="D308" s="19"/>
      <c r="E308" s="12" t="s">
        <v>896</v>
      </c>
      <c r="F308" s="27" t="s">
        <v>27</v>
      </c>
      <c r="G308" s="12" t="s">
        <v>897</v>
      </c>
      <c r="H308" s="13" t="s">
        <v>29</v>
      </c>
      <c r="I308" s="12" t="s">
        <v>898</v>
      </c>
      <c r="J308" s="13" t="s">
        <v>27</v>
      </c>
      <c r="K308" s="12" t="s">
        <v>899</v>
      </c>
      <c r="L308" s="13" t="s">
        <v>29</v>
      </c>
      <c r="M308" s="16" t="str">
        <f t="shared" si="1"/>
        <v>"label": "Комп МФО"</v>
      </c>
      <c r="N308" s="16" t="str">
        <f t="shared" si="2"/>
        <v>"payload": {"template":"mfo_others_econom_2023"}</v>
      </c>
      <c r="O308" s="16" t="str">
        <f t="shared" si="3"/>
        <v>"color": "secondary"</v>
      </c>
      <c r="P308" s="16" t="str">
        <f t="shared" si="4"/>
        <v>[{"action": {"type": "text", "payload": {"template":"mfo_others_econom_2023"}, "label": "Комп МФО"}, "color": "secondary"}]</v>
      </c>
      <c r="Q308" s="16" t="str">
        <f t="shared" si="5"/>
        <v>"label": "МО и ИИ"</v>
      </c>
      <c r="R308" s="16" t="str">
        <f t="shared" si="6"/>
        <v>"payload": {"template":"moii_others_econom_2023"}</v>
      </c>
      <c r="S308" s="16" t="str">
        <f t="shared" si="7"/>
        <v>"color": "secondary"</v>
      </c>
      <c r="T308" s="16" t="str">
        <f t="shared" si="8"/>
        <v>[{"action": {"type": "text", "payload": {"template":"moii_others_econom_2023"}, "label": "МО и ИИ"}, "color": "secondary"}]</v>
      </c>
      <c r="U308" s="16" t="str">
        <f t="shared" si="9"/>
        <v>[{"action": {"type": "text", "payload": {"template":"mfo_others_econom_2023"}, "label": "Комп МФО"}, "color": "secondary"}, {"action": {"type": "text", "payload": {"template":"moii_others_econom_2023"}, "label": "МО и ИИ"}, "color": "secondary"}]</v>
      </c>
    </row>
    <row r="309">
      <c r="A309" s="21"/>
      <c r="B309" s="21"/>
      <c r="C309" s="21"/>
      <c r="D309" s="21"/>
      <c r="E309" s="12" t="s">
        <v>900</v>
      </c>
      <c r="F309" s="27" t="s">
        <v>27</v>
      </c>
      <c r="G309" s="12" t="s">
        <v>901</v>
      </c>
      <c r="H309" s="13" t="s">
        <v>29</v>
      </c>
      <c r="I309" s="26" t="s">
        <v>893</v>
      </c>
      <c r="J309" s="27" t="s">
        <v>37</v>
      </c>
      <c r="K309" s="12" t="s">
        <v>104</v>
      </c>
      <c r="L309" s="13" t="s">
        <v>29</v>
      </c>
      <c r="M309" s="16" t="str">
        <f t="shared" si="1"/>
        <v>"label": "VBA"</v>
      </c>
      <c r="N309" s="16" t="str">
        <f t="shared" si="2"/>
        <v>"payload": {"template":"vba_others_econom_2023"}</v>
      </c>
      <c r="O309" s="16" t="str">
        <f t="shared" si="3"/>
        <v>"color": "secondary"</v>
      </c>
      <c r="P309" s="16" t="str">
        <f t="shared" si="4"/>
        <v>[{"action": {"type": "text", "payload": {"template":"vba_others_econom_2023"}, "label": "VBA"}, "color": "secondary"}]</v>
      </c>
      <c r="Q309" s="16" t="str">
        <f t="shared" si="5"/>
        <v>"label": "Назад (Эк 2023)"</v>
      </c>
      <c r="R309" s="16" t="str">
        <f t="shared" si="6"/>
        <v>"payload": {"template":"econom_2023"}</v>
      </c>
      <c r="S309" s="16" t="str">
        <f t="shared" si="7"/>
        <v>"color": "primary"</v>
      </c>
      <c r="T309" s="16" t="str">
        <f t="shared" si="8"/>
        <v>[{"action": {"type": "text", "payload": {"template":"econom_2023"}, "label": "Назад (Эк 2023)"}, "color": "primary"}]</v>
      </c>
      <c r="U309" s="16" t="str">
        <f t="shared" si="9"/>
        <v>[{"action": {"type": "text", "payload": {"template":"vba_others_econom_2023"}, "label": "VBA"}, "color": "secondary"}, {"action": {"type": "text", "payload": {"template":"econom_2023"}, "label": "Назад (Эк 2023)"}, "color": "primary"}]</v>
      </c>
    </row>
    <row r="310">
      <c r="A310" s="12" t="s">
        <v>902</v>
      </c>
      <c r="B310" s="12" t="s">
        <v>903</v>
      </c>
      <c r="C310" s="12" t="s">
        <v>44</v>
      </c>
      <c r="D310" s="38" t="s">
        <v>904</v>
      </c>
      <c r="E310" s="12" t="s">
        <v>905</v>
      </c>
      <c r="F310" s="13" t="s">
        <v>27</v>
      </c>
      <c r="G310" s="12" t="s">
        <v>28</v>
      </c>
      <c r="H310" s="13" t="s">
        <v>29</v>
      </c>
      <c r="I310" s="16"/>
      <c r="J310" s="15"/>
      <c r="K310" s="16"/>
      <c r="L310" s="15"/>
      <c r="M310" s="16" t="str">
        <f t="shared" si="1"/>
        <v>"label": "Назад (2020 год)"</v>
      </c>
      <c r="N310" s="16" t="str">
        <f t="shared" si="2"/>
        <v>"payload": {"template":"year_2020"}</v>
      </c>
      <c r="O310" s="16" t="str">
        <f t="shared" si="3"/>
        <v>"color": "secondary"</v>
      </c>
      <c r="P310" s="16" t="str">
        <f t="shared" si="4"/>
        <v>[{"action": {"type": "text", "payload": {"template":"year_2020"}, "label": "Назад (2020 год)"}, "color": "secondary"}]</v>
      </c>
      <c r="Q310" s="16" t="str">
        <f t="shared" si="5"/>
        <v/>
      </c>
      <c r="R310" s="16" t="str">
        <f t="shared" si="6"/>
        <v/>
      </c>
      <c r="S310" s="16" t="str">
        <f t="shared" si="7"/>
        <v/>
      </c>
      <c r="T310" s="16" t="str">
        <f t="shared" si="8"/>
        <v/>
      </c>
      <c r="U310" s="16" t="str">
        <f t="shared" si="9"/>
        <v>[{"action": {"type": "text", "payload": {"template":"year_2020"}, "label": "Назад (2020 год)"}, "color": "secondary"}]</v>
      </c>
    </row>
    <row r="311">
      <c r="A311" s="12" t="s">
        <v>906</v>
      </c>
      <c r="B311" s="12" t="s">
        <v>45</v>
      </c>
      <c r="C311" s="12" t="s">
        <v>46</v>
      </c>
      <c r="D311" s="38" t="s">
        <v>907</v>
      </c>
      <c r="E311" s="12" t="s">
        <v>905</v>
      </c>
      <c r="F311" s="13" t="s">
        <v>27</v>
      </c>
      <c r="G311" s="12" t="s">
        <v>28</v>
      </c>
      <c r="H311" s="13" t="s">
        <v>29</v>
      </c>
      <c r="I311" s="16"/>
      <c r="J311" s="15"/>
      <c r="K311" s="16"/>
      <c r="L311" s="15"/>
      <c r="M311" s="16" t="str">
        <f t="shared" si="1"/>
        <v>"label": "Назад (2020 год)"</v>
      </c>
      <c r="N311" s="16" t="str">
        <f t="shared" si="2"/>
        <v>"payload": {"template":"year_2020"}</v>
      </c>
      <c r="O311" s="16" t="str">
        <f t="shared" si="3"/>
        <v>"color": "secondary"</v>
      </c>
      <c r="P311" s="16" t="str">
        <f t="shared" si="4"/>
        <v>[{"action": {"type": "text", "payload": {"template":"year_2020"}, "label": "Назад (2020 год)"}, "color": "secondary"}]</v>
      </c>
      <c r="Q311" s="16" t="str">
        <f t="shared" si="5"/>
        <v/>
      </c>
      <c r="R311" s="16" t="str">
        <f t="shared" si="6"/>
        <v/>
      </c>
      <c r="S311" s="16" t="str">
        <f t="shared" si="7"/>
        <v/>
      </c>
      <c r="T311" s="16" t="str">
        <f t="shared" si="8"/>
        <v/>
      </c>
      <c r="U311" s="16" t="str">
        <f t="shared" si="9"/>
        <v>[{"action": {"type": "text", "payload": {"template":"year_2020"}, "label": "Назад (2020 год)"}, "color": "secondary"}]</v>
      </c>
    </row>
    <row r="312">
      <c r="A312" s="12" t="s">
        <v>908</v>
      </c>
      <c r="B312" s="12" t="s">
        <v>47</v>
      </c>
      <c r="C312" s="12" t="s">
        <v>48</v>
      </c>
      <c r="D312" s="38" t="s">
        <v>909</v>
      </c>
      <c r="E312" s="12" t="s">
        <v>905</v>
      </c>
      <c r="F312" s="13" t="s">
        <v>27</v>
      </c>
      <c r="G312" s="12" t="s">
        <v>28</v>
      </c>
      <c r="H312" s="13" t="s">
        <v>29</v>
      </c>
      <c r="I312" s="16"/>
      <c r="J312" s="15"/>
      <c r="K312" s="16"/>
      <c r="L312" s="15"/>
      <c r="M312" s="16" t="str">
        <f t="shared" si="1"/>
        <v>"label": "Назад (2020 год)"</v>
      </c>
      <c r="N312" s="16" t="str">
        <f t="shared" si="2"/>
        <v>"payload": {"template":"year_2020"}</v>
      </c>
      <c r="O312" s="16" t="str">
        <f t="shared" si="3"/>
        <v>"color": "secondary"</v>
      </c>
      <c r="P312" s="16" t="str">
        <f t="shared" si="4"/>
        <v>[{"action": {"type": "text", "payload": {"template":"year_2020"}, "label": "Назад (2020 год)"}, "color": "secondary"}]</v>
      </c>
      <c r="Q312" s="16" t="str">
        <f t="shared" si="5"/>
        <v/>
      </c>
      <c r="R312" s="16" t="str">
        <f t="shared" si="6"/>
        <v/>
      </c>
      <c r="S312" s="16" t="str">
        <f t="shared" si="7"/>
        <v/>
      </c>
      <c r="T312" s="16" t="str">
        <f t="shared" si="8"/>
        <v/>
      </c>
      <c r="U312" s="16" t="str">
        <f t="shared" si="9"/>
        <v>[{"action": {"type": "text", "payload": {"template":"year_2020"}, "label": "Назад (2020 год)"}, "color": "secondary"}]</v>
      </c>
    </row>
    <row r="313">
      <c r="A313" s="12" t="s">
        <v>910</v>
      </c>
      <c r="B313" s="12" t="s">
        <v>49</v>
      </c>
      <c r="C313" s="12" t="s">
        <v>50</v>
      </c>
      <c r="D313" s="38" t="s">
        <v>911</v>
      </c>
      <c r="E313" s="12" t="s">
        <v>905</v>
      </c>
      <c r="F313" s="13" t="s">
        <v>27</v>
      </c>
      <c r="G313" s="12" t="s">
        <v>28</v>
      </c>
      <c r="H313" s="13" t="s">
        <v>29</v>
      </c>
      <c r="I313" s="16"/>
      <c r="J313" s="15"/>
      <c r="K313" s="16"/>
      <c r="L313" s="15"/>
      <c r="M313" s="16" t="str">
        <f t="shared" si="1"/>
        <v>"label": "Назад (2020 год)"</v>
      </c>
      <c r="N313" s="16" t="str">
        <f t="shared" si="2"/>
        <v>"payload": {"template":"year_2020"}</v>
      </c>
      <c r="O313" s="16" t="str">
        <f t="shared" si="3"/>
        <v>"color": "secondary"</v>
      </c>
      <c r="P313" s="16" t="str">
        <f t="shared" si="4"/>
        <v>[{"action": {"type": "text", "payload": {"template":"year_2020"}, "label": "Назад (2020 год)"}, "color": "secondary"}]</v>
      </c>
      <c r="Q313" s="16" t="str">
        <f t="shared" si="5"/>
        <v/>
      </c>
      <c r="R313" s="16" t="str">
        <f t="shared" si="6"/>
        <v/>
      </c>
      <c r="S313" s="16" t="str">
        <f t="shared" si="7"/>
        <v/>
      </c>
      <c r="T313" s="16" t="str">
        <f t="shared" si="8"/>
        <v/>
      </c>
      <c r="U313" s="16" t="str">
        <f t="shared" si="9"/>
        <v>[{"action": {"type": "text", "payload": {"template":"year_2020"}, "label": "Назад (2020 год)"}, "color": "secondary"}]</v>
      </c>
    </row>
    <row r="314">
      <c r="A314" s="12" t="s">
        <v>912</v>
      </c>
      <c r="B314" s="12" t="s">
        <v>51</v>
      </c>
      <c r="C314" s="12" t="s">
        <v>52</v>
      </c>
      <c r="D314" s="38" t="s">
        <v>913</v>
      </c>
      <c r="E314" s="12" t="s">
        <v>905</v>
      </c>
      <c r="F314" s="13" t="s">
        <v>27</v>
      </c>
      <c r="G314" s="12" t="s">
        <v>28</v>
      </c>
      <c r="H314" s="13" t="s">
        <v>29</v>
      </c>
      <c r="I314" s="16"/>
      <c r="J314" s="15"/>
      <c r="K314" s="16"/>
      <c r="L314" s="15"/>
      <c r="M314" s="16" t="str">
        <f t="shared" si="1"/>
        <v>"label": "Назад (2020 год)"</v>
      </c>
      <c r="N314" s="16" t="str">
        <f t="shared" si="2"/>
        <v>"payload": {"template":"year_2020"}</v>
      </c>
      <c r="O314" s="16" t="str">
        <f t="shared" si="3"/>
        <v>"color": "secondary"</v>
      </c>
      <c r="P314" s="16" t="str">
        <f t="shared" si="4"/>
        <v>[{"action": {"type": "text", "payload": {"template":"year_2020"}, "label": "Назад (2020 год)"}, "color": "secondary"}]</v>
      </c>
      <c r="Q314" s="16" t="str">
        <f t="shared" si="5"/>
        <v/>
      </c>
      <c r="R314" s="16" t="str">
        <f t="shared" si="6"/>
        <v/>
      </c>
      <c r="S314" s="16" t="str">
        <f t="shared" si="7"/>
        <v/>
      </c>
      <c r="T314" s="16" t="str">
        <f t="shared" si="8"/>
        <v/>
      </c>
      <c r="U314" s="16" t="str">
        <f t="shared" si="9"/>
        <v>[{"action": {"type": "text", "payload": {"template":"year_2020"}, "label": "Назад (2020 год)"}, "color": "secondary"}]</v>
      </c>
    </row>
    <row r="315">
      <c r="A315" s="12" t="s">
        <v>914</v>
      </c>
      <c r="B315" s="12" t="s">
        <v>108</v>
      </c>
      <c r="C315" s="12" t="s">
        <v>109</v>
      </c>
      <c r="D315" s="38" t="s">
        <v>915</v>
      </c>
      <c r="E315" s="12" t="s">
        <v>916</v>
      </c>
      <c r="F315" s="13" t="s">
        <v>27</v>
      </c>
      <c r="G315" s="12" t="s">
        <v>57</v>
      </c>
      <c r="H315" s="13" t="s">
        <v>29</v>
      </c>
      <c r="I315" s="16"/>
      <c r="J315" s="15"/>
      <c r="K315" s="16"/>
      <c r="L315" s="15"/>
      <c r="M315" s="16" t="str">
        <f t="shared" si="1"/>
        <v>"label": "Назад (БИ 2021)"</v>
      </c>
      <c r="N315" s="16" t="str">
        <f t="shared" si="2"/>
        <v>"payload": {"template":"bi2021"}</v>
      </c>
      <c r="O315" s="16" t="str">
        <f t="shared" si="3"/>
        <v>"color": "secondary"</v>
      </c>
      <c r="P315" s="16" t="str">
        <f t="shared" si="4"/>
        <v>[{"action": {"type": "text", "payload": {"template":"bi2021"}, "label": "Назад (БИ 2021)"}, "color": "secondary"}]</v>
      </c>
      <c r="Q315" s="16" t="str">
        <f t="shared" si="5"/>
        <v/>
      </c>
      <c r="R315" s="16" t="str">
        <f t="shared" si="6"/>
        <v/>
      </c>
      <c r="S315" s="16" t="str">
        <f t="shared" si="7"/>
        <v/>
      </c>
      <c r="T315" s="16" t="str">
        <f t="shared" si="8"/>
        <v/>
      </c>
      <c r="U315" s="16" t="str">
        <f t="shared" si="9"/>
        <v>[{"action": {"type": "text", "payload": {"template":"bi2021"}, "label": "Назад (БИ 2021)"}, "color": "secondary"}]</v>
      </c>
    </row>
    <row r="316">
      <c r="A316" s="12" t="s">
        <v>917</v>
      </c>
      <c r="B316" s="12" t="s">
        <v>110</v>
      </c>
      <c r="C316" s="12" t="s">
        <v>111</v>
      </c>
      <c r="D316" s="38" t="s">
        <v>918</v>
      </c>
      <c r="E316" s="12" t="s">
        <v>916</v>
      </c>
      <c r="F316" s="13" t="s">
        <v>27</v>
      </c>
      <c r="G316" s="12" t="s">
        <v>57</v>
      </c>
      <c r="H316" s="13" t="s">
        <v>29</v>
      </c>
      <c r="I316" s="16"/>
      <c r="J316" s="15"/>
      <c r="K316" s="16"/>
      <c r="L316" s="15"/>
      <c r="M316" s="16" t="str">
        <f t="shared" si="1"/>
        <v>"label": "Назад (БИ 2021)"</v>
      </c>
      <c r="N316" s="16" t="str">
        <f t="shared" si="2"/>
        <v>"payload": {"template":"bi2021"}</v>
      </c>
      <c r="O316" s="16" t="str">
        <f t="shared" si="3"/>
        <v>"color": "secondary"</v>
      </c>
      <c r="P316" s="16" t="str">
        <f t="shared" si="4"/>
        <v>[{"action": {"type": "text", "payload": {"template":"bi2021"}, "label": "Назад (БИ 2021)"}, "color": "secondary"}]</v>
      </c>
      <c r="Q316" s="16" t="str">
        <f t="shared" si="5"/>
        <v/>
      </c>
      <c r="R316" s="16" t="str">
        <f t="shared" si="6"/>
        <v/>
      </c>
      <c r="S316" s="16" t="str">
        <f t="shared" si="7"/>
        <v/>
      </c>
      <c r="T316" s="16" t="str">
        <f t="shared" si="8"/>
        <v/>
      </c>
      <c r="U316" s="16" t="str">
        <f t="shared" si="9"/>
        <v>[{"action": {"type": "text", "payload": {"template":"bi2021"}, "label": "Назад (БИ 2021)"}, "color": "secondary"}]</v>
      </c>
    </row>
    <row r="317">
      <c r="A317" s="12" t="s">
        <v>919</v>
      </c>
      <c r="B317" s="12" t="s">
        <v>112</v>
      </c>
      <c r="C317" s="12" t="s">
        <v>113</v>
      </c>
      <c r="D317" s="38" t="s">
        <v>920</v>
      </c>
      <c r="E317" s="12" t="s">
        <v>916</v>
      </c>
      <c r="F317" s="13" t="s">
        <v>27</v>
      </c>
      <c r="G317" s="12" t="s">
        <v>57</v>
      </c>
      <c r="H317" s="13" t="s">
        <v>29</v>
      </c>
      <c r="I317" s="16"/>
      <c r="J317" s="15"/>
      <c r="K317" s="16"/>
      <c r="L317" s="15"/>
      <c r="M317" s="16" t="str">
        <f t="shared" si="1"/>
        <v>"label": "Назад (БИ 2021)"</v>
      </c>
      <c r="N317" s="16" t="str">
        <f t="shared" si="2"/>
        <v>"payload": {"template":"bi2021"}</v>
      </c>
      <c r="O317" s="16" t="str">
        <f t="shared" si="3"/>
        <v>"color": "secondary"</v>
      </c>
      <c r="P317" s="16" t="str">
        <f t="shared" si="4"/>
        <v>[{"action": {"type": "text", "payload": {"template":"bi2021"}, "label": "Назад (БИ 2021)"}, "color": "secondary"}]</v>
      </c>
      <c r="Q317" s="16" t="str">
        <f t="shared" si="5"/>
        <v/>
      </c>
      <c r="R317" s="16" t="str">
        <f t="shared" si="6"/>
        <v/>
      </c>
      <c r="S317" s="16" t="str">
        <f t="shared" si="7"/>
        <v/>
      </c>
      <c r="T317" s="16" t="str">
        <f t="shared" si="8"/>
        <v/>
      </c>
      <c r="U317" s="16" t="str">
        <f t="shared" si="9"/>
        <v>[{"action": {"type": "text", "payload": {"template":"bi2021"}, "label": "Назад (БИ 2021)"}, "color": "secondary"}]</v>
      </c>
    </row>
    <row r="318">
      <c r="A318" s="12" t="s">
        <v>921</v>
      </c>
      <c r="B318" s="12" t="s">
        <v>114</v>
      </c>
      <c r="C318" s="12" t="s">
        <v>115</v>
      </c>
      <c r="D318" s="38" t="s">
        <v>922</v>
      </c>
      <c r="E318" s="12" t="s">
        <v>916</v>
      </c>
      <c r="F318" s="13" t="s">
        <v>27</v>
      </c>
      <c r="G318" s="12" t="s">
        <v>57</v>
      </c>
      <c r="H318" s="13" t="s">
        <v>29</v>
      </c>
      <c r="I318" s="16"/>
      <c r="J318" s="15"/>
      <c r="K318" s="16"/>
      <c r="L318" s="15"/>
      <c r="M318" s="16" t="str">
        <f t="shared" si="1"/>
        <v>"label": "Назад (БИ 2021)"</v>
      </c>
      <c r="N318" s="16" t="str">
        <f t="shared" si="2"/>
        <v>"payload": {"template":"bi2021"}</v>
      </c>
      <c r="O318" s="16" t="str">
        <f t="shared" si="3"/>
        <v>"color": "secondary"</v>
      </c>
      <c r="P318" s="16" t="str">
        <f t="shared" si="4"/>
        <v>[{"action": {"type": "text", "payload": {"template":"bi2021"}, "label": "Назад (БИ 2021)"}, "color": "secondary"}]</v>
      </c>
      <c r="Q318" s="16" t="str">
        <f t="shared" si="5"/>
        <v/>
      </c>
      <c r="R318" s="16" t="str">
        <f t="shared" si="6"/>
        <v/>
      </c>
      <c r="S318" s="16" t="str">
        <f t="shared" si="7"/>
        <v/>
      </c>
      <c r="T318" s="16" t="str">
        <f t="shared" si="8"/>
        <v/>
      </c>
      <c r="U318" s="16" t="str">
        <f t="shared" si="9"/>
        <v>[{"action": {"type": "text", "payload": {"template":"bi2021"}, "label": "Назад (БИ 2021)"}, "color": "secondary"}]</v>
      </c>
    </row>
    <row r="319">
      <c r="A319" s="12" t="s">
        <v>914</v>
      </c>
      <c r="B319" s="12" t="s">
        <v>108</v>
      </c>
      <c r="C319" s="12" t="s">
        <v>119</v>
      </c>
      <c r="D319" s="38" t="s">
        <v>923</v>
      </c>
      <c r="E319" s="12" t="s">
        <v>924</v>
      </c>
      <c r="F319" s="13" t="s">
        <v>27</v>
      </c>
      <c r="G319" s="12" t="s">
        <v>59</v>
      </c>
      <c r="H319" s="13" t="s">
        <v>29</v>
      </c>
      <c r="I319" s="16"/>
      <c r="J319" s="15"/>
      <c r="K319" s="16"/>
      <c r="L319" s="15"/>
      <c r="M319" s="16" t="str">
        <f t="shared" si="1"/>
        <v>"label": "Назад (ИБ 2021)"</v>
      </c>
      <c r="N319" s="16" t="str">
        <f t="shared" si="2"/>
        <v>"payload": {"template":"ib2021"}</v>
      </c>
      <c r="O319" s="16" t="str">
        <f t="shared" si="3"/>
        <v>"color": "secondary"</v>
      </c>
      <c r="P319" s="16" t="str">
        <f t="shared" si="4"/>
        <v>[{"action": {"type": "text", "payload": {"template":"ib2021"}, "label": "Назад (ИБ 2021)"}, "color": "secondary"}]</v>
      </c>
      <c r="Q319" s="16" t="str">
        <f t="shared" si="5"/>
        <v/>
      </c>
      <c r="R319" s="16" t="str">
        <f t="shared" si="6"/>
        <v/>
      </c>
      <c r="S319" s="16" t="str">
        <f t="shared" si="7"/>
        <v/>
      </c>
      <c r="T319" s="16" t="str">
        <f t="shared" si="8"/>
        <v/>
      </c>
      <c r="U319" s="16" t="str">
        <f t="shared" si="9"/>
        <v>[{"action": {"type": "text", "payload": {"template":"ib2021"}, "label": "Назад (ИБ 2021)"}, "color": "secondary"}]</v>
      </c>
    </row>
    <row r="320">
      <c r="A320" s="12" t="s">
        <v>925</v>
      </c>
      <c r="B320" s="12" t="s">
        <v>120</v>
      </c>
      <c r="C320" s="12" t="s">
        <v>121</v>
      </c>
      <c r="D320" s="38" t="s">
        <v>926</v>
      </c>
      <c r="E320" s="12" t="s">
        <v>924</v>
      </c>
      <c r="F320" s="13" t="s">
        <v>27</v>
      </c>
      <c r="G320" s="12" t="s">
        <v>59</v>
      </c>
      <c r="H320" s="13" t="s">
        <v>29</v>
      </c>
      <c r="I320" s="16"/>
      <c r="J320" s="15"/>
      <c r="K320" s="16"/>
      <c r="L320" s="15"/>
      <c r="M320" s="16" t="str">
        <f t="shared" si="1"/>
        <v>"label": "Назад (ИБ 2021)"</v>
      </c>
      <c r="N320" s="16" t="str">
        <f t="shared" si="2"/>
        <v>"payload": {"template":"ib2021"}</v>
      </c>
      <c r="O320" s="16" t="str">
        <f t="shared" si="3"/>
        <v>"color": "secondary"</v>
      </c>
      <c r="P320" s="16" t="str">
        <f t="shared" si="4"/>
        <v>[{"action": {"type": "text", "payload": {"template":"ib2021"}, "label": "Назад (ИБ 2021)"}, "color": "secondary"}]</v>
      </c>
      <c r="Q320" s="16" t="str">
        <f t="shared" si="5"/>
        <v/>
      </c>
      <c r="R320" s="16" t="str">
        <f t="shared" si="6"/>
        <v/>
      </c>
      <c r="S320" s="16" t="str">
        <f t="shared" si="7"/>
        <v/>
      </c>
      <c r="T320" s="16" t="str">
        <f t="shared" si="8"/>
        <v/>
      </c>
      <c r="U320" s="16" t="str">
        <f t="shared" si="9"/>
        <v>[{"action": {"type": "text", "payload": {"template":"ib2021"}, "label": "Назад (ИБ 2021)"}, "color": "secondary"}]</v>
      </c>
    </row>
    <row r="321">
      <c r="A321" s="12" t="s">
        <v>927</v>
      </c>
      <c r="B321" s="12" t="s">
        <v>112</v>
      </c>
      <c r="C321" s="12" t="s">
        <v>122</v>
      </c>
      <c r="D321" s="38" t="s">
        <v>928</v>
      </c>
      <c r="E321" s="12" t="s">
        <v>924</v>
      </c>
      <c r="F321" s="13" t="s">
        <v>27</v>
      </c>
      <c r="G321" s="12" t="s">
        <v>59</v>
      </c>
      <c r="H321" s="13" t="s">
        <v>29</v>
      </c>
      <c r="I321" s="16"/>
      <c r="J321" s="15"/>
      <c r="K321" s="16"/>
      <c r="L321" s="15"/>
      <c r="M321" s="16" t="str">
        <f t="shared" si="1"/>
        <v>"label": "Назад (ИБ 2021)"</v>
      </c>
      <c r="N321" s="16" t="str">
        <f t="shared" si="2"/>
        <v>"payload": {"template":"ib2021"}</v>
      </c>
      <c r="O321" s="16" t="str">
        <f t="shared" si="3"/>
        <v>"color": "secondary"</v>
      </c>
      <c r="P321" s="16" t="str">
        <f t="shared" si="4"/>
        <v>[{"action": {"type": "text", "payload": {"template":"ib2021"}, "label": "Назад (ИБ 2021)"}, "color": "secondary"}]</v>
      </c>
      <c r="Q321" s="16" t="str">
        <f t="shared" si="5"/>
        <v/>
      </c>
      <c r="R321" s="16" t="str">
        <f t="shared" si="6"/>
        <v/>
      </c>
      <c r="S321" s="16" t="str">
        <f t="shared" si="7"/>
        <v/>
      </c>
      <c r="T321" s="16" t="str">
        <f t="shared" si="8"/>
        <v/>
      </c>
      <c r="U321" s="16" t="str">
        <f t="shared" si="9"/>
        <v>[{"action": {"type": "text", "payload": {"template":"ib2021"}, "label": "Назад (ИБ 2021)"}, "color": "secondary"}]</v>
      </c>
    </row>
    <row r="322">
      <c r="A322" s="12" t="s">
        <v>929</v>
      </c>
      <c r="B322" s="12" t="s">
        <v>114</v>
      </c>
      <c r="C322" s="12" t="s">
        <v>123</v>
      </c>
      <c r="D322" s="38" t="s">
        <v>930</v>
      </c>
      <c r="E322" s="12" t="s">
        <v>924</v>
      </c>
      <c r="F322" s="13" t="s">
        <v>27</v>
      </c>
      <c r="G322" s="12" t="s">
        <v>59</v>
      </c>
      <c r="H322" s="13" t="s">
        <v>29</v>
      </c>
      <c r="I322" s="16"/>
      <c r="J322" s="15"/>
      <c r="K322" s="16"/>
      <c r="L322" s="15"/>
      <c r="M322" s="16" t="str">
        <f t="shared" si="1"/>
        <v>"label": "Назад (ИБ 2021)"</v>
      </c>
      <c r="N322" s="16" t="str">
        <f t="shared" si="2"/>
        <v>"payload": {"template":"ib2021"}</v>
      </c>
      <c r="O322" s="16" t="str">
        <f t="shared" si="3"/>
        <v>"color": "secondary"</v>
      </c>
      <c r="P322" s="16" t="str">
        <f t="shared" si="4"/>
        <v>[{"action": {"type": "text", "payload": {"template":"ib2021"}, "label": "Назад (ИБ 2021)"}, "color": "secondary"}]</v>
      </c>
      <c r="Q322" s="16" t="str">
        <f t="shared" si="5"/>
        <v/>
      </c>
      <c r="R322" s="16" t="str">
        <f t="shared" si="6"/>
        <v/>
      </c>
      <c r="S322" s="16" t="str">
        <f t="shared" si="7"/>
        <v/>
      </c>
      <c r="T322" s="16" t="str">
        <f t="shared" si="8"/>
        <v/>
      </c>
      <c r="U322" s="16" t="str">
        <f t="shared" si="9"/>
        <v>[{"action": {"type": "text", "payload": {"template":"ib2021"}, "label": "Назад (ИБ 2021)"}, "color": "secondary"}]</v>
      </c>
    </row>
    <row r="323">
      <c r="A323" s="12" t="s">
        <v>931</v>
      </c>
      <c r="B323" s="12" t="s">
        <v>124</v>
      </c>
      <c r="C323" s="12" t="s">
        <v>125</v>
      </c>
      <c r="D323" s="38" t="s">
        <v>932</v>
      </c>
      <c r="E323" s="12" t="s">
        <v>924</v>
      </c>
      <c r="F323" s="13" t="s">
        <v>27</v>
      </c>
      <c r="G323" s="12" t="s">
        <v>59</v>
      </c>
      <c r="H323" s="13" t="s">
        <v>29</v>
      </c>
      <c r="I323" s="16"/>
      <c r="J323" s="15"/>
      <c r="K323" s="16"/>
      <c r="L323" s="15"/>
      <c r="M323" s="16" t="str">
        <f t="shared" si="1"/>
        <v>"label": "Назад (ИБ 2021)"</v>
      </c>
      <c r="N323" s="16" t="str">
        <f t="shared" si="2"/>
        <v>"payload": {"template":"ib2021"}</v>
      </c>
      <c r="O323" s="16" t="str">
        <f t="shared" si="3"/>
        <v>"color": "secondary"</v>
      </c>
      <c r="P323" s="16" t="str">
        <f t="shared" si="4"/>
        <v>[{"action": {"type": "text", "payload": {"template":"ib2021"}, "label": "Назад (ИБ 2021)"}, "color": "secondary"}]</v>
      </c>
      <c r="Q323" s="16" t="str">
        <f t="shared" si="5"/>
        <v/>
      </c>
      <c r="R323" s="16" t="str">
        <f t="shared" si="6"/>
        <v/>
      </c>
      <c r="S323" s="16" t="str">
        <f t="shared" si="7"/>
        <v/>
      </c>
      <c r="T323" s="16" t="str">
        <f t="shared" si="8"/>
        <v/>
      </c>
      <c r="U323" s="16" t="str">
        <f t="shared" si="9"/>
        <v>[{"action": {"type": "text", "payload": {"template":"ib2021"}, "label": "Назад (ИБ 2021)"}, "color": "secondary"}]</v>
      </c>
    </row>
    <row r="324">
      <c r="A324" s="12" t="s">
        <v>933</v>
      </c>
      <c r="B324" s="12" t="s">
        <v>126</v>
      </c>
      <c r="C324" s="12" t="s">
        <v>127</v>
      </c>
      <c r="D324" s="38" t="s">
        <v>934</v>
      </c>
      <c r="E324" s="12" t="s">
        <v>924</v>
      </c>
      <c r="F324" s="13" t="s">
        <v>27</v>
      </c>
      <c r="G324" s="12" t="s">
        <v>59</v>
      </c>
      <c r="H324" s="13" t="s">
        <v>29</v>
      </c>
      <c r="I324" s="16"/>
      <c r="J324" s="15"/>
      <c r="K324" s="16"/>
      <c r="L324" s="15"/>
      <c r="M324" s="16" t="str">
        <f t="shared" si="1"/>
        <v>"label": "Назад (ИБ 2021)"</v>
      </c>
      <c r="N324" s="16" t="str">
        <f t="shared" si="2"/>
        <v>"payload": {"template":"ib2021"}</v>
      </c>
      <c r="O324" s="16" t="str">
        <f t="shared" si="3"/>
        <v>"color": "secondary"</v>
      </c>
      <c r="P324" s="16" t="str">
        <f t="shared" si="4"/>
        <v>[{"action": {"type": "text", "payload": {"template":"ib2021"}, "label": "Назад (ИБ 2021)"}, "color": "secondary"}]</v>
      </c>
      <c r="Q324" s="16" t="str">
        <f t="shared" si="5"/>
        <v/>
      </c>
      <c r="R324" s="16" t="str">
        <f t="shared" si="6"/>
        <v/>
      </c>
      <c r="S324" s="16" t="str">
        <f t="shared" si="7"/>
        <v/>
      </c>
      <c r="T324" s="16" t="str">
        <f t="shared" si="8"/>
        <v/>
      </c>
      <c r="U324" s="16" t="str">
        <f t="shared" si="9"/>
        <v>[{"action": {"type": "text", "payload": {"template":"ib2021"}, "label": "Назад (ИБ 2021)"}, "color": "secondary"}]</v>
      </c>
    </row>
    <row r="325">
      <c r="A325" s="12" t="s">
        <v>935</v>
      </c>
      <c r="B325" s="12" t="s">
        <v>130</v>
      </c>
      <c r="C325" s="12" t="s">
        <v>131</v>
      </c>
      <c r="D325" s="38" t="s">
        <v>936</v>
      </c>
      <c r="E325" s="12" t="s">
        <v>937</v>
      </c>
      <c r="F325" s="13" t="s">
        <v>27</v>
      </c>
      <c r="G325" s="35" t="s">
        <v>61</v>
      </c>
      <c r="H325" s="13" t="s">
        <v>29</v>
      </c>
      <c r="I325" s="16"/>
      <c r="J325" s="15"/>
      <c r="K325" s="16"/>
      <c r="L325" s="15"/>
      <c r="M325" s="16" t="str">
        <f t="shared" si="1"/>
        <v>"label": "Назад (ИВТ 2021)"</v>
      </c>
      <c r="N325" s="16" t="str">
        <f t="shared" si="2"/>
        <v>"payload": {"template":"ivt_2021"}</v>
      </c>
      <c r="O325" s="16" t="str">
        <f t="shared" si="3"/>
        <v>"color": "secondary"</v>
      </c>
      <c r="P325" s="16" t="str">
        <f t="shared" si="4"/>
        <v>[{"action": {"type": "text", "payload": {"template":"ivt_2021"}, "label": "Назад (ИВТ 2021)"}, "color": "secondary"}]</v>
      </c>
      <c r="Q325" s="16" t="str">
        <f t="shared" si="5"/>
        <v/>
      </c>
      <c r="R325" s="16" t="str">
        <f t="shared" si="6"/>
        <v/>
      </c>
      <c r="S325" s="16" t="str">
        <f t="shared" si="7"/>
        <v/>
      </c>
      <c r="T325" s="16" t="str">
        <f t="shared" si="8"/>
        <v/>
      </c>
      <c r="U325" s="16" t="str">
        <f t="shared" si="9"/>
        <v>[{"action": {"type": "text", "payload": {"template":"ivt_2021"}, "label": "Назад (ИВТ 2021)"}, "color": "secondary"}]</v>
      </c>
    </row>
    <row r="326">
      <c r="A326" s="12" t="s">
        <v>938</v>
      </c>
      <c r="B326" s="12" t="s">
        <v>132</v>
      </c>
      <c r="C326" s="12" t="s">
        <v>133</v>
      </c>
      <c r="D326" s="38" t="s">
        <v>939</v>
      </c>
      <c r="E326" s="12" t="s">
        <v>937</v>
      </c>
      <c r="F326" s="13" t="s">
        <v>27</v>
      </c>
      <c r="G326" s="35" t="s">
        <v>61</v>
      </c>
      <c r="H326" s="13" t="s">
        <v>29</v>
      </c>
      <c r="I326" s="16"/>
      <c r="J326" s="15"/>
      <c r="K326" s="16"/>
      <c r="L326" s="15"/>
      <c r="M326" s="16" t="str">
        <f t="shared" si="1"/>
        <v>"label": "Назад (ИВТ 2021)"</v>
      </c>
      <c r="N326" s="16" t="str">
        <f t="shared" si="2"/>
        <v>"payload": {"template":"ivt_2021"}</v>
      </c>
      <c r="O326" s="16" t="str">
        <f t="shared" si="3"/>
        <v>"color": "secondary"</v>
      </c>
      <c r="P326" s="16" t="str">
        <f t="shared" si="4"/>
        <v>[{"action": {"type": "text", "payload": {"template":"ivt_2021"}, "label": "Назад (ИВТ 2021)"}, "color": "secondary"}]</v>
      </c>
      <c r="Q326" s="16" t="str">
        <f t="shared" si="5"/>
        <v/>
      </c>
      <c r="R326" s="16" t="str">
        <f t="shared" si="6"/>
        <v/>
      </c>
      <c r="S326" s="16" t="str">
        <f t="shared" si="7"/>
        <v/>
      </c>
      <c r="T326" s="16" t="str">
        <f t="shared" si="8"/>
        <v/>
      </c>
      <c r="U326" s="16" t="str">
        <f t="shared" si="9"/>
        <v>[{"action": {"type": "text", "payload": {"template":"ivt_2021"}, "label": "Назад (ИВТ 2021)"}, "color": "secondary"}]</v>
      </c>
    </row>
    <row r="327">
      <c r="A327" s="12" t="s">
        <v>940</v>
      </c>
      <c r="B327" s="12" t="s">
        <v>134</v>
      </c>
      <c r="C327" s="12" t="s">
        <v>135</v>
      </c>
      <c r="D327" s="38" t="s">
        <v>941</v>
      </c>
      <c r="E327" s="12" t="s">
        <v>937</v>
      </c>
      <c r="F327" s="13" t="s">
        <v>27</v>
      </c>
      <c r="G327" s="35" t="s">
        <v>61</v>
      </c>
      <c r="H327" s="13" t="s">
        <v>29</v>
      </c>
      <c r="I327" s="16"/>
      <c r="J327" s="15"/>
      <c r="K327" s="16"/>
      <c r="L327" s="15"/>
      <c r="M327" s="16" t="str">
        <f t="shared" si="1"/>
        <v>"label": "Назад (ИВТ 2021)"</v>
      </c>
      <c r="N327" s="16" t="str">
        <f t="shared" si="2"/>
        <v>"payload": {"template":"ivt_2021"}</v>
      </c>
      <c r="O327" s="16" t="str">
        <f t="shared" si="3"/>
        <v>"color": "secondary"</v>
      </c>
      <c r="P327" s="16" t="str">
        <f t="shared" si="4"/>
        <v>[{"action": {"type": "text", "payload": {"template":"ivt_2021"}, "label": "Назад (ИВТ 2021)"}, "color": "secondary"}]</v>
      </c>
      <c r="Q327" s="16" t="str">
        <f t="shared" si="5"/>
        <v/>
      </c>
      <c r="R327" s="16" t="str">
        <f t="shared" si="6"/>
        <v/>
      </c>
      <c r="S327" s="16" t="str">
        <f t="shared" si="7"/>
        <v/>
      </c>
      <c r="T327" s="16" t="str">
        <f t="shared" si="8"/>
        <v/>
      </c>
      <c r="U327" s="16" t="str">
        <f t="shared" si="9"/>
        <v>[{"action": {"type": "text", "payload": {"template":"ivt_2021"}, "label": "Назад (ИВТ 2021)"}, "color": "secondary"}]</v>
      </c>
    </row>
    <row r="328">
      <c r="A328" s="12" t="s">
        <v>942</v>
      </c>
      <c r="B328" s="12" t="s">
        <v>136</v>
      </c>
      <c r="C328" s="12" t="s">
        <v>137</v>
      </c>
      <c r="D328" s="38" t="s">
        <v>943</v>
      </c>
      <c r="E328" s="12" t="s">
        <v>937</v>
      </c>
      <c r="F328" s="13" t="s">
        <v>27</v>
      </c>
      <c r="G328" s="35" t="s">
        <v>61</v>
      </c>
      <c r="H328" s="13" t="s">
        <v>29</v>
      </c>
      <c r="I328" s="16"/>
      <c r="J328" s="15"/>
      <c r="K328" s="16"/>
      <c r="L328" s="15"/>
      <c r="M328" s="16" t="str">
        <f t="shared" si="1"/>
        <v>"label": "Назад (ИВТ 2021)"</v>
      </c>
      <c r="N328" s="16" t="str">
        <f t="shared" si="2"/>
        <v>"payload": {"template":"ivt_2021"}</v>
      </c>
      <c r="O328" s="16" t="str">
        <f t="shared" si="3"/>
        <v>"color": "secondary"</v>
      </c>
      <c r="P328" s="16" t="str">
        <f t="shared" si="4"/>
        <v>[{"action": {"type": "text", "payload": {"template":"ivt_2021"}, "label": "Назад (ИВТ 2021)"}, "color": "secondary"}]</v>
      </c>
      <c r="Q328" s="16" t="str">
        <f t="shared" si="5"/>
        <v/>
      </c>
      <c r="R328" s="16" t="str">
        <f t="shared" si="6"/>
        <v/>
      </c>
      <c r="S328" s="16" t="str">
        <f t="shared" si="7"/>
        <v/>
      </c>
      <c r="T328" s="16" t="str">
        <f t="shared" si="8"/>
        <v/>
      </c>
      <c r="U328" s="16" t="str">
        <f t="shared" si="9"/>
        <v>[{"action": {"type": "text", "payload": {"template":"ivt_2021"}, "label": "Назад (ИВТ 2021)"}, "color": "secondary"}]</v>
      </c>
    </row>
    <row r="329">
      <c r="A329" s="12" t="s">
        <v>944</v>
      </c>
      <c r="B329" s="12" t="s">
        <v>138</v>
      </c>
      <c r="C329" s="12" t="s">
        <v>139</v>
      </c>
      <c r="D329" s="38" t="s">
        <v>945</v>
      </c>
      <c r="E329" s="12" t="s">
        <v>937</v>
      </c>
      <c r="F329" s="13" t="s">
        <v>27</v>
      </c>
      <c r="G329" s="35" t="s">
        <v>61</v>
      </c>
      <c r="H329" s="13" t="s">
        <v>29</v>
      </c>
      <c r="I329" s="16"/>
      <c r="J329" s="15"/>
      <c r="K329" s="16"/>
      <c r="L329" s="15"/>
      <c r="M329" s="16" t="str">
        <f t="shared" si="1"/>
        <v>"label": "Назад (ИВТ 2021)"</v>
      </c>
      <c r="N329" s="16" t="str">
        <f t="shared" si="2"/>
        <v>"payload": {"template":"ivt_2021"}</v>
      </c>
      <c r="O329" s="16" t="str">
        <f t="shared" si="3"/>
        <v>"color": "secondary"</v>
      </c>
      <c r="P329" s="16" t="str">
        <f t="shared" si="4"/>
        <v>[{"action": {"type": "text", "payload": {"template":"ivt_2021"}, "label": "Назад (ИВТ 2021)"}, "color": "secondary"}]</v>
      </c>
      <c r="Q329" s="16" t="str">
        <f t="shared" si="5"/>
        <v/>
      </c>
      <c r="R329" s="16" t="str">
        <f t="shared" si="6"/>
        <v/>
      </c>
      <c r="S329" s="16" t="str">
        <f t="shared" si="7"/>
        <v/>
      </c>
      <c r="T329" s="16" t="str">
        <f t="shared" si="8"/>
        <v/>
      </c>
      <c r="U329" s="16" t="str">
        <f t="shared" si="9"/>
        <v>[{"action": {"type": "text", "payload": {"template":"ivt_2021"}, "label": "Назад (ИВТ 2021)"}, "color": "secondary"}]</v>
      </c>
    </row>
    <row r="330">
      <c r="A330" s="12" t="s">
        <v>946</v>
      </c>
      <c r="B330" s="12" t="s">
        <v>110</v>
      </c>
      <c r="C330" s="12" t="s">
        <v>142</v>
      </c>
      <c r="D330" s="38" t="s">
        <v>947</v>
      </c>
      <c r="E330" s="12" t="s">
        <v>948</v>
      </c>
      <c r="F330" s="13" t="s">
        <v>27</v>
      </c>
      <c r="G330" s="12" t="s">
        <v>63</v>
      </c>
      <c r="H330" s="13" t="s">
        <v>29</v>
      </c>
      <c r="I330" s="16"/>
      <c r="J330" s="15"/>
      <c r="K330" s="16"/>
      <c r="L330" s="15"/>
      <c r="M330" s="16" t="str">
        <f t="shared" si="1"/>
        <v>"label": "Назад (Инно 2021)"</v>
      </c>
      <c r="N330" s="16" t="str">
        <f t="shared" si="2"/>
        <v>"payload": {"template":"inno_2021"}</v>
      </c>
      <c r="O330" s="16" t="str">
        <f t="shared" si="3"/>
        <v>"color": "secondary"</v>
      </c>
      <c r="P330" s="16" t="str">
        <f t="shared" si="4"/>
        <v>[{"action": {"type": "text", "payload": {"template":"inno_2021"}, "label": "Назад (Инно 2021)"}, "color": "secondary"}]</v>
      </c>
      <c r="Q330" s="16" t="str">
        <f t="shared" si="5"/>
        <v/>
      </c>
      <c r="R330" s="16" t="str">
        <f t="shared" si="6"/>
        <v/>
      </c>
      <c r="S330" s="16" t="str">
        <f t="shared" si="7"/>
        <v/>
      </c>
      <c r="T330" s="16" t="str">
        <f t="shared" si="8"/>
        <v/>
      </c>
      <c r="U330" s="16" t="str">
        <f t="shared" si="9"/>
        <v>[{"action": {"type": "text", "payload": {"template":"inno_2021"}, "label": "Назад (Инно 2021)"}, "color": "secondary"}]</v>
      </c>
    </row>
    <row r="331">
      <c r="A331" s="12" t="s">
        <v>949</v>
      </c>
      <c r="B331" s="12" t="s">
        <v>143</v>
      </c>
      <c r="C331" s="12" t="s">
        <v>144</v>
      </c>
      <c r="D331" s="38" t="s">
        <v>950</v>
      </c>
      <c r="E331" s="12" t="s">
        <v>948</v>
      </c>
      <c r="F331" s="13" t="s">
        <v>27</v>
      </c>
      <c r="G331" s="12" t="s">
        <v>63</v>
      </c>
      <c r="H331" s="13" t="s">
        <v>29</v>
      </c>
      <c r="I331" s="16"/>
      <c r="J331" s="15"/>
      <c r="K331" s="16"/>
      <c r="L331" s="15"/>
      <c r="M331" s="16" t="str">
        <f t="shared" si="1"/>
        <v>"label": "Назад (Инно 2021)"</v>
      </c>
      <c r="N331" s="16" t="str">
        <f t="shared" si="2"/>
        <v>"payload": {"template":"inno_2021"}</v>
      </c>
      <c r="O331" s="16" t="str">
        <f t="shared" si="3"/>
        <v>"color": "secondary"</v>
      </c>
      <c r="P331" s="16" t="str">
        <f t="shared" si="4"/>
        <v>[{"action": {"type": "text", "payload": {"template":"inno_2021"}, "label": "Назад (Инно 2021)"}, "color": "secondary"}]</v>
      </c>
      <c r="Q331" s="16" t="str">
        <f t="shared" si="5"/>
        <v/>
      </c>
      <c r="R331" s="16" t="str">
        <f t="shared" si="6"/>
        <v/>
      </c>
      <c r="S331" s="16" t="str">
        <f t="shared" si="7"/>
        <v/>
      </c>
      <c r="T331" s="16" t="str">
        <f t="shared" si="8"/>
        <v/>
      </c>
      <c r="U331" s="16" t="str">
        <f t="shared" si="9"/>
        <v>[{"action": {"type": "text", "payload": {"template":"inno_2021"}, "label": "Назад (Инно 2021)"}, "color": "secondary"}]</v>
      </c>
    </row>
    <row r="332">
      <c r="A332" s="12" t="s">
        <v>951</v>
      </c>
      <c r="B332" s="12" t="s">
        <v>147</v>
      </c>
      <c r="C332" s="12" t="s">
        <v>148</v>
      </c>
      <c r="D332" s="38" t="s">
        <v>952</v>
      </c>
      <c r="E332" s="12" t="s">
        <v>953</v>
      </c>
      <c r="F332" s="13" t="s">
        <v>27</v>
      </c>
      <c r="G332" s="26" t="s">
        <v>65</v>
      </c>
      <c r="H332" s="13" t="s">
        <v>29</v>
      </c>
      <c r="I332" s="16"/>
      <c r="J332" s="15"/>
      <c r="K332" s="16"/>
      <c r="L332" s="15"/>
      <c r="M332" s="16" t="str">
        <f t="shared" si="1"/>
        <v>"label": "Назад (Линг 2021)"</v>
      </c>
      <c r="N332" s="16" t="str">
        <f t="shared" si="2"/>
        <v>"payload": {"template":"lingv_2021"}</v>
      </c>
      <c r="O332" s="16" t="str">
        <f t="shared" si="3"/>
        <v>"color": "secondary"</v>
      </c>
      <c r="P332" s="16" t="str">
        <f t="shared" si="4"/>
        <v>[{"action": {"type": "text", "payload": {"template":"lingv_2021"}, "label": "Назад (Линг 2021)"}, "color": "secondary"}]</v>
      </c>
      <c r="Q332" s="16" t="str">
        <f t="shared" si="5"/>
        <v/>
      </c>
      <c r="R332" s="16" t="str">
        <f t="shared" si="6"/>
        <v/>
      </c>
      <c r="S332" s="16" t="str">
        <f t="shared" si="7"/>
        <v/>
      </c>
      <c r="T332" s="16" t="str">
        <f t="shared" si="8"/>
        <v/>
      </c>
      <c r="U332" s="16" t="str">
        <f t="shared" si="9"/>
        <v>[{"action": {"type": "text", "payload": {"template":"lingv_2021"}, "label": "Назад (Линг 2021)"}, "color": "secondary"}]</v>
      </c>
    </row>
    <row r="333">
      <c r="A333" s="12" t="s">
        <v>954</v>
      </c>
      <c r="B333" s="12" t="s">
        <v>149</v>
      </c>
      <c r="C333" s="12" t="s">
        <v>150</v>
      </c>
      <c r="D333" s="38" t="s">
        <v>955</v>
      </c>
      <c r="E333" s="12" t="s">
        <v>953</v>
      </c>
      <c r="F333" s="13" t="s">
        <v>27</v>
      </c>
      <c r="G333" s="35" t="s">
        <v>65</v>
      </c>
      <c r="H333" s="13" t="s">
        <v>29</v>
      </c>
      <c r="I333" s="16"/>
      <c r="J333" s="15"/>
      <c r="K333" s="16"/>
      <c r="L333" s="15"/>
      <c r="M333" s="16" t="str">
        <f t="shared" si="1"/>
        <v>"label": "Назад (Линг 2021)"</v>
      </c>
      <c r="N333" s="16" t="str">
        <f t="shared" si="2"/>
        <v>"payload": {"template":"lingv_2021"}</v>
      </c>
      <c r="O333" s="16" t="str">
        <f t="shared" si="3"/>
        <v>"color": "secondary"</v>
      </c>
      <c r="P333" s="16" t="str">
        <f t="shared" si="4"/>
        <v>[{"action": {"type": "text", "payload": {"template":"lingv_2021"}, "label": "Назад (Линг 2021)"}, "color": "secondary"}]</v>
      </c>
      <c r="Q333" s="16" t="str">
        <f t="shared" si="5"/>
        <v/>
      </c>
      <c r="R333" s="16" t="str">
        <f t="shared" si="6"/>
        <v/>
      </c>
      <c r="S333" s="16" t="str">
        <f t="shared" si="7"/>
        <v/>
      </c>
      <c r="T333" s="16" t="str">
        <f t="shared" si="8"/>
        <v/>
      </c>
      <c r="U333" s="16" t="str">
        <f t="shared" si="9"/>
        <v>[{"action": {"type": "text", "payload": {"template":"lingv_2021"}, "label": "Назад (Линг 2021)"}, "color": "secondary"}]</v>
      </c>
    </row>
    <row r="334">
      <c r="A334" s="12" t="s">
        <v>956</v>
      </c>
      <c r="B334" s="12" t="s">
        <v>151</v>
      </c>
      <c r="C334" s="12" t="s">
        <v>152</v>
      </c>
      <c r="D334" s="38" t="s">
        <v>957</v>
      </c>
      <c r="E334" s="12" t="s">
        <v>953</v>
      </c>
      <c r="F334" s="13" t="s">
        <v>27</v>
      </c>
      <c r="G334" s="35" t="s">
        <v>65</v>
      </c>
      <c r="H334" s="13" t="s">
        <v>29</v>
      </c>
      <c r="I334" s="16"/>
      <c r="J334" s="15"/>
      <c r="K334" s="16"/>
      <c r="L334" s="15"/>
      <c r="M334" s="16" t="str">
        <f t="shared" si="1"/>
        <v>"label": "Назад (Линг 2021)"</v>
      </c>
      <c r="N334" s="16" t="str">
        <f t="shared" si="2"/>
        <v>"payload": {"template":"lingv_2021"}</v>
      </c>
      <c r="O334" s="16" t="str">
        <f t="shared" si="3"/>
        <v>"color": "secondary"</v>
      </c>
      <c r="P334" s="16" t="str">
        <f t="shared" si="4"/>
        <v>[{"action": {"type": "text", "payload": {"template":"lingv_2021"}, "label": "Назад (Линг 2021)"}, "color": "secondary"}]</v>
      </c>
      <c r="Q334" s="16" t="str">
        <f t="shared" si="5"/>
        <v/>
      </c>
      <c r="R334" s="16" t="str">
        <f t="shared" si="6"/>
        <v/>
      </c>
      <c r="S334" s="16" t="str">
        <f t="shared" si="7"/>
        <v/>
      </c>
      <c r="T334" s="16" t="str">
        <f t="shared" si="8"/>
        <v/>
      </c>
      <c r="U334" s="16" t="str">
        <f t="shared" si="9"/>
        <v>[{"action": {"type": "text", "payload": {"template":"lingv_2021"}, "label": "Назад (Линг 2021)"}, "color": "secondary"}]</v>
      </c>
    </row>
    <row r="335">
      <c r="A335" s="12" t="s">
        <v>958</v>
      </c>
      <c r="B335" s="12" t="s">
        <v>153</v>
      </c>
      <c r="C335" s="12" t="s">
        <v>154</v>
      </c>
      <c r="D335" s="38" t="s">
        <v>959</v>
      </c>
      <c r="E335" s="12" t="s">
        <v>953</v>
      </c>
      <c r="F335" s="13" t="s">
        <v>27</v>
      </c>
      <c r="G335" s="35" t="s">
        <v>65</v>
      </c>
      <c r="H335" s="13" t="s">
        <v>29</v>
      </c>
      <c r="I335" s="16"/>
      <c r="J335" s="15"/>
      <c r="K335" s="16"/>
      <c r="L335" s="15"/>
      <c r="M335" s="16" t="str">
        <f t="shared" si="1"/>
        <v>"label": "Назад (Линг 2021)"</v>
      </c>
      <c r="N335" s="16" t="str">
        <f t="shared" si="2"/>
        <v>"payload": {"template":"lingv_2021"}</v>
      </c>
      <c r="O335" s="16" t="str">
        <f t="shared" si="3"/>
        <v>"color": "secondary"</v>
      </c>
      <c r="P335" s="16" t="str">
        <f t="shared" si="4"/>
        <v>[{"action": {"type": "text", "payload": {"template":"lingv_2021"}, "label": "Назад (Линг 2021)"}, "color": "secondary"}]</v>
      </c>
      <c r="Q335" s="16" t="str">
        <f t="shared" si="5"/>
        <v/>
      </c>
      <c r="R335" s="16" t="str">
        <f t="shared" si="6"/>
        <v/>
      </c>
      <c r="S335" s="16" t="str">
        <f t="shared" si="7"/>
        <v/>
      </c>
      <c r="T335" s="16" t="str">
        <f t="shared" si="8"/>
        <v/>
      </c>
      <c r="U335" s="16" t="str">
        <f t="shared" si="9"/>
        <v>[{"action": {"type": "text", "payload": {"template":"lingv_2021"}, "label": "Назад (Линг 2021)"}, "color": "secondary"}]</v>
      </c>
    </row>
    <row r="336">
      <c r="A336" s="12" t="s">
        <v>960</v>
      </c>
      <c r="B336" s="12" t="s">
        <v>126</v>
      </c>
      <c r="C336" s="12" t="s">
        <v>157</v>
      </c>
      <c r="D336" s="38" t="s">
        <v>961</v>
      </c>
      <c r="E336" s="12" t="s">
        <v>962</v>
      </c>
      <c r="F336" s="13" t="s">
        <v>27</v>
      </c>
      <c r="G336" s="35" t="s">
        <v>67</v>
      </c>
      <c r="H336" s="13" t="s">
        <v>29</v>
      </c>
      <c r="I336" s="16"/>
      <c r="J336" s="15"/>
      <c r="K336" s="16"/>
      <c r="L336" s="15"/>
      <c r="M336" s="16" t="str">
        <f t="shared" si="1"/>
        <v>"label": "Назад (Мен 2021)"</v>
      </c>
      <c r="N336" s="16" t="str">
        <f t="shared" si="2"/>
        <v>"payload": {"template":"menedz_2021"}</v>
      </c>
      <c r="O336" s="16" t="str">
        <f t="shared" si="3"/>
        <v>"color": "secondary"</v>
      </c>
      <c r="P336" s="16" t="str">
        <f t="shared" si="4"/>
        <v>[{"action": {"type": "text", "payload": {"template":"menedz_2021"}, "label": "Назад (Мен 2021)"}, "color": "secondary"}]</v>
      </c>
      <c r="Q336" s="16" t="str">
        <f t="shared" si="5"/>
        <v/>
      </c>
      <c r="R336" s="16" t="str">
        <f t="shared" si="6"/>
        <v/>
      </c>
      <c r="S336" s="16" t="str">
        <f t="shared" si="7"/>
        <v/>
      </c>
      <c r="T336" s="16" t="str">
        <f t="shared" si="8"/>
        <v/>
      </c>
      <c r="U336" s="16" t="str">
        <f t="shared" si="9"/>
        <v>[{"action": {"type": "text", "payload": {"template":"menedz_2021"}, "label": "Назад (Мен 2021)"}, "color": "secondary"}]</v>
      </c>
    </row>
    <row r="337">
      <c r="A337" s="12" t="s">
        <v>963</v>
      </c>
      <c r="B337" s="12" t="s">
        <v>160</v>
      </c>
      <c r="C337" s="12" t="s">
        <v>161</v>
      </c>
      <c r="D337" s="38" t="s">
        <v>964</v>
      </c>
      <c r="E337" s="12" t="s">
        <v>965</v>
      </c>
      <c r="F337" s="13" t="s">
        <v>27</v>
      </c>
      <c r="G337" s="12" t="s">
        <v>69</v>
      </c>
      <c r="H337" s="13" t="s">
        <v>29</v>
      </c>
      <c r="I337" s="16"/>
      <c r="J337" s="15"/>
      <c r="K337" s="16"/>
      <c r="L337" s="15"/>
      <c r="M337" s="16" t="str">
        <f t="shared" si="1"/>
        <v>"label": "Назад (Мех 2021)"</v>
      </c>
      <c r="N337" s="16" t="str">
        <f t="shared" si="2"/>
        <v>"payload": {"template":"mechrob_2021"}</v>
      </c>
      <c r="O337" s="16" t="str">
        <f t="shared" si="3"/>
        <v>"color": "secondary"</v>
      </c>
      <c r="P337" s="16" t="str">
        <f t="shared" si="4"/>
        <v>[{"action": {"type": "text", "payload": {"template":"mechrob_2021"}, "label": "Назад (Мех 2021)"}, "color": "secondary"}]</v>
      </c>
      <c r="Q337" s="16" t="str">
        <f t="shared" si="5"/>
        <v/>
      </c>
      <c r="R337" s="16" t="str">
        <f t="shared" si="6"/>
        <v/>
      </c>
      <c r="S337" s="16" t="str">
        <f t="shared" si="7"/>
        <v/>
      </c>
      <c r="T337" s="16" t="str">
        <f t="shared" si="8"/>
        <v/>
      </c>
      <c r="U337" s="16" t="str">
        <f t="shared" si="9"/>
        <v>[{"action": {"type": "text", "payload": {"template":"mechrob_2021"}, "label": "Назад (Мех 2021)"}, "color": "secondary"}]</v>
      </c>
    </row>
    <row r="338">
      <c r="A338" s="12" t="s">
        <v>966</v>
      </c>
      <c r="B338" s="12" t="s">
        <v>162</v>
      </c>
      <c r="C338" s="12" t="s">
        <v>163</v>
      </c>
      <c r="D338" s="38" t="s">
        <v>967</v>
      </c>
      <c r="E338" s="12" t="s">
        <v>965</v>
      </c>
      <c r="F338" s="13" t="s">
        <v>27</v>
      </c>
      <c r="G338" s="12" t="s">
        <v>69</v>
      </c>
      <c r="H338" s="13" t="s">
        <v>29</v>
      </c>
      <c r="I338" s="16"/>
      <c r="J338" s="15"/>
      <c r="K338" s="16"/>
      <c r="L338" s="15"/>
      <c r="M338" s="16" t="str">
        <f t="shared" si="1"/>
        <v>"label": "Назад (Мех 2021)"</v>
      </c>
      <c r="N338" s="16" t="str">
        <f t="shared" si="2"/>
        <v>"payload": {"template":"mechrob_2021"}</v>
      </c>
      <c r="O338" s="16" t="str">
        <f t="shared" si="3"/>
        <v>"color": "secondary"</v>
      </c>
      <c r="P338" s="16" t="str">
        <f t="shared" si="4"/>
        <v>[{"action": {"type": "text", "payload": {"template":"mechrob_2021"}, "label": "Назад (Мех 2021)"}, "color": "secondary"}]</v>
      </c>
      <c r="Q338" s="16" t="str">
        <f t="shared" si="5"/>
        <v/>
      </c>
      <c r="R338" s="16" t="str">
        <f t="shared" si="6"/>
        <v/>
      </c>
      <c r="S338" s="16" t="str">
        <f t="shared" si="7"/>
        <v/>
      </c>
      <c r="T338" s="16" t="str">
        <f t="shared" si="8"/>
        <v/>
      </c>
      <c r="U338" s="16" t="str">
        <f t="shared" si="9"/>
        <v>[{"action": {"type": "text", "payload": {"template":"mechrob_2021"}, "label": "Назад (Мех 2021)"}, "color": "secondary"}]</v>
      </c>
    </row>
    <row r="339">
      <c r="A339" s="12" t="s">
        <v>968</v>
      </c>
      <c r="B339" s="12" t="s">
        <v>326</v>
      </c>
      <c r="C339" s="12" t="s">
        <v>327</v>
      </c>
      <c r="D339" s="38" t="s">
        <v>969</v>
      </c>
      <c r="E339" s="12" t="s">
        <v>970</v>
      </c>
      <c r="F339" s="13" t="s">
        <v>27</v>
      </c>
      <c r="G339" s="12" t="s">
        <v>167</v>
      </c>
      <c r="H339" s="13" t="s">
        <v>29</v>
      </c>
      <c r="I339" s="16"/>
      <c r="J339" s="15"/>
      <c r="K339" s="16"/>
      <c r="L339" s="15"/>
      <c r="M339" s="16" t="str">
        <f t="shared" si="1"/>
        <v>"label": "Назад (Ан ПИ21)"</v>
      </c>
      <c r="N339" s="16" t="str">
        <f t="shared" si="2"/>
        <v>"payload": {"template":"analys_pi2021"}</v>
      </c>
      <c r="O339" s="16" t="str">
        <f t="shared" si="3"/>
        <v>"color": "secondary"</v>
      </c>
      <c r="P339" s="16" t="str">
        <f t="shared" si="4"/>
        <v>[{"action": {"type": "text", "payload": {"template":"analys_pi2021"}, "label": "Назад (Ан ПИ21)"}, "color": "secondary"}]</v>
      </c>
      <c r="Q339" s="16" t="str">
        <f t="shared" si="5"/>
        <v/>
      </c>
      <c r="R339" s="16" t="str">
        <f t="shared" si="6"/>
        <v/>
      </c>
      <c r="S339" s="16" t="str">
        <f t="shared" si="7"/>
        <v/>
      </c>
      <c r="T339" s="16" t="str">
        <f t="shared" si="8"/>
        <v/>
      </c>
      <c r="U339" s="16" t="str">
        <f t="shared" si="9"/>
        <v>[{"action": {"type": "text", "payload": {"template":"analys_pi2021"}, "label": "Назад (Ан ПИ21)"}, "color": "secondary"}]</v>
      </c>
    </row>
    <row r="340">
      <c r="A340" s="12" t="s">
        <v>971</v>
      </c>
      <c r="B340" s="12" t="s">
        <v>328</v>
      </c>
      <c r="C340" s="12" t="s">
        <v>329</v>
      </c>
      <c r="D340" s="38" t="s">
        <v>972</v>
      </c>
      <c r="E340" s="12" t="s">
        <v>970</v>
      </c>
      <c r="F340" s="13" t="s">
        <v>27</v>
      </c>
      <c r="G340" s="12" t="s">
        <v>167</v>
      </c>
      <c r="H340" s="13" t="s">
        <v>29</v>
      </c>
      <c r="I340" s="16"/>
      <c r="J340" s="15"/>
      <c r="K340" s="16"/>
      <c r="L340" s="15"/>
      <c r="M340" s="16" t="str">
        <f t="shared" si="1"/>
        <v>"label": "Назад (Ан ПИ21)"</v>
      </c>
      <c r="N340" s="16" t="str">
        <f t="shared" si="2"/>
        <v>"payload": {"template":"analys_pi2021"}</v>
      </c>
      <c r="O340" s="16" t="str">
        <f t="shared" si="3"/>
        <v>"color": "secondary"</v>
      </c>
      <c r="P340" s="16" t="str">
        <f t="shared" si="4"/>
        <v>[{"action": {"type": "text", "payload": {"template":"analys_pi2021"}, "label": "Назад (Ан ПИ21)"}, "color": "secondary"}]</v>
      </c>
      <c r="Q340" s="16" t="str">
        <f t="shared" si="5"/>
        <v/>
      </c>
      <c r="R340" s="16" t="str">
        <f t="shared" si="6"/>
        <v/>
      </c>
      <c r="S340" s="16" t="str">
        <f t="shared" si="7"/>
        <v/>
      </c>
      <c r="T340" s="16" t="str">
        <f t="shared" si="8"/>
        <v/>
      </c>
      <c r="U340" s="16" t="str">
        <f t="shared" si="9"/>
        <v>[{"action": {"type": "text", "payload": {"template":"analys_pi2021"}, "label": "Назад (Ан ПИ21)"}, "color": "secondary"}]</v>
      </c>
    </row>
    <row r="341">
      <c r="A341" s="12" t="s">
        <v>973</v>
      </c>
      <c r="B341" s="12" t="s">
        <v>330</v>
      </c>
      <c r="C341" s="12" t="s">
        <v>331</v>
      </c>
      <c r="D341" s="38" t="s">
        <v>974</v>
      </c>
      <c r="E341" s="12" t="s">
        <v>970</v>
      </c>
      <c r="F341" s="13" t="s">
        <v>27</v>
      </c>
      <c r="G341" s="12" t="s">
        <v>167</v>
      </c>
      <c r="H341" s="13" t="s">
        <v>29</v>
      </c>
      <c r="I341" s="16"/>
      <c r="J341" s="15"/>
      <c r="K341" s="16"/>
      <c r="L341" s="15"/>
      <c r="M341" s="16" t="str">
        <f t="shared" si="1"/>
        <v>"label": "Назад (Ан ПИ21)"</v>
      </c>
      <c r="N341" s="16" t="str">
        <f t="shared" si="2"/>
        <v>"payload": {"template":"analys_pi2021"}</v>
      </c>
      <c r="O341" s="16" t="str">
        <f t="shared" si="3"/>
        <v>"color": "secondary"</v>
      </c>
      <c r="P341" s="16" t="str">
        <f t="shared" si="4"/>
        <v>[{"action": {"type": "text", "payload": {"template":"analys_pi2021"}, "label": "Назад (Ан ПИ21)"}, "color": "secondary"}]</v>
      </c>
      <c r="Q341" s="16" t="str">
        <f t="shared" si="5"/>
        <v/>
      </c>
      <c r="R341" s="16" t="str">
        <f t="shared" si="6"/>
        <v/>
      </c>
      <c r="S341" s="16" t="str">
        <f t="shared" si="7"/>
        <v/>
      </c>
      <c r="T341" s="16" t="str">
        <f t="shared" si="8"/>
        <v/>
      </c>
      <c r="U341" s="16" t="str">
        <f t="shared" si="9"/>
        <v>[{"action": {"type": "text", "payload": {"template":"analys_pi2021"}, "label": "Назад (Ан ПИ21)"}, "color": "secondary"}]</v>
      </c>
    </row>
    <row r="342">
      <c r="A342" s="12" t="s">
        <v>975</v>
      </c>
      <c r="B342" s="12" t="s">
        <v>332</v>
      </c>
      <c r="C342" s="12" t="s">
        <v>333</v>
      </c>
      <c r="D342" s="38" t="s">
        <v>976</v>
      </c>
      <c r="E342" s="12" t="s">
        <v>970</v>
      </c>
      <c r="F342" s="13" t="s">
        <v>27</v>
      </c>
      <c r="G342" s="12" t="s">
        <v>167</v>
      </c>
      <c r="H342" s="13" t="s">
        <v>29</v>
      </c>
      <c r="I342" s="16"/>
      <c r="J342" s="15"/>
      <c r="K342" s="16"/>
      <c r="L342" s="15"/>
      <c r="M342" s="16" t="str">
        <f t="shared" si="1"/>
        <v>"label": "Назад (Ан ПИ21)"</v>
      </c>
      <c r="N342" s="16" t="str">
        <f t="shared" si="2"/>
        <v>"payload": {"template":"analys_pi2021"}</v>
      </c>
      <c r="O342" s="16" t="str">
        <f t="shared" si="3"/>
        <v>"color": "secondary"</v>
      </c>
      <c r="P342" s="16" t="str">
        <f t="shared" si="4"/>
        <v>[{"action": {"type": "text", "payload": {"template":"analys_pi2021"}, "label": "Назад (Ан ПИ21)"}, "color": "secondary"}]</v>
      </c>
      <c r="Q342" s="16" t="str">
        <f t="shared" si="5"/>
        <v/>
      </c>
      <c r="R342" s="16" t="str">
        <f t="shared" si="6"/>
        <v/>
      </c>
      <c r="S342" s="16" t="str">
        <f t="shared" si="7"/>
        <v/>
      </c>
      <c r="T342" s="16" t="str">
        <f t="shared" si="8"/>
        <v/>
      </c>
      <c r="U342" s="16" t="str">
        <f t="shared" si="9"/>
        <v>[{"action": {"type": "text", "payload": {"template":"analys_pi2021"}, "label": "Назад (Ан ПИ21)"}, "color": "secondary"}]</v>
      </c>
    </row>
    <row r="343">
      <c r="A343" s="12" t="s">
        <v>977</v>
      </c>
      <c r="B343" s="12" t="s">
        <v>334</v>
      </c>
      <c r="C343" s="12" t="s">
        <v>335</v>
      </c>
      <c r="D343" s="38" t="s">
        <v>978</v>
      </c>
      <c r="E343" s="12" t="s">
        <v>970</v>
      </c>
      <c r="F343" s="13" t="s">
        <v>27</v>
      </c>
      <c r="G343" s="12" t="s">
        <v>167</v>
      </c>
      <c r="H343" s="13" t="s">
        <v>29</v>
      </c>
      <c r="I343" s="16"/>
      <c r="J343" s="15"/>
      <c r="K343" s="16"/>
      <c r="L343" s="15"/>
      <c r="M343" s="16" t="str">
        <f t="shared" si="1"/>
        <v>"label": "Назад (Ан ПИ21)"</v>
      </c>
      <c r="N343" s="16" t="str">
        <f t="shared" si="2"/>
        <v>"payload": {"template":"analys_pi2021"}</v>
      </c>
      <c r="O343" s="16" t="str">
        <f t="shared" si="3"/>
        <v>"color": "secondary"</v>
      </c>
      <c r="P343" s="16" t="str">
        <f t="shared" si="4"/>
        <v>[{"action": {"type": "text", "payload": {"template":"analys_pi2021"}, "label": "Назад (Ан ПИ21)"}, "color": "secondary"}]</v>
      </c>
      <c r="Q343" s="16" t="str">
        <f t="shared" si="5"/>
        <v/>
      </c>
      <c r="R343" s="16" t="str">
        <f t="shared" si="6"/>
        <v/>
      </c>
      <c r="S343" s="16" t="str">
        <f t="shared" si="7"/>
        <v/>
      </c>
      <c r="T343" s="16" t="str">
        <f t="shared" si="8"/>
        <v/>
      </c>
      <c r="U343" s="16" t="str">
        <f t="shared" si="9"/>
        <v>[{"action": {"type": "text", "payload": {"template":"analys_pi2021"}, "label": "Назад (Ан ПИ21)"}, "color": "secondary"}]</v>
      </c>
    </row>
    <row r="344">
      <c r="A344" s="12" t="s">
        <v>979</v>
      </c>
      <c r="B344" s="12" t="s">
        <v>336</v>
      </c>
      <c r="C344" s="12" t="s">
        <v>337</v>
      </c>
      <c r="D344" s="38" t="s">
        <v>980</v>
      </c>
      <c r="E344" s="12" t="s">
        <v>970</v>
      </c>
      <c r="F344" s="13" t="s">
        <v>27</v>
      </c>
      <c r="G344" s="12" t="s">
        <v>167</v>
      </c>
      <c r="H344" s="13" t="s">
        <v>29</v>
      </c>
      <c r="I344" s="16"/>
      <c r="J344" s="15"/>
      <c r="K344" s="16"/>
      <c r="L344" s="15"/>
      <c r="M344" s="16" t="str">
        <f t="shared" si="1"/>
        <v>"label": "Назад (Ан ПИ21)"</v>
      </c>
      <c r="N344" s="16" t="str">
        <f t="shared" si="2"/>
        <v>"payload": {"template":"analys_pi2021"}</v>
      </c>
      <c r="O344" s="16" t="str">
        <f t="shared" si="3"/>
        <v>"color": "secondary"</v>
      </c>
      <c r="P344" s="16" t="str">
        <f t="shared" si="4"/>
        <v>[{"action": {"type": "text", "payload": {"template":"analys_pi2021"}, "label": "Назад (Ан ПИ21)"}, "color": "secondary"}]</v>
      </c>
      <c r="Q344" s="16" t="str">
        <f t="shared" si="5"/>
        <v/>
      </c>
      <c r="R344" s="16" t="str">
        <f t="shared" si="6"/>
        <v/>
      </c>
      <c r="S344" s="16" t="str">
        <f t="shared" si="7"/>
        <v/>
      </c>
      <c r="T344" s="16" t="str">
        <f t="shared" si="8"/>
        <v/>
      </c>
      <c r="U344" s="16" t="str">
        <f t="shared" si="9"/>
        <v>[{"action": {"type": "text", "payload": {"template":"analys_pi2021"}, "label": "Назад (Ан ПИ21)"}, "color": "secondary"}]</v>
      </c>
    </row>
    <row r="345">
      <c r="A345" s="12" t="s">
        <v>981</v>
      </c>
      <c r="B345" s="12" t="s">
        <v>136</v>
      </c>
      <c r="C345" s="12" t="s">
        <v>338</v>
      </c>
      <c r="D345" s="38" t="s">
        <v>982</v>
      </c>
      <c r="E345" s="12" t="s">
        <v>970</v>
      </c>
      <c r="F345" s="13" t="s">
        <v>27</v>
      </c>
      <c r="G345" s="12" t="s">
        <v>167</v>
      </c>
      <c r="H345" s="13" t="s">
        <v>29</v>
      </c>
      <c r="I345" s="16"/>
      <c r="J345" s="15"/>
      <c r="K345" s="16"/>
      <c r="L345" s="15"/>
      <c r="M345" s="16" t="str">
        <f t="shared" si="1"/>
        <v>"label": "Назад (Ан ПИ21)"</v>
      </c>
      <c r="N345" s="16" t="str">
        <f t="shared" si="2"/>
        <v>"payload": {"template":"analys_pi2021"}</v>
      </c>
      <c r="O345" s="16" t="str">
        <f t="shared" si="3"/>
        <v>"color": "secondary"</v>
      </c>
      <c r="P345" s="16" t="str">
        <f t="shared" si="4"/>
        <v>[{"action": {"type": "text", "payload": {"template":"analys_pi2021"}, "label": "Назад (Ан ПИ21)"}, "color": "secondary"}]</v>
      </c>
      <c r="Q345" s="16" t="str">
        <f t="shared" si="5"/>
        <v/>
      </c>
      <c r="R345" s="16" t="str">
        <f t="shared" si="6"/>
        <v/>
      </c>
      <c r="S345" s="16" t="str">
        <f t="shared" si="7"/>
        <v/>
      </c>
      <c r="T345" s="16" t="str">
        <f t="shared" si="8"/>
        <v/>
      </c>
      <c r="U345" s="16" t="str">
        <f t="shared" si="9"/>
        <v>[{"action": {"type": "text", "payload": {"template":"analys_pi2021"}, "label": "Назад (Ан ПИ21)"}, "color": "secondary"}]</v>
      </c>
    </row>
    <row r="346">
      <c r="A346" s="12" t="s">
        <v>983</v>
      </c>
      <c r="B346" s="12" t="s">
        <v>341</v>
      </c>
      <c r="C346" s="12" t="s">
        <v>342</v>
      </c>
      <c r="D346" s="38" t="s">
        <v>984</v>
      </c>
      <c r="E346" s="12" t="s">
        <v>985</v>
      </c>
      <c r="F346" s="13" t="s">
        <v>27</v>
      </c>
      <c r="G346" s="12" t="s">
        <v>169</v>
      </c>
      <c r="H346" s="13" t="s">
        <v>29</v>
      </c>
      <c r="I346" s="16"/>
      <c r="J346" s="15"/>
      <c r="K346" s="16"/>
      <c r="L346" s="15"/>
      <c r="M346" s="16" t="str">
        <f t="shared" si="1"/>
        <v>"label": "Назад (Мат ПИ21)"</v>
      </c>
      <c r="N346" s="16" t="str">
        <f t="shared" si="2"/>
        <v>"payload": {"template":"matem_pi2021"}</v>
      </c>
      <c r="O346" s="16" t="str">
        <f t="shared" si="3"/>
        <v>"color": "secondary"</v>
      </c>
      <c r="P346" s="16" t="str">
        <f t="shared" si="4"/>
        <v>[{"action": {"type": "text", "payload": {"template":"matem_pi2021"}, "label": "Назад (Мат ПИ21)"}, "color": "secondary"}]</v>
      </c>
      <c r="Q346" s="16" t="str">
        <f t="shared" si="5"/>
        <v/>
      </c>
      <c r="R346" s="16" t="str">
        <f t="shared" si="6"/>
        <v/>
      </c>
      <c r="S346" s="16" t="str">
        <f t="shared" si="7"/>
        <v/>
      </c>
      <c r="T346" s="16" t="str">
        <f t="shared" si="8"/>
        <v/>
      </c>
      <c r="U346" s="16" t="str">
        <f t="shared" si="9"/>
        <v>[{"action": {"type": "text", "payload": {"template":"matem_pi2021"}, "label": "Назад (Мат ПИ21)"}, "color": "secondary"}]</v>
      </c>
    </row>
    <row r="347">
      <c r="A347" s="12" t="s">
        <v>986</v>
      </c>
      <c r="B347" s="12" t="s">
        <v>120</v>
      </c>
      <c r="C347" s="12" t="s">
        <v>343</v>
      </c>
      <c r="D347" s="38" t="s">
        <v>987</v>
      </c>
      <c r="E347" s="12" t="s">
        <v>985</v>
      </c>
      <c r="F347" s="13" t="s">
        <v>27</v>
      </c>
      <c r="G347" s="12" t="s">
        <v>169</v>
      </c>
      <c r="H347" s="13" t="s">
        <v>29</v>
      </c>
      <c r="I347" s="16"/>
      <c r="J347" s="15"/>
      <c r="K347" s="16"/>
      <c r="L347" s="15"/>
      <c r="M347" s="16" t="str">
        <f t="shared" si="1"/>
        <v>"label": "Назад (Мат ПИ21)"</v>
      </c>
      <c r="N347" s="16" t="str">
        <f t="shared" si="2"/>
        <v>"payload": {"template":"matem_pi2021"}</v>
      </c>
      <c r="O347" s="16" t="str">
        <f t="shared" si="3"/>
        <v>"color": "secondary"</v>
      </c>
      <c r="P347" s="16" t="str">
        <f t="shared" si="4"/>
        <v>[{"action": {"type": "text", "payload": {"template":"matem_pi2021"}, "label": "Назад (Мат ПИ21)"}, "color": "secondary"}]</v>
      </c>
      <c r="Q347" s="16" t="str">
        <f t="shared" si="5"/>
        <v/>
      </c>
      <c r="R347" s="16" t="str">
        <f t="shared" si="6"/>
        <v/>
      </c>
      <c r="S347" s="16" t="str">
        <f t="shared" si="7"/>
        <v/>
      </c>
      <c r="T347" s="16" t="str">
        <f t="shared" si="8"/>
        <v/>
      </c>
      <c r="U347" s="16" t="str">
        <f t="shared" si="9"/>
        <v>[{"action": {"type": "text", "payload": {"template":"matem_pi2021"}, "label": "Назад (Мат ПИ21)"}, "color": "secondary"}]</v>
      </c>
    </row>
    <row r="348">
      <c r="A348" s="12" t="s">
        <v>921</v>
      </c>
      <c r="B348" s="12" t="s">
        <v>114</v>
      </c>
      <c r="C348" s="12" t="s">
        <v>344</v>
      </c>
      <c r="D348" s="38" t="s">
        <v>988</v>
      </c>
      <c r="E348" s="12" t="s">
        <v>985</v>
      </c>
      <c r="F348" s="13" t="s">
        <v>27</v>
      </c>
      <c r="G348" s="12" t="s">
        <v>169</v>
      </c>
      <c r="H348" s="13" t="s">
        <v>29</v>
      </c>
      <c r="I348" s="16"/>
      <c r="J348" s="15"/>
      <c r="K348" s="16"/>
      <c r="L348" s="15"/>
      <c r="M348" s="16" t="str">
        <f t="shared" si="1"/>
        <v>"label": "Назад (Мат ПИ21)"</v>
      </c>
      <c r="N348" s="16" t="str">
        <f t="shared" si="2"/>
        <v>"payload": {"template":"matem_pi2021"}</v>
      </c>
      <c r="O348" s="16" t="str">
        <f t="shared" si="3"/>
        <v>"color": "secondary"</v>
      </c>
      <c r="P348" s="16" t="str">
        <f t="shared" si="4"/>
        <v>[{"action": {"type": "text", "payload": {"template":"matem_pi2021"}, "label": "Назад (Мат ПИ21)"}, "color": "secondary"}]</v>
      </c>
      <c r="Q348" s="16" t="str">
        <f t="shared" si="5"/>
        <v/>
      </c>
      <c r="R348" s="16" t="str">
        <f t="shared" si="6"/>
        <v/>
      </c>
      <c r="S348" s="16" t="str">
        <f t="shared" si="7"/>
        <v/>
      </c>
      <c r="T348" s="16" t="str">
        <f t="shared" si="8"/>
        <v/>
      </c>
      <c r="U348" s="16" t="str">
        <f t="shared" si="9"/>
        <v>[{"action": {"type": "text", "payload": {"template":"matem_pi2021"}, "label": "Назад (Мат ПИ21)"}, "color": "secondary"}]</v>
      </c>
    </row>
    <row r="349">
      <c r="A349" s="12" t="s">
        <v>989</v>
      </c>
      <c r="B349" s="12" t="s">
        <v>345</v>
      </c>
      <c r="C349" s="12" t="s">
        <v>346</v>
      </c>
      <c r="D349" s="38" t="s">
        <v>990</v>
      </c>
      <c r="E349" s="12" t="s">
        <v>985</v>
      </c>
      <c r="F349" s="13" t="s">
        <v>27</v>
      </c>
      <c r="G349" s="12" t="s">
        <v>169</v>
      </c>
      <c r="H349" s="13" t="s">
        <v>29</v>
      </c>
      <c r="I349" s="16"/>
      <c r="J349" s="15"/>
      <c r="K349" s="16"/>
      <c r="L349" s="15"/>
      <c r="M349" s="16" t="str">
        <f t="shared" si="1"/>
        <v>"label": "Назад (Мат ПИ21)"</v>
      </c>
      <c r="N349" s="16" t="str">
        <f t="shared" si="2"/>
        <v>"payload": {"template":"matem_pi2021"}</v>
      </c>
      <c r="O349" s="16" t="str">
        <f t="shared" si="3"/>
        <v>"color": "secondary"</v>
      </c>
      <c r="P349" s="16" t="str">
        <f t="shared" si="4"/>
        <v>[{"action": {"type": "text", "payload": {"template":"matem_pi2021"}, "label": "Назад (Мат ПИ21)"}, "color": "secondary"}]</v>
      </c>
      <c r="Q349" s="16" t="str">
        <f t="shared" si="5"/>
        <v/>
      </c>
      <c r="R349" s="16" t="str">
        <f t="shared" si="6"/>
        <v/>
      </c>
      <c r="S349" s="16" t="str">
        <f t="shared" si="7"/>
        <v/>
      </c>
      <c r="T349" s="16" t="str">
        <f t="shared" si="8"/>
        <v/>
      </c>
      <c r="U349" s="16" t="str">
        <f t="shared" si="9"/>
        <v>[{"action": {"type": "text", "payload": {"template":"matem_pi2021"}, "label": "Назад (Мат ПИ21)"}, "color": "secondary"}]</v>
      </c>
    </row>
    <row r="350">
      <c r="A350" s="12" t="s">
        <v>914</v>
      </c>
      <c r="B350" s="12" t="s">
        <v>108</v>
      </c>
      <c r="C350" s="12" t="s">
        <v>349</v>
      </c>
      <c r="D350" s="38" t="s">
        <v>991</v>
      </c>
      <c r="E350" s="12" t="s">
        <v>992</v>
      </c>
      <c r="F350" s="13" t="s">
        <v>27</v>
      </c>
      <c r="G350" s="12" t="s">
        <v>171</v>
      </c>
      <c r="H350" s="13" t="s">
        <v>29</v>
      </c>
      <c r="I350" s="16"/>
      <c r="J350" s="15"/>
      <c r="K350" s="16"/>
      <c r="L350" s="15"/>
      <c r="M350" s="16" t="str">
        <f t="shared" si="1"/>
        <v>"label": "Назад (Разраб ПИ21)"</v>
      </c>
      <c r="N350" s="16" t="str">
        <f t="shared" si="2"/>
        <v>"payload": {"template":"develop_pi2021"}</v>
      </c>
      <c r="O350" s="16" t="str">
        <f t="shared" si="3"/>
        <v>"color": "secondary"</v>
      </c>
      <c r="P350" s="16" t="str">
        <f t="shared" si="4"/>
        <v>[{"action": {"type": "text", "payload": {"template":"develop_pi2021"}, "label": "Назад (Разраб ПИ21)"}, "color": "secondary"}]</v>
      </c>
      <c r="Q350" s="16" t="str">
        <f t="shared" si="5"/>
        <v/>
      </c>
      <c r="R350" s="16" t="str">
        <f t="shared" si="6"/>
        <v/>
      </c>
      <c r="S350" s="16" t="str">
        <f t="shared" si="7"/>
        <v/>
      </c>
      <c r="T350" s="16" t="str">
        <f t="shared" si="8"/>
        <v/>
      </c>
      <c r="U350" s="16" t="str">
        <f t="shared" si="9"/>
        <v>[{"action": {"type": "text", "payload": {"template":"develop_pi2021"}, "label": "Назад (Разраб ПИ21)"}, "color": "secondary"}]</v>
      </c>
    </row>
    <row r="351">
      <c r="A351" s="12" t="s">
        <v>993</v>
      </c>
      <c r="B351" s="12" t="s">
        <v>310</v>
      </c>
      <c r="C351" s="12" t="s">
        <v>350</v>
      </c>
      <c r="D351" s="38" t="s">
        <v>994</v>
      </c>
      <c r="E351" s="12" t="s">
        <v>992</v>
      </c>
      <c r="F351" s="13" t="s">
        <v>27</v>
      </c>
      <c r="G351" s="12" t="s">
        <v>171</v>
      </c>
      <c r="H351" s="13" t="s">
        <v>29</v>
      </c>
      <c r="I351" s="16"/>
      <c r="J351" s="15"/>
      <c r="K351" s="16"/>
      <c r="L351" s="15"/>
      <c r="M351" s="16" t="str">
        <f t="shared" si="1"/>
        <v>"label": "Назад (Разраб ПИ21)"</v>
      </c>
      <c r="N351" s="16" t="str">
        <f t="shared" si="2"/>
        <v>"payload": {"template":"develop_pi2021"}</v>
      </c>
      <c r="O351" s="16" t="str">
        <f t="shared" si="3"/>
        <v>"color": "secondary"</v>
      </c>
      <c r="P351" s="16" t="str">
        <f t="shared" si="4"/>
        <v>[{"action": {"type": "text", "payload": {"template":"develop_pi2021"}, "label": "Назад (Разраб ПИ21)"}, "color": "secondary"}]</v>
      </c>
      <c r="Q351" s="16" t="str">
        <f t="shared" si="5"/>
        <v/>
      </c>
      <c r="R351" s="16" t="str">
        <f t="shared" si="6"/>
        <v/>
      </c>
      <c r="S351" s="16" t="str">
        <f t="shared" si="7"/>
        <v/>
      </c>
      <c r="T351" s="16" t="str">
        <f t="shared" si="8"/>
        <v/>
      </c>
      <c r="U351" s="16" t="str">
        <f t="shared" si="9"/>
        <v>[{"action": {"type": "text", "payload": {"template":"develop_pi2021"}, "label": "Назад (Разраб ПИ21)"}, "color": "secondary"}]</v>
      </c>
    </row>
    <row r="352">
      <c r="A352" s="12" t="s">
        <v>995</v>
      </c>
      <c r="B352" s="12" t="s">
        <v>288</v>
      </c>
      <c r="C352" s="12" t="s">
        <v>351</v>
      </c>
      <c r="D352" s="38" t="s">
        <v>996</v>
      </c>
      <c r="E352" s="12" t="s">
        <v>992</v>
      </c>
      <c r="F352" s="13" t="s">
        <v>27</v>
      </c>
      <c r="G352" s="12" t="s">
        <v>171</v>
      </c>
      <c r="H352" s="13" t="s">
        <v>29</v>
      </c>
      <c r="I352" s="16"/>
      <c r="J352" s="15"/>
      <c r="K352" s="16"/>
      <c r="L352" s="15"/>
      <c r="M352" s="16" t="str">
        <f t="shared" si="1"/>
        <v>"label": "Назад (Разраб ПИ21)"</v>
      </c>
      <c r="N352" s="16" t="str">
        <f t="shared" si="2"/>
        <v>"payload": {"template":"develop_pi2021"}</v>
      </c>
      <c r="O352" s="16" t="str">
        <f t="shared" si="3"/>
        <v>"color": "secondary"</v>
      </c>
      <c r="P352" s="16" t="str">
        <f t="shared" si="4"/>
        <v>[{"action": {"type": "text", "payload": {"template":"develop_pi2021"}, "label": "Назад (Разраб ПИ21)"}, "color": "secondary"}]</v>
      </c>
      <c r="Q352" s="16" t="str">
        <f t="shared" si="5"/>
        <v/>
      </c>
      <c r="R352" s="16" t="str">
        <f t="shared" si="6"/>
        <v/>
      </c>
      <c r="S352" s="16" t="str">
        <f t="shared" si="7"/>
        <v/>
      </c>
      <c r="T352" s="16" t="str">
        <f t="shared" si="8"/>
        <v/>
      </c>
      <c r="U352" s="16" t="str">
        <f t="shared" si="9"/>
        <v>[{"action": {"type": "text", "payload": {"template":"develop_pi2021"}, "label": "Назад (Разраб ПИ21)"}, "color": "secondary"}]</v>
      </c>
    </row>
    <row r="353">
      <c r="A353" s="12" t="s">
        <v>997</v>
      </c>
      <c r="B353" s="12" t="s">
        <v>352</v>
      </c>
      <c r="C353" s="12" t="s">
        <v>353</v>
      </c>
      <c r="D353" s="38" t="s">
        <v>998</v>
      </c>
      <c r="E353" s="12" t="s">
        <v>992</v>
      </c>
      <c r="F353" s="13" t="s">
        <v>27</v>
      </c>
      <c r="G353" s="12" t="s">
        <v>171</v>
      </c>
      <c r="H353" s="13" t="s">
        <v>29</v>
      </c>
      <c r="I353" s="16"/>
      <c r="J353" s="15"/>
      <c r="K353" s="16"/>
      <c r="L353" s="15"/>
      <c r="M353" s="16" t="str">
        <f t="shared" si="1"/>
        <v>"label": "Назад (Разраб ПИ21)"</v>
      </c>
      <c r="N353" s="16" t="str">
        <f t="shared" si="2"/>
        <v>"payload": {"template":"develop_pi2021"}</v>
      </c>
      <c r="O353" s="16" t="str">
        <f t="shared" si="3"/>
        <v>"color": "secondary"</v>
      </c>
      <c r="P353" s="16" t="str">
        <f t="shared" si="4"/>
        <v>[{"action": {"type": "text", "payload": {"template":"develop_pi2021"}, "label": "Назад (Разраб ПИ21)"}, "color": "secondary"}]</v>
      </c>
      <c r="Q353" s="16" t="str">
        <f t="shared" si="5"/>
        <v/>
      </c>
      <c r="R353" s="16" t="str">
        <f t="shared" si="6"/>
        <v/>
      </c>
      <c r="S353" s="16" t="str">
        <f t="shared" si="7"/>
        <v/>
      </c>
      <c r="T353" s="16" t="str">
        <f t="shared" si="8"/>
        <v/>
      </c>
      <c r="U353" s="16" t="str">
        <f t="shared" si="9"/>
        <v>[{"action": {"type": "text", "payload": {"template":"develop_pi2021"}, "label": "Назад (Разраб ПИ21)"}, "color": "secondary"}]</v>
      </c>
    </row>
    <row r="354">
      <c r="A354" s="12" t="s">
        <v>999</v>
      </c>
      <c r="B354" s="12" t="s">
        <v>354</v>
      </c>
      <c r="C354" s="12" t="s">
        <v>355</v>
      </c>
      <c r="D354" s="38" t="s">
        <v>1000</v>
      </c>
      <c r="E354" s="12" t="s">
        <v>992</v>
      </c>
      <c r="F354" s="13" t="s">
        <v>27</v>
      </c>
      <c r="G354" s="12" t="s">
        <v>171</v>
      </c>
      <c r="H354" s="13" t="s">
        <v>29</v>
      </c>
      <c r="I354" s="16"/>
      <c r="J354" s="15"/>
      <c r="K354" s="16"/>
      <c r="L354" s="15"/>
      <c r="M354" s="16" t="str">
        <f t="shared" si="1"/>
        <v>"label": "Назад (Разраб ПИ21)"</v>
      </c>
      <c r="N354" s="16" t="str">
        <f t="shared" si="2"/>
        <v>"payload": {"template":"develop_pi2021"}</v>
      </c>
      <c r="O354" s="16" t="str">
        <f t="shared" si="3"/>
        <v>"color": "secondary"</v>
      </c>
      <c r="P354" s="16" t="str">
        <f t="shared" si="4"/>
        <v>[{"action": {"type": "text", "payload": {"template":"develop_pi2021"}, "label": "Назад (Разраб ПИ21)"}, "color": "secondary"}]</v>
      </c>
      <c r="Q354" s="16" t="str">
        <f t="shared" si="5"/>
        <v/>
      </c>
      <c r="R354" s="16" t="str">
        <f t="shared" si="6"/>
        <v/>
      </c>
      <c r="S354" s="16" t="str">
        <f t="shared" si="7"/>
        <v/>
      </c>
      <c r="T354" s="16" t="str">
        <f t="shared" si="8"/>
        <v/>
      </c>
      <c r="U354" s="16" t="str">
        <f t="shared" si="9"/>
        <v>[{"action": {"type": "text", "payload": {"template":"develop_pi2021"}, "label": "Назад (Разраб ПИ21)"}, "color": "secondary"}]</v>
      </c>
    </row>
    <row r="355">
      <c r="A355" s="12" t="s">
        <v>1001</v>
      </c>
      <c r="B355" s="12" t="s">
        <v>358</v>
      </c>
      <c r="C355" s="12" t="s">
        <v>359</v>
      </c>
      <c r="D355" s="38" t="s">
        <v>1002</v>
      </c>
      <c r="E355" s="12" t="s">
        <v>1003</v>
      </c>
      <c r="F355" s="13" t="s">
        <v>27</v>
      </c>
      <c r="G355" s="12" t="s">
        <v>173</v>
      </c>
      <c r="H355" s="13" t="s">
        <v>29</v>
      </c>
      <c r="I355" s="16"/>
      <c r="J355" s="15"/>
      <c r="K355" s="16"/>
      <c r="L355" s="15"/>
      <c r="M355" s="16" t="str">
        <f t="shared" si="1"/>
        <v>"label": "Назад (Сис ПИ21)"</v>
      </c>
      <c r="N355" s="16" t="str">
        <f t="shared" si="2"/>
        <v>"payload": {"template":"systems_pi2021"}</v>
      </c>
      <c r="O355" s="16" t="str">
        <f t="shared" si="3"/>
        <v>"color": "secondary"</v>
      </c>
      <c r="P355" s="16" t="str">
        <f t="shared" si="4"/>
        <v>[{"action": {"type": "text", "payload": {"template":"systems_pi2021"}, "label": "Назад (Сис ПИ21)"}, "color": "secondary"}]</v>
      </c>
      <c r="Q355" s="16" t="str">
        <f t="shared" si="5"/>
        <v/>
      </c>
      <c r="R355" s="16" t="str">
        <f t="shared" si="6"/>
        <v/>
      </c>
      <c r="S355" s="16" t="str">
        <f t="shared" si="7"/>
        <v/>
      </c>
      <c r="T355" s="16" t="str">
        <f t="shared" si="8"/>
        <v/>
      </c>
      <c r="U355" s="16" t="str">
        <f t="shared" si="9"/>
        <v>[{"action": {"type": "text", "payload": {"template":"systems_pi2021"}, "label": "Назад (Сис ПИ21)"}, "color": "secondary"}]</v>
      </c>
    </row>
    <row r="356">
      <c r="A356" s="12" t="s">
        <v>1004</v>
      </c>
      <c r="B356" s="12" t="s">
        <v>360</v>
      </c>
      <c r="C356" s="12" t="s">
        <v>361</v>
      </c>
      <c r="D356" s="38" t="s">
        <v>1005</v>
      </c>
      <c r="E356" s="12" t="s">
        <v>1003</v>
      </c>
      <c r="F356" s="13" t="s">
        <v>27</v>
      </c>
      <c r="G356" s="12" t="s">
        <v>173</v>
      </c>
      <c r="H356" s="13" t="s">
        <v>29</v>
      </c>
      <c r="I356" s="16"/>
      <c r="J356" s="15"/>
      <c r="K356" s="16"/>
      <c r="L356" s="15"/>
      <c r="M356" s="16" t="str">
        <f t="shared" si="1"/>
        <v>"label": "Назад (Сис ПИ21)"</v>
      </c>
      <c r="N356" s="16" t="str">
        <f t="shared" si="2"/>
        <v>"payload": {"template":"systems_pi2021"}</v>
      </c>
      <c r="O356" s="16" t="str">
        <f t="shared" si="3"/>
        <v>"color": "secondary"</v>
      </c>
      <c r="P356" s="16" t="str">
        <f t="shared" si="4"/>
        <v>[{"action": {"type": "text", "payload": {"template":"systems_pi2021"}, "label": "Назад (Сис ПИ21)"}, "color": "secondary"}]</v>
      </c>
      <c r="Q356" s="16" t="str">
        <f t="shared" si="5"/>
        <v/>
      </c>
      <c r="R356" s="16" t="str">
        <f t="shared" si="6"/>
        <v/>
      </c>
      <c r="S356" s="16" t="str">
        <f t="shared" si="7"/>
        <v/>
      </c>
      <c r="T356" s="16" t="str">
        <f t="shared" si="8"/>
        <v/>
      </c>
      <c r="U356" s="16" t="str">
        <f t="shared" si="9"/>
        <v>[{"action": {"type": "text", "payload": {"template":"systems_pi2021"}, "label": "Назад (Сис ПИ21)"}, "color": "secondary"}]</v>
      </c>
    </row>
    <row r="357">
      <c r="A357" s="12" t="s">
        <v>1006</v>
      </c>
      <c r="B357" s="12" t="s">
        <v>362</v>
      </c>
      <c r="C357" s="12" t="s">
        <v>363</v>
      </c>
      <c r="D357" s="38" t="s">
        <v>1007</v>
      </c>
      <c r="E357" s="12" t="s">
        <v>1003</v>
      </c>
      <c r="F357" s="13" t="s">
        <v>27</v>
      </c>
      <c r="G357" s="12" t="s">
        <v>173</v>
      </c>
      <c r="H357" s="13" t="s">
        <v>29</v>
      </c>
      <c r="I357" s="16"/>
      <c r="J357" s="15"/>
      <c r="K357" s="16"/>
      <c r="L357" s="15"/>
      <c r="M357" s="16" t="str">
        <f t="shared" si="1"/>
        <v>"label": "Назад (Сис ПИ21)"</v>
      </c>
      <c r="N357" s="16" t="str">
        <f t="shared" si="2"/>
        <v>"payload": {"template":"systems_pi2021"}</v>
      </c>
      <c r="O357" s="16" t="str">
        <f t="shared" si="3"/>
        <v>"color": "secondary"</v>
      </c>
      <c r="P357" s="16" t="str">
        <f t="shared" si="4"/>
        <v>[{"action": {"type": "text", "payload": {"template":"systems_pi2021"}, "label": "Назад (Сис ПИ21)"}, "color": "secondary"}]</v>
      </c>
      <c r="Q357" s="16" t="str">
        <f t="shared" si="5"/>
        <v/>
      </c>
      <c r="R357" s="16" t="str">
        <f t="shared" si="6"/>
        <v/>
      </c>
      <c r="S357" s="16" t="str">
        <f t="shared" si="7"/>
        <v/>
      </c>
      <c r="T357" s="16" t="str">
        <f t="shared" si="8"/>
        <v/>
      </c>
      <c r="U357" s="16" t="str">
        <f t="shared" si="9"/>
        <v>[{"action": {"type": "text", "payload": {"template":"systems_pi2021"}, "label": "Назад (Сис ПИ21)"}, "color": "secondary"}]</v>
      </c>
    </row>
    <row r="358">
      <c r="A358" s="12" t="s">
        <v>1008</v>
      </c>
      <c r="B358" s="12" t="s">
        <v>364</v>
      </c>
      <c r="C358" s="12" t="s">
        <v>365</v>
      </c>
      <c r="D358" s="38" t="s">
        <v>1009</v>
      </c>
      <c r="E358" s="12" t="s">
        <v>1003</v>
      </c>
      <c r="F358" s="13" t="s">
        <v>27</v>
      </c>
      <c r="G358" s="12" t="s">
        <v>173</v>
      </c>
      <c r="H358" s="13" t="s">
        <v>29</v>
      </c>
      <c r="I358" s="16"/>
      <c r="J358" s="15"/>
      <c r="K358" s="16"/>
      <c r="L358" s="15"/>
      <c r="M358" s="16" t="str">
        <f t="shared" si="1"/>
        <v>"label": "Назад (Сис ПИ21)"</v>
      </c>
      <c r="N358" s="16" t="str">
        <f t="shared" si="2"/>
        <v>"payload": {"template":"systems_pi2021"}</v>
      </c>
      <c r="O358" s="16" t="str">
        <f t="shared" si="3"/>
        <v>"color": "secondary"</v>
      </c>
      <c r="P358" s="16" t="str">
        <f t="shared" si="4"/>
        <v>[{"action": {"type": "text", "payload": {"template":"systems_pi2021"}, "label": "Назад (Сис ПИ21)"}, "color": "secondary"}]</v>
      </c>
      <c r="Q358" s="16" t="str">
        <f t="shared" si="5"/>
        <v/>
      </c>
      <c r="R358" s="16" t="str">
        <f t="shared" si="6"/>
        <v/>
      </c>
      <c r="S358" s="16" t="str">
        <f t="shared" si="7"/>
        <v/>
      </c>
      <c r="T358" s="16" t="str">
        <f t="shared" si="8"/>
        <v/>
      </c>
      <c r="U358" s="16" t="str">
        <f t="shared" si="9"/>
        <v>[{"action": {"type": "text", "payload": {"template":"systems_pi2021"}, "label": "Назад (Сис ПИ21)"}, "color": "secondary"}]</v>
      </c>
    </row>
    <row r="359">
      <c r="A359" s="12" t="s">
        <v>1010</v>
      </c>
      <c r="B359" s="12" t="s">
        <v>366</v>
      </c>
      <c r="C359" s="12" t="s">
        <v>367</v>
      </c>
      <c r="D359" s="38" t="s">
        <v>1011</v>
      </c>
      <c r="E359" s="12" t="s">
        <v>1003</v>
      </c>
      <c r="F359" s="13" t="s">
        <v>27</v>
      </c>
      <c r="G359" s="12" t="s">
        <v>173</v>
      </c>
      <c r="H359" s="13" t="s">
        <v>29</v>
      </c>
      <c r="I359" s="16"/>
      <c r="J359" s="15"/>
      <c r="K359" s="16"/>
      <c r="L359" s="15"/>
      <c r="M359" s="16" t="str">
        <f t="shared" si="1"/>
        <v>"label": "Назад (Сис ПИ21)"</v>
      </c>
      <c r="N359" s="16" t="str">
        <f t="shared" si="2"/>
        <v>"payload": {"template":"systems_pi2021"}</v>
      </c>
      <c r="O359" s="16" t="str">
        <f t="shared" si="3"/>
        <v>"color": "secondary"</v>
      </c>
      <c r="P359" s="16" t="str">
        <f t="shared" si="4"/>
        <v>[{"action": {"type": "text", "payload": {"template":"systems_pi2021"}, "label": "Назад (Сис ПИ21)"}, "color": "secondary"}]</v>
      </c>
      <c r="Q359" s="16" t="str">
        <f t="shared" si="5"/>
        <v/>
      </c>
      <c r="R359" s="16" t="str">
        <f t="shared" si="6"/>
        <v/>
      </c>
      <c r="S359" s="16" t="str">
        <f t="shared" si="7"/>
        <v/>
      </c>
      <c r="T359" s="16" t="str">
        <f t="shared" si="8"/>
        <v/>
      </c>
      <c r="U359" s="16" t="str">
        <f t="shared" si="9"/>
        <v>[{"action": {"type": "text", "payload": {"template":"systems_pi2021"}, "label": "Назад (Сис ПИ21)"}, "color": "secondary"}]</v>
      </c>
    </row>
    <row r="360">
      <c r="A360" s="12" t="s">
        <v>1012</v>
      </c>
      <c r="B360" s="12" t="s">
        <v>369</v>
      </c>
      <c r="C360" s="12" t="s">
        <v>370</v>
      </c>
      <c r="D360" s="38" t="s">
        <v>1013</v>
      </c>
      <c r="E360" s="12" t="s">
        <v>1014</v>
      </c>
      <c r="F360" s="13" t="s">
        <v>27</v>
      </c>
      <c r="G360" s="12" t="s">
        <v>175</v>
      </c>
      <c r="H360" s="13" t="s">
        <v>29</v>
      </c>
      <c r="I360" s="16"/>
      <c r="J360" s="15"/>
      <c r="K360" s="16"/>
      <c r="L360" s="15"/>
      <c r="M360" s="16" t="str">
        <f t="shared" si="1"/>
        <v>"label": "Назад (Проч ПИ21)"</v>
      </c>
      <c r="N360" s="16" t="str">
        <f t="shared" si="2"/>
        <v>"payload": {"template":"others_pi2021"}</v>
      </c>
      <c r="O360" s="16" t="str">
        <f t="shared" si="3"/>
        <v>"color": "secondary"</v>
      </c>
      <c r="P360" s="16" t="str">
        <f t="shared" si="4"/>
        <v>[{"action": {"type": "text", "payload": {"template":"others_pi2021"}, "label": "Назад (Проч ПИ21)"}, "color": "secondary"}]</v>
      </c>
      <c r="Q360" s="16" t="str">
        <f t="shared" si="5"/>
        <v/>
      </c>
      <c r="R360" s="16" t="str">
        <f t="shared" si="6"/>
        <v/>
      </c>
      <c r="S360" s="16" t="str">
        <f t="shared" si="7"/>
        <v/>
      </c>
      <c r="T360" s="16" t="str">
        <f t="shared" si="8"/>
        <v/>
      </c>
      <c r="U360" s="16" t="str">
        <f t="shared" si="9"/>
        <v>[{"action": {"type": "text", "payload": {"template":"others_pi2021"}, "label": "Назад (Проч ПИ21)"}, "color": "secondary"}]</v>
      </c>
    </row>
    <row r="361">
      <c r="A361" s="12" t="s">
        <v>1015</v>
      </c>
      <c r="B361" s="12" t="s">
        <v>371</v>
      </c>
      <c r="C361" s="12" t="s">
        <v>372</v>
      </c>
      <c r="D361" s="38" t="s">
        <v>1016</v>
      </c>
      <c r="E361" s="12" t="s">
        <v>1014</v>
      </c>
      <c r="F361" s="13" t="s">
        <v>27</v>
      </c>
      <c r="G361" s="12" t="s">
        <v>175</v>
      </c>
      <c r="H361" s="13" t="s">
        <v>29</v>
      </c>
      <c r="I361" s="16"/>
      <c r="J361" s="15"/>
      <c r="K361" s="16"/>
      <c r="L361" s="15"/>
      <c r="M361" s="16" t="str">
        <f t="shared" si="1"/>
        <v>"label": "Назад (Проч ПИ21)"</v>
      </c>
      <c r="N361" s="16" t="str">
        <f t="shared" si="2"/>
        <v>"payload": {"template":"others_pi2021"}</v>
      </c>
      <c r="O361" s="16" t="str">
        <f t="shared" si="3"/>
        <v>"color": "secondary"</v>
      </c>
      <c r="P361" s="16" t="str">
        <f t="shared" si="4"/>
        <v>[{"action": {"type": "text", "payload": {"template":"others_pi2021"}, "label": "Назад (Проч ПИ21)"}, "color": "secondary"}]</v>
      </c>
      <c r="Q361" s="16" t="str">
        <f t="shared" si="5"/>
        <v/>
      </c>
      <c r="R361" s="16" t="str">
        <f t="shared" si="6"/>
        <v/>
      </c>
      <c r="S361" s="16" t="str">
        <f t="shared" si="7"/>
        <v/>
      </c>
      <c r="T361" s="16" t="str">
        <f t="shared" si="8"/>
        <v/>
      </c>
      <c r="U361" s="16" t="str">
        <f t="shared" si="9"/>
        <v>[{"action": {"type": "text", "payload": {"template":"others_pi2021"}, "label": "Назад (Проч ПИ21)"}, "color": "secondary"}]</v>
      </c>
    </row>
    <row r="362">
      <c r="A362" s="12" t="s">
        <v>1017</v>
      </c>
      <c r="B362" s="12" t="s">
        <v>373</v>
      </c>
      <c r="C362" s="12" t="s">
        <v>374</v>
      </c>
      <c r="D362" s="38" t="s">
        <v>1018</v>
      </c>
      <c r="E362" s="12" t="s">
        <v>1014</v>
      </c>
      <c r="F362" s="13" t="s">
        <v>27</v>
      </c>
      <c r="G362" s="12" t="s">
        <v>175</v>
      </c>
      <c r="H362" s="13" t="s">
        <v>29</v>
      </c>
      <c r="I362" s="16"/>
      <c r="J362" s="15"/>
      <c r="K362" s="16"/>
      <c r="L362" s="15"/>
      <c r="M362" s="16" t="str">
        <f t="shared" si="1"/>
        <v>"label": "Назад (Проч ПИ21)"</v>
      </c>
      <c r="N362" s="16" t="str">
        <f t="shared" si="2"/>
        <v>"payload": {"template":"others_pi2021"}</v>
      </c>
      <c r="O362" s="16" t="str">
        <f t="shared" si="3"/>
        <v>"color": "secondary"</v>
      </c>
      <c r="P362" s="16" t="str">
        <f t="shared" si="4"/>
        <v>[{"action": {"type": "text", "payload": {"template":"others_pi2021"}, "label": "Назад (Проч ПИ21)"}, "color": "secondary"}]</v>
      </c>
      <c r="Q362" s="16" t="str">
        <f t="shared" si="5"/>
        <v/>
      </c>
      <c r="R362" s="16" t="str">
        <f t="shared" si="6"/>
        <v/>
      </c>
      <c r="S362" s="16" t="str">
        <f t="shared" si="7"/>
        <v/>
      </c>
      <c r="T362" s="16" t="str">
        <f t="shared" si="8"/>
        <v/>
      </c>
      <c r="U362" s="16" t="str">
        <f t="shared" si="9"/>
        <v>[{"action": {"type": "text", "payload": {"template":"others_pi2021"}, "label": "Назад (Проч ПИ21)"}, "color": "secondary"}]</v>
      </c>
    </row>
    <row r="363">
      <c r="A363" s="12" t="s">
        <v>1019</v>
      </c>
      <c r="B363" s="12" t="s">
        <v>375</v>
      </c>
      <c r="C363" s="12" t="s">
        <v>376</v>
      </c>
      <c r="D363" s="38" t="s">
        <v>1020</v>
      </c>
      <c r="E363" s="12" t="s">
        <v>1014</v>
      </c>
      <c r="F363" s="13" t="s">
        <v>27</v>
      </c>
      <c r="G363" s="12" t="s">
        <v>175</v>
      </c>
      <c r="H363" s="13" t="s">
        <v>29</v>
      </c>
      <c r="I363" s="16"/>
      <c r="J363" s="15"/>
      <c r="K363" s="16"/>
      <c r="L363" s="15"/>
      <c r="M363" s="16" t="str">
        <f t="shared" si="1"/>
        <v>"label": "Назад (Проч ПИ21)"</v>
      </c>
      <c r="N363" s="16" t="str">
        <f t="shared" si="2"/>
        <v>"payload": {"template":"others_pi2021"}</v>
      </c>
      <c r="O363" s="16" t="str">
        <f t="shared" si="3"/>
        <v>"color": "secondary"</v>
      </c>
      <c r="P363" s="16" t="str">
        <f t="shared" si="4"/>
        <v>[{"action": {"type": "text", "payload": {"template":"others_pi2021"}, "label": "Назад (Проч ПИ21)"}, "color": "secondary"}]</v>
      </c>
      <c r="Q363" s="16" t="str">
        <f t="shared" si="5"/>
        <v/>
      </c>
      <c r="R363" s="16" t="str">
        <f t="shared" si="6"/>
        <v/>
      </c>
      <c r="S363" s="16" t="str">
        <f t="shared" si="7"/>
        <v/>
      </c>
      <c r="T363" s="16" t="str">
        <f t="shared" si="8"/>
        <v/>
      </c>
      <c r="U363" s="16" t="str">
        <f t="shared" si="9"/>
        <v>[{"action": {"type": "text", "payload": {"template":"others_pi2021"}, "label": "Назад (Проч ПИ21)"}, "color": "secondary"}]</v>
      </c>
    </row>
    <row r="364">
      <c r="A364" s="12" t="s">
        <v>1021</v>
      </c>
      <c r="B364" s="12" t="s">
        <v>307</v>
      </c>
      <c r="C364" s="12" t="s">
        <v>377</v>
      </c>
      <c r="D364" s="38" t="s">
        <v>1022</v>
      </c>
      <c r="E364" s="12" t="s">
        <v>1014</v>
      </c>
      <c r="F364" s="13" t="s">
        <v>27</v>
      </c>
      <c r="G364" s="12" t="s">
        <v>175</v>
      </c>
      <c r="H364" s="13" t="s">
        <v>29</v>
      </c>
      <c r="I364" s="16"/>
      <c r="J364" s="15"/>
      <c r="K364" s="16"/>
      <c r="L364" s="15"/>
      <c r="M364" s="16" t="str">
        <f t="shared" si="1"/>
        <v>"label": "Назад (Проч ПИ21)"</v>
      </c>
      <c r="N364" s="16" t="str">
        <f t="shared" si="2"/>
        <v>"payload": {"template":"others_pi2021"}</v>
      </c>
      <c r="O364" s="16" t="str">
        <f t="shared" si="3"/>
        <v>"color": "secondary"</v>
      </c>
      <c r="P364" s="16" t="str">
        <f t="shared" si="4"/>
        <v>[{"action": {"type": "text", "payload": {"template":"others_pi2021"}, "label": "Назад (Проч ПИ21)"}, "color": "secondary"}]</v>
      </c>
      <c r="Q364" s="16" t="str">
        <f t="shared" si="5"/>
        <v/>
      </c>
      <c r="R364" s="16" t="str">
        <f t="shared" si="6"/>
        <v/>
      </c>
      <c r="S364" s="16" t="str">
        <f t="shared" si="7"/>
        <v/>
      </c>
      <c r="T364" s="16" t="str">
        <f t="shared" si="8"/>
        <v/>
      </c>
      <c r="U364" s="16" t="str">
        <f t="shared" si="9"/>
        <v>[{"action": {"type": "text", "payload": {"template":"others_pi2021"}, "label": "Назад (Проч ПИ21)"}, "color": "secondary"}]</v>
      </c>
    </row>
    <row r="365">
      <c r="A365" s="12" t="s">
        <v>1023</v>
      </c>
      <c r="B365" s="12" t="s">
        <v>378</v>
      </c>
      <c r="C365" s="12" t="s">
        <v>379</v>
      </c>
      <c r="D365" s="38" t="s">
        <v>1024</v>
      </c>
      <c r="E365" s="12" t="s">
        <v>1014</v>
      </c>
      <c r="F365" s="13" t="s">
        <v>27</v>
      </c>
      <c r="G365" s="12" t="s">
        <v>175</v>
      </c>
      <c r="H365" s="13" t="s">
        <v>29</v>
      </c>
      <c r="I365" s="16"/>
      <c r="J365" s="15"/>
      <c r="K365" s="16"/>
      <c r="L365" s="15"/>
      <c r="M365" s="16" t="str">
        <f t="shared" si="1"/>
        <v>"label": "Назад (Проч ПИ21)"</v>
      </c>
      <c r="N365" s="16" t="str">
        <f t="shared" si="2"/>
        <v>"payload": {"template":"others_pi2021"}</v>
      </c>
      <c r="O365" s="16" t="str">
        <f t="shared" si="3"/>
        <v>"color": "secondary"</v>
      </c>
      <c r="P365" s="16" t="str">
        <f t="shared" si="4"/>
        <v>[{"action": {"type": "text", "payload": {"template":"others_pi2021"}, "label": "Назад (Проч ПИ21)"}, "color": "secondary"}]</v>
      </c>
      <c r="Q365" s="16" t="str">
        <f t="shared" si="5"/>
        <v/>
      </c>
      <c r="R365" s="16" t="str">
        <f t="shared" si="6"/>
        <v/>
      </c>
      <c r="S365" s="16" t="str">
        <f t="shared" si="7"/>
        <v/>
      </c>
      <c r="T365" s="16" t="str">
        <f t="shared" si="8"/>
        <v/>
      </c>
      <c r="U365" s="16" t="str">
        <f t="shared" si="9"/>
        <v>[{"action": {"type": "text", "payload": {"template":"others_pi2021"}, "label": "Назад (Проч ПИ21)"}, "color": "secondary"}]</v>
      </c>
    </row>
    <row r="366">
      <c r="A366" s="12" t="s">
        <v>933</v>
      </c>
      <c r="B366" s="12" t="s">
        <v>126</v>
      </c>
      <c r="C366" s="12" t="s">
        <v>380</v>
      </c>
      <c r="D366" s="38" t="s">
        <v>1025</v>
      </c>
      <c r="E366" s="12" t="s">
        <v>1014</v>
      </c>
      <c r="F366" s="13" t="s">
        <v>27</v>
      </c>
      <c r="G366" s="12" t="s">
        <v>175</v>
      </c>
      <c r="H366" s="13" t="s">
        <v>29</v>
      </c>
      <c r="I366" s="16"/>
      <c r="J366" s="15"/>
      <c r="K366" s="16"/>
      <c r="L366" s="15"/>
      <c r="M366" s="16" t="str">
        <f t="shared" si="1"/>
        <v>"label": "Назад (Проч ПИ21)"</v>
      </c>
      <c r="N366" s="16" t="str">
        <f t="shared" si="2"/>
        <v>"payload": {"template":"others_pi2021"}</v>
      </c>
      <c r="O366" s="16" t="str">
        <f t="shared" si="3"/>
        <v>"color": "secondary"</v>
      </c>
      <c r="P366" s="16" t="str">
        <f t="shared" si="4"/>
        <v>[{"action": {"type": "text", "payload": {"template":"others_pi2021"}, "label": "Назад (Проч ПИ21)"}, "color": "secondary"}]</v>
      </c>
      <c r="Q366" s="16" t="str">
        <f t="shared" si="5"/>
        <v/>
      </c>
      <c r="R366" s="16" t="str">
        <f t="shared" si="6"/>
        <v/>
      </c>
      <c r="S366" s="16" t="str">
        <f t="shared" si="7"/>
        <v/>
      </c>
      <c r="T366" s="16" t="str">
        <f t="shared" si="8"/>
        <v/>
      </c>
      <c r="U366" s="16" t="str">
        <f t="shared" si="9"/>
        <v>[{"action": {"type": "text", "payload": {"template":"others_pi2021"}, "label": "Назад (Проч ПИ21)"}, "color": "secondary"}]</v>
      </c>
    </row>
    <row r="367">
      <c r="A367" s="12" t="s">
        <v>914</v>
      </c>
      <c r="B367" s="12" t="s">
        <v>108</v>
      </c>
      <c r="C367" s="12" t="s">
        <v>381</v>
      </c>
      <c r="D367" s="38" t="s">
        <v>1026</v>
      </c>
      <c r="E367" s="12" t="s">
        <v>1027</v>
      </c>
      <c r="F367" s="13" t="s">
        <v>27</v>
      </c>
      <c r="G367" s="12" t="s">
        <v>178</v>
      </c>
      <c r="H367" s="13" t="s">
        <v>29</v>
      </c>
      <c r="I367" s="16"/>
      <c r="J367" s="15"/>
      <c r="K367" s="16"/>
      <c r="L367" s="15"/>
      <c r="M367" s="16" t="str">
        <f t="shared" si="1"/>
        <v>"label": "Назад (Ан ПМИ21)"</v>
      </c>
      <c r="N367" s="16" t="str">
        <f t="shared" si="2"/>
        <v>"payload": {"template":"analys_pmi2021"}</v>
      </c>
      <c r="O367" s="16" t="str">
        <f t="shared" si="3"/>
        <v>"color": "secondary"</v>
      </c>
      <c r="P367" s="16" t="str">
        <f t="shared" si="4"/>
        <v>[{"action": {"type": "text", "payload": {"template":"analys_pmi2021"}, "label": "Назад (Ан ПМИ21)"}, "color": "secondary"}]</v>
      </c>
      <c r="Q367" s="16" t="str">
        <f t="shared" si="5"/>
        <v/>
      </c>
      <c r="R367" s="16" t="str">
        <f t="shared" si="6"/>
        <v/>
      </c>
      <c r="S367" s="16" t="str">
        <f t="shared" si="7"/>
        <v/>
      </c>
      <c r="T367" s="16" t="str">
        <f t="shared" si="8"/>
        <v/>
      </c>
      <c r="U367" s="16" t="str">
        <f t="shared" si="9"/>
        <v>[{"action": {"type": "text", "payload": {"template":"analys_pmi2021"}, "label": "Назад (Ан ПМИ21)"}, "color": "secondary"}]</v>
      </c>
    </row>
    <row r="368">
      <c r="A368" s="12" t="s">
        <v>1028</v>
      </c>
      <c r="B368" s="12" t="s">
        <v>265</v>
      </c>
      <c r="C368" s="12" t="s">
        <v>382</v>
      </c>
      <c r="D368" s="38" t="s">
        <v>1029</v>
      </c>
      <c r="E368" s="12" t="s">
        <v>1027</v>
      </c>
      <c r="F368" s="13" t="s">
        <v>27</v>
      </c>
      <c r="G368" s="12" t="s">
        <v>178</v>
      </c>
      <c r="H368" s="13" t="s">
        <v>29</v>
      </c>
      <c r="I368" s="16"/>
      <c r="J368" s="15"/>
      <c r="K368" s="16"/>
      <c r="L368" s="15"/>
      <c r="M368" s="16" t="str">
        <f t="shared" si="1"/>
        <v>"label": "Назад (Ан ПМИ21)"</v>
      </c>
      <c r="N368" s="16" t="str">
        <f t="shared" si="2"/>
        <v>"payload": {"template":"analys_pmi2021"}</v>
      </c>
      <c r="O368" s="16" t="str">
        <f t="shared" si="3"/>
        <v>"color": "secondary"</v>
      </c>
      <c r="P368" s="16" t="str">
        <f t="shared" si="4"/>
        <v>[{"action": {"type": "text", "payload": {"template":"analys_pmi2021"}, "label": "Назад (Ан ПМИ21)"}, "color": "secondary"}]</v>
      </c>
      <c r="Q368" s="16" t="str">
        <f t="shared" si="5"/>
        <v/>
      </c>
      <c r="R368" s="16" t="str">
        <f t="shared" si="6"/>
        <v/>
      </c>
      <c r="S368" s="16" t="str">
        <f t="shared" si="7"/>
        <v/>
      </c>
      <c r="T368" s="16" t="str">
        <f t="shared" si="8"/>
        <v/>
      </c>
      <c r="U368" s="16" t="str">
        <f t="shared" si="9"/>
        <v>[{"action": {"type": "text", "payload": {"template":"analys_pmi2021"}, "label": "Назад (Ан ПМИ21)"}, "color": "secondary"}]</v>
      </c>
    </row>
    <row r="369">
      <c r="A369" s="12" t="s">
        <v>1030</v>
      </c>
      <c r="B369" s="12" t="s">
        <v>383</v>
      </c>
      <c r="C369" s="12" t="s">
        <v>384</v>
      </c>
      <c r="D369" s="38" t="s">
        <v>1031</v>
      </c>
      <c r="E369" s="12" t="s">
        <v>1027</v>
      </c>
      <c r="F369" s="13" t="s">
        <v>27</v>
      </c>
      <c r="G369" s="12" t="s">
        <v>178</v>
      </c>
      <c r="H369" s="13" t="s">
        <v>29</v>
      </c>
      <c r="I369" s="16"/>
      <c r="J369" s="15"/>
      <c r="K369" s="16"/>
      <c r="L369" s="15"/>
      <c r="M369" s="16" t="str">
        <f t="shared" si="1"/>
        <v>"label": "Назад (Ан ПМИ21)"</v>
      </c>
      <c r="N369" s="16" t="str">
        <f t="shared" si="2"/>
        <v>"payload": {"template":"analys_pmi2021"}</v>
      </c>
      <c r="O369" s="16" t="str">
        <f t="shared" si="3"/>
        <v>"color": "secondary"</v>
      </c>
      <c r="P369" s="16" t="str">
        <f t="shared" si="4"/>
        <v>[{"action": {"type": "text", "payload": {"template":"analys_pmi2021"}, "label": "Назад (Ан ПМИ21)"}, "color": "secondary"}]</v>
      </c>
      <c r="Q369" s="16" t="str">
        <f t="shared" si="5"/>
        <v/>
      </c>
      <c r="R369" s="16" t="str">
        <f t="shared" si="6"/>
        <v/>
      </c>
      <c r="S369" s="16" t="str">
        <f t="shared" si="7"/>
        <v/>
      </c>
      <c r="T369" s="16" t="str">
        <f t="shared" si="8"/>
        <v/>
      </c>
      <c r="U369" s="16" t="str">
        <f t="shared" si="9"/>
        <v>[{"action": {"type": "text", "payload": {"template":"analys_pmi2021"}, "label": "Назад (Ан ПМИ21)"}, "color": "secondary"}]</v>
      </c>
    </row>
    <row r="370">
      <c r="A370" s="12" t="s">
        <v>1032</v>
      </c>
      <c r="B370" s="12" t="s">
        <v>385</v>
      </c>
      <c r="C370" s="12" t="s">
        <v>386</v>
      </c>
      <c r="D370" s="38" t="s">
        <v>1033</v>
      </c>
      <c r="E370" s="12" t="s">
        <v>1027</v>
      </c>
      <c r="F370" s="13" t="s">
        <v>27</v>
      </c>
      <c r="G370" s="12" t="s">
        <v>178</v>
      </c>
      <c r="H370" s="13" t="s">
        <v>29</v>
      </c>
      <c r="I370" s="16"/>
      <c r="J370" s="15"/>
      <c r="K370" s="16"/>
      <c r="L370" s="15"/>
      <c r="M370" s="16" t="str">
        <f t="shared" si="1"/>
        <v>"label": "Назад (Ан ПМИ21)"</v>
      </c>
      <c r="N370" s="16" t="str">
        <f t="shared" si="2"/>
        <v>"payload": {"template":"analys_pmi2021"}</v>
      </c>
      <c r="O370" s="16" t="str">
        <f t="shared" si="3"/>
        <v>"color": "secondary"</v>
      </c>
      <c r="P370" s="16" t="str">
        <f t="shared" si="4"/>
        <v>[{"action": {"type": "text", "payload": {"template":"analys_pmi2021"}, "label": "Назад (Ан ПМИ21)"}, "color": "secondary"}]</v>
      </c>
      <c r="Q370" s="16" t="str">
        <f t="shared" si="5"/>
        <v/>
      </c>
      <c r="R370" s="16" t="str">
        <f t="shared" si="6"/>
        <v/>
      </c>
      <c r="S370" s="16" t="str">
        <f t="shared" si="7"/>
        <v/>
      </c>
      <c r="T370" s="16" t="str">
        <f t="shared" si="8"/>
        <v/>
      </c>
      <c r="U370" s="16" t="str">
        <f t="shared" si="9"/>
        <v>[{"action": {"type": "text", "payload": {"template":"analys_pmi2021"}, "label": "Назад (Ан ПМИ21)"}, "color": "secondary"}]</v>
      </c>
    </row>
    <row r="371">
      <c r="A371" s="12" t="s">
        <v>1034</v>
      </c>
      <c r="B371" s="12" t="s">
        <v>43</v>
      </c>
      <c r="C371" s="12" t="s">
        <v>387</v>
      </c>
      <c r="D371" s="38" t="s">
        <v>1035</v>
      </c>
      <c r="E371" s="12" t="s">
        <v>1027</v>
      </c>
      <c r="F371" s="13" t="s">
        <v>27</v>
      </c>
      <c r="G371" s="12" t="s">
        <v>178</v>
      </c>
      <c r="H371" s="13" t="s">
        <v>29</v>
      </c>
      <c r="I371" s="16"/>
      <c r="J371" s="15"/>
      <c r="K371" s="16"/>
      <c r="L371" s="15"/>
      <c r="M371" s="16" t="str">
        <f t="shared" si="1"/>
        <v>"label": "Назад (Ан ПМИ21)"</v>
      </c>
      <c r="N371" s="16" t="str">
        <f t="shared" si="2"/>
        <v>"payload": {"template":"analys_pmi2021"}</v>
      </c>
      <c r="O371" s="16" t="str">
        <f t="shared" si="3"/>
        <v>"color": "secondary"</v>
      </c>
      <c r="P371" s="16" t="str">
        <f t="shared" si="4"/>
        <v>[{"action": {"type": "text", "payload": {"template":"analys_pmi2021"}, "label": "Назад (Ан ПМИ21)"}, "color": "secondary"}]</v>
      </c>
      <c r="Q371" s="16" t="str">
        <f t="shared" si="5"/>
        <v/>
      </c>
      <c r="R371" s="16" t="str">
        <f t="shared" si="6"/>
        <v/>
      </c>
      <c r="S371" s="16" t="str">
        <f t="shared" si="7"/>
        <v/>
      </c>
      <c r="T371" s="16" t="str">
        <f t="shared" si="8"/>
        <v/>
      </c>
      <c r="U371" s="16" t="str">
        <f t="shared" si="9"/>
        <v>[{"action": {"type": "text", "payload": {"template":"analys_pmi2021"}, "label": "Назад (Ан ПМИ21)"}, "color": "secondary"}]</v>
      </c>
    </row>
    <row r="372">
      <c r="A372" s="12" t="s">
        <v>1036</v>
      </c>
      <c r="B372" s="12" t="s">
        <v>332</v>
      </c>
      <c r="C372" s="12" t="s">
        <v>388</v>
      </c>
      <c r="D372" s="38" t="s">
        <v>1037</v>
      </c>
      <c r="E372" s="12" t="s">
        <v>1027</v>
      </c>
      <c r="F372" s="13" t="s">
        <v>27</v>
      </c>
      <c r="G372" s="12" t="s">
        <v>178</v>
      </c>
      <c r="H372" s="13" t="s">
        <v>29</v>
      </c>
      <c r="I372" s="16"/>
      <c r="J372" s="15"/>
      <c r="K372" s="16"/>
      <c r="L372" s="15"/>
      <c r="M372" s="16" t="str">
        <f t="shared" si="1"/>
        <v>"label": "Назад (Ан ПМИ21)"</v>
      </c>
      <c r="N372" s="16" t="str">
        <f t="shared" si="2"/>
        <v>"payload": {"template":"analys_pmi2021"}</v>
      </c>
      <c r="O372" s="16" t="str">
        <f t="shared" si="3"/>
        <v>"color": "secondary"</v>
      </c>
      <c r="P372" s="16" t="str">
        <f t="shared" si="4"/>
        <v>[{"action": {"type": "text", "payload": {"template":"analys_pmi2021"}, "label": "Назад (Ан ПМИ21)"}, "color": "secondary"}]</v>
      </c>
      <c r="Q372" s="16" t="str">
        <f t="shared" si="5"/>
        <v/>
      </c>
      <c r="R372" s="16" t="str">
        <f t="shared" si="6"/>
        <v/>
      </c>
      <c r="S372" s="16" t="str">
        <f t="shared" si="7"/>
        <v/>
      </c>
      <c r="T372" s="16" t="str">
        <f t="shared" si="8"/>
        <v/>
      </c>
      <c r="U372" s="16" t="str">
        <f t="shared" si="9"/>
        <v>[{"action": {"type": "text", "payload": {"template":"analys_pmi2021"}, "label": "Назад (Ан ПМИ21)"}, "color": "secondary"}]</v>
      </c>
    </row>
    <row r="373">
      <c r="A373" s="12" t="s">
        <v>1038</v>
      </c>
      <c r="B373" s="12" t="s">
        <v>389</v>
      </c>
      <c r="C373" s="12" t="s">
        <v>390</v>
      </c>
      <c r="D373" s="38" t="s">
        <v>1039</v>
      </c>
      <c r="E373" s="12" t="s">
        <v>1027</v>
      </c>
      <c r="F373" s="13" t="s">
        <v>27</v>
      </c>
      <c r="G373" s="12" t="s">
        <v>178</v>
      </c>
      <c r="H373" s="13" t="s">
        <v>29</v>
      </c>
      <c r="I373" s="16"/>
      <c r="J373" s="15"/>
      <c r="K373" s="16"/>
      <c r="L373" s="15"/>
      <c r="M373" s="16" t="str">
        <f t="shared" si="1"/>
        <v>"label": "Назад (Ан ПМИ21)"</v>
      </c>
      <c r="N373" s="16" t="str">
        <f t="shared" si="2"/>
        <v>"payload": {"template":"analys_pmi2021"}</v>
      </c>
      <c r="O373" s="16" t="str">
        <f t="shared" si="3"/>
        <v>"color": "secondary"</v>
      </c>
      <c r="P373" s="16" t="str">
        <f t="shared" si="4"/>
        <v>[{"action": {"type": "text", "payload": {"template":"analys_pmi2021"}, "label": "Назад (Ан ПМИ21)"}, "color": "secondary"}]</v>
      </c>
      <c r="Q373" s="16" t="str">
        <f t="shared" si="5"/>
        <v/>
      </c>
      <c r="R373" s="16" t="str">
        <f t="shared" si="6"/>
        <v/>
      </c>
      <c r="S373" s="16" t="str">
        <f t="shared" si="7"/>
        <v/>
      </c>
      <c r="T373" s="16" t="str">
        <f t="shared" si="8"/>
        <v/>
      </c>
      <c r="U373" s="16" t="str">
        <f t="shared" si="9"/>
        <v>[{"action": {"type": "text", "payload": {"template":"analys_pmi2021"}, "label": "Назад (Ан ПМИ21)"}, "color": "secondary"}]</v>
      </c>
    </row>
    <row r="374">
      <c r="A374" s="12" t="s">
        <v>977</v>
      </c>
      <c r="B374" s="12" t="s">
        <v>334</v>
      </c>
      <c r="C374" s="12" t="s">
        <v>391</v>
      </c>
      <c r="D374" s="38" t="s">
        <v>1040</v>
      </c>
      <c r="E374" s="12" t="s">
        <v>1027</v>
      </c>
      <c r="F374" s="13" t="s">
        <v>27</v>
      </c>
      <c r="G374" s="12" t="s">
        <v>178</v>
      </c>
      <c r="H374" s="13" t="s">
        <v>29</v>
      </c>
      <c r="I374" s="16"/>
      <c r="J374" s="15"/>
      <c r="K374" s="16"/>
      <c r="L374" s="15"/>
      <c r="M374" s="16" t="str">
        <f t="shared" si="1"/>
        <v>"label": "Назад (Ан ПМИ21)"</v>
      </c>
      <c r="N374" s="16" t="str">
        <f t="shared" si="2"/>
        <v>"payload": {"template":"analys_pmi2021"}</v>
      </c>
      <c r="O374" s="16" t="str">
        <f t="shared" si="3"/>
        <v>"color": "secondary"</v>
      </c>
      <c r="P374" s="16" t="str">
        <f t="shared" si="4"/>
        <v>[{"action": {"type": "text", "payload": {"template":"analys_pmi2021"}, "label": "Назад (Ан ПМИ21)"}, "color": "secondary"}]</v>
      </c>
      <c r="Q374" s="16" t="str">
        <f t="shared" si="5"/>
        <v/>
      </c>
      <c r="R374" s="16" t="str">
        <f t="shared" si="6"/>
        <v/>
      </c>
      <c r="S374" s="16" t="str">
        <f t="shared" si="7"/>
        <v/>
      </c>
      <c r="T374" s="16" t="str">
        <f t="shared" si="8"/>
        <v/>
      </c>
      <c r="U374" s="16" t="str">
        <f t="shared" si="9"/>
        <v>[{"action": {"type": "text", "payload": {"template":"analys_pmi2021"}, "label": "Назад (Ан ПМИ21)"}, "color": "secondary"}]</v>
      </c>
    </row>
    <row r="375">
      <c r="A375" s="12" t="s">
        <v>1041</v>
      </c>
      <c r="B375" s="12" t="s">
        <v>392</v>
      </c>
      <c r="C375" s="12" t="s">
        <v>393</v>
      </c>
      <c r="D375" s="38" t="s">
        <v>1042</v>
      </c>
      <c r="E375" s="12" t="s">
        <v>1027</v>
      </c>
      <c r="F375" s="13" t="s">
        <v>27</v>
      </c>
      <c r="G375" s="12" t="s">
        <v>178</v>
      </c>
      <c r="H375" s="13" t="s">
        <v>29</v>
      </c>
      <c r="I375" s="16"/>
      <c r="J375" s="15"/>
      <c r="K375" s="16"/>
      <c r="L375" s="15"/>
      <c r="M375" s="16" t="str">
        <f t="shared" si="1"/>
        <v>"label": "Назад (Ан ПМИ21)"</v>
      </c>
      <c r="N375" s="16" t="str">
        <f t="shared" si="2"/>
        <v>"payload": {"template":"analys_pmi2021"}</v>
      </c>
      <c r="O375" s="16" t="str">
        <f t="shared" si="3"/>
        <v>"color": "secondary"</v>
      </c>
      <c r="P375" s="16" t="str">
        <f t="shared" si="4"/>
        <v>[{"action": {"type": "text", "payload": {"template":"analys_pmi2021"}, "label": "Назад (Ан ПМИ21)"}, "color": "secondary"}]</v>
      </c>
      <c r="Q375" s="16" t="str">
        <f t="shared" si="5"/>
        <v/>
      </c>
      <c r="R375" s="16" t="str">
        <f t="shared" si="6"/>
        <v/>
      </c>
      <c r="S375" s="16" t="str">
        <f t="shared" si="7"/>
        <v/>
      </c>
      <c r="T375" s="16" t="str">
        <f t="shared" si="8"/>
        <v/>
      </c>
      <c r="U375" s="16" t="str">
        <f t="shared" si="9"/>
        <v>[{"action": {"type": "text", "payload": {"template":"analys_pmi2021"}, "label": "Назад (Ан ПМИ21)"}, "color": "secondary"}]</v>
      </c>
    </row>
    <row r="376">
      <c r="A376" s="12" t="s">
        <v>981</v>
      </c>
      <c r="B376" s="12" t="s">
        <v>136</v>
      </c>
      <c r="C376" s="12" t="s">
        <v>394</v>
      </c>
      <c r="D376" s="38" t="s">
        <v>1043</v>
      </c>
      <c r="E376" s="12" t="s">
        <v>1027</v>
      </c>
      <c r="F376" s="13" t="s">
        <v>27</v>
      </c>
      <c r="G376" s="12" t="s">
        <v>178</v>
      </c>
      <c r="H376" s="13" t="s">
        <v>29</v>
      </c>
      <c r="I376" s="16"/>
      <c r="J376" s="15"/>
      <c r="K376" s="16"/>
      <c r="L376" s="15"/>
      <c r="M376" s="16" t="str">
        <f t="shared" si="1"/>
        <v>"label": "Назад (Ан ПМИ21)"</v>
      </c>
      <c r="N376" s="16" t="str">
        <f t="shared" si="2"/>
        <v>"payload": {"template":"analys_pmi2021"}</v>
      </c>
      <c r="O376" s="16" t="str">
        <f t="shared" si="3"/>
        <v>"color": "secondary"</v>
      </c>
      <c r="P376" s="16" t="str">
        <f t="shared" si="4"/>
        <v>[{"action": {"type": "text", "payload": {"template":"analys_pmi2021"}, "label": "Назад (Ан ПМИ21)"}, "color": "secondary"}]</v>
      </c>
      <c r="Q376" s="16" t="str">
        <f t="shared" si="5"/>
        <v/>
      </c>
      <c r="R376" s="16" t="str">
        <f t="shared" si="6"/>
        <v/>
      </c>
      <c r="S376" s="16" t="str">
        <f t="shared" si="7"/>
        <v/>
      </c>
      <c r="T376" s="16" t="str">
        <f t="shared" si="8"/>
        <v/>
      </c>
      <c r="U376" s="16" t="str">
        <f t="shared" si="9"/>
        <v>[{"action": {"type": "text", "payload": {"template":"analys_pmi2021"}, "label": "Назад (Ан ПМИ21)"}, "color": "secondary"}]</v>
      </c>
    </row>
    <row r="377">
      <c r="A377" s="12" t="s">
        <v>1044</v>
      </c>
      <c r="B377" s="12" t="s">
        <v>396</v>
      </c>
      <c r="C377" s="12" t="s">
        <v>397</v>
      </c>
      <c r="D377" s="38" t="s">
        <v>1045</v>
      </c>
      <c r="E377" s="12" t="s">
        <v>1046</v>
      </c>
      <c r="F377" s="13" t="s">
        <v>27</v>
      </c>
      <c r="G377" s="12" t="s">
        <v>179</v>
      </c>
      <c r="H377" s="13" t="s">
        <v>29</v>
      </c>
      <c r="I377" s="16"/>
      <c r="J377" s="15"/>
      <c r="K377" s="16"/>
      <c r="L377" s="15"/>
      <c r="M377" s="16" t="str">
        <f t="shared" si="1"/>
        <v>"label": "Назад (Мат ПМИ21)"</v>
      </c>
      <c r="N377" s="16" t="str">
        <f t="shared" si="2"/>
        <v>"payload": {"template":"matem_pmi2021"}</v>
      </c>
      <c r="O377" s="16" t="str">
        <f t="shared" si="3"/>
        <v>"color": "secondary"</v>
      </c>
      <c r="P377" s="16" t="str">
        <f t="shared" si="4"/>
        <v>[{"action": {"type": "text", "payload": {"template":"matem_pmi2021"}, "label": "Назад (Мат ПМИ21)"}, "color": "secondary"}]</v>
      </c>
      <c r="Q377" s="16" t="str">
        <f t="shared" si="5"/>
        <v/>
      </c>
      <c r="R377" s="16" t="str">
        <f t="shared" si="6"/>
        <v/>
      </c>
      <c r="S377" s="16" t="str">
        <f t="shared" si="7"/>
        <v/>
      </c>
      <c r="T377" s="16" t="str">
        <f t="shared" si="8"/>
        <v/>
      </c>
      <c r="U377" s="16" t="str">
        <f t="shared" si="9"/>
        <v>[{"action": {"type": "text", "payload": {"template":"matem_pmi2021"}, "label": "Назад (Мат ПМИ21)"}, "color": "secondary"}]</v>
      </c>
    </row>
    <row r="378">
      <c r="A378" s="12" t="s">
        <v>986</v>
      </c>
      <c r="B378" s="12" t="s">
        <v>120</v>
      </c>
      <c r="C378" s="12" t="s">
        <v>398</v>
      </c>
      <c r="D378" s="38" t="s">
        <v>1047</v>
      </c>
      <c r="E378" s="12" t="s">
        <v>1046</v>
      </c>
      <c r="F378" s="13" t="s">
        <v>27</v>
      </c>
      <c r="G378" s="12" t="s">
        <v>179</v>
      </c>
      <c r="H378" s="13" t="s">
        <v>29</v>
      </c>
      <c r="I378" s="16"/>
      <c r="J378" s="15"/>
      <c r="K378" s="16"/>
      <c r="L378" s="15"/>
      <c r="M378" s="16" t="str">
        <f t="shared" si="1"/>
        <v>"label": "Назад (Мат ПМИ21)"</v>
      </c>
      <c r="N378" s="16" t="str">
        <f t="shared" si="2"/>
        <v>"payload": {"template":"matem_pmi2021"}</v>
      </c>
      <c r="O378" s="16" t="str">
        <f t="shared" si="3"/>
        <v>"color": "secondary"</v>
      </c>
      <c r="P378" s="16" t="str">
        <f t="shared" si="4"/>
        <v>[{"action": {"type": "text", "payload": {"template":"matem_pmi2021"}, "label": "Назад (Мат ПМИ21)"}, "color": "secondary"}]</v>
      </c>
      <c r="Q378" s="16" t="str">
        <f t="shared" si="5"/>
        <v/>
      </c>
      <c r="R378" s="16" t="str">
        <f t="shared" si="6"/>
        <v/>
      </c>
      <c r="S378" s="16" t="str">
        <f t="shared" si="7"/>
        <v/>
      </c>
      <c r="T378" s="16" t="str">
        <f t="shared" si="8"/>
        <v/>
      </c>
      <c r="U378" s="16" t="str">
        <f t="shared" si="9"/>
        <v>[{"action": {"type": "text", "payload": {"template":"matem_pmi2021"}, "label": "Назад (Мат ПМИ21)"}, "color": "secondary"}]</v>
      </c>
    </row>
    <row r="379">
      <c r="A379" s="12" t="s">
        <v>1048</v>
      </c>
      <c r="B379" s="12" t="s">
        <v>399</v>
      </c>
      <c r="C379" s="12" t="s">
        <v>400</v>
      </c>
      <c r="D379" s="38" t="s">
        <v>1049</v>
      </c>
      <c r="E379" s="12" t="s">
        <v>1046</v>
      </c>
      <c r="F379" s="13" t="s">
        <v>27</v>
      </c>
      <c r="G379" s="12" t="s">
        <v>179</v>
      </c>
      <c r="H379" s="13" t="s">
        <v>29</v>
      </c>
      <c r="I379" s="16"/>
      <c r="J379" s="15"/>
      <c r="K379" s="16"/>
      <c r="L379" s="15"/>
      <c r="M379" s="16" t="str">
        <f t="shared" si="1"/>
        <v>"label": "Назад (Мат ПМИ21)"</v>
      </c>
      <c r="N379" s="16" t="str">
        <f t="shared" si="2"/>
        <v>"payload": {"template":"matem_pmi2021"}</v>
      </c>
      <c r="O379" s="16" t="str">
        <f t="shared" si="3"/>
        <v>"color": "secondary"</v>
      </c>
      <c r="P379" s="16" t="str">
        <f t="shared" si="4"/>
        <v>[{"action": {"type": "text", "payload": {"template":"matem_pmi2021"}, "label": "Назад (Мат ПМИ21)"}, "color": "secondary"}]</v>
      </c>
      <c r="Q379" s="16" t="str">
        <f t="shared" si="5"/>
        <v/>
      </c>
      <c r="R379" s="16" t="str">
        <f t="shared" si="6"/>
        <v/>
      </c>
      <c r="S379" s="16" t="str">
        <f t="shared" si="7"/>
        <v/>
      </c>
      <c r="T379" s="16" t="str">
        <f t="shared" si="8"/>
        <v/>
      </c>
      <c r="U379" s="16" t="str">
        <f t="shared" si="9"/>
        <v>[{"action": {"type": "text", "payload": {"template":"matem_pmi2021"}, "label": "Назад (Мат ПМИ21)"}, "color": "secondary"}]</v>
      </c>
    </row>
    <row r="380">
      <c r="A380" s="12" t="s">
        <v>1050</v>
      </c>
      <c r="B380" s="12" t="s">
        <v>401</v>
      </c>
      <c r="C380" s="12" t="s">
        <v>402</v>
      </c>
      <c r="D380" s="38" t="s">
        <v>1051</v>
      </c>
      <c r="E380" s="12" t="s">
        <v>1046</v>
      </c>
      <c r="F380" s="13" t="s">
        <v>27</v>
      </c>
      <c r="G380" s="12" t="s">
        <v>179</v>
      </c>
      <c r="H380" s="13" t="s">
        <v>29</v>
      </c>
      <c r="I380" s="16"/>
      <c r="J380" s="15"/>
      <c r="K380" s="16"/>
      <c r="L380" s="15"/>
      <c r="M380" s="16" t="str">
        <f t="shared" si="1"/>
        <v>"label": "Назад (Мат ПМИ21)"</v>
      </c>
      <c r="N380" s="16" t="str">
        <f t="shared" si="2"/>
        <v>"payload": {"template":"matem_pmi2021"}</v>
      </c>
      <c r="O380" s="16" t="str">
        <f t="shared" si="3"/>
        <v>"color": "secondary"</v>
      </c>
      <c r="P380" s="16" t="str">
        <f t="shared" si="4"/>
        <v>[{"action": {"type": "text", "payload": {"template":"matem_pmi2021"}, "label": "Назад (Мат ПМИ21)"}, "color": "secondary"}]</v>
      </c>
      <c r="Q380" s="16" t="str">
        <f t="shared" si="5"/>
        <v/>
      </c>
      <c r="R380" s="16" t="str">
        <f t="shared" si="6"/>
        <v/>
      </c>
      <c r="S380" s="16" t="str">
        <f t="shared" si="7"/>
        <v/>
      </c>
      <c r="T380" s="16" t="str">
        <f t="shared" si="8"/>
        <v/>
      </c>
      <c r="U380" s="16" t="str">
        <f t="shared" si="9"/>
        <v>[{"action": {"type": "text", "payload": {"template":"matem_pmi2021"}, "label": "Назад (Мат ПМИ21)"}, "color": "secondary"}]</v>
      </c>
    </row>
    <row r="381">
      <c r="A381" s="12" t="s">
        <v>921</v>
      </c>
      <c r="B381" s="12" t="s">
        <v>114</v>
      </c>
      <c r="C381" s="12" t="s">
        <v>403</v>
      </c>
      <c r="D381" s="38" t="s">
        <v>1052</v>
      </c>
      <c r="E381" s="12" t="s">
        <v>1046</v>
      </c>
      <c r="F381" s="13" t="s">
        <v>27</v>
      </c>
      <c r="G381" s="12" t="s">
        <v>179</v>
      </c>
      <c r="H381" s="13" t="s">
        <v>29</v>
      </c>
      <c r="I381" s="16"/>
      <c r="J381" s="15"/>
      <c r="K381" s="16"/>
      <c r="L381" s="15"/>
      <c r="M381" s="16" t="str">
        <f t="shared" si="1"/>
        <v>"label": "Назад (Мат ПМИ21)"</v>
      </c>
      <c r="N381" s="16" t="str">
        <f t="shared" si="2"/>
        <v>"payload": {"template":"matem_pmi2021"}</v>
      </c>
      <c r="O381" s="16" t="str">
        <f t="shared" si="3"/>
        <v>"color": "secondary"</v>
      </c>
      <c r="P381" s="16" t="str">
        <f t="shared" si="4"/>
        <v>[{"action": {"type": "text", "payload": {"template":"matem_pmi2021"}, "label": "Назад (Мат ПМИ21)"}, "color": "secondary"}]</v>
      </c>
      <c r="Q381" s="16" t="str">
        <f t="shared" si="5"/>
        <v/>
      </c>
      <c r="R381" s="16" t="str">
        <f t="shared" si="6"/>
        <v/>
      </c>
      <c r="S381" s="16" t="str">
        <f t="shared" si="7"/>
        <v/>
      </c>
      <c r="T381" s="16" t="str">
        <f t="shared" si="8"/>
        <v/>
      </c>
      <c r="U381" s="16" t="str">
        <f t="shared" si="9"/>
        <v>[{"action": {"type": "text", "payload": {"template":"matem_pmi2021"}, "label": "Назад (Мат ПМИ21)"}, "color": "secondary"}]</v>
      </c>
    </row>
    <row r="382">
      <c r="A382" s="12" t="s">
        <v>1053</v>
      </c>
      <c r="B382" s="12" t="s">
        <v>345</v>
      </c>
      <c r="C382" s="12" t="s">
        <v>404</v>
      </c>
      <c r="D382" s="38" t="s">
        <v>1054</v>
      </c>
      <c r="E382" s="12" t="s">
        <v>1046</v>
      </c>
      <c r="F382" s="13" t="s">
        <v>27</v>
      </c>
      <c r="G382" s="12" t="s">
        <v>179</v>
      </c>
      <c r="H382" s="13" t="s">
        <v>29</v>
      </c>
      <c r="I382" s="16"/>
      <c r="J382" s="15"/>
      <c r="K382" s="16"/>
      <c r="L382" s="15"/>
      <c r="M382" s="16" t="str">
        <f t="shared" si="1"/>
        <v>"label": "Назад (Мат ПМИ21)"</v>
      </c>
      <c r="N382" s="16" t="str">
        <f t="shared" si="2"/>
        <v>"payload": {"template":"matem_pmi2021"}</v>
      </c>
      <c r="O382" s="16" t="str">
        <f t="shared" si="3"/>
        <v>"color": "secondary"</v>
      </c>
      <c r="P382" s="16" t="str">
        <f t="shared" si="4"/>
        <v>[{"action": {"type": "text", "payload": {"template":"matem_pmi2021"}, "label": "Назад (Мат ПМИ21)"}, "color": "secondary"}]</v>
      </c>
      <c r="Q382" s="16" t="str">
        <f t="shared" si="5"/>
        <v/>
      </c>
      <c r="R382" s="16" t="str">
        <f t="shared" si="6"/>
        <v/>
      </c>
      <c r="S382" s="16" t="str">
        <f t="shared" si="7"/>
        <v/>
      </c>
      <c r="T382" s="16" t="str">
        <f t="shared" si="8"/>
        <v/>
      </c>
      <c r="U382" s="16" t="str">
        <f t="shared" si="9"/>
        <v>[{"action": {"type": "text", "payload": {"template":"matem_pmi2021"}, "label": "Назад (Мат ПМИ21)"}, "color": "secondary"}]</v>
      </c>
    </row>
    <row r="383">
      <c r="A383" s="12" t="s">
        <v>1055</v>
      </c>
      <c r="B383" s="12" t="s">
        <v>405</v>
      </c>
      <c r="C383" s="12" t="s">
        <v>406</v>
      </c>
      <c r="D383" s="38" t="s">
        <v>1056</v>
      </c>
      <c r="E383" s="12" t="s">
        <v>1057</v>
      </c>
      <c r="F383" s="13" t="s">
        <v>27</v>
      </c>
      <c r="G383" s="12" t="s">
        <v>181</v>
      </c>
      <c r="H383" s="13" t="s">
        <v>29</v>
      </c>
      <c r="I383" s="16"/>
      <c r="J383" s="15"/>
      <c r="K383" s="16"/>
      <c r="L383" s="15"/>
      <c r="M383" s="16" t="str">
        <f t="shared" si="1"/>
        <v>"label": "Назад (Проч ПМИ21)"</v>
      </c>
      <c r="N383" s="16" t="str">
        <f t="shared" si="2"/>
        <v>"payload": {"template":"others_pmi2021"}</v>
      </c>
      <c r="O383" s="16" t="str">
        <f t="shared" si="3"/>
        <v>"color": "secondary"</v>
      </c>
      <c r="P383" s="16" t="str">
        <f t="shared" si="4"/>
        <v>[{"action": {"type": "text", "payload": {"template":"others_pmi2021"}, "label": "Назад (Проч ПМИ21)"}, "color": "secondary"}]</v>
      </c>
      <c r="Q383" s="16" t="str">
        <f t="shared" si="5"/>
        <v/>
      </c>
      <c r="R383" s="16" t="str">
        <f t="shared" si="6"/>
        <v/>
      </c>
      <c r="S383" s="16" t="str">
        <f t="shared" si="7"/>
        <v/>
      </c>
      <c r="T383" s="16" t="str">
        <f t="shared" si="8"/>
        <v/>
      </c>
      <c r="U383" s="16" t="str">
        <f t="shared" si="9"/>
        <v>[{"action": {"type": "text", "payload": {"template":"others_pmi2021"}, "label": "Назад (Проч ПМИ21)"}, "color": "secondary"}]</v>
      </c>
    </row>
    <row r="384">
      <c r="A384" s="12" t="s">
        <v>1058</v>
      </c>
      <c r="B384" s="12" t="s">
        <v>307</v>
      </c>
      <c r="C384" s="12" t="s">
        <v>407</v>
      </c>
      <c r="D384" s="38" t="s">
        <v>1059</v>
      </c>
      <c r="E384" s="12" t="s">
        <v>1057</v>
      </c>
      <c r="F384" s="13" t="s">
        <v>27</v>
      </c>
      <c r="G384" s="12" t="s">
        <v>181</v>
      </c>
      <c r="H384" s="13" t="s">
        <v>29</v>
      </c>
      <c r="I384" s="16"/>
      <c r="J384" s="15"/>
      <c r="K384" s="16"/>
      <c r="L384" s="15"/>
      <c r="M384" s="16" t="str">
        <f t="shared" si="1"/>
        <v>"label": "Назад (Проч ПМИ21)"</v>
      </c>
      <c r="N384" s="16" t="str">
        <f t="shared" si="2"/>
        <v>"payload": {"template":"others_pmi2021"}</v>
      </c>
      <c r="O384" s="16" t="str">
        <f t="shared" si="3"/>
        <v>"color": "secondary"</v>
      </c>
      <c r="P384" s="16" t="str">
        <f t="shared" si="4"/>
        <v>[{"action": {"type": "text", "payload": {"template":"others_pmi2021"}, "label": "Назад (Проч ПМИ21)"}, "color": "secondary"}]</v>
      </c>
      <c r="Q384" s="16" t="str">
        <f t="shared" si="5"/>
        <v/>
      </c>
      <c r="R384" s="16" t="str">
        <f t="shared" si="6"/>
        <v/>
      </c>
      <c r="S384" s="16" t="str">
        <f t="shared" si="7"/>
        <v/>
      </c>
      <c r="T384" s="16" t="str">
        <f t="shared" si="8"/>
        <v/>
      </c>
      <c r="U384" s="16" t="str">
        <f t="shared" si="9"/>
        <v>[{"action": {"type": "text", "payload": {"template":"others_pmi2021"}, "label": "Назад (Проч ПМИ21)"}, "color": "secondary"}]</v>
      </c>
    </row>
    <row r="385">
      <c r="A385" s="12" t="s">
        <v>1060</v>
      </c>
      <c r="B385" s="12" t="s">
        <v>408</v>
      </c>
      <c r="C385" s="12" t="s">
        <v>409</v>
      </c>
      <c r="D385" s="38" t="s">
        <v>1061</v>
      </c>
      <c r="E385" s="12" t="s">
        <v>1057</v>
      </c>
      <c r="F385" s="13" t="s">
        <v>27</v>
      </c>
      <c r="G385" s="12" t="s">
        <v>181</v>
      </c>
      <c r="H385" s="13" t="s">
        <v>29</v>
      </c>
      <c r="I385" s="16"/>
      <c r="J385" s="15"/>
      <c r="K385" s="16"/>
      <c r="L385" s="15"/>
      <c r="M385" s="16" t="str">
        <f t="shared" si="1"/>
        <v>"label": "Назад (Проч ПМИ21)"</v>
      </c>
      <c r="N385" s="16" t="str">
        <f t="shared" si="2"/>
        <v>"payload": {"template":"others_pmi2021"}</v>
      </c>
      <c r="O385" s="16" t="str">
        <f t="shared" si="3"/>
        <v>"color": "secondary"</v>
      </c>
      <c r="P385" s="16" t="str">
        <f t="shared" si="4"/>
        <v>[{"action": {"type": "text", "payload": {"template":"others_pmi2021"}, "label": "Назад (Проч ПМИ21)"}, "color": "secondary"}]</v>
      </c>
      <c r="Q385" s="16" t="str">
        <f t="shared" si="5"/>
        <v/>
      </c>
      <c r="R385" s="16" t="str">
        <f t="shared" si="6"/>
        <v/>
      </c>
      <c r="S385" s="16" t="str">
        <f t="shared" si="7"/>
        <v/>
      </c>
      <c r="T385" s="16" t="str">
        <f t="shared" si="8"/>
        <v/>
      </c>
      <c r="U385" s="16" t="str">
        <f t="shared" si="9"/>
        <v>[{"action": {"type": "text", "payload": {"template":"others_pmi2021"}, "label": "Назад (Проч ПМИ21)"}, "color": "secondary"}]</v>
      </c>
    </row>
    <row r="386">
      <c r="A386" s="12" t="s">
        <v>995</v>
      </c>
      <c r="B386" s="12" t="s">
        <v>288</v>
      </c>
      <c r="C386" s="12" t="s">
        <v>410</v>
      </c>
      <c r="D386" s="38" t="s">
        <v>1062</v>
      </c>
      <c r="E386" s="12" t="s">
        <v>1057</v>
      </c>
      <c r="F386" s="13" t="s">
        <v>27</v>
      </c>
      <c r="G386" s="12" t="s">
        <v>181</v>
      </c>
      <c r="H386" s="13" t="s">
        <v>29</v>
      </c>
      <c r="I386" s="16"/>
      <c r="J386" s="15"/>
      <c r="K386" s="16"/>
      <c r="L386" s="15"/>
      <c r="M386" s="16" t="str">
        <f t="shared" si="1"/>
        <v>"label": "Назад (Проч ПМИ21)"</v>
      </c>
      <c r="N386" s="16" t="str">
        <f t="shared" si="2"/>
        <v>"payload": {"template":"others_pmi2021"}</v>
      </c>
      <c r="O386" s="16" t="str">
        <f t="shared" si="3"/>
        <v>"color": "secondary"</v>
      </c>
      <c r="P386" s="16" t="str">
        <f t="shared" si="4"/>
        <v>[{"action": {"type": "text", "payload": {"template":"others_pmi2021"}, "label": "Назад (Проч ПМИ21)"}, "color": "secondary"}]</v>
      </c>
      <c r="Q386" s="16" t="str">
        <f t="shared" si="5"/>
        <v/>
      </c>
      <c r="R386" s="16" t="str">
        <f t="shared" si="6"/>
        <v/>
      </c>
      <c r="S386" s="16" t="str">
        <f t="shared" si="7"/>
        <v/>
      </c>
      <c r="T386" s="16" t="str">
        <f t="shared" si="8"/>
        <v/>
      </c>
      <c r="U386" s="16" t="str">
        <f t="shared" si="9"/>
        <v>[{"action": {"type": "text", "payload": {"template":"others_pmi2021"}, "label": "Назад (Проч ПМИ21)"}, "color": "secondary"}]</v>
      </c>
    </row>
    <row r="387">
      <c r="A387" s="12" t="s">
        <v>968</v>
      </c>
      <c r="B387" s="12" t="s">
        <v>411</v>
      </c>
      <c r="C387" s="12" t="s">
        <v>412</v>
      </c>
      <c r="D387" s="38" t="s">
        <v>1063</v>
      </c>
      <c r="E387" s="12" t="s">
        <v>1057</v>
      </c>
      <c r="F387" s="13" t="s">
        <v>27</v>
      </c>
      <c r="G387" s="12" t="s">
        <v>181</v>
      </c>
      <c r="H387" s="13" t="s">
        <v>29</v>
      </c>
      <c r="I387" s="16"/>
      <c r="J387" s="15"/>
      <c r="K387" s="16"/>
      <c r="L387" s="15"/>
      <c r="M387" s="16" t="str">
        <f t="shared" si="1"/>
        <v>"label": "Назад (Проч ПМИ21)"</v>
      </c>
      <c r="N387" s="16" t="str">
        <f t="shared" si="2"/>
        <v>"payload": {"template":"others_pmi2021"}</v>
      </c>
      <c r="O387" s="16" t="str">
        <f t="shared" si="3"/>
        <v>"color": "secondary"</v>
      </c>
      <c r="P387" s="16" t="str">
        <f t="shared" si="4"/>
        <v>[{"action": {"type": "text", "payload": {"template":"others_pmi2021"}, "label": "Назад (Проч ПМИ21)"}, "color": "secondary"}]</v>
      </c>
      <c r="Q387" s="16" t="str">
        <f t="shared" si="5"/>
        <v/>
      </c>
      <c r="R387" s="16" t="str">
        <f t="shared" si="6"/>
        <v/>
      </c>
      <c r="S387" s="16" t="str">
        <f t="shared" si="7"/>
        <v/>
      </c>
      <c r="T387" s="16" t="str">
        <f t="shared" si="8"/>
        <v/>
      </c>
      <c r="U387" s="16" t="str">
        <f t="shared" si="9"/>
        <v>[{"action": {"type": "text", "payload": {"template":"others_pmi2021"}, "label": "Назад (Проч ПМИ21)"}, "color": "secondary"}]</v>
      </c>
    </row>
    <row r="388">
      <c r="A388" s="12" t="s">
        <v>1064</v>
      </c>
      <c r="B388" s="12" t="s">
        <v>413</v>
      </c>
      <c r="C388" s="12" t="s">
        <v>414</v>
      </c>
      <c r="D388" s="38" t="s">
        <v>1065</v>
      </c>
      <c r="E388" s="12" t="s">
        <v>1057</v>
      </c>
      <c r="F388" s="13" t="s">
        <v>27</v>
      </c>
      <c r="G388" s="12" t="s">
        <v>181</v>
      </c>
      <c r="H388" s="13" t="s">
        <v>29</v>
      </c>
      <c r="I388" s="16"/>
      <c r="J388" s="15"/>
      <c r="K388" s="16"/>
      <c r="L388" s="15"/>
      <c r="M388" s="16" t="str">
        <f t="shared" si="1"/>
        <v>"label": "Назад (Проч ПМИ21)"</v>
      </c>
      <c r="N388" s="16" t="str">
        <f t="shared" si="2"/>
        <v>"payload": {"template":"others_pmi2021"}</v>
      </c>
      <c r="O388" s="16" t="str">
        <f t="shared" si="3"/>
        <v>"color": "secondary"</v>
      </c>
      <c r="P388" s="16" t="str">
        <f t="shared" si="4"/>
        <v>[{"action": {"type": "text", "payload": {"template":"others_pmi2021"}, "label": "Назад (Проч ПМИ21)"}, "color": "secondary"}]</v>
      </c>
      <c r="Q388" s="16" t="str">
        <f t="shared" si="5"/>
        <v/>
      </c>
      <c r="R388" s="16" t="str">
        <f t="shared" si="6"/>
        <v/>
      </c>
      <c r="S388" s="16" t="str">
        <f t="shared" si="7"/>
        <v/>
      </c>
      <c r="T388" s="16" t="str">
        <f t="shared" si="8"/>
        <v/>
      </c>
      <c r="U388" s="16" t="str">
        <f t="shared" si="9"/>
        <v>[{"action": {"type": "text", "payload": {"template":"others_pmi2021"}, "label": "Назад (Проч ПМИ21)"}, "color": "secondary"}]</v>
      </c>
    </row>
    <row r="389">
      <c r="A389" s="12" t="s">
        <v>1066</v>
      </c>
      <c r="B389" s="12" t="s">
        <v>415</v>
      </c>
      <c r="C389" s="12" t="s">
        <v>416</v>
      </c>
      <c r="D389" s="38" t="s">
        <v>1067</v>
      </c>
      <c r="E389" s="12" t="s">
        <v>1057</v>
      </c>
      <c r="F389" s="13" t="s">
        <v>27</v>
      </c>
      <c r="G389" s="12" t="s">
        <v>181</v>
      </c>
      <c r="H389" s="13" t="s">
        <v>29</v>
      </c>
      <c r="I389" s="16"/>
      <c r="J389" s="15"/>
      <c r="K389" s="16"/>
      <c r="L389" s="15"/>
      <c r="M389" s="16" t="str">
        <f t="shared" si="1"/>
        <v>"label": "Назад (Проч ПМИ21)"</v>
      </c>
      <c r="N389" s="16" t="str">
        <f t="shared" si="2"/>
        <v>"payload": {"template":"others_pmi2021"}</v>
      </c>
      <c r="O389" s="16" t="str">
        <f t="shared" si="3"/>
        <v>"color": "secondary"</v>
      </c>
      <c r="P389" s="16" t="str">
        <f t="shared" si="4"/>
        <v>[{"action": {"type": "text", "payload": {"template":"others_pmi2021"}, "label": "Назад (Проч ПМИ21)"}, "color": "secondary"}]</v>
      </c>
      <c r="Q389" s="16" t="str">
        <f t="shared" si="5"/>
        <v/>
      </c>
      <c r="R389" s="16" t="str">
        <f t="shared" si="6"/>
        <v/>
      </c>
      <c r="S389" s="16" t="str">
        <f t="shared" si="7"/>
        <v/>
      </c>
      <c r="T389" s="16" t="str">
        <f t="shared" si="8"/>
        <v/>
      </c>
      <c r="U389" s="16" t="str">
        <f t="shared" si="9"/>
        <v>[{"action": {"type": "text", "payload": {"template":"others_pmi2021"}, "label": "Назад (Проч ПМИ21)"}, "color": "secondary"}]</v>
      </c>
    </row>
    <row r="390">
      <c r="A390" s="12" t="s">
        <v>1068</v>
      </c>
      <c r="B390" s="12" t="s">
        <v>124</v>
      </c>
      <c r="C390" s="12" t="s">
        <v>417</v>
      </c>
      <c r="D390" s="12" t="s">
        <v>1069</v>
      </c>
      <c r="E390" s="12" t="s">
        <v>1057</v>
      </c>
      <c r="F390" s="13" t="s">
        <v>27</v>
      </c>
      <c r="G390" s="12" t="s">
        <v>181</v>
      </c>
      <c r="H390" s="13" t="s">
        <v>29</v>
      </c>
      <c r="I390" s="16"/>
      <c r="J390" s="15"/>
      <c r="K390" s="16"/>
      <c r="L390" s="15"/>
      <c r="M390" s="16" t="str">
        <f t="shared" si="1"/>
        <v>"label": "Назад (Проч ПМИ21)"</v>
      </c>
      <c r="N390" s="16" t="str">
        <f t="shared" si="2"/>
        <v>"payload": {"template":"others_pmi2021"}</v>
      </c>
      <c r="O390" s="16" t="str">
        <f t="shared" si="3"/>
        <v>"color": "secondary"</v>
      </c>
      <c r="P390" s="16" t="str">
        <f t="shared" si="4"/>
        <v>[{"action": {"type": "text", "payload": {"template":"others_pmi2021"}, "label": "Назад (Проч ПМИ21)"}, "color": "secondary"}]</v>
      </c>
      <c r="Q390" s="16" t="str">
        <f t="shared" si="5"/>
        <v/>
      </c>
      <c r="R390" s="16" t="str">
        <f t="shared" si="6"/>
        <v/>
      </c>
      <c r="S390" s="16" t="str">
        <f t="shared" si="7"/>
        <v/>
      </c>
      <c r="T390" s="16" t="str">
        <f t="shared" si="8"/>
        <v/>
      </c>
      <c r="U390" s="16" t="str">
        <f t="shared" si="9"/>
        <v>[{"action": {"type": "text", "payload": {"template":"others_pmi2021"}, "label": "Назад (Проч ПМИ21)"}, "color": "secondary"}]</v>
      </c>
    </row>
    <row r="391">
      <c r="A391" s="12" t="s">
        <v>933</v>
      </c>
      <c r="B391" s="12" t="s">
        <v>126</v>
      </c>
      <c r="C391" s="12" t="s">
        <v>184</v>
      </c>
      <c r="D391" s="38" t="s">
        <v>1070</v>
      </c>
      <c r="E391" s="12" t="s">
        <v>1071</v>
      </c>
      <c r="F391" s="13" t="s">
        <v>27</v>
      </c>
      <c r="G391" s="12" t="s">
        <v>75</v>
      </c>
      <c r="H391" s="13" t="s">
        <v>29</v>
      </c>
      <c r="I391" s="16"/>
      <c r="J391" s="15"/>
      <c r="K391" s="16"/>
      <c r="L391" s="15"/>
      <c r="M391" s="16" t="str">
        <f t="shared" si="1"/>
        <v>"label": "Назад (Тур 2021)"</v>
      </c>
      <c r="N391" s="16" t="str">
        <f t="shared" si="2"/>
        <v>"payload": {"template":"turism_2021"}</v>
      </c>
      <c r="O391" s="16" t="str">
        <f t="shared" si="3"/>
        <v>"color": "secondary"</v>
      </c>
      <c r="P391" s="16" t="str">
        <f t="shared" si="4"/>
        <v>[{"action": {"type": "text", "payload": {"template":"turism_2021"}, "label": "Назад (Тур 2021)"}, "color": "secondary"}]</v>
      </c>
      <c r="Q391" s="16" t="str">
        <f t="shared" si="5"/>
        <v/>
      </c>
      <c r="R391" s="16" t="str">
        <f t="shared" si="6"/>
        <v/>
      </c>
      <c r="S391" s="16" t="str">
        <f t="shared" si="7"/>
        <v/>
      </c>
      <c r="T391" s="16" t="str">
        <f t="shared" si="8"/>
        <v/>
      </c>
      <c r="U391" s="16" t="str">
        <f t="shared" si="9"/>
        <v>[{"action": {"type": "text", "payload": {"template":"turism_2021"}, "label": "Назад (Тур 2021)"}, "color": "secondary"}]</v>
      </c>
    </row>
    <row r="392">
      <c r="A392" s="12" t="s">
        <v>1072</v>
      </c>
      <c r="B392" s="12" t="s">
        <v>418</v>
      </c>
      <c r="C392" s="12" t="s">
        <v>419</v>
      </c>
      <c r="D392" s="38" t="s">
        <v>1073</v>
      </c>
      <c r="E392" s="12" t="s">
        <v>1074</v>
      </c>
      <c r="F392" s="13" t="s">
        <v>27</v>
      </c>
      <c r="G392" s="12" t="s">
        <v>187</v>
      </c>
      <c r="H392" s="13" t="s">
        <v>29</v>
      </c>
      <c r="I392" s="16"/>
      <c r="J392" s="15"/>
      <c r="K392" s="16"/>
      <c r="L392" s="15"/>
      <c r="M392" s="16" t="str">
        <f t="shared" si="1"/>
        <v>"label": "Назад (Ан Эк21)"</v>
      </c>
      <c r="N392" s="16" t="str">
        <f t="shared" si="2"/>
        <v>"payload": {"template":"analys_econom_2021"}</v>
      </c>
      <c r="O392" s="16" t="str">
        <f t="shared" si="3"/>
        <v>"color": "secondary"</v>
      </c>
      <c r="P392" s="16" t="str">
        <f t="shared" si="4"/>
        <v>[{"action": {"type": "text", "payload": {"template":"analys_econom_2021"}, "label": "Назад (Ан Эк21)"}, "color": "secondary"}]</v>
      </c>
      <c r="Q392" s="16" t="str">
        <f t="shared" si="5"/>
        <v/>
      </c>
      <c r="R392" s="16" t="str">
        <f t="shared" si="6"/>
        <v/>
      </c>
      <c r="S392" s="16" t="str">
        <f t="shared" si="7"/>
        <v/>
      </c>
      <c r="T392" s="16" t="str">
        <f t="shared" si="8"/>
        <v/>
      </c>
      <c r="U392" s="16" t="str">
        <f t="shared" si="9"/>
        <v>[{"action": {"type": "text", "payload": {"template":"analys_econom_2021"}, "label": "Назад (Ан Эк21)"}, "color": "secondary"}]</v>
      </c>
    </row>
    <row r="393">
      <c r="A393" s="12" t="s">
        <v>1075</v>
      </c>
      <c r="B393" s="12" t="s">
        <v>49</v>
      </c>
      <c r="C393" s="12" t="s">
        <v>420</v>
      </c>
      <c r="D393" s="38" t="s">
        <v>1076</v>
      </c>
      <c r="E393" s="12" t="s">
        <v>1074</v>
      </c>
      <c r="F393" s="13" t="s">
        <v>27</v>
      </c>
      <c r="G393" s="12" t="s">
        <v>187</v>
      </c>
      <c r="H393" s="13" t="s">
        <v>29</v>
      </c>
      <c r="I393" s="16"/>
      <c r="J393" s="15"/>
      <c r="K393" s="16"/>
      <c r="L393" s="15"/>
      <c r="M393" s="16" t="str">
        <f t="shared" si="1"/>
        <v>"label": "Назад (Ан Эк21)"</v>
      </c>
      <c r="N393" s="16" t="str">
        <f t="shared" si="2"/>
        <v>"payload": {"template":"analys_econom_2021"}</v>
      </c>
      <c r="O393" s="16" t="str">
        <f t="shared" si="3"/>
        <v>"color": "secondary"</v>
      </c>
      <c r="P393" s="16" t="str">
        <f t="shared" si="4"/>
        <v>[{"action": {"type": "text", "payload": {"template":"analys_econom_2021"}, "label": "Назад (Ан Эк21)"}, "color": "secondary"}]</v>
      </c>
      <c r="Q393" s="16" t="str">
        <f t="shared" si="5"/>
        <v/>
      </c>
      <c r="R393" s="16" t="str">
        <f t="shared" si="6"/>
        <v/>
      </c>
      <c r="S393" s="16" t="str">
        <f t="shared" si="7"/>
        <v/>
      </c>
      <c r="T393" s="16" t="str">
        <f t="shared" si="8"/>
        <v/>
      </c>
      <c r="U393" s="16" t="str">
        <f t="shared" si="9"/>
        <v>[{"action": {"type": "text", "payload": {"template":"analys_econom_2021"}, "label": "Назад (Ан Эк21)"}, "color": "secondary"}]</v>
      </c>
    </row>
    <row r="394">
      <c r="A394" s="12" t="s">
        <v>1077</v>
      </c>
      <c r="B394" s="12" t="s">
        <v>51</v>
      </c>
      <c r="C394" s="12" t="s">
        <v>421</v>
      </c>
      <c r="D394" s="38" t="s">
        <v>1078</v>
      </c>
      <c r="E394" s="12" t="s">
        <v>1074</v>
      </c>
      <c r="F394" s="13" t="s">
        <v>27</v>
      </c>
      <c r="G394" s="12" t="s">
        <v>187</v>
      </c>
      <c r="H394" s="13" t="s">
        <v>29</v>
      </c>
      <c r="I394" s="16"/>
      <c r="J394" s="15"/>
      <c r="K394" s="16"/>
      <c r="L394" s="15"/>
      <c r="M394" s="16" t="str">
        <f t="shared" si="1"/>
        <v>"label": "Назад (Ан Эк21)"</v>
      </c>
      <c r="N394" s="16" t="str">
        <f t="shared" si="2"/>
        <v>"payload": {"template":"analys_econom_2021"}</v>
      </c>
      <c r="O394" s="16" t="str">
        <f t="shared" si="3"/>
        <v>"color": "secondary"</v>
      </c>
      <c r="P394" s="16" t="str">
        <f t="shared" si="4"/>
        <v>[{"action": {"type": "text", "payload": {"template":"analys_econom_2021"}, "label": "Назад (Ан Эк21)"}, "color": "secondary"}]</v>
      </c>
      <c r="Q394" s="16" t="str">
        <f t="shared" si="5"/>
        <v/>
      </c>
      <c r="R394" s="16" t="str">
        <f t="shared" si="6"/>
        <v/>
      </c>
      <c r="S394" s="16" t="str">
        <f t="shared" si="7"/>
        <v/>
      </c>
      <c r="T394" s="16" t="str">
        <f t="shared" si="8"/>
        <v/>
      </c>
      <c r="U394" s="16" t="str">
        <f t="shared" si="9"/>
        <v>[{"action": {"type": "text", "payload": {"template":"analys_econom_2021"}, "label": "Назад (Ан Эк21)"}, "color": "secondary"}]</v>
      </c>
    </row>
    <row r="395">
      <c r="A395" s="12" t="s">
        <v>1079</v>
      </c>
      <c r="B395" s="12" t="s">
        <v>134</v>
      </c>
      <c r="C395" s="12" t="s">
        <v>422</v>
      </c>
      <c r="D395" s="38" t="s">
        <v>1080</v>
      </c>
      <c r="E395" s="12" t="s">
        <v>1074</v>
      </c>
      <c r="F395" s="13" t="s">
        <v>27</v>
      </c>
      <c r="G395" s="12" t="s">
        <v>187</v>
      </c>
      <c r="H395" s="13" t="s">
        <v>29</v>
      </c>
      <c r="I395" s="16"/>
      <c r="J395" s="15"/>
      <c r="K395" s="16"/>
      <c r="L395" s="15"/>
      <c r="M395" s="16" t="str">
        <f t="shared" si="1"/>
        <v>"label": "Назад (Ан Эк21)"</v>
      </c>
      <c r="N395" s="16" t="str">
        <f t="shared" si="2"/>
        <v>"payload": {"template":"analys_econom_2021"}</v>
      </c>
      <c r="O395" s="16" t="str">
        <f t="shared" si="3"/>
        <v>"color": "secondary"</v>
      </c>
      <c r="P395" s="16" t="str">
        <f t="shared" si="4"/>
        <v>[{"action": {"type": "text", "payload": {"template":"analys_econom_2021"}, "label": "Назад (Ан Эк21)"}, "color": "secondary"}]</v>
      </c>
      <c r="Q395" s="16" t="str">
        <f t="shared" si="5"/>
        <v/>
      </c>
      <c r="R395" s="16" t="str">
        <f t="shared" si="6"/>
        <v/>
      </c>
      <c r="S395" s="16" t="str">
        <f t="shared" si="7"/>
        <v/>
      </c>
      <c r="T395" s="16" t="str">
        <f t="shared" si="8"/>
        <v/>
      </c>
      <c r="U395" s="16" t="str">
        <f t="shared" si="9"/>
        <v>[{"action": {"type": "text", "payload": {"template":"analys_econom_2021"}, "label": "Назад (Ан Эк21)"}, "color": "secondary"}]</v>
      </c>
    </row>
    <row r="396">
      <c r="A396" s="12" t="s">
        <v>1081</v>
      </c>
      <c r="B396" s="12" t="s">
        <v>138</v>
      </c>
      <c r="C396" s="12" t="s">
        <v>423</v>
      </c>
      <c r="D396" s="38" t="s">
        <v>1082</v>
      </c>
      <c r="E396" s="12" t="s">
        <v>1074</v>
      </c>
      <c r="F396" s="13" t="s">
        <v>27</v>
      </c>
      <c r="G396" s="12" t="s">
        <v>187</v>
      </c>
      <c r="H396" s="13" t="s">
        <v>29</v>
      </c>
      <c r="I396" s="16"/>
      <c r="J396" s="15"/>
      <c r="K396" s="16"/>
      <c r="L396" s="15"/>
      <c r="M396" s="16" t="str">
        <f t="shared" si="1"/>
        <v>"label": "Назад (Ан Эк21)"</v>
      </c>
      <c r="N396" s="16" t="str">
        <f t="shared" si="2"/>
        <v>"payload": {"template":"analys_econom_2021"}</v>
      </c>
      <c r="O396" s="16" t="str">
        <f t="shared" si="3"/>
        <v>"color": "secondary"</v>
      </c>
      <c r="P396" s="16" t="str">
        <f t="shared" si="4"/>
        <v>[{"action": {"type": "text", "payload": {"template":"analys_econom_2021"}, "label": "Назад (Ан Эк21)"}, "color": "secondary"}]</v>
      </c>
      <c r="Q396" s="16" t="str">
        <f t="shared" si="5"/>
        <v/>
      </c>
      <c r="R396" s="16" t="str">
        <f t="shared" si="6"/>
        <v/>
      </c>
      <c r="S396" s="16" t="str">
        <f t="shared" si="7"/>
        <v/>
      </c>
      <c r="T396" s="16" t="str">
        <f t="shared" si="8"/>
        <v/>
      </c>
      <c r="U396" s="16" t="str">
        <f t="shared" si="9"/>
        <v>[{"action": {"type": "text", "payload": {"template":"analys_econom_2021"}, "label": "Назад (Ан Эк21)"}, "color": "secondary"}]</v>
      </c>
    </row>
    <row r="397">
      <c r="A397" s="12" t="s">
        <v>1083</v>
      </c>
      <c r="B397" s="12" t="s">
        <v>425</v>
      </c>
      <c r="C397" s="12" t="s">
        <v>426</v>
      </c>
      <c r="D397" s="38" t="s">
        <v>1084</v>
      </c>
      <c r="E397" s="12" t="s">
        <v>1085</v>
      </c>
      <c r="F397" s="13" t="s">
        <v>27</v>
      </c>
      <c r="G397" s="12" t="s">
        <v>188</v>
      </c>
      <c r="H397" s="13" t="s">
        <v>29</v>
      </c>
      <c r="I397" s="16"/>
      <c r="J397" s="15"/>
      <c r="K397" s="16"/>
      <c r="L397" s="15"/>
      <c r="M397" s="16" t="str">
        <f t="shared" si="1"/>
        <v>"label": "Назад (Проч Эк21)"</v>
      </c>
      <c r="N397" s="16" t="str">
        <f t="shared" si="2"/>
        <v>"payload": {"template":"others_econom_2021"}</v>
      </c>
      <c r="O397" s="16" t="str">
        <f t="shared" si="3"/>
        <v>"color": "secondary"</v>
      </c>
      <c r="P397" s="16" t="str">
        <f t="shared" si="4"/>
        <v>[{"action": {"type": "text", "payload": {"template":"others_econom_2021"}, "label": "Назад (Проч Эк21)"}, "color": "secondary"}]</v>
      </c>
      <c r="Q397" s="16" t="str">
        <f t="shared" si="5"/>
        <v/>
      </c>
      <c r="R397" s="16" t="str">
        <f t="shared" si="6"/>
        <v/>
      </c>
      <c r="S397" s="16" t="str">
        <f t="shared" si="7"/>
        <v/>
      </c>
      <c r="T397" s="16" t="str">
        <f t="shared" si="8"/>
        <v/>
      </c>
      <c r="U397" s="16" t="str">
        <f t="shared" si="9"/>
        <v>[{"action": {"type": "text", "payload": {"template":"others_econom_2021"}, "label": "Назад (Проч Эк21)"}, "color": "secondary"}]</v>
      </c>
    </row>
    <row r="398">
      <c r="A398" s="12" t="s">
        <v>1086</v>
      </c>
      <c r="B398" s="12" t="s">
        <v>126</v>
      </c>
      <c r="C398" s="12" t="s">
        <v>427</v>
      </c>
      <c r="D398" s="38" t="s">
        <v>1087</v>
      </c>
      <c r="E398" s="12" t="s">
        <v>1085</v>
      </c>
      <c r="F398" s="13" t="s">
        <v>27</v>
      </c>
      <c r="G398" s="12" t="s">
        <v>188</v>
      </c>
      <c r="H398" s="13" t="s">
        <v>29</v>
      </c>
      <c r="I398" s="16"/>
      <c r="J398" s="15"/>
      <c r="K398" s="16"/>
      <c r="L398" s="15"/>
      <c r="M398" s="16" t="str">
        <f t="shared" si="1"/>
        <v>"label": "Назад (Проч Эк21)"</v>
      </c>
      <c r="N398" s="16" t="str">
        <f t="shared" si="2"/>
        <v>"payload": {"template":"others_econom_2021"}</v>
      </c>
      <c r="O398" s="16" t="str">
        <f t="shared" si="3"/>
        <v>"color": "secondary"</v>
      </c>
      <c r="P398" s="16" t="str">
        <f t="shared" si="4"/>
        <v>[{"action": {"type": "text", "payload": {"template":"others_econom_2021"}, "label": "Назад (Проч Эк21)"}, "color": "secondary"}]</v>
      </c>
      <c r="Q398" s="16" t="str">
        <f t="shared" si="5"/>
        <v/>
      </c>
      <c r="R398" s="16" t="str">
        <f t="shared" si="6"/>
        <v/>
      </c>
      <c r="S398" s="16" t="str">
        <f t="shared" si="7"/>
        <v/>
      </c>
      <c r="T398" s="16" t="str">
        <f t="shared" si="8"/>
        <v/>
      </c>
      <c r="U398" s="16" t="str">
        <f t="shared" si="9"/>
        <v>[{"action": {"type": "text", "payload": {"template":"others_econom_2021"}, "label": "Назад (Проч Эк21)"}, "color": "secondary"}]</v>
      </c>
    </row>
    <row r="399">
      <c r="A399" s="12" t="s">
        <v>1088</v>
      </c>
      <c r="B399" s="12" t="s">
        <v>328</v>
      </c>
      <c r="C399" s="12" t="s">
        <v>428</v>
      </c>
      <c r="D399" s="38" t="s">
        <v>1089</v>
      </c>
      <c r="E399" s="12" t="s">
        <v>1085</v>
      </c>
      <c r="F399" s="13" t="s">
        <v>27</v>
      </c>
      <c r="G399" s="12" t="s">
        <v>188</v>
      </c>
      <c r="H399" s="13" t="s">
        <v>29</v>
      </c>
      <c r="I399" s="16"/>
      <c r="J399" s="15"/>
      <c r="K399" s="16"/>
      <c r="L399" s="15"/>
      <c r="M399" s="16" t="str">
        <f t="shared" si="1"/>
        <v>"label": "Назад (Проч Эк21)"</v>
      </c>
      <c r="N399" s="16" t="str">
        <f t="shared" si="2"/>
        <v>"payload": {"template":"others_econom_2021"}</v>
      </c>
      <c r="O399" s="16" t="str">
        <f t="shared" si="3"/>
        <v>"color": "secondary"</v>
      </c>
      <c r="P399" s="16" t="str">
        <f t="shared" si="4"/>
        <v>[{"action": {"type": "text", "payload": {"template":"others_econom_2021"}, "label": "Назад (Проч Эк21)"}, "color": "secondary"}]</v>
      </c>
      <c r="Q399" s="16" t="str">
        <f t="shared" si="5"/>
        <v/>
      </c>
      <c r="R399" s="16" t="str">
        <f t="shared" si="6"/>
        <v/>
      </c>
      <c r="S399" s="16" t="str">
        <f t="shared" si="7"/>
        <v/>
      </c>
      <c r="T399" s="16" t="str">
        <f t="shared" si="8"/>
        <v/>
      </c>
      <c r="U399" s="16" t="str">
        <f t="shared" si="9"/>
        <v>[{"action": {"type": "text", "payload": {"template":"others_econom_2021"}, "label": "Назад (Проч Эк21)"}, "color": "secondary"}]</v>
      </c>
    </row>
    <row r="400">
      <c r="A400" s="12" t="s">
        <v>1090</v>
      </c>
      <c r="B400" s="12" t="s">
        <v>429</v>
      </c>
      <c r="C400" s="12" t="s">
        <v>430</v>
      </c>
      <c r="D400" s="38" t="s">
        <v>1091</v>
      </c>
      <c r="E400" s="12" t="s">
        <v>1085</v>
      </c>
      <c r="F400" s="13" t="s">
        <v>27</v>
      </c>
      <c r="G400" s="12" t="s">
        <v>188</v>
      </c>
      <c r="H400" s="13" t="s">
        <v>29</v>
      </c>
      <c r="I400" s="16"/>
      <c r="J400" s="15"/>
      <c r="K400" s="16"/>
      <c r="L400" s="15"/>
      <c r="M400" s="16" t="str">
        <f t="shared" si="1"/>
        <v>"label": "Назад (Проч Эк21)"</v>
      </c>
      <c r="N400" s="16" t="str">
        <f t="shared" si="2"/>
        <v>"payload": {"template":"others_econom_2021"}</v>
      </c>
      <c r="O400" s="16" t="str">
        <f t="shared" si="3"/>
        <v>"color": "secondary"</v>
      </c>
      <c r="P400" s="16" t="str">
        <f t="shared" si="4"/>
        <v>[{"action": {"type": "text", "payload": {"template":"others_econom_2021"}, "label": "Назад (Проч Эк21)"}, "color": "secondary"}]</v>
      </c>
      <c r="Q400" s="16" t="str">
        <f t="shared" si="5"/>
        <v/>
      </c>
      <c r="R400" s="16" t="str">
        <f t="shared" si="6"/>
        <v/>
      </c>
      <c r="S400" s="16" t="str">
        <f t="shared" si="7"/>
        <v/>
      </c>
      <c r="T400" s="16" t="str">
        <f t="shared" si="8"/>
        <v/>
      </c>
      <c r="U400" s="16" t="str">
        <f t="shared" si="9"/>
        <v>[{"action": {"type": "text", "payload": {"template":"others_econom_2021"}, "label": "Назад (Проч Эк21)"}, "color": "secondary"}]</v>
      </c>
    </row>
    <row r="401">
      <c r="A401" s="12" t="s">
        <v>1092</v>
      </c>
      <c r="B401" s="12" t="s">
        <v>431</v>
      </c>
      <c r="C401" s="12" t="s">
        <v>432</v>
      </c>
      <c r="D401" s="38" t="s">
        <v>1093</v>
      </c>
      <c r="E401" s="12" t="s">
        <v>1085</v>
      </c>
      <c r="F401" s="13" t="s">
        <v>27</v>
      </c>
      <c r="G401" s="12" t="s">
        <v>188</v>
      </c>
      <c r="H401" s="13" t="s">
        <v>29</v>
      </c>
      <c r="I401" s="16"/>
      <c r="J401" s="15"/>
      <c r="K401" s="16"/>
      <c r="L401" s="15"/>
      <c r="M401" s="16" t="str">
        <f t="shared" si="1"/>
        <v>"label": "Назад (Проч Эк21)"</v>
      </c>
      <c r="N401" s="16" t="str">
        <f t="shared" si="2"/>
        <v>"payload": {"template":"others_econom_2021"}</v>
      </c>
      <c r="O401" s="16" t="str">
        <f t="shared" si="3"/>
        <v>"color": "secondary"</v>
      </c>
      <c r="P401" s="16" t="str">
        <f t="shared" si="4"/>
        <v>[{"action": {"type": "text", "payload": {"template":"others_econom_2021"}, "label": "Назад (Проч Эк21)"}, "color": "secondary"}]</v>
      </c>
      <c r="Q401" s="16" t="str">
        <f t="shared" si="5"/>
        <v/>
      </c>
      <c r="R401" s="16" t="str">
        <f t="shared" si="6"/>
        <v/>
      </c>
      <c r="S401" s="16" t="str">
        <f t="shared" si="7"/>
        <v/>
      </c>
      <c r="T401" s="16" t="str">
        <f t="shared" si="8"/>
        <v/>
      </c>
      <c r="U401" s="16" t="str">
        <f t="shared" si="9"/>
        <v>[{"action": {"type": "text", "payload": {"template":"others_econom_2021"}, "label": "Назад (Проч Эк21)"}, "color": "secondary"}]</v>
      </c>
    </row>
    <row r="402">
      <c r="A402" s="12" t="s">
        <v>933</v>
      </c>
      <c r="B402" s="12" t="s">
        <v>433</v>
      </c>
      <c r="C402" s="12" t="s">
        <v>434</v>
      </c>
      <c r="D402" s="38" t="s">
        <v>1094</v>
      </c>
      <c r="E402" s="12" t="s">
        <v>1085</v>
      </c>
      <c r="F402" s="13" t="s">
        <v>27</v>
      </c>
      <c r="G402" s="12" t="s">
        <v>188</v>
      </c>
      <c r="H402" s="13" t="s">
        <v>29</v>
      </c>
      <c r="I402" s="16"/>
      <c r="J402" s="15"/>
      <c r="K402" s="16"/>
      <c r="L402" s="15"/>
      <c r="M402" s="16" t="str">
        <f t="shared" si="1"/>
        <v>"label": "Назад (Проч Эк21)"</v>
      </c>
      <c r="N402" s="16" t="str">
        <f t="shared" si="2"/>
        <v>"payload": {"template":"others_econom_2021"}</v>
      </c>
      <c r="O402" s="16" t="str">
        <f t="shared" si="3"/>
        <v>"color": "secondary"</v>
      </c>
      <c r="P402" s="16" t="str">
        <f t="shared" si="4"/>
        <v>[{"action": {"type": "text", "payload": {"template":"others_econom_2021"}, "label": "Назад (Проч Эк21)"}, "color": "secondary"}]</v>
      </c>
      <c r="Q402" s="16" t="str">
        <f t="shared" si="5"/>
        <v/>
      </c>
      <c r="R402" s="16" t="str">
        <f t="shared" si="6"/>
        <v/>
      </c>
      <c r="S402" s="16" t="str">
        <f t="shared" si="7"/>
        <v/>
      </c>
      <c r="T402" s="16" t="str">
        <f t="shared" si="8"/>
        <v/>
      </c>
      <c r="U402" s="16" t="str">
        <f t="shared" si="9"/>
        <v>[{"action": {"type": "text", "payload": {"template":"others_econom_2021"}, "label": "Назад (Проч Эк21)"}, "color": "secondary"}]</v>
      </c>
    </row>
    <row r="403">
      <c r="A403" s="12" t="s">
        <v>960</v>
      </c>
      <c r="B403" s="12" t="s">
        <v>126</v>
      </c>
      <c r="C403" s="12" t="s">
        <v>427</v>
      </c>
      <c r="D403" s="38" t="s">
        <v>1095</v>
      </c>
      <c r="E403" s="12" t="s">
        <v>1085</v>
      </c>
      <c r="F403" s="13" t="s">
        <v>27</v>
      </c>
      <c r="G403" s="12" t="s">
        <v>188</v>
      </c>
      <c r="H403" s="13" t="s">
        <v>29</v>
      </c>
      <c r="I403" s="16"/>
      <c r="J403" s="15"/>
      <c r="K403" s="16"/>
      <c r="L403" s="15"/>
      <c r="M403" s="16" t="str">
        <f t="shared" si="1"/>
        <v>"label": "Назад (Проч Эк21)"</v>
      </c>
      <c r="N403" s="16" t="str">
        <f t="shared" si="2"/>
        <v>"payload": {"template":"others_econom_2021"}</v>
      </c>
      <c r="O403" s="16" t="str">
        <f t="shared" si="3"/>
        <v>"color": "secondary"</v>
      </c>
      <c r="P403" s="16" t="str">
        <f t="shared" si="4"/>
        <v>[{"action": {"type": "text", "payload": {"template":"others_econom_2021"}, "label": "Назад (Проч Эк21)"}, "color": "secondary"}]</v>
      </c>
      <c r="Q403" s="16" t="str">
        <f t="shared" si="5"/>
        <v/>
      </c>
      <c r="R403" s="16" t="str">
        <f t="shared" si="6"/>
        <v/>
      </c>
      <c r="S403" s="16" t="str">
        <f t="shared" si="7"/>
        <v/>
      </c>
      <c r="T403" s="16" t="str">
        <f t="shared" si="8"/>
        <v/>
      </c>
      <c r="U403" s="16" t="str">
        <f t="shared" si="9"/>
        <v>[{"action": {"type": "text", "payload": {"template":"others_econom_2021"}, "label": "Назад (Проч Эк21)"}, "color": "secondary"}]</v>
      </c>
    </row>
    <row r="404">
      <c r="A404" s="12" t="s">
        <v>914</v>
      </c>
      <c r="B404" s="12" t="s">
        <v>108</v>
      </c>
      <c r="C404" s="12" t="s">
        <v>190</v>
      </c>
      <c r="D404" s="38" t="s">
        <v>1096</v>
      </c>
      <c r="E404" s="12" t="s">
        <v>1097</v>
      </c>
      <c r="F404" s="15" t="s">
        <v>27</v>
      </c>
      <c r="G404" s="12" t="s">
        <v>80</v>
      </c>
      <c r="H404" s="15" t="s">
        <v>29</v>
      </c>
      <c r="I404" s="16"/>
      <c r="J404" s="15"/>
      <c r="K404" s="16"/>
      <c r="L404" s="15"/>
      <c r="M404" s="16" t="str">
        <f t="shared" si="1"/>
        <v>"label": "Назад (БИ 2022)"</v>
      </c>
      <c r="N404" s="16" t="str">
        <f t="shared" si="2"/>
        <v>"payload": {"template":"bi2022"}</v>
      </c>
      <c r="O404" s="16" t="str">
        <f t="shared" si="3"/>
        <v>"color": "secondary"</v>
      </c>
      <c r="P404" s="16" t="str">
        <f t="shared" si="4"/>
        <v>[{"action": {"type": "text", "payload": {"template":"bi2022"}, "label": "Назад (БИ 2022)"}, "color": "secondary"}]</v>
      </c>
      <c r="Q404" s="16" t="str">
        <f t="shared" si="5"/>
        <v/>
      </c>
      <c r="R404" s="16" t="str">
        <f t="shared" si="6"/>
        <v/>
      </c>
      <c r="S404" s="16" t="str">
        <f t="shared" si="7"/>
        <v/>
      </c>
      <c r="T404" s="16" t="str">
        <f t="shared" si="8"/>
        <v/>
      </c>
      <c r="U404" s="16" t="str">
        <f t="shared" si="9"/>
        <v>[{"action": {"type": "text", "payload": {"template":"bi2022"}, "label": "Назад (БИ 2022)"}, "color": "secondary"}]</v>
      </c>
    </row>
    <row r="405">
      <c r="A405" s="12" t="s">
        <v>1098</v>
      </c>
      <c r="B405" s="12" t="s">
        <v>191</v>
      </c>
      <c r="C405" s="12" t="s">
        <v>192</v>
      </c>
      <c r="D405" s="38" t="s">
        <v>1099</v>
      </c>
      <c r="E405" s="12" t="s">
        <v>1097</v>
      </c>
      <c r="F405" s="15" t="s">
        <v>27</v>
      </c>
      <c r="G405" s="12" t="s">
        <v>80</v>
      </c>
      <c r="H405" s="15" t="s">
        <v>29</v>
      </c>
      <c r="I405" s="16"/>
      <c r="J405" s="15"/>
      <c r="K405" s="16"/>
      <c r="L405" s="15"/>
      <c r="M405" s="16" t="str">
        <f t="shared" si="1"/>
        <v>"label": "Назад (БИ 2022)"</v>
      </c>
      <c r="N405" s="16" t="str">
        <f t="shared" si="2"/>
        <v>"payload": {"template":"bi2022"}</v>
      </c>
      <c r="O405" s="16" t="str">
        <f t="shared" si="3"/>
        <v>"color": "secondary"</v>
      </c>
      <c r="P405" s="16" t="str">
        <f t="shared" si="4"/>
        <v>[{"action": {"type": "text", "payload": {"template":"bi2022"}, "label": "Назад (БИ 2022)"}, "color": "secondary"}]</v>
      </c>
      <c r="Q405" s="16" t="str">
        <f t="shared" si="5"/>
        <v/>
      </c>
      <c r="R405" s="16" t="str">
        <f t="shared" si="6"/>
        <v/>
      </c>
      <c r="S405" s="16" t="str">
        <f t="shared" si="7"/>
        <v/>
      </c>
      <c r="T405" s="16" t="str">
        <f t="shared" si="8"/>
        <v/>
      </c>
      <c r="U405" s="16" t="str">
        <f t="shared" si="9"/>
        <v>[{"action": {"type": "text", "payload": {"template":"bi2022"}, "label": "Назад (БИ 2022)"}, "color": "secondary"}]</v>
      </c>
    </row>
    <row r="406">
      <c r="A406" s="12" t="s">
        <v>1100</v>
      </c>
      <c r="B406" s="12" t="s">
        <v>112</v>
      </c>
      <c r="C406" s="12" t="s">
        <v>193</v>
      </c>
      <c r="D406" s="38" t="s">
        <v>1101</v>
      </c>
      <c r="E406" s="12" t="s">
        <v>1097</v>
      </c>
      <c r="F406" s="15" t="s">
        <v>27</v>
      </c>
      <c r="G406" s="12" t="s">
        <v>80</v>
      </c>
      <c r="H406" s="15" t="s">
        <v>29</v>
      </c>
      <c r="I406" s="16"/>
      <c r="J406" s="15"/>
      <c r="K406" s="16"/>
      <c r="L406" s="15"/>
      <c r="M406" s="16" t="str">
        <f t="shared" si="1"/>
        <v>"label": "Назад (БИ 2022)"</v>
      </c>
      <c r="N406" s="16" t="str">
        <f t="shared" si="2"/>
        <v>"payload": {"template":"bi2022"}</v>
      </c>
      <c r="O406" s="16" t="str">
        <f t="shared" si="3"/>
        <v>"color": "secondary"</v>
      </c>
      <c r="P406" s="16" t="str">
        <f t="shared" si="4"/>
        <v>[{"action": {"type": "text", "payload": {"template":"bi2022"}, "label": "Назад (БИ 2022)"}, "color": "secondary"}]</v>
      </c>
      <c r="Q406" s="16" t="str">
        <f t="shared" si="5"/>
        <v/>
      </c>
      <c r="R406" s="16" t="str">
        <f t="shared" si="6"/>
        <v/>
      </c>
      <c r="S406" s="16" t="str">
        <f t="shared" si="7"/>
        <v/>
      </c>
      <c r="T406" s="16" t="str">
        <f t="shared" si="8"/>
        <v/>
      </c>
      <c r="U406" s="16" t="str">
        <f t="shared" si="9"/>
        <v>[{"action": {"type": "text", "payload": {"template":"bi2022"}, "label": "Назад (БИ 2022)"}, "color": "secondary"}]</v>
      </c>
    </row>
    <row r="407">
      <c r="A407" s="12" t="s">
        <v>1102</v>
      </c>
      <c r="B407" s="12" t="s">
        <v>114</v>
      </c>
      <c r="C407" s="12" t="s">
        <v>194</v>
      </c>
      <c r="D407" s="38" t="s">
        <v>1103</v>
      </c>
      <c r="E407" s="12" t="s">
        <v>1097</v>
      </c>
      <c r="F407" s="15" t="s">
        <v>27</v>
      </c>
      <c r="G407" s="12" t="s">
        <v>80</v>
      </c>
      <c r="H407" s="15" t="s">
        <v>29</v>
      </c>
      <c r="I407" s="16"/>
      <c r="J407" s="15"/>
      <c r="K407" s="16"/>
      <c r="L407" s="15"/>
      <c r="M407" s="16" t="str">
        <f t="shared" si="1"/>
        <v>"label": "Назад (БИ 2022)"</v>
      </c>
      <c r="N407" s="16" t="str">
        <f t="shared" si="2"/>
        <v>"payload": {"template":"bi2022"}</v>
      </c>
      <c r="O407" s="16" t="str">
        <f t="shared" si="3"/>
        <v>"color": "secondary"</v>
      </c>
      <c r="P407" s="16" t="str">
        <f t="shared" si="4"/>
        <v>[{"action": {"type": "text", "payload": {"template":"bi2022"}, "label": "Назад (БИ 2022)"}, "color": "secondary"}]</v>
      </c>
      <c r="Q407" s="16" t="str">
        <f t="shared" si="5"/>
        <v/>
      </c>
      <c r="R407" s="16" t="str">
        <f t="shared" si="6"/>
        <v/>
      </c>
      <c r="S407" s="16" t="str">
        <f t="shared" si="7"/>
        <v/>
      </c>
      <c r="T407" s="16" t="str">
        <f t="shared" si="8"/>
        <v/>
      </c>
      <c r="U407" s="16" t="str">
        <f t="shared" si="9"/>
        <v>[{"action": {"type": "text", "payload": {"template":"bi2022"}, "label": "Назад (БИ 2022)"}, "color": "secondary"}]</v>
      </c>
    </row>
    <row r="408">
      <c r="A408" s="12" t="s">
        <v>914</v>
      </c>
      <c r="B408" s="12" t="s">
        <v>108</v>
      </c>
      <c r="C408" s="12" t="s">
        <v>197</v>
      </c>
      <c r="D408" s="38" t="s">
        <v>1104</v>
      </c>
      <c r="E408" s="12" t="s">
        <v>1105</v>
      </c>
      <c r="F408" s="15" t="s">
        <v>27</v>
      </c>
      <c r="G408" s="12" t="s">
        <v>81</v>
      </c>
      <c r="H408" s="15" t="s">
        <v>29</v>
      </c>
      <c r="I408" s="16"/>
      <c r="J408" s="15"/>
      <c r="K408" s="16"/>
      <c r="L408" s="15"/>
      <c r="M408" s="16" t="str">
        <f t="shared" si="1"/>
        <v>"label": "Назад (ИБ 2022)"</v>
      </c>
      <c r="N408" s="16" t="str">
        <f t="shared" si="2"/>
        <v>"payload": {"template":"ib2022"}</v>
      </c>
      <c r="O408" s="16" t="str">
        <f t="shared" si="3"/>
        <v>"color": "secondary"</v>
      </c>
      <c r="P408" s="16" t="str">
        <f t="shared" si="4"/>
        <v>[{"action": {"type": "text", "payload": {"template":"ib2022"}, "label": "Назад (ИБ 2022)"}, "color": "secondary"}]</v>
      </c>
      <c r="Q408" s="16" t="str">
        <f t="shared" si="5"/>
        <v/>
      </c>
      <c r="R408" s="16" t="str">
        <f t="shared" si="6"/>
        <v/>
      </c>
      <c r="S408" s="16" t="str">
        <f t="shared" si="7"/>
        <v/>
      </c>
      <c r="T408" s="16" t="str">
        <f t="shared" si="8"/>
        <v/>
      </c>
      <c r="U408" s="16" t="str">
        <f t="shared" si="9"/>
        <v>[{"action": {"type": "text", "payload": {"template":"ib2022"}, "label": "Назад (ИБ 2022)"}, "color": "secondary"}]</v>
      </c>
    </row>
    <row r="409">
      <c r="A409" s="12" t="s">
        <v>925</v>
      </c>
      <c r="B409" s="12" t="s">
        <v>120</v>
      </c>
      <c r="C409" s="12" t="s">
        <v>198</v>
      </c>
      <c r="D409" s="38" t="s">
        <v>1106</v>
      </c>
      <c r="E409" s="12" t="s">
        <v>1105</v>
      </c>
      <c r="F409" s="15" t="s">
        <v>27</v>
      </c>
      <c r="G409" s="12" t="s">
        <v>81</v>
      </c>
      <c r="H409" s="15" t="s">
        <v>29</v>
      </c>
      <c r="I409" s="16"/>
      <c r="J409" s="15"/>
      <c r="K409" s="16"/>
      <c r="L409" s="15"/>
      <c r="M409" s="16" t="str">
        <f t="shared" si="1"/>
        <v>"label": "Назад (ИБ 2022)"</v>
      </c>
      <c r="N409" s="16" t="str">
        <f t="shared" si="2"/>
        <v>"payload": {"template":"ib2022"}</v>
      </c>
      <c r="O409" s="16" t="str">
        <f t="shared" si="3"/>
        <v>"color": "secondary"</v>
      </c>
      <c r="P409" s="16" t="str">
        <f t="shared" si="4"/>
        <v>[{"action": {"type": "text", "payload": {"template":"ib2022"}, "label": "Назад (ИБ 2022)"}, "color": "secondary"}]</v>
      </c>
      <c r="Q409" s="16" t="str">
        <f t="shared" si="5"/>
        <v/>
      </c>
      <c r="R409" s="16" t="str">
        <f t="shared" si="6"/>
        <v/>
      </c>
      <c r="S409" s="16" t="str">
        <f t="shared" si="7"/>
        <v/>
      </c>
      <c r="T409" s="16" t="str">
        <f t="shared" si="8"/>
        <v/>
      </c>
      <c r="U409" s="16" t="str">
        <f t="shared" si="9"/>
        <v>[{"action": {"type": "text", "payload": {"template":"ib2022"}, "label": "Назад (ИБ 2022)"}, "color": "secondary"}]</v>
      </c>
    </row>
    <row r="410">
      <c r="A410" s="12" t="s">
        <v>1107</v>
      </c>
      <c r="B410" s="12" t="s">
        <v>112</v>
      </c>
      <c r="C410" s="12" t="s">
        <v>199</v>
      </c>
      <c r="D410" s="38" t="s">
        <v>1108</v>
      </c>
      <c r="E410" s="12" t="s">
        <v>1105</v>
      </c>
      <c r="F410" s="15" t="s">
        <v>27</v>
      </c>
      <c r="G410" s="12" t="s">
        <v>81</v>
      </c>
      <c r="H410" s="15" t="s">
        <v>29</v>
      </c>
      <c r="I410" s="16"/>
      <c r="J410" s="15"/>
      <c r="K410" s="16"/>
      <c r="L410" s="15"/>
      <c r="M410" s="16" t="str">
        <f t="shared" si="1"/>
        <v>"label": "Назад (ИБ 2022)"</v>
      </c>
      <c r="N410" s="16" t="str">
        <f t="shared" si="2"/>
        <v>"payload": {"template":"ib2022"}</v>
      </c>
      <c r="O410" s="16" t="str">
        <f t="shared" si="3"/>
        <v>"color": "secondary"</v>
      </c>
      <c r="P410" s="16" t="str">
        <f t="shared" si="4"/>
        <v>[{"action": {"type": "text", "payload": {"template":"ib2022"}, "label": "Назад (ИБ 2022)"}, "color": "secondary"}]</v>
      </c>
      <c r="Q410" s="16" t="str">
        <f t="shared" si="5"/>
        <v/>
      </c>
      <c r="R410" s="16" t="str">
        <f t="shared" si="6"/>
        <v/>
      </c>
      <c r="S410" s="16" t="str">
        <f t="shared" si="7"/>
        <v/>
      </c>
      <c r="T410" s="16" t="str">
        <f t="shared" si="8"/>
        <v/>
      </c>
      <c r="U410" s="16" t="str">
        <f t="shared" si="9"/>
        <v>[{"action": {"type": "text", "payload": {"template":"ib2022"}, "label": "Назад (ИБ 2022)"}, "color": "secondary"}]</v>
      </c>
    </row>
    <row r="411">
      <c r="A411" s="12" t="s">
        <v>1109</v>
      </c>
      <c r="B411" s="12" t="s">
        <v>114</v>
      </c>
      <c r="C411" s="12" t="s">
        <v>200</v>
      </c>
      <c r="D411" s="38" t="s">
        <v>1110</v>
      </c>
      <c r="E411" s="12" t="s">
        <v>1105</v>
      </c>
      <c r="F411" s="15" t="s">
        <v>27</v>
      </c>
      <c r="G411" s="12" t="s">
        <v>81</v>
      </c>
      <c r="H411" s="15" t="s">
        <v>29</v>
      </c>
      <c r="I411" s="16"/>
      <c r="J411" s="15"/>
      <c r="K411" s="16"/>
      <c r="L411" s="15"/>
      <c r="M411" s="16" t="str">
        <f t="shared" si="1"/>
        <v>"label": "Назад (ИБ 2022)"</v>
      </c>
      <c r="N411" s="16" t="str">
        <f t="shared" si="2"/>
        <v>"payload": {"template":"ib2022"}</v>
      </c>
      <c r="O411" s="16" t="str">
        <f t="shared" si="3"/>
        <v>"color": "secondary"</v>
      </c>
      <c r="P411" s="16" t="str">
        <f t="shared" si="4"/>
        <v>[{"action": {"type": "text", "payload": {"template":"ib2022"}, "label": "Назад (ИБ 2022)"}, "color": "secondary"}]</v>
      </c>
      <c r="Q411" s="16" t="str">
        <f t="shared" si="5"/>
        <v/>
      </c>
      <c r="R411" s="16" t="str">
        <f t="shared" si="6"/>
        <v/>
      </c>
      <c r="S411" s="16" t="str">
        <f t="shared" si="7"/>
        <v/>
      </c>
      <c r="T411" s="16" t="str">
        <f t="shared" si="8"/>
        <v/>
      </c>
      <c r="U411" s="16" t="str">
        <f t="shared" si="9"/>
        <v>[{"action": {"type": "text", "payload": {"template":"ib2022"}, "label": "Назад (ИБ 2022)"}, "color": "secondary"}]</v>
      </c>
    </row>
    <row r="412">
      <c r="A412" s="12" t="s">
        <v>1111</v>
      </c>
      <c r="B412" s="12" t="s">
        <v>124</v>
      </c>
      <c r="C412" s="12" t="s">
        <v>201</v>
      </c>
      <c r="D412" s="38" t="s">
        <v>1112</v>
      </c>
      <c r="E412" s="12" t="s">
        <v>1105</v>
      </c>
      <c r="F412" s="15" t="s">
        <v>27</v>
      </c>
      <c r="G412" s="12" t="s">
        <v>81</v>
      </c>
      <c r="H412" s="15" t="s">
        <v>29</v>
      </c>
      <c r="I412" s="16"/>
      <c r="J412" s="15"/>
      <c r="K412" s="16"/>
      <c r="L412" s="15"/>
      <c r="M412" s="16" t="str">
        <f t="shared" si="1"/>
        <v>"label": "Назад (ИБ 2022)"</v>
      </c>
      <c r="N412" s="16" t="str">
        <f t="shared" si="2"/>
        <v>"payload": {"template":"ib2022"}</v>
      </c>
      <c r="O412" s="16" t="str">
        <f t="shared" si="3"/>
        <v>"color": "secondary"</v>
      </c>
      <c r="P412" s="16" t="str">
        <f t="shared" si="4"/>
        <v>[{"action": {"type": "text", "payload": {"template":"ib2022"}, "label": "Назад (ИБ 2022)"}, "color": "secondary"}]</v>
      </c>
      <c r="Q412" s="16" t="str">
        <f t="shared" si="5"/>
        <v/>
      </c>
      <c r="R412" s="16" t="str">
        <f t="shared" si="6"/>
        <v/>
      </c>
      <c r="S412" s="16" t="str">
        <f t="shared" si="7"/>
        <v/>
      </c>
      <c r="T412" s="16" t="str">
        <f t="shared" si="8"/>
        <v/>
      </c>
      <c r="U412" s="16" t="str">
        <f t="shared" si="9"/>
        <v>[{"action": {"type": "text", "payload": {"template":"ib2022"}, "label": "Назад (ИБ 2022)"}, "color": "secondary"}]</v>
      </c>
    </row>
    <row r="413">
      <c r="A413" s="12" t="s">
        <v>960</v>
      </c>
      <c r="B413" s="12" t="s">
        <v>126</v>
      </c>
      <c r="C413" s="12" t="s">
        <v>202</v>
      </c>
      <c r="D413" s="38" t="s">
        <v>1113</v>
      </c>
      <c r="E413" s="12" t="s">
        <v>1105</v>
      </c>
      <c r="F413" s="15" t="s">
        <v>27</v>
      </c>
      <c r="G413" s="12" t="s">
        <v>81</v>
      </c>
      <c r="H413" s="15" t="s">
        <v>29</v>
      </c>
      <c r="I413" s="16"/>
      <c r="J413" s="15"/>
      <c r="K413" s="16"/>
      <c r="L413" s="15"/>
      <c r="M413" s="16" t="str">
        <f t="shared" si="1"/>
        <v>"label": "Назад (ИБ 2022)"</v>
      </c>
      <c r="N413" s="16" t="str">
        <f t="shared" si="2"/>
        <v>"payload": {"template":"ib2022"}</v>
      </c>
      <c r="O413" s="16" t="str">
        <f t="shared" si="3"/>
        <v>"color": "secondary"</v>
      </c>
      <c r="P413" s="16" t="str">
        <f t="shared" si="4"/>
        <v>[{"action": {"type": "text", "payload": {"template":"ib2022"}, "label": "Назад (ИБ 2022)"}, "color": "secondary"}]</v>
      </c>
      <c r="Q413" s="16" t="str">
        <f t="shared" si="5"/>
        <v/>
      </c>
      <c r="R413" s="16" t="str">
        <f t="shared" si="6"/>
        <v/>
      </c>
      <c r="S413" s="16" t="str">
        <f t="shared" si="7"/>
        <v/>
      </c>
      <c r="T413" s="16" t="str">
        <f t="shared" si="8"/>
        <v/>
      </c>
      <c r="U413" s="16" t="str">
        <f t="shared" si="9"/>
        <v>[{"action": {"type": "text", "payload": {"template":"ib2022"}, "label": "Назад (ИБ 2022)"}, "color": "secondary"}]</v>
      </c>
    </row>
    <row r="414">
      <c r="A414" s="12" t="s">
        <v>1114</v>
      </c>
      <c r="B414" s="12" t="s">
        <v>204</v>
      </c>
      <c r="C414" s="12" t="s">
        <v>205</v>
      </c>
      <c r="D414" s="38" t="s">
        <v>1115</v>
      </c>
      <c r="E414" s="12" t="s">
        <v>1116</v>
      </c>
      <c r="F414" s="15" t="s">
        <v>27</v>
      </c>
      <c r="G414" s="12" t="s">
        <v>82</v>
      </c>
      <c r="H414" s="15" t="s">
        <v>29</v>
      </c>
      <c r="I414" s="16"/>
      <c r="J414" s="15"/>
      <c r="K414" s="16"/>
      <c r="L414" s="15"/>
      <c r="M414" s="16" t="str">
        <f t="shared" si="1"/>
        <v>"label": "Назад (ИВТ 2022)"</v>
      </c>
      <c r="N414" s="16" t="str">
        <f t="shared" si="2"/>
        <v>"payload": {"template":"ivt_2022"}</v>
      </c>
      <c r="O414" s="16" t="str">
        <f t="shared" si="3"/>
        <v>"color": "secondary"</v>
      </c>
      <c r="P414" s="16" t="str">
        <f t="shared" si="4"/>
        <v>[{"action": {"type": "text", "payload": {"template":"ivt_2022"}, "label": "Назад (ИВТ 2022)"}, "color": "secondary"}]</v>
      </c>
      <c r="Q414" s="16" t="str">
        <f t="shared" si="5"/>
        <v/>
      </c>
      <c r="R414" s="16" t="str">
        <f t="shared" si="6"/>
        <v/>
      </c>
      <c r="S414" s="16" t="str">
        <f t="shared" si="7"/>
        <v/>
      </c>
      <c r="T414" s="16" t="str">
        <f t="shared" si="8"/>
        <v/>
      </c>
      <c r="U414" s="16" t="str">
        <f t="shared" si="9"/>
        <v>[{"action": {"type": "text", "payload": {"template":"ivt_2022"}, "label": "Назад (ИВТ 2022)"}, "color": "secondary"}]</v>
      </c>
    </row>
    <row r="415">
      <c r="A415" s="12" t="s">
        <v>1117</v>
      </c>
      <c r="B415" s="12" t="s">
        <v>206</v>
      </c>
      <c r="C415" s="12" t="s">
        <v>207</v>
      </c>
      <c r="D415" s="38" t="s">
        <v>1118</v>
      </c>
      <c r="E415" s="12" t="s">
        <v>1116</v>
      </c>
      <c r="F415" s="15" t="s">
        <v>27</v>
      </c>
      <c r="G415" s="12" t="s">
        <v>82</v>
      </c>
      <c r="H415" s="15" t="s">
        <v>29</v>
      </c>
      <c r="I415" s="16"/>
      <c r="J415" s="15"/>
      <c r="K415" s="16"/>
      <c r="L415" s="15"/>
      <c r="M415" s="16" t="str">
        <f t="shared" si="1"/>
        <v>"label": "Назад (ИВТ 2022)"</v>
      </c>
      <c r="N415" s="16" t="str">
        <f t="shared" si="2"/>
        <v>"payload": {"template":"ivt_2022"}</v>
      </c>
      <c r="O415" s="16" t="str">
        <f t="shared" si="3"/>
        <v>"color": "secondary"</v>
      </c>
      <c r="P415" s="16" t="str">
        <f t="shared" si="4"/>
        <v>[{"action": {"type": "text", "payload": {"template":"ivt_2022"}, "label": "Назад (ИВТ 2022)"}, "color": "secondary"}]</v>
      </c>
      <c r="Q415" s="16" t="str">
        <f t="shared" si="5"/>
        <v/>
      </c>
      <c r="R415" s="16" t="str">
        <f t="shared" si="6"/>
        <v/>
      </c>
      <c r="S415" s="16" t="str">
        <f t="shared" si="7"/>
        <v/>
      </c>
      <c r="T415" s="16" t="str">
        <f t="shared" si="8"/>
        <v/>
      </c>
      <c r="U415" s="16" t="str">
        <f t="shared" si="9"/>
        <v>[{"action": {"type": "text", "payload": {"template":"ivt_2022"}, "label": "Назад (ИВТ 2022)"}, "color": "secondary"}]</v>
      </c>
    </row>
    <row r="416">
      <c r="A416" s="12" t="s">
        <v>946</v>
      </c>
      <c r="B416" s="12" t="s">
        <v>110</v>
      </c>
      <c r="C416" s="12" t="s">
        <v>209</v>
      </c>
      <c r="D416" s="38" t="s">
        <v>1119</v>
      </c>
      <c r="E416" s="12" t="s">
        <v>1120</v>
      </c>
      <c r="F416" s="15" t="s">
        <v>27</v>
      </c>
      <c r="G416" s="12" t="s">
        <v>83</v>
      </c>
      <c r="H416" s="15" t="s">
        <v>29</v>
      </c>
      <c r="I416" s="16"/>
      <c r="J416" s="15"/>
      <c r="K416" s="16"/>
      <c r="L416" s="15"/>
      <c r="M416" s="16" t="str">
        <f t="shared" si="1"/>
        <v>"label": "Назад (Инно 2022)"</v>
      </c>
      <c r="N416" s="16" t="str">
        <f t="shared" si="2"/>
        <v>"payload": {"template":"inno_2022"}</v>
      </c>
      <c r="O416" s="16" t="str">
        <f t="shared" si="3"/>
        <v>"color": "secondary"</v>
      </c>
      <c r="P416" s="16" t="str">
        <f t="shared" si="4"/>
        <v>[{"action": {"type": "text", "payload": {"template":"inno_2022"}, "label": "Назад (Инно 2022)"}, "color": "secondary"}]</v>
      </c>
      <c r="Q416" s="16" t="str">
        <f t="shared" si="5"/>
        <v/>
      </c>
      <c r="R416" s="16" t="str">
        <f t="shared" si="6"/>
        <v/>
      </c>
      <c r="S416" s="16" t="str">
        <f t="shared" si="7"/>
        <v/>
      </c>
      <c r="T416" s="16" t="str">
        <f t="shared" si="8"/>
        <v/>
      </c>
      <c r="U416" s="16" t="str">
        <f t="shared" si="9"/>
        <v>[{"action": {"type": "text", "payload": {"template":"inno_2022"}, "label": "Назад (Инно 2022)"}, "color": "secondary"}]</v>
      </c>
    </row>
    <row r="417">
      <c r="A417" s="12" t="s">
        <v>1121</v>
      </c>
      <c r="B417" s="12" t="s">
        <v>210</v>
      </c>
      <c r="C417" s="12" t="s">
        <v>211</v>
      </c>
      <c r="D417" s="38" t="s">
        <v>1122</v>
      </c>
      <c r="E417" s="12" t="s">
        <v>1120</v>
      </c>
      <c r="F417" s="15" t="s">
        <v>27</v>
      </c>
      <c r="G417" s="12" t="s">
        <v>83</v>
      </c>
      <c r="H417" s="15" t="s">
        <v>29</v>
      </c>
      <c r="I417" s="16"/>
      <c r="J417" s="15"/>
      <c r="K417" s="16"/>
      <c r="L417" s="15"/>
      <c r="M417" s="16" t="str">
        <f t="shared" si="1"/>
        <v>"label": "Назад (Инно 2022)"</v>
      </c>
      <c r="N417" s="16" t="str">
        <f t="shared" si="2"/>
        <v>"payload": {"template":"inno_2022"}</v>
      </c>
      <c r="O417" s="16" t="str">
        <f t="shared" si="3"/>
        <v>"color": "secondary"</v>
      </c>
      <c r="P417" s="16" t="str">
        <f t="shared" si="4"/>
        <v>[{"action": {"type": "text", "payload": {"template":"inno_2022"}, "label": "Назад (Инно 2022)"}, "color": "secondary"}]</v>
      </c>
      <c r="Q417" s="16" t="str">
        <f t="shared" si="5"/>
        <v/>
      </c>
      <c r="R417" s="16" t="str">
        <f t="shared" si="6"/>
        <v/>
      </c>
      <c r="S417" s="16" t="str">
        <f t="shared" si="7"/>
        <v/>
      </c>
      <c r="T417" s="16" t="str">
        <f t="shared" si="8"/>
        <v/>
      </c>
      <c r="U417" s="16" t="str">
        <f t="shared" si="9"/>
        <v>[{"action": {"type": "text", "payload": {"template":"inno_2022"}, "label": "Назад (Инно 2022)"}, "color": "secondary"}]</v>
      </c>
    </row>
    <row r="418">
      <c r="A418" s="12" t="s">
        <v>1123</v>
      </c>
      <c r="B418" s="12" t="s">
        <v>108</v>
      </c>
      <c r="C418" s="12" t="s">
        <v>212</v>
      </c>
      <c r="D418" s="38" t="s">
        <v>1124</v>
      </c>
      <c r="E418" s="12" t="s">
        <v>1120</v>
      </c>
      <c r="F418" s="15" t="s">
        <v>27</v>
      </c>
      <c r="G418" s="12" t="s">
        <v>83</v>
      </c>
      <c r="H418" s="15" t="s">
        <v>29</v>
      </c>
      <c r="I418" s="16"/>
      <c r="J418" s="15"/>
      <c r="K418" s="16"/>
      <c r="L418" s="15"/>
      <c r="M418" s="16" t="str">
        <f t="shared" si="1"/>
        <v>"label": "Назад (Инно 2022)"</v>
      </c>
      <c r="N418" s="16" t="str">
        <f t="shared" si="2"/>
        <v>"payload": {"template":"inno_2022"}</v>
      </c>
      <c r="O418" s="16" t="str">
        <f t="shared" si="3"/>
        <v>"color": "secondary"</v>
      </c>
      <c r="P418" s="16" t="str">
        <f t="shared" si="4"/>
        <v>[{"action": {"type": "text", "payload": {"template":"inno_2022"}, "label": "Назад (Инно 2022)"}, "color": "secondary"}]</v>
      </c>
      <c r="Q418" s="16" t="str">
        <f t="shared" si="5"/>
        <v/>
      </c>
      <c r="R418" s="16" t="str">
        <f t="shared" si="6"/>
        <v/>
      </c>
      <c r="S418" s="16" t="str">
        <f t="shared" si="7"/>
        <v/>
      </c>
      <c r="T418" s="16" t="str">
        <f t="shared" si="8"/>
        <v/>
      </c>
      <c r="U418" s="16" t="str">
        <f t="shared" si="9"/>
        <v>[{"action": {"type": "text", "payload": {"template":"inno_2022"}, "label": "Назад (Инно 2022)"}, "color": "secondary"}]</v>
      </c>
    </row>
    <row r="419">
      <c r="A419" s="12" t="s">
        <v>1125</v>
      </c>
      <c r="B419" s="12" t="s">
        <v>151</v>
      </c>
      <c r="C419" s="12" t="s">
        <v>214</v>
      </c>
      <c r="D419" s="38" t="s">
        <v>1126</v>
      </c>
      <c r="E419" s="12" t="s">
        <v>1127</v>
      </c>
      <c r="F419" s="15" t="s">
        <v>27</v>
      </c>
      <c r="G419" s="12" t="s">
        <v>84</v>
      </c>
      <c r="H419" s="15" t="s">
        <v>29</v>
      </c>
      <c r="I419" s="16"/>
      <c r="J419" s="15"/>
      <c r="K419" s="16"/>
      <c r="L419" s="15"/>
      <c r="M419" s="16" t="str">
        <f t="shared" si="1"/>
        <v>"label": "Назад (Линг 2022)"</v>
      </c>
      <c r="N419" s="16" t="str">
        <f t="shared" si="2"/>
        <v>"payload": {"template":"lingv_2022"}</v>
      </c>
      <c r="O419" s="16" t="str">
        <f t="shared" si="3"/>
        <v>"color": "secondary"</v>
      </c>
      <c r="P419" s="16" t="str">
        <f t="shared" si="4"/>
        <v>[{"action": {"type": "text", "payload": {"template":"lingv_2022"}, "label": "Назад (Линг 2022)"}, "color": "secondary"}]</v>
      </c>
      <c r="Q419" s="16" t="str">
        <f t="shared" si="5"/>
        <v/>
      </c>
      <c r="R419" s="16" t="str">
        <f t="shared" si="6"/>
        <v/>
      </c>
      <c r="S419" s="16" t="str">
        <f t="shared" si="7"/>
        <v/>
      </c>
      <c r="T419" s="16" t="str">
        <f t="shared" si="8"/>
        <v/>
      </c>
      <c r="U419" s="16" t="str">
        <f t="shared" si="9"/>
        <v>[{"action": {"type": "text", "payload": {"template":"lingv_2022"}, "label": "Назад (Линг 2022)"}, "color": "secondary"}]</v>
      </c>
    </row>
    <row r="420">
      <c r="A420" s="12" t="s">
        <v>1128</v>
      </c>
      <c r="B420" s="12" t="s">
        <v>126</v>
      </c>
      <c r="C420" s="12" t="s">
        <v>216</v>
      </c>
      <c r="D420" s="38" t="s">
        <v>1129</v>
      </c>
      <c r="E420" s="12" t="s">
        <v>1130</v>
      </c>
      <c r="F420" s="15" t="s">
        <v>27</v>
      </c>
      <c r="G420" s="12" t="s">
        <v>85</v>
      </c>
      <c r="H420" s="15" t="s">
        <v>29</v>
      </c>
      <c r="I420" s="16"/>
      <c r="J420" s="15"/>
      <c r="K420" s="16"/>
      <c r="L420" s="15"/>
      <c r="M420" s="16" t="str">
        <f t="shared" si="1"/>
        <v>"label": "Назад (Мен 2022)"</v>
      </c>
      <c r="N420" s="16" t="str">
        <f t="shared" si="2"/>
        <v>"payload": {"template":"menedz_2022"}</v>
      </c>
      <c r="O420" s="16" t="str">
        <f t="shared" si="3"/>
        <v>"color": "secondary"</v>
      </c>
      <c r="P420" s="16" t="str">
        <f t="shared" si="4"/>
        <v>[{"action": {"type": "text", "payload": {"template":"menedz_2022"}, "label": "Назад (Мен 2022)"}, "color": "secondary"}]</v>
      </c>
      <c r="Q420" s="16" t="str">
        <f t="shared" si="5"/>
        <v/>
      </c>
      <c r="R420" s="16" t="str">
        <f t="shared" si="6"/>
        <v/>
      </c>
      <c r="S420" s="16" t="str">
        <f t="shared" si="7"/>
        <v/>
      </c>
      <c r="T420" s="16" t="str">
        <f t="shared" si="8"/>
        <v/>
      </c>
      <c r="U420" s="16" t="str">
        <f t="shared" si="9"/>
        <v>[{"action": {"type": "text", "payload": {"template":"menedz_2022"}, "label": "Назад (Мен 2022)"}, "color": "secondary"}]</v>
      </c>
    </row>
    <row r="421">
      <c r="A421" s="12" t="s">
        <v>1131</v>
      </c>
      <c r="B421" s="12" t="s">
        <v>43</v>
      </c>
      <c r="C421" s="12" t="s">
        <v>218</v>
      </c>
      <c r="D421" s="38" t="s">
        <v>1132</v>
      </c>
      <c r="E421" s="12" t="s">
        <v>1133</v>
      </c>
      <c r="F421" s="15" t="s">
        <v>27</v>
      </c>
      <c r="G421" s="12" t="s">
        <v>86</v>
      </c>
      <c r="H421" s="15" t="s">
        <v>29</v>
      </c>
      <c r="I421" s="16"/>
      <c r="J421" s="15"/>
      <c r="K421" s="16"/>
      <c r="L421" s="15"/>
      <c r="M421" s="16" t="str">
        <f t="shared" si="1"/>
        <v>"label": "Назад (Мех 2022)"</v>
      </c>
      <c r="N421" s="16" t="str">
        <f t="shared" si="2"/>
        <v>"payload": {"template":"mechrob_2022"}</v>
      </c>
      <c r="O421" s="16" t="str">
        <f t="shared" si="3"/>
        <v>"color": "secondary"</v>
      </c>
      <c r="P421" s="16" t="str">
        <f t="shared" si="4"/>
        <v>[{"action": {"type": "text", "payload": {"template":"mechrob_2022"}, "label": "Назад (Мех 2022)"}, "color": "secondary"}]</v>
      </c>
      <c r="Q421" s="16" t="str">
        <f t="shared" si="5"/>
        <v/>
      </c>
      <c r="R421" s="16" t="str">
        <f t="shared" si="6"/>
        <v/>
      </c>
      <c r="S421" s="16" t="str">
        <f t="shared" si="7"/>
        <v/>
      </c>
      <c r="T421" s="16" t="str">
        <f t="shared" si="8"/>
        <v/>
      </c>
      <c r="U421" s="16" t="str">
        <f t="shared" si="9"/>
        <v>[{"action": {"type": "text", "payload": {"template":"mechrob_2022"}, "label": "Назад (Мех 2022)"}, "color": "secondary"}]</v>
      </c>
    </row>
    <row r="422">
      <c r="A422" s="12" t="s">
        <v>963</v>
      </c>
      <c r="B422" s="12" t="s">
        <v>219</v>
      </c>
      <c r="C422" s="12" t="s">
        <v>220</v>
      </c>
      <c r="D422" s="38" t="s">
        <v>1134</v>
      </c>
      <c r="E422" s="12" t="s">
        <v>1133</v>
      </c>
      <c r="F422" s="15" t="s">
        <v>27</v>
      </c>
      <c r="G422" s="12" t="s">
        <v>86</v>
      </c>
      <c r="H422" s="15" t="s">
        <v>29</v>
      </c>
      <c r="I422" s="16"/>
      <c r="J422" s="15"/>
      <c r="K422" s="16"/>
      <c r="L422" s="15"/>
      <c r="M422" s="16" t="str">
        <f t="shared" si="1"/>
        <v>"label": "Назад (Мех 2022)"</v>
      </c>
      <c r="N422" s="16" t="str">
        <f t="shared" si="2"/>
        <v>"payload": {"template":"mechrob_2022"}</v>
      </c>
      <c r="O422" s="16" t="str">
        <f t="shared" si="3"/>
        <v>"color": "secondary"</v>
      </c>
      <c r="P422" s="16" t="str">
        <f t="shared" si="4"/>
        <v>[{"action": {"type": "text", "payload": {"template":"mechrob_2022"}, "label": "Назад (Мех 2022)"}, "color": "secondary"}]</v>
      </c>
      <c r="Q422" s="16" t="str">
        <f t="shared" si="5"/>
        <v/>
      </c>
      <c r="R422" s="16" t="str">
        <f t="shared" si="6"/>
        <v/>
      </c>
      <c r="S422" s="16" t="str">
        <f t="shared" si="7"/>
        <v/>
      </c>
      <c r="T422" s="16" t="str">
        <f t="shared" si="8"/>
        <v/>
      </c>
      <c r="U422" s="16" t="str">
        <f t="shared" si="9"/>
        <v>[{"action": {"type": "text", "payload": {"template":"mechrob_2022"}, "label": "Назад (Мех 2022)"}, "color": "secondary"}]</v>
      </c>
    </row>
    <row r="423">
      <c r="A423" s="12" t="s">
        <v>1135</v>
      </c>
      <c r="B423" s="12" t="s">
        <v>221</v>
      </c>
      <c r="C423" s="12" t="s">
        <v>222</v>
      </c>
      <c r="D423" s="38" t="s">
        <v>1136</v>
      </c>
      <c r="E423" s="12" t="s">
        <v>1133</v>
      </c>
      <c r="F423" s="15" t="s">
        <v>27</v>
      </c>
      <c r="G423" s="12" t="s">
        <v>86</v>
      </c>
      <c r="H423" s="15" t="s">
        <v>29</v>
      </c>
      <c r="I423" s="16"/>
      <c r="J423" s="15"/>
      <c r="K423" s="16"/>
      <c r="L423" s="15"/>
      <c r="M423" s="16" t="str">
        <f t="shared" si="1"/>
        <v>"label": "Назад (Мех 2022)"</v>
      </c>
      <c r="N423" s="16" t="str">
        <f t="shared" si="2"/>
        <v>"payload": {"template":"mechrob_2022"}</v>
      </c>
      <c r="O423" s="16" t="str">
        <f t="shared" si="3"/>
        <v>"color": "secondary"</v>
      </c>
      <c r="P423" s="16" t="str">
        <f t="shared" si="4"/>
        <v>[{"action": {"type": "text", "payload": {"template":"mechrob_2022"}, "label": "Назад (Мех 2022)"}, "color": "secondary"}]</v>
      </c>
      <c r="Q423" s="16" t="str">
        <f t="shared" si="5"/>
        <v/>
      </c>
      <c r="R423" s="16" t="str">
        <f t="shared" si="6"/>
        <v/>
      </c>
      <c r="S423" s="16" t="str">
        <f t="shared" si="7"/>
        <v/>
      </c>
      <c r="T423" s="16" t="str">
        <f t="shared" si="8"/>
        <v/>
      </c>
      <c r="U423" s="16" t="str">
        <f t="shared" si="9"/>
        <v>[{"action": {"type": "text", "payload": {"template":"mechrob_2022"}, "label": "Назад (Мех 2022)"}, "color": "secondary"}]</v>
      </c>
    </row>
    <row r="424">
      <c r="A424" s="12" t="s">
        <v>1137</v>
      </c>
      <c r="B424" s="12" t="s">
        <v>223</v>
      </c>
      <c r="C424" s="12" t="s">
        <v>224</v>
      </c>
      <c r="D424" s="38" t="s">
        <v>1138</v>
      </c>
      <c r="E424" s="12" t="s">
        <v>1133</v>
      </c>
      <c r="F424" s="15" t="s">
        <v>27</v>
      </c>
      <c r="G424" s="12" t="s">
        <v>86</v>
      </c>
      <c r="H424" s="15" t="s">
        <v>29</v>
      </c>
      <c r="I424" s="16"/>
      <c r="J424" s="15"/>
      <c r="K424" s="16"/>
      <c r="L424" s="15"/>
      <c r="M424" s="16" t="str">
        <f t="shared" si="1"/>
        <v>"label": "Назад (Мех 2022)"</v>
      </c>
      <c r="N424" s="16" t="str">
        <f t="shared" si="2"/>
        <v>"payload": {"template":"mechrob_2022"}</v>
      </c>
      <c r="O424" s="16" t="str">
        <f t="shared" si="3"/>
        <v>"color": "secondary"</v>
      </c>
      <c r="P424" s="16" t="str">
        <f t="shared" si="4"/>
        <v>[{"action": {"type": "text", "payload": {"template":"mechrob_2022"}, "label": "Назад (Мех 2022)"}, "color": "secondary"}]</v>
      </c>
      <c r="Q424" s="16" t="str">
        <f t="shared" si="5"/>
        <v/>
      </c>
      <c r="R424" s="16" t="str">
        <f t="shared" si="6"/>
        <v/>
      </c>
      <c r="S424" s="16" t="str">
        <f t="shared" si="7"/>
        <v/>
      </c>
      <c r="T424" s="16" t="str">
        <f t="shared" si="8"/>
        <v/>
      </c>
      <c r="U424" s="16" t="str">
        <f t="shared" si="9"/>
        <v>[{"action": {"type": "text", "payload": {"template":"mechrob_2022"}, "label": "Назад (Мех 2022)"}, "color": "secondary"}]</v>
      </c>
    </row>
    <row r="425">
      <c r="A425" s="12" t="s">
        <v>1139</v>
      </c>
      <c r="B425" s="12" t="s">
        <v>435</v>
      </c>
      <c r="C425" s="25" t="s">
        <v>436</v>
      </c>
      <c r="D425" s="38" t="s">
        <v>1140</v>
      </c>
      <c r="E425" s="12" t="s">
        <v>1141</v>
      </c>
      <c r="F425" s="15" t="s">
        <v>27</v>
      </c>
      <c r="G425" s="12" t="s">
        <v>226</v>
      </c>
      <c r="H425" s="15" t="s">
        <v>29</v>
      </c>
      <c r="I425" s="16"/>
      <c r="J425" s="15"/>
      <c r="K425" s="16"/>
      <c r="L425" s="15"/>
      <c r="M425" s="16" t="str">
        <f t="shared" si="1"/>
        <v>"label": "Назад (Ан ПИ22)"</v>
      </c>
      <c r="N425" s="16" t="str">
        <f t="shared" si="2"/>
        <v>"payload": {"template":"analys_pi2022"}</v>
      </c>
      <c r="O425" s="16" t="str">
        <f t="shared" si="3"/>
        <v>"color": "secondary"</v>
      </c>
      <c r="P425" s="16" t="str">
        <f t="shared" si="4"/>
        <v>[{"action": {"type": "text", "payload": {"template":"analys_pi2022"}, "label": "Назад (Ан ПИ22)"}, "color": "secondary"}]</v>
      </c>
      <c r="Q425" s="16" t="str">
        <f t="shared" si="5"/>
        <v/>
      </c>
      <c r="R425" s="16" t="str">
        <f t="shared" si="6"/>
        <v/>
      </c>
      <c r="S425" s="16" t="str">
        <f t="shared" si="7"/>
        <v/>
      </c>
      <c r="T425" s="16" t="str">
        <f t="shared" si="8"/>
        <v/>
      </c>
      <c r="U425" s="16" t="str">
        <f t="shared" si="9"/>
        <v>[{"action": {"type": "text", "payload": {"template":"analys_pi2022"}, "label": "Назад (Ан ПИ22)"}, "color": "secondary"}]</v>
      </c>
    </row>
    <row r="426">
      <c r="A426" s="12" t="s">
        <v>1028</v>
      </c>
      <c r="B426" s="12" t="s">
        <v>265</v>
      </c>
      <c r="C426" s="25" t="s">
        <v>437</v>
      </c>
      <c r="D426" s="38" t="s">
        <v>1142</v>
      </c>
      <c r="E426" s="12" t="s">
        <v>1141</v>
      </c>
      <c r="F426" s="15" t="s">
        <v>27</v>
      </c>
      <c r="G426" s="12" t="s">
        <v>226</v>
      </c>
      <c r="H426" s="15" t="s">
        <v>29</v>
      </c>
      <c r="I426" s="16"/>
      <c r="J426" s="15"/>
      <c r="K426" s="16"/>
      <c r="L426" s="15"/>
      <c r="M426" s="16" t="str">
        <f t="shared" si="1"/>
        <v>"label": "Назад (Ан ПИ22)"</v>
      </c>
      <c r="N426" s="16" t="str">
        <f t="shared" si="2"/>
        <v>"payload": {"template":"analys_pi2022"}</v>
      </c>
      <c r="O426" s="16" t="str">
        <f t="shared" si="3"/>
        <v>"color": "secondary"</v>
      </c>
      <c r="P426" s="16" t="str">
        <f t="shared" si="4"/>
        <v>[{"action": {"type": "text", "payload": {"template":"analys_pi2022"}, "label": "Назад (Ан ПИ22)"}, "color": "secondary"}]</v>
      </c>
      <c r="Q426" s="16" t="str">
        <f t="shared" si="5"/>
        <v/>
      </c>
      <c r="R426" s="16" t="str">
        <f t="shared" si="6"/>
        <v/>
      </c>
      <c r="S426" s="16" t="str">
        <f t="shared" si="7"/>
        <v/>
      </c>
      <c r="T426" s="16" t="str">
        <f t="shared" si="8"/>
        <v/>
      </c>
      <c r="U426" s="16" t="str">
        <f t="shared" si="9"/>
        <v>[{"action": {"type": "text", "payload": {"template":"analys_pi2022"}, "label": "Назад (Ан ПИ22)"}, "color": "secondary"}]</v>
      </c>
    </row>
    <row r="427">
      <c r="A427" s="12" t="s">
        <v>1143</v>
      </c>
      <c r="B427" s="12" t="s">
        <v>43</v>
      </c>
      <c r="C427" s="25" t="s">
        <v>438</v>
      </c>
      <c r="D427" s="38" t="s">
        <v>1144</v>
      </c>
      <c r="E427" s="12" t="s">
        <v>1141</v>
      </c>
      <c r="F427" s="15" t="s">
        <v>27</v>
      </c>
      <c r="G427" s="12" t="s">
        <v>226</v>
      </c>
      <c r="H427" s="15" t="s">
        <v>29</v>
      </c>
      <c r="I427" s="16"/>
      <c r="J427" s="15"/>
      <c r="K427" s="16"/>
      <c r="L427" s="15"/>
      <c r="M427" s="16" t="str">
        <f t="shared" si="1"/>
        <v>"label": "Назад (Ан ПИ22)"</v>
      </c>
      <c r="N427" s="16" t="str">
        <f t="shared" si="2"/>
        <v>"payload": {"template":"analys_pi2022"}</v>
      </c>
      <c r="O427" s="16" t="str">
        <f t="shared" si="3"/>
        <v>"color": "secondary"</v>
      </c>
      <c r="P427" s="16" t="str">
        <f t="shared" si="4"/>
        <v>[{"action": {"type": "text", "payload": {"template":"analys_pi2022"}, "label": "Назад (Ан ПИ22)"}, "color": "secondary"}]</v>
      </c>
      <c r="Q427" s="16" t="str">
        <f t="shared" si="5"/>
        <v/>
      </c>
      <c r="R427" s="16" t="str">
        <f t="shared" si="6"/>
        <v/>
      </c>
      <c r="S427" s="16" t="str">
        <f t="shared" si="7"/>
        <v/>
      </c>
      <c r="T427" s="16" t="str">
        <f t="shared" si="8"/>
        <v/>
      </c>
      <c r="U427" s="16" t="str">
        <f t="shared" si="9"/>
        <v>[{"action": {"type": "text", "payload": {"template":"analys_pi2022"}, "label": "Назад (Ан ПИ22)"}, "color": "secondary"}]</v>
      </c>
    </row>
    <row r="428">
      <c r="A428" s="12" t="s">
        <v>1145</v>
      </c>
      <c r="B428" s="12" t="s">
        <v>439</v>
      </c>
      <c r="C428" s="25" t="s">
        <v>440</v>
      </c>
      <c r="D428" s="38" t="s">
        <v>1146</v>
      </c>
      <c r="E428" s="12" t="s">
        <v>1141</v>
      </c>
      <c r="F428" s="15" t="s">
        <v>27</v>
      </c>
      <c r="G428" s="12" t="s">
        <v>226</v>
      </c>
      <c r="H428" s="15" t="s">
        <v>29</v>
      </c>
      <c r="I428" s="16"/>
      <c r="J428" s="15"/>
      <c r="K428" s="16"/>
      <c r="L428" s="15"/>
      <c r="M428" s="16" t="str">
        <f t="shared" si="1"/>
        <v>"label": "Назад (Ан ПИ22)"</v>
      </c>
      <c r="N428" s="16" t="str">
        <f t="shared" si="2"/>
        <v>"payload": {"template":"analys_pi2022"}</v>
      </c>
      <c r="O428" s="16" t="str">
        <f t="shared" si="3"/>
        <v>"color": "secondary"</v>
      </c>
      <c r="P428" s="16" t="str">
        <f t="shared" si="4"/>
        <v>[{"action": {"type": "text", "payload": {"template":"analys_pi2022"}, "label": "Назад (Ан ПИ22)"}, "color": "secondary"}]</v>
      </c>
      <c r="Q428" s="16" t="str">
        <f t="shared" si="5"/>
        <v/>
      </c>
      <c r="R428" s="16" t="str">
        <f t="shared" si="6"/>
        <v/>
      </c>
      <c r="S428" s="16" t="str">
        <f t="shared" si="7"/>
        <v/>
      </c>
      <c r="T428" s="16" t="str">
        <f t="shared" si="8"/>
        <v/>
      </c>
      <c r="U428" s="16" t="str">
        <f t="shared" si="9"/>
        <v>[{"action": {"type": "text", "payload": {"template":"analys_pi2022"}, "label": "Назад (Ан ПИ22)"}, "color": "secondary"}]</v>
      </c>
    </row>
    <row r="429">
      <c r="A429" s="12" t="s">
        <v>1147</v>
      </c>
      <c r="B429" s="12" t="s">
        <v>441</v>
      </c>
      <c r="C429" s="25" t="s">
        <v>442</v>
      </c>
      <c r="D429" s="38" t="s">
        <v>1148</v>
      </c>
      <c r="E429" s="12" t="s">
        <v>1141</v>
      </c>
      <c r="F429" s="15" t="s">
        <v>27</v>
      </c>
      <c r="G429" s="12" t="s">
        <v>226</v>
      </c>
      <c r="H429" s="15" t="s">
        <v>29</v>
      </c>
      <c r="I429" s="16"/>
      <c r="J429" s="15"/>
      <c r="K429" s="16"/>
      <c r="L429" s="15"/>
      <c r="M429" s="16" t="str">
        <f t="shared" si="1"/>
        <v>"label": "Назад (Ан ПИ22)"</v>
      </c>
      <c r="N429" s="16" t="str">
        <f t="shared" si="2"/>
        <v>"payload": {"template":"analys_pi2022"}</v>
      </c>
      <c r="O429" s="16" t="str">
        <f t="shared" si="3"/>
        <v>"color": "secondary"</v>
      </c>
      <c r="P429" s="16" t="str">
        <f t="shared" si="4"/>
        <v>[{"action": {"type": "text", "payload": {"template":"analys_pi2022"}, "label": "Назад (Ан ПИ22)"}, "color": "secondary"}]</v>
      </c>
      <c r="Q429" s="16" t="str">
        <f t="shared" si="5"/>
        <v/>
      </c>
      <c r="R429" s="16" t="str">
        <f t="shared" si="6"/>
        <v/>
      </c>
      <c r="S429" s="16" t="str">
        <f t="shared" si="7"/>
        <v/>
      </c>
      <c r="T429" s="16" t="str">
        <f t="shared" si="8"/>
        <v/>
      </c>
      <c r="U429" s="16" t="str">
        <f t="shared" si="9"/>
        <v>[{"action": {"type": "text", "payload": {"template":"analys_pi2022"}, "label": "Назад (Ан ПИ22)"}, "color": "secondary"}]</v>
      </c>
    </row>
    <row r="430">
      <c r="A430" s="12" t="s">
        <v>1149</v>
      </c>
      <c r="B430" s="12" t="s">
        <v>443</v>
      </c>
      <c r="C430" s="25" t="s">
        <v>444</v>
      </c>
      <c r="D430" s="38" t="s">
        <v>1150</v>
      </c>
      <c r="E430" s="12" t="s">
        <v>1141</v>
      </c>
      <c r="F430" s="15" t="s">
        <v>27</v>
      </c>
      <c r="G430" s="12" t="s">
        <v>226</v>
      </c>
      <c r="H430" s="15" t="s">
        <v>29</v>
      </c>
      <c r="I430" s="16"/>
      <c r="J430" s="15"/>
      <c r="K430" s="16"/>
      <c r="L430" s="15"/>
      <c r="M430" s="16" t="str">
        <f t="shared" si="1"/>
        <v>"label": "Назад (Ан ПИ22)"</v>
      </c>
      <c r="N430" s="16" t="str">
        <f t="shared" si="2"/>
        <v>"payload": {"template":"analys_pi2022"}</v>
      </c>
      <c r="O430" s="16" t="str">
        <f t="shared" si="3"/>
        <v>"color": "secondary"</v>
      </c>
      <c r="P430" s="16" t="str">
        <f t="shared" si="4"/>
        <v>[{"action": {"type": "text", "payload": {"template":"analys_pi2022"}, "label": "Назад (Ан ПИ22)"}, "color": "secondary"}]</v>
      </c>
      <c r="Q430" s="16" t="str">
        <f t="shared" si="5"/>
        <v/>
      </c>
      <c r="R430" s="16" t="str">
        <f t="shared" si="6"/>
        <v/>
      </c>
      <c r="S430" s="16" t="str">
        <f t="shared" si="7"/>
        <v/>
      </c>
      <c r="T430" s="16" t="str">
        <f t="shared" si="8"/>
        <v/>
      </c>
      <c r="U430" s="16" t="str">
        <f t="shared" si="9"/>
        <v>[{"action": {"type": "text", "payload": {"template":"analys_pi2022"}, "label": "Назад (Ан ПИ22)"}, "color": "secondary"}]</v>
      </c>
    </row>
    <row r="431">
      <c r="A431" s="12" t="s">
        <v>1151</v>
      </c>
      <c r="B431" s="12" t="s">
        <v>445</v>
      </c>
      <c r="C431" s="25" t="s">
        <v>446</v>
      </c>
      <c r="D431" s="38" t="s">
        <v>1152</v>
      </c>
      <c r="E431" s="12" t="s">
        <v>1141</v>
      </c>
      <c r="F431" s="15" t="s">
        <v>27</v>
      </c>
      <c r="G431" s="12" t="s">
        <v>226</v>
      </c>
      <c r="H431" s="15" t="s">
        <v>29</v>
      </c>
      <c r="I431" s="16"/>
      <c r="J431" s="15"/>
      <c r="K431" s="16"/>
      <c r="L431" s="15"/>
      <c r="M431" s="16" t="str">
        <f t="shared" si="1"/>
        <v>"label": "Назад (Ан ПИ22)"</v>
      </c>
      <c r="N431" s="16" t="str">
        <f t="shared" si="2"/>
        <v>"payload": {"template":"analys_pi2022"}</v>
      </c>
      <c r="O431" s="16" t="str">
        <f t="shared" si="3"/>
        <v>"color": "secondary"</v>
      </c>
      <c r="P431" s="16" t="str">
        <f t="shared" si="4"/>
        <v>[{"action": {"type": "text", "payload": {"template":"analys_pi2022"}, "label": "Назад (Ан ПИ22)"}, "color": "secondary"}]</v>
      </c>
      <c r="Q431" s="16" t="str">
        <f t="shared" si="5"/>
        <v/>
      </c>
      <c r="R431" s="16" t="str">
        <f t="shared" si="6"/>
        <v/>
      </c>
      <c r="S431" s="16" t="str">
        <f t="shared" si="7"/>
        <v/>
      </c>
      <c r="T431" s="16" t="str">
        <f t="shared" si="8"/>
        <v/>
      </c>
      <c r="U431" s="16" t="str">
        <f t="shared" si="9"/>
        <v>[{"action": {"type": "text", "payload": {"template":"analys_pi2022"}, "label": "Назад (Ан ПИ22)"}, "color": "secondary"}]</v>
      </c>
    </row>
    <row r="432">
      <c r="A432" s="12" t="s">
        <v>1153</v>
      </c>
      <c r="B432" s="12" t="s">
        <v>450</v>
      </c>
      <c r="C432" s="25" t="s">
        <v>451</v>
      </c>
      <c r="D432" s="38" t="s">
        <v>1154</v>
      </c>
      <c r="E432" s="12" t="s">
        <v>1155</v>
      </c>
      <c r="F432" s="15" t="s">
        <v>27</v>
      </c>
      <c r="G432" s="12" t="s">
        <v>228</v>
      </c>
      <c r="H432" s="15" t="s">
        <v>29</v>
      </c>
      <c r="I432" s="16"/>
      <c r="J432" s="15"/>
      <c r="K432" s="16"/>
      <c r="L432" s="15"/>
      <c r="M432" s="16" t="str">
        <f t="shared" si="1"/>
        <v>"label": "Назад (Бигд ПИ22)"</v>
      </c>
      <c r="N432" s="16" t="str">
        <f t="shared" si="2"/>
        <v>"payload": {"template":"bigdata_pi2022"}</v>
      </c>
      <c r="O432" s="16" t="str">
        <f t="shared" si="3"/>
        <v>"color": "secondary"</v>
      </c>
      <c r="P432" s="16" t="str">
        <f t="shared" si="4"/>
        <v>[{"action": {"type": "text", "payload": {"template":"bigdata_pi2022"}, "label": "Назад (Бигд ПИ22)"}, "color": "secondary"}]</v>
      </c>
      <c r="Q432" s="16" t="str">
        <f t="shared" si="5"/>
        <v/>
      </c>
      <c r="R432" s="16" t="str">
        <f t="shared" si="6"/>
        <v/>
      </c>
      <c r="S432" s="16" t="str">
        <f t="shared" si="7"/>
        <v/>
      </c>
      <c r="T432" s="16" t="str">
        <f t="shared" si="8"/>
        <v/>
      </c>
      <c r="U432" s="16" t="str">
        <f t="shared" si="9"/>
        <v>[{"action": {"type": "text", "payload": {"template":"bigdata_pi2022"}, "label": "Назад (Бигд ПИ22)"}, "color": "secondary"}]</v>
      </c>
    </row>
    <row r="433">
      <c r="A433" s="12" t="s">
        <v>1156</v>
      </c>
      <c r="B433" s="12" t="s">
        <v>452</v>
      </c>
      <c r="C433" s="25" t="s">
        <v>453</v>
      </c>
      <c r="D433" s="38" t="s">
        <v>1157</v>
      </c>
      <c r="E433" s="12" t="s">
        <v>1155</v>
      </c>
      <c r="F433" s="15" t="s">
        <v>27</v>
      </c>
      <c r="G433" s="12" t="s">
        <v>228</v>
      </c>
      <c r="H433" s="15" t="s">
        <v>29</v>
      </c>
      <c r="I433" s="16"/>
      <c r="J433" s="15"/>
      <c r="K433" s="16"/>
      <c r="L433" s="15"/>
      <c r="M433" s="16" t="str">
        <f t="shared" si="1"/>
        <v>"label": "Назад (Бигд ПИ22)"</v>
      </c>
      <c r="N433" s="16" t="str">
        <f t="shared" si="2"/>
        <v>"payload": {"template":"bigdata_pi2022"}</v>
      </c>
      <c r="O433" s="16" t="str">
        <f t="shared" si="3"/>
        <v>"color": "secondary"</v>
      </c>
      <c r="P433" s="16" t="str">
        <f t="shared" si="4"/>
        <v>[{"action": {"type": "text", "payload": {"template":"bigdata_pi2022"}, "label": "Назад (Бигд ПИ22)"}, "color": "secondary"}]</v>
      </c>
      <c r="Q433" s="16" t="str">
        <f t="shared" si="5"/>
        <v/>
      </c>
      <c r="R433" s="16" t="str">
        <f t="shared" si="6"/>
        <v/>
      </c>
      <c r="S433" s="16" t="str">
        <f t="shared" si="7"/>
        <v/>
      </c>
      <c r="T433" s="16" t="str">
        <f t="shared" si="8"/>
        <v/>
      </c>
      <c r="U433" s="16" t="str">
        <f t="shared" si="9"/>
        <v>[{"action": {"type": "text", "payload": {"template":"bigdata_pi2022"}, "label": "Назад (Бигд ПИ22)"}, "color": "secondary"}]</v>
      </c>
    </row>
    <row r="434">
      <c r="A434" s="12" t="s">
        <v>1158</v>
      </c>
      <c r="B434" s="12" t="s">
        <v>454</v>
      </c>
      <c r="C434" s="25" t="s">
        <v>455</v>
      </c>
      <c r="D434" s="38" t="s">
        <v>1159</v>
      </c>
      <c r="E434" s="12" t="s">
        <v>1155</v>
      </c>
      <c r="F434" s="15" t="s">
        <v>27</v>
      </c>
      <c r="G434" s="12" t="s">
        <v>228</v>
      </c>
      <c r="H434" s="15" t="s">
        <v>29</v>
      </c>
      <c r="I434" s="16"/>
      <c r="J434" s="15"/>
      <c r="K434" s="16"/>
      <c r="L434" s="15"/>
      <c r="M434" s="16" t="str">
        <f t="shared" si="1"/>
        <v>"label": "Назад (Бигд ПИ22)"</v>
      </c>
      <c r="N434" s="16" t="str">
        <f t="shared" si="2"/>
        <v>"payload": {"template":"bigdata_pi2022"}</v>
      </c>
      <c r="O434" s="16" t="str">
        <f t="shared" si="3"/>
        <v>"color": "secondary"</v>
      </c>
      <c r="P434" s="16" t="str">
        <f t="shared" si="4"/>
        <v>[{"action": {"type": "text", "payload": {"template":"bigdata_pi2022"}, "label": "Назад (Бигд ПИ22)"}, "color": "secondary"}]</v>
      </c>
      <c r="Q434" s="16" t="str">
        <f t="shared" si="5"/>
        <v/>
      </c>
      <c r="R434" s="16" t="str">
        <f t="shared" si="6"/>
        <v/>
      </c>
      <c r="S434" s="16" t="str">
        <f t="shared" si="7"/>
        <v/>
      </c>
      <c r="T434" s="16" t="str">
        <f t="shared" si="8"/>
        <v/>
      </c>
      <c r="U434" s="16" t="str">
        <f t="shared" si="9"/>
        <v>[{"action": {"type": "text", "payload": {"template":"bigdata_pi2022"}, "label": "Назад (Бигд ПИ22)"}, "color": "secondary"}]</v>
      </c>
    </row>
    <row r="435">
      <c r="A435" s="12" t="s">
        <v>1160</v>
      </c>
      <c r="B435" s="12" t="s">
        <v>456</v>
      </c>
      <c r="C435" s="25" t="s">
        <v>457</v>
      </c>
      <c r="D435" s="38" t="s">
        <v>1161</v>
      </c>
      <c r="E435" s="12" t="s">
        <v>1155</v>
      </c>
      <c r="F435" s="15" t="s">
        <v>27</v>
      </c>
      <c r="G435" s="12" t="s">
        <v>228</v>
      </c>
      <c r="H435" s="15" t="s">
        <v>29</v>
      </c>
      <c r="I435" s="16"/>
      <c r="J435" s="15"/>
      <c r="K435" s="16"/>
      <c r="L435" s="15"/>
      <c r="M435" s="16" t="str">
        <f t="shared" si="1"/>
        <v>"label": "Назад (Бигд ПИ22)"</v>
      </c>
      <c r="N435" s="16" t="str">
        <f t="shared" si="2"/>
        <v>"payload": {"template":"bigdata_pi2022"}</v>
      </c>
      <c r="O435" s="16" t="str">
        <f t="shared" si="3"/>
        <v>"color": "secondary"</v>
      </c>
      <c r="P435" s="16" t="str">
        <f t="shared" si="4"/>
        <v>[{"action": {"type": "text", "payload": {"template":"bigdata_pi2022"}, "label": "Назад (Бигд ПИ22)"}, "color": "secondary"}]</v>
      </c>
      <c r="Q435" s="16" t="str">
        <f t="shared" si="5"/>
        <v/>
      </c>
      <c r="R435" s="16" t="str">
        <f t="shared" si="6"/>
        <v/>
      </c>
      <c r="S435" s="16" t="str">
        <f t="shared" si="7"/>
        <v/>
      </c>
      <c r="T435" s="16" t="str">
        <f t="shared" si="8"/>
        <v/>
      </c>
      <c r="U435" s="16" t="str">
        <f t="shared" si="9"/>
        <v>[{"action": {"type": "text", "payload": {"template":"bigdata_pi2022"}, "label": "Назад (Бигд ПИ22)"}, "color": "secondary"}]</v>
      </c>
    </row>
    <row r="436">
      <c r="A436" s="12" t="s">
        <v>1160</v>
      </c>
      <c r="B436" s="12" t="s">
        <v>458</v>
      </c>
      <c r="C436" s="25" t="s">
        <v>459</v>
      </c>
      <c r="D436" s="38" t="s">
        <v>1162</v>
      </c>
      <c r="E436" s="12" t="s">
        <v>1155</v>
      </c>
      <c r="F436" s="15" t="s">
        <v>27</v>
      </c>
      <c r="G436" s="12" t="s">
        <v>228</v>
      </c>
      <c r="H436" s="15" t="s">
        <v>29</v>
      </c>
      <c r="I436" s="16"/>
      <c r="J436" s="15"/>
      <c r="K436" s="16"/>
      <c r="L436" s="15"/>
      <c r="M436" s="16" t="str">
        <f t="shared" si="1"/>
        <v>"label": "Назад (Бигд ПИ22)"</v>
      </c>
      <c r="N436" s="16" t="str">
        <f t="shared" si="2"/>
        <v>"payload": {"template":"bigdata_pi2022"}</v>
      </c>
      <c r="O436" s="16" t="str">
        <f t="shared" si="3"/>
        <v>"color": "secondary"</v>
      </c>
      <c r="P436" s="16" t="str">
        <f t="shared" si="4"/>
        <v>[{"action": {"type": "text", "payload": {"template":"bigdata_pi2022"}, "label": "Назад (Бигд ПИ22)"}, "color": "secondary"}]</v>
      </c>
      <c r="Q436" s="16" t="str">
        <f t="shared" si="5"/>
        <v/>
      </c>
      <c r="R436" s="16" t="str">
        <f t="shared" si="6"/>
        <v/>
      </c>
      <c r="S436" s="16" t="str">
        <f t="shared" si="7"/>
        <v/>
      </c>
      <c r="T436" s="16" t="str">
        <f t="shared" si="8"/>
        <v/>
      </c>
      <c r="U436" s="16" t="str">
        <f t="shared" si="9"/>
        <v>[{"action": {"type": "text", "payload": {"template":"bigdata_pi2022"}, "label": "Назад (Бигд ПИ22)"}, "color": "secondary"}]</v>
      </c>
    </row>
    <row r="437">
      <c r="A437" s="12" t="s">
        <v>1163</v>
      </c>
      <c r="B437" s="12" t="s">
        <v>334</v>
      </c>
      <c r="C437" s="25" t="s">
        <v>460</v>
      </c>
      <c r="D437" s="38" t="s">
        <v>1164</v>
      </c>
      <c r="E437" s="12" t="s">
        <v>1155</v>
      </c>
      <c r="F437" s="15" t="s">
        <v>27</v>
      </c>
      <c r="G437" s="12" t="s">
        <v>228</v>
      </c>
      <c r="H437" s="15" t="s">
        <v>29</v>
      </c>
      <c r="I437" s="16"/>
      <c r="J437" s="15"/>
      <c r="K437" s="16"/>
      <c r="L437" s="15"/>
      <c r="M437" s="16" t="str">
        <f t="shared" si="1"/>
        <v>"label": "Назад (Бигд ПИ22)"</v>
      </c>
      <c r="N437" s="16" t="str">
        <f t="shared" si="2"/>
        <v>"payload": {"template":"bigdata_pi2022"}</v>
      </c>
      <c r="O437" s="16" t="str">
        <f t="shared" si="3"/>
        <v>"color": "secondary"</v>
      </c>
      <c r="P437" s="16" t="str">
        <f t="shared" si="4"/>
        <v>[{"action": {"type": "text", "payload": {"template":"bigdata_pi2022"}, "label": "Назад (Бигд ПИ22)"}, "color": "secondary"}]</v>
      </c>
      <c r="Q437" s="16" t="str">
        <f t="shared" si="5"/>
        <v/>
      </c>
      <c r="R437" s="16" t="str">
        <f t="shared" si="6"/>
        <v/>
      </c>
      <c r="S437" s="16" t="str">
        <f t="shared" si="7"/>
        <v/>
      </c>
      <c r="T437" s="16" t="str">
        <f t="shared" si="8"/>
        <v/>
      </c>
      <c r="U437" s="16" t="str">
        <f t="shared" si="9"/>
        <v>[{"action": {"type": "text", "payload": {"template":"bigdata_pi2022"}, "label": "Назад (Бигд ПИ22)"}, "color": "secondary"}]</v>
      </c>
    </row>
    <row r="438">
      <c r="A438" s="12" t="s">
        <v>1165</v>
      </c>
      <c r="B438" s="12" t="s">
        <v>461</v>
      </c>
      <c r="C438" s="25" t="s">
        <v>462</v>
      </c>
      <c r="D438" s="38" t="s">
        <v>1166</v>
      </c>
      <c r="E438" s="12" t="s">
        <v>1155</v>
      </c>
      <c r="F438" s="15" t="s">
        <v>27</v>
      </c>
      <c r="G438" s="12" t="s">
        <v>228</v>
      </c>
      <c r="H438" s="15" t="s">
        <v>29</v>
      </c>
      <c r="I438" s="16"/>
      <c r="J438" s="15"/>
      <c r="K438" s="16"/>
      <c r="L438" s="15"/>
      <c r="M438" s="16" t="str">
        <f t="shared" si="1"/>
        <v>"label": "Назад (Бигд ПИ22)"</v>
      </c>
      <c r="N438" s="16" t="str">
        <f t="shared" si="2"/>
        <v>"payload": {"template":"bigdata_pi2022"}</v>
      </c>
      <c r="O438" s="16" t="str">
        <f t="shared" si="3"/>
        <v>"color": "secondary"</v>
      </c>
      <c r="P438" s="16" t="str">
        <f t="shared" si="4"/>
        <v>[{"action": {"type": "text", "payload": {"template":"bigdata_pi2022"}, "label": "Назад (Бигд ПИ22)"}, "color": "secondary"}]</v>
      </c>
      <c r="Q438" s="16" t="str">
        <f t="shared" si="5"/>
        <v/>
      </c>
      <c r="R438" s="16" t="str">
        <f t="shared" si="6"/>
        <v/>
      </c>
      <c r="S438" s="16" t="str">
        <f t="shared" si="7"/>
        <v/>
      </c>
      <c r="T438" s="16" t="str">
        <f t="shared" si="8"/>
        <v/>
      </c>
      <c r="U438" s="16" t="str">
        <f t="shared" si="9"/>
        <v>[{"action": {"type": "text", "payload": {"template":"bigdata_pi2022"}, "label": "Назад (Бигд ПИ22)"}, "color": "secondary"}]</v>
      </c>
    </row>
    <row r="439">
      <c r="A439" s="12" t="s">
        <v>1167</v>
      </c>
      <c r="B439" s="12" t="s">
        <v>463</v>
      </c>
      <c r="C439" s="25" t="s">
        <v>464</v>
      </c>
      <c r="D439" s="38" t="s">
        <v>1168</v>
      </c>
      <c r="E439" s="12" t="s">
        <v>1155</v>
      </c>
      <c r="F439" s="15" t="s">
        <v>27</v>
      </c>
      <c r="G439" s="12" t="s">
        <v>228</v>
      </c>
      <c r="H439" s="15" t="s">
        <v>29</v>
      </c>
      <c r="I439" s="16"/>
      <c r="J439" s="15"/>
      <c r="K439" s="16"/>
      <c r="L439" s="15"/>
      <c r="M439" s="16" t="str">
        <f t="shared" si="1"/>
        <v>"label": "Назад (Бигд ПИ22)"</v>
      </c>
      <c r="N439" s="16" t="str">
        <f t="shared" si="2"/>
        <v>"payload": {"template":"bigdata_pi2022"}</v>
      </c>
      <c r="O439" s="16" t="str">
        <f t="shared" si="3"/>
        <v>"color": "secondary"</v>
      </c>
      <c r="P439" s="16" t="str">
        <f t="shared" si="4"/>
        <v>[{"action": {"type": "text", "payload": {"template":"bigdata_pi2022"}, "label": "Назад (Бигд ПИ22)"}, "color": "secondary"}]</v>
      </c>
      <c r="Q439" s="16" t="str">
        <f t="shared" si="5"/>
        <v/>
      </c>
      <c r="R439" s="16" t="str">
        <f t="shared" si="6"/>
        <v/>
      </c>
      <c r="S439" s="16" t="str">
        <f t="shared" si="7"/>
        <v/>
      </c>
      <c r="T439" s="16" t="str">
        <f t="shared" si="8"/>
        <v/>
      </c>
      <c r="U439" s="16" t="str">
        <f t="shared" si="9"/>
        <v>[{"action": {"type": "text", "payload": {"template":"bigdata_pi2022"}, "label": "Назад (Бигд ПИ22)"}, "color": "secondary"}]</v>
      </c>
    </row>
    <row r="440">
      <c r="A440" s="12" t="s">
        <v>1169</v>
      </c>
      <c r="B440" s="12" t="s">
        <v>465</v>
      </c>
      <c r="C440" s="25" t="s">
        <v>466</v>
      </c>
      <c r="D440" s="38" t="s">
        <v>1170</v>
      </c>
      <c r="E440" s="12" t="s">
        <v>1155</v>
      </c>
      <c r="F440" s="15" t="s">
        <v>27</v>
      </c>
      <c r="G440" s="12" t="s">
        <v>228</v>
      </c>
      <c r="H440" s="15" t="s">
        <v>29</v>
      </c>
      <c r="I440" s="16"/>
      <c r="J440" s="15"/>
      <c r="K440" s="16"/>
      <c r="L440" s="15"/>
      <c r="M440" s="16" t="str">
        <f t="shared" si="1"/>
        <v>"label": "Назад (Бигд ПИ22)"</v>
      </c>
      <c r="N440" s="16" t="str">
        <f t="shared" si="2"/>
        <v>"payload": {"template":"bigdata_pi2022"}</v>
      </c>
      <c r="O440" s="16" t="str">
        <f t="shared" si="3"/>
        <v>"color": "secondary"</v>
      </c>
      <c r="P440" s="16" t="str">
        <f t="shared" si="4"/>
        <v>[{"action": {"type": "text", "payload": {"template":"bigdata_pi2022"}, "label": "Назад (Бигд ПИ22)"}, "color": "secondary"}]</v>
      </c>
      <c r="Q440" s="16" t="str">
        <f t="shared" si="5"/>
        <v/>
      </c>
      <c r="R440" s="16" t="str">
        <f t="shared" si="6"/>
        <v/>
      </c>
      <c r="S440" s="16" t="str">
        <f t="shared" si="7"/>
        <v/>
      </c>
      <c r="T440" s="16" t="str">
        <f t="shared" si="8"/>
        <v/>
      </c>
      <c r="U440" s="16" t="str">
        <f t="shared" si="9"/>
        <v>[{"action": {"type": "text", "payload": {"template":"bigdata_pi2022"}, "label": "Назад (Бигд ПИ22)"}, "color": "secondary"}]</v>
      </c>
    </row>
    <row r="441">
      <c r="A441" s="12" t="s">
        <v>1171</v>
      </c>
      <c r="B441" s="12" t="s">
        <v>467</v>
      </c>
      <c r="C441" s="25" t="s">
        <v>468</v>
      </c>
      <c r="D441" s="38" t="s">
        <v>1172</v>
      </c>
      <c r="E441" s="12" t="s">
        <v>1173</v>
      </c>
      <c r="F441" s="15" t="s">
        <v>27</v>
      </c>
      <c r="G441" s="12" t="s">
        <v>229</v>
      </c>
      <c r="H441" s="15" t="s">
        <v>29</v>
      </c>
      <c r="I441" s="16"/>
      <c r="J441" s="15"/>
      <c r="K441" s="16"/>
      <c r="L441" s="15"/>
      <c r="M441" s="16" t="str">
        <f t="shared" si="1"/>
        <v>"label": "Назад (Мат ПИ22)"</v>
      </c>
      <c r="N441" s="16" t="str">
        <f t="shared" si="2"/>
        <v>"payload": {"template":"matem_pi2022"}</v>
      </c>
      <c r="O441" s="16" t="str">
        <f t="shared" si="3"/>
        <v>"color": "secondary"</v>
      </c>
      <c r="P441" s="16" t="str">
        <f t="shared" si="4"/>
        <v>[{"action": {"type": "text", "payload": {"template":"matem_pi2022"}, "label": "Назад (Мат ПИ22)"}, "color": "secondary"}]</v>
      </c>
      <c r="Q441" s="16" t="str">
        <f t="shared" si="5"/>
        <v/>
      </c>
      <c r="R441" s="16" t="str">
        <f t="shared" si="6"/>
        <v/>
      </c>
      <c r="S441" s="16" t="str">
        <f t="shared" si="7"/>
        <v/>
      </c>
      <c r="T441" s="16" t="str">
        <f t="shared" si="8"/>
        <v/>
      </c>
      <c r="U441" s="16" t="str">
        <f t="shared" si="9"/>
        <v>[{"action": {"type": "text", "payload": {"template":"matem_pi2022"}, "label": "Назад (Мат ПИ22)"}, "color": "secondary"}]</v>
      </c>
    </row>
    <row r="442">
      <c r="A442" s="12" t="s">
        <v>1174</v>
      </c>
      <c r="B442" s="12" t="s">
        <v>120</v>
      </c>
      <c r="C442" s="25" t="s">
        <v>469</v>
      </c>
      <c r="D442" s="38" t="s">
        <v>1175</v>
      </c>
      <c r="E442" s="12" t="s">
        <v>1173</v>
      </c>
      <c r="F442" s="15" t="s">
        <v>27</v>
      </c>
      <c r="G442" s="12" t="s">
        <v>229</v>
      </c>
      <c r="H442" s="15" t="s">
        <v>29</v>
      </c>
      <c r="I442" s="16"/>
      <c r="J442" s="15"/>
      <c r="K442" s="16"/>
      <c r="L442" s="15"/>
      <c r="M442" s="16" t="str">
        <f t="shared" si="1"/>
        <v>"label": "Назад (Мат ПИ22)"</v>
      </c>
      <c r="N442" s="16" t="str">
        <f t="shared" si="2"/>
        <v>"payload": {"template":"matem_pi2022"}</v>
      </c>
      <c r="O442" s="16" t="str">
        <f t="shared" si="3"/>
        <v>"color": "secondary"</v>
      </c>
      <c r="P442" s="16" t="str">
        <f t="shared" si="4"/>
        <v>[{"action": {"type": "text", "payload": {"template":"matem_pi2022"}, "label": "Назад (Мат ПИ22)"}, "color": "secondary"}]</v>
      </c>
      <c r="Q442" s="16" t="str">
        <f t="shared" si="5"/>
        <v/>
      </c>
      <c r="R442" s="16" t="str">
        <f t="shared" si="6"/>
        <v/>
      </c>
      <c r="S442" s="16" t="str">
        <f t="shared" si="7"/>
        <v/>
      </c>
      <c r="T442" s="16" t="str">
        <f t="shared" si="8"/>
        <v/>
      </c>
      <c r="U442" s="16" t="str">
        <f t="shared" si="9"/>
        <v>[{"action": {"type": "text", "payload": {"template":"matem_pi2022"}, "label": "Назад (Мат ПИ22)"}, "color": "secondary"}]</v>
      </c>
    </row>
    <row r="443">
      <c r="A443" s="12" t="s">
        <v>1109</v>
      </c>
      <c r="B443" s="12" t="s">
        <v>114</v>
      </c>
      <c r="C443" s="25" t="s">
        <v>470</v>
      </c>
      <c r="D443" s="38" t="s">
        <v>1176</v>
      </c>
      <c r="E443" s="12" t="s">
        <v>1173</v>
      </c>
      <c r="F443" s="15" t="s">
        <v>27</v>
      </c>
      <c r="G443" s="12" t="s">
        <v>229</v>
      </c>
      <c r="H443" s="15" t="s">
        <v>29</v>
      </c>
      <c r="I443" s="16"/>
      <c r="J443" s="15"/>
      <c r="K443" s="16"/>
      <c r="L443" s="15"/>
      <c r="M443" s="16" t="str">
        <f t="shared" si="1"/>
        <v>"label": "Назад (Мат ПИ22)"</v>
      </c>
      <c r="N443" s="16" t="str">
        <f t="shared" si="2"/>
        <v>"payload": {"template":"matem_pi2022"}</v>
      </c>
      <c r="O443" s="16" t="str">
        <f t="shared" si="3"/>
        <v>"color": "secondary"</v>
      </c>
      <c r="P443" s="16" t="str">
        <f t="shared" si="4"/>
        <v>[{"action": {"type": "text", "payload": {"template":"matem_pi2022"}, "label": "Назад (Мат ПИ22)"}, "color": "secondary"}]</v>
      </c>
      <c r="Q443" s="16" t="str">
        <f t="shared" si="5"/>
        <v/>
      </c>
      <c r="R443" s="16" t="str">
        <f t="shared" si="6"/>
        <v/>
      </c>
      <c r="S443" s="16" t="str">
        <f t="shared" si="7"/>
        <v/>
      </c>
      <c r="T443" s="16" t="str">
        <f t="shared" si="8"/>
        <v/>
      </c>
      <c r="U443" s="16" t="str">
        <f t="shared" si="9"/>
        <v>[{"action": {"type": "text", "payload": {"template":"matem_pi2022"}, "label": "Назад (Мат ПИ22)"}, "color": "secondary"}]</v>
      </c>
    </row>
    <row r="444">
      <c r="A444" s="12" t="s">
        <v>1177</v>
      </c>
      <c r="B444" s="12" t="s">
        <v>471</v>
      </c>
      <c r="C444" s="25" t="s">
        <v>472</v>
      </c>
      <c r="D444" s="38" t="s">
        <v>1178</v>
      </c>
      <c r="E444" s="12" t="s">
        <v>1173</v>
      </c>
      <c r="F444" s="15" t="s">
        <v>27</v>
      </c>
      <c r="G444" s="12" t="s">
        <v>229</v>
      </c>
      <c r="H444" s="15" t="s">
        <v>29</v>
      </c>
      <c r="I444" s="16"/>
      <c r="J444" s="15"/>
      <c r="K444" s="16"/>
      <c r="L444" s="15"/>
      <c r="M444" s="16" t="str">
        <f t="shared" si="1"/>
        <v>"label": "Назад (Мат ПИ22)"</v>
      </c>
      <c r="N444" s="16" t="str">
        <f t="shared" si="2"/>
        <v>"payload": {"template":"matem_pi2022"}</v>
      </c>
      <c r="O444" s="16" t="str">
        <f t="shared" si="3"/>
        <v>"color": "secondary"</v>
      </c>
      <c r="P444" s="16" t="str">
        <f t="shared" si="4"/>
        <v>[{"action": {"type": "text", "payload": {"template":"matem_pi2022"}, "label": "Назад (Мат ПИ22)"}, "color": "secondary"}]</v>
      </c>
      <c r="Q444" s="16" t="str">
        <f t="shared" si="5"/>
        <v/>
      </c>
      <c r="R444" s="16" t="str">
        <f t="shared" si="6"/>
        <v/>
      </c>
      <c r="S444" s="16" t="str">
        <f t="shared" si="7"/>
        <v/>
      </c>
      <c r="T444" s="16" t="str">
        <f t="shared" si="8"/>
        <v/>
      </c>
      <c r="U444" s="16" t="str">
        <f t="shared" si="9"/>
        <v>[{"action": {"type": "text", "payload": {"template":"matem_pi2022"}, "label": "Назад (Мат ПИ22)"}, "color": "secondary"}]</v>
      </c>
    </row>
    <row r="445">
      <c r="A445" s="12" t="s">
        <v>1179</v>
      </c>
      <c r="B445" s="12" t="s">
        <v>475</v>
      </c>
      <c r="C445" s="25" t="s">
        <v>476</v>
      </c>
      <c r="D445" s="38" t="s">
        <v>1180</v>
      </c>
      <c r="E445" s="12" t="s">
        <v>1181</v>
      </c>
      <c r="F445" s="15" t="s">
        <v>27</v>
      </c>
      <c r="G445" s="12" t="s">
        <v>231</v>
      </c>
      <c r="H445" s="15" t="s">
        <v>29</v>
      </c>
      <c r="I445" s="16"/>
      <c r="J445" s="15"/>
      <c r="K445" s="16"/>
      <c r="L445" s="15"/>
      <c r="M445" s="16" t="str">
        <f t="shared" si="1"/>
        <v>"label": "Назад (ML ПИ22)"</v>
      </c>
      <c r="N445" s="16" t="str">
        <f t="shared" si="2"/>
        <v>"payload": {"template":"ml_pi2022"}</v>
      </c>
      <c r="O445" s="16" t="str">
        <f t="shared" si="3"/>
        <v>"color": "secondary"</v>
      </c>
      <c r="P445" s="16" t="str">
        <f t="shared" si="4"/>
        <v>[{"action": {"type": "text", "payload": {"template":"ml_pi2022"}, "label": "Назад (ML ПИ22)"}, "color": "secondary"}]</v>
      </c>
      <c r="Q445" s="16" t="str">
        <f t="shared" si="5"/>
        <v/>
      </c>
      <c r="R445" s="16" t="str">
        <f t="shared" si="6"/>
        <v/>
      </c>
      <c r="S445" s="16" t="str">
        <f t="shared" si="7"/>
        <v/>
      </c>
      <c r="T445" s="16" t="str">
        <f t="shared" si="8"/>
        <v/>
      </c>
      <c r="U445" s="16" t="str">
        <f t="shared" si="9"/>
        <v>[{"action": {"type": "text", "payload": {"template":"ml_pi2022"}, "label": "Назад (ML ПИ22)"}, "color": "secondary"}]</v>
      </c>
    </row>
    <row r="446">
      <c r="A446" s="12" t="s">
        <v>1182</v>
      </c>
      <c r="B446" s="12" t="s">
        <v>477</v>
      </c>
      <c r="C446" s="25" t="s">
        <v>478</v>
      </c>
      <c r="D446" s="38" t="s">
        <v>1183</v>
      </c>
      <c r="E446" s="12" t="s">
        <v>1181</v>
      </c>
      <c r="F446" s="15" t="s">
        <v>27</v>
      </c>
      <c r="G446" s="12" t="s">
        <v>231</v>
      </c>
      <c r="H446" s="15" t="s">
        <v>29</v>
      </c>
      <c r="I446" s="16"/>
      <c r="J446" s="15"/>
      <c r="K446" s="16"/>
      <c r="L446" s="15"/>
      <c r="M446" s="16" t="str">
        <f t="shared" si="1"/>
        <v>"label": "Назад (ML ПИ22)"</v>
      </c>
      <c r="N446" s="16" t="str">
        <f t="shared" si="2"/>
        <v>"payload": {"template":"ml_pi2022"}</v>
      </c>
      <c r="O446" s="16" t="str">
        <f t="shared" si="3"/>
        <v>"color": "secondary"</v>
      </c>
      <c r="P446" s="16" t="str">
        <f t="shared" si="4"/>
        <v>[{"action": {"type": "text", "payload": {"template":"ml_pi2022"}, "label": "Назад (ML ПИ22)"}, "color": "secondary"}]</v>
      </c>
      <c r="Q446" s="16" t="str">
        <f t="shared" si="5"/>
        <v/>
      </c>
      <c r="R446" s="16" t="str">
        <f t="shared" si="6"/>
        <v/>
      </c>
      <c r="S446" s="16" t="str">
        <f t="shared" si="7"/>
        <v/>
      </c>
      <c r="T446" s="16" t="str">
        <f t="shared" si="8"/>
        <v/>
      </c>
      <c r="U446" s="16" t="str">
        <f t="shared" si="9"/>
        <v>[{"action": {"type": "text", "payload": {"template":"ml_pi2022"}, "label": "Назад (ML ПИ22)"}, "color": "secondary"}]</v>
      </c>
    </row>
    <row r="447">
      <c r="A447" s="12" t="s">
        <v>1184</v>
      </c>
      <c r="B447" s="12" t="s">
        <v>479</v>
      </c>
      <c r="C447" s="25" t="s">
        <v>480</v>
      </c>
      <c r="D447" s="38" t="s">
        <v>1185</v>
      </c>
      <c r="E447" s="12" t="s">
        <v>1181</v>
      </c>
      <c r="F447" s="15" t="s">
        <v>27</v>
      </c>
      <c r="G447" s="12" t="s">
        <v>231</v>
      </c>
      <c r="H447" s="15" t="s">
        <v>29</v>
      </c>
      <c r="I447" s="16"/>
      <c r="J447" s="15"/>
      <c r="K447" s="16"/>
      <c r="L447" s="15"/>
      <c r="M447" s="16" t="str">
        <f t="shared" si="1"/>
        <v>"label": "Назад (ML ПИ22)"</v>
      </c>
      <c r="N447" s="16" t="str">
        <f t="shared" si="2"/>
        <v>"payload": {"template":"ml_pi2022"}</v>
      </c>
      <c r="O447" s="16" t="str">
        <f t="shared" si="3"/>
        <v>"color": "secondary"</v>
      </c>
      <c r="P447" s="16" t="str">
        <f t="shared" si="4"/>
        <v>[{"action": {"type": "text", "payload": {"template":"ml_pi2022"}, "label": "Назад (ML ПИ22)"}, "color": "secondary"}]</v>
      </c>
      <c r="Q447" s="16" t="str">
        <f t="shared" si="5"/>
        <v/>
      </c>
      <c r="R447" s="16" t="str">
        <f t="shared" si="6"/>
        <v/>
      </c>
      <c r="S447" s="16" t="str">
        <f t="shared" si="7"/>
        <v/>
      </c>
      <c r="T447" s="16" t="str">
        <f t="shared" si="8"/>
        <v/>
      </c>
      <c r="U447" s="16" t="str">
        <f t="shared" si="9"/>
        <v>[{"action": {"type": "text", "payload": {"template":"ml_pi2022"}, "label": "Назад (ML ПИ22)"}, "color": "secondary"}]</v>
      </c>
    </row>
    <row r="448">
      <c r="A448" s="12" t="s">
        <v>1186</v>
      </c>
      <c r="B448" s="12" t="s">
        <v>481</v>
      </c>
      <c r="C448" s="25" t="s">
        <v>482</v>
      </c>
      <c r="D448" s="38" t="s">
        <v>1187</v>
      </c>
      <c r="E448" s="12" t="s">
        <v>1181</v>
      </c>
      <c r="F448" s="15" t="s">
        <v>27</v>
      </c>
      <c r="G448" s="12" t="s">
        <v>231</v>
      </c>
      <c r="H448" s="15" t="s">
        <v>29</v>
      </c>
      <c r="I448" s="16"/>
      <c r="J448" s="15"/>
      <c r="K448" s="16"/>
      <c r="L448" s="15"/>
      <c r="M448" s="16" t="str">
        <f t="shared" si="1"/>
        <v>"label": "Назад (ML ПИ22)"</v>
      </c>
      <c r="N448" s="16" t="str">
        <f t="shared" si="2"/>
        <v>"payload": {"template":"ml_pi2022"}</v>
      </c>
      <c r="O448" s="16" t="str">
        <f t="shared" si="3"/>
        <v>"color": "secondary"</v>
      </c>
      <c r="P448" s="16" t="str">
        <f t="shared" si="4"/>
        <v>[{"action": {"type": "text", "payload": {"template":"ml_pi2022"}, "label": "Назад (ML ПИ22)"}, "color": "secondary"}]</v>
      </c>
      <c r="Q448" s="16" t="str">
        <f t="shared" si="5"/>
        <v/>
      </c>
      <c r="R448" s="16" t="str">
        <f t="shared" si="6"/>
        <v/>
      </c>
      <c r="S448" s="16" t="str">
        <f t="shared" si="7"/>
        <v/>
      </c>
      <c r="T448" s="16" t="str">
        <f t="shared" si="8"/>
        <v/>
      </c>
      <c r="U448" s="16" t="str">
        <f t="shared" si="9"/>
        <v>[{"action": {"type": "text", "payload": {"template":"ml_pi2022"}, "label": "Назад (ML ПИ22)"}, "color": "secondary"}]</v>
      </c>
    </row>
    <row r="449">
      <c r="A449" s="12" t="s">
        <v>1188</v>
      </c>
      <c r="B449" s="12" t="s">
        <v>483</v>
      </c>
      <c r="C449" s="25" t="s">
        <v>484</v>
      </c>
      <c r="D449" s="38" t="s">
        <v>1189</v>
      </c>
      <c r="E449" s="12" t="s">
        <v>1181</v>
      </c>
      <c r="F449" s="15" t="s">
        <v>27</v>
      </c>
      <c r="G449" s="12" t="s">
        <v>231</v>
      </c>
      <c r="H449" s="15" t="s">
        <v>29</v>
      </c>
      <c r="I449" s="16"/>
      <c r="J449" s="15"/>
      <c r="K449" s="16"/>
      <c r="L449" s="15"/>
      <c r="M449" s="16" t="str">
        <f t="shared" si="1"/>
        <v>"label": "Назад (ML ПИ22)"</v>
      </c>
      <c r="N449" s="16" t="str">
        <f t="shared" si="2"/>
        <v>"payload": {"template":"ml_pi2022"}</v>
      </c>
      <c r="O449" s="16" t="str">
        <f t="shared" si="3"/>
        <v>"color": "secondary"</v>
      </c>
      <c r="P449" s="16" t="str">
        <f t="shared" si="4"/>
        <v>[{"action": {"type": "text", "payload": {"template":"ml_pi2022"}, "label": "Назад (ML ПИ22)"}, "color": "secondary"}]</v>
      </c>
      <c r="Q449" s="16" t="str">
        <f t="shared" si="5"/>
        <v/>
      </c>
      <c r="R449" s="16" t="str">
        <f t="shared" si="6"/>
        <v/>
      </c>
      <c r="S449" s="16" t="str">
        <f t="shared" si="7"/>
        <v/>
      </c>
      <c r="T449" s="16" t="str">
        <f t="shared" si="8"/>
        <v/>
      </c>
      <c r="U449" s="16" t="str">
        <f t="shared" si="9"/>
        <v>[{"action": {"type": "text", "payload": {"template":"ml_pi2022"}, "label": "Назад (ML ПИ22)"}, "color": "secondary"}]</v>
      </c>
    </row>
    <row r="450">
      <c r="A450" s="12" t="s">
        <v>1190</v>
      </c>
      <c r="B450" s="12" t="s">
        <v>485</v>
      </c>
      <c r="C450" s="25" t="s">
        <v>486</v>
      </c>
      <c r="D450" s="38" t="s">
        <v>1191</v>
      </c>
      <c r="E450" s="12" t="s">
        <v>1181</v>
      </c>
      <c r="F450" s="15" t="s">
        <v>27</v>
      </c>
      <c r="G450" s="12" t="s">
        <v>231</v>
      </c>
      <c r="H450" s="15" t="s">
        <v>29</v>
      </c>
      <c r="I450" s="16"/>
      <c r="J450" s="15"/>
      <c r="K450" s="16"/>
      <c r="L450" s="15"/>
      <c r="M450" s="16" t="str">
        <f t="shared" si="1"/>
        <v>"label": "Назад (ML ПИ22)"</v>
      </c>
      <c r="N450" s="16" t="str">
        <f t="shared" si="2"/>
        <v>"payload": {"template":"ml_pi2022"}</v>
      </c>
      <c r="O450" s="16" t="str">
        <f t="shared" si="3"/>
        <v>"color": "secondary"</v>
      </c>
      <c r="P450" s="16" t="str">
        <f t="shared" si="4"/>
        <v>[{"action": {"type": "text", "payload": {"template":"ml_pi2022"}, "label": "Назад (ML ПИ22)"}, "color": "secondary"}]</v>
      </c>
      <c r="Q450" s="16" t="str">
        <f t="shared" si="5"/>
        <v/>
      </c>
      <c r="R450" s="16" t="str">
        <f t="shared" si="6"/>
        <v/>
      </c>
      <c r="S450" s="16" t="str">
        <f t="shared" si="7"/>
        <v/>
      </c>
      <c r="T450" s="16" t="str">
        <f t="shared" si="8"/>
        <v/>
      </c>
      <c r="U450" s="16" t="str">
        <f t="shared" si="9"/>
        <v>[{"action": {"type": "text", "payload": {"template":"ml_pi2022"}, "label": "Назад (ML ПИ22)"}, "color": "secondary"}]</v>
      </c>
    </row>
    <row r="451">
      <c r="A451" s="12" t="s">
        <v>1192</v>
      </c>
      <c r="B451" s="12" t="s">
        <v>108</v>
      </c>
      <c r="C451" s="25" t="s">
        <v>487</v>
      </c>
      <c r="D451" s="38" t="s">
        <v>1193</v>
      </c>
      <c r="E451" s="12" t="s">
        <v>1194</v>
      </c>
      <c r="F451" s="15" t="s">
        <v>27</v>
      </c>
      <c r="G451" s="12" t="s">
        <v>232</v>
      </c>
      <c r="H451" s="15" t="s">
        <v>29</v>
      </c>
      <c r="I451" s="16"/>
      <c r="J451" s="15"/>
      <c r="K451" s="16"/>
      <c r="L451" s="15"/>
      <c r="M451" s="16" t="str">
        <f t="shared" si="1"/>
        <v>"label": "Назад (Разраб ПИ22)"</v>
      </c>
      <c r="N451" s="16" t="str">
        <f t="shared" si="2"/>
        <v>"payload": {"template":"develop_pi2022"}</v>
      </c>
      <c r="O451" s="16" t="str">
        <f t="shared" si="3"/>
        <v>"color": "secondary"</v>
      </c>
      <c r="P451" s="16" t="str">
        <f t="shared" si="4"/>
        <v>[{"action": {"type": "text", "payload": {"template":"develop_pi2022"}, "label": "Назад (Разраб ПИ22)"}, "color": "secondary"}]</v>
      </c>
      <c r="Q451" s="16" t="str">
        <f t="shared" si="5"/>
        <v/>
      </c>
      <c r="R451" s="16" t="str">
        <f t="shared" si="6"/>
        <v/>
      </c>
      <c r="S451" s="16" t="str">
        <f t="shared" si="7"/>
        <v/>
      </c>
      <c r="T451" s="16" t="str">
        <f t="shared" si="8"/>
        <v/>
      </c>
      <c r="U451" s="16" t="str">
        <f t="shared" si="9"/>
        <v>[{"action": {"type": "text", "payload": {"template":"develop_pi2022"}, "label": "Назад (Разраб ПИ22)"}, "color": "secondary"}]</v>
      </c>
    </row>
    <row r="452">
      <c r="A452" s="12" t="s">
        <v>1195</v>
      </c>
      <c r="B452" s="12" t="s">
        <v>488</v>
      </c>
      <c r="C452" s="25" t="s">
        <v>489</v>
      </c>
      <c r="D452" s="38" t="s">
        <v>1196</v>
      </c>
      <c r="E452" s="12" t="s">
        <v>1194</v>
      </c>
      <c r="F452" s="15" t="s">
        <v>27</v>
      </c>
      <c r="G452" s="12" t="s">
        <v>232</v>
      </c>
      <c r="H452" s="15" t="s">
        <v>29</v>
      </c>
      <c r="I452" s="16"/>
      <c r="J452" s="15"/>
      <c r="K452" s="16"/>
      <c r="L452" s="15"/>
      <c r="M452" s="16" t="str">
        <f t="shared" si="1"/>
        <v>"label": "Назад (Разраб ПИ22)"</v>
      </c>
      <c r="N452" s="16" t="str">
        <f t="shared" si="2"/>
        <v>"payload": {"template":"develop_pi2022"}</v>
      </c>
      <c r="O452" s="16" t="str">
        <f t="shared" si="3"/>
        <v>"color": "secondary"</v>
      </c>
      <c r="P452" s="16" t="str">
        <f t="shared" si="4"/>
        <v>[{"action": {"type": "text", "payload": {"template":"develop_pi2022"}, "label": "Назад (Разраб ПИ22)"}, "color": "secondary"}]</v>
      </c>
      <c r="Q452" s="16" t="str">
        <f t="shared" si="5"/>
        <v/>
      </c>
      <c r="R452" s="16" t="str">
        <f t="shared" si="6"/>
        <v/>
      </c>
      <c r="S452" s="16" t="str">
        <f t="shared" si="7"/>
        <v/>
      </c>
      <c r="T452" s="16" t="str">
        <f t="shared" si="8"/>
        <v/>
      </c>
      <c r="U452" s="16" t="str">
        <f t="shared" si="9"/>
        <v>[{"action": {"type": "text", "payload": {"template":"develop_pi2022"}, "label": "Назад (Разраб ПИ22)"}, "color": "secondary"}]</v>
      </c>
    </row>
    <row r="453">
      <c r="A453" s="12" t="s">
        <v>1197</v>
      </c>
      <c r="B453" s="12" t="s">
        <v>490</v>
      </c>
      <c r="C453" s="25" t="s">
        <v>491</v>
      </c>
      <c r="D453" s="38" t="s">
        <v>1198</v>
      </c>
      <c r="E453" s="12" t="s">
        <v>1194</v>
      </c>
      <c r="F453" s="15" t="s">
        <v>27</v>
      </c>
      <c r="G453" s="12" t="s">
        <v>232</v>
      </c>
      <c r="H453" s="15" t="s">
        <v>29</v>
      </c>
      <c r="I453" s="16"/>
      <c r="J453" s="15"/>
      <c r="K453" s="16"/>
      <c r="L453" s="15"/>
      <c r="M453" s="16" t="str">
        <f t="shared" si="1"/>
        <v>"label": "Назад (Разраб ПИ22)"</v>
      </c>
      <c r="N453" s="16" t="str">
        <f t="shared" si="2"/>
        <v>"payload": {"template":"develop_pi2022"}</v>
      </c>
      <c r="O453" s="16" t="str">
        <f t="shared" si="3"/>
        <v>"color": "secondary"</v>
      </c>
      <c r="P453" s="16" t="str">
        <f t="shared" si="4"/>
        <v>[{"action": {"type": "text", "payload": {"template":"develop_pi2022"}, "label": "Назад (Разраб ПИ22)"}, "color": "secondary"}]</v>
      </c>
      <c r="Q453" s="16" t="str">
        <f t="shared" si="5"/>
        <v/>
      </c>
      <c r="R453" s="16" t="str">
        <f t="shared" si="6"/>
        <v/>
      </c>
      <c r="S453" s="16" t="str">
        <f t="shared" si="7"/>
        <v/>
      </c>
      <c r="T453" s="16" t="str">
        <f t="shared" si="8"/>
        <v/>
      </c>
      <c r="U453" s="16" t="str">
        <f t="shared" si="9"/>
        <v>[{"action": {"type": "text", "payload": {"template":"develop_pi2022"}, "label": "Назад (Разраб ПИ22)"}, "color": "secondary"}]</v>
      </c>
    </row>
    <row r="454">
      <c r="A454" s="12" t="s">
        <v>1199</v>
      </c>
      <c r="B454" s="12" t="s">
        <v>492</v>
      </c>
      <c r="C454" s="25" t="s">
        <v>493</v>
      </c>
      <c r="D454" s="38" t="s">
        <v>1200</v>
      </c>
      <c r="E454" s="12" t="s">
        <v>1194</v>
      </c>
      <c r="F454" s="15" t="s">
        <v>27</v>
      </c>
      <c r="G454" s="12" t="s">
        <v>232</v>
      </c>
      <c r="H454" s="15" t="s">
        <v>29</v>
      </c>
      <c r="I454" s="16"/>
      <c r="J454" s="15"/>
      <c r="K454" s="16"/>
      <c r="L454" s="15"/>
      <c r="M454" s="16" t="str">
        <f t="shared" si="1"/>
        <v>"label": "Назад (Разраб ПИ22)"</v>
      </c>
      <c r="N454" s="16" t="str">
        <f t="shared" si="2"/>
        <v>"payload": {"template":"develop_pi2022"}</v>
      </c>
      <c r="O454" s="16" t="str">
        <f t="shared" si="3"/>
        <v>"color": "secondary"</v>
      </c>
      <c r="P454" s="16" t="str">
        <f t="shared" si="4"/>
        <v>[{"action": {"type": "text", "payload": {"template":"develop_pi2022"}, "label": "Назад (Разраб ПИ22)"}, "color": "secondary"}]</v>
      </c>
      <c r="Q454" s="16" t="str">
        <f t="shared" si="5"/>
        <v/>
      </c>
      <c r="R454" s="16" t="str">
        <f t="shared" si="6"/>
        <v/>
      </c>
      <c r="S454" s="16" t="str">
        <f t="shared" si="7"/>
        <v/>
      </c>
      <c r="T454" s="16" t="str">
        <f t="shared" si="8"/>
        <v/>
      </c>
      <c r="U454" s="16" t="str">
        <f t="shared" si="9"/>
        <v>[{"action": {"type": "text", "payload": {"template":"develop_pi2022"}, "label": "Назад (Разраб ПИ22)"}, "color": "secondary"}]</v>
      </c>
    </row>
    <row r="455">
      <c r="A455" s="12" t="s">
        <v>1201</v>
      </c>
      <c r="B455" s="12" t="s">
        <v>494</v>
      </c>
      <c r="C455" s="25" t="s">
        <v>495</v>
      </c>
      <c r="D455" s="38" t="s">
        <v>1202</v>
      </c>
      <c r="E455" s="12" t="s">
        <v>1194</v>
      </c>
      <c r="F455" s="15" t="s">
        <v>27</v>
      </c>
      <c r="G455" s="12" t="s">
        <v>232</v>
      </c>
      <c r="H455" s="15" t="s">
        <v>29</v>
      </c>
      <c r="I455" s="16"/>
      <c r="J455" s="15"/>
      <c r="K455" s="16"/>
      <c r="L455" s="15"/>
      <c r="M455" s="16" t="str">
        <f t="shared" si="1"/>
        <v>"label": "Назад (Разраб ПИ22)"</v>
      </c>
      <c r="N455" s="16" t="str">
        <f t="shared" si="2"/>
        <v>"payload": {"template":"develop_pi2022"}</v>
      </c>
      <c r="O455" s="16" t="str">
        <f t="shared" si="3"/>
        <v>"color": "secondary"</v>
      </c>
      <c r="P455" s="16" t="str">
        <f t="shared" si="4"/>
        <v>[{"action": {"type": "text", "payload": {"template":"develop_pi2022"}, "label": "Назад (Разраб ПИ22)"}, "color": "secondary"}]</v>
      </c>
      <c r="Q455" s="16" t="str">
        <f t="shared" si="5"/>
        <v/>
      </c>
      <c r="R455" s="16" t="str">
        <f t="shared" si="6"/>
        <v/>
      </c>
      <c r="S455" s="16" t="str">
        <f t="shared" si="7"/>
        <v/>
      </c>
      <c r="T455" s="16" t="str">
        <f t="shared" si="8"/>
        <v/>
      </c>
      <c r="U455" s="16" t="str">
        <f t="shared" si="9"/>
        <v>[{"action": {"type": "text", "payload": {"template":"develop_pi2022"}, "label": "Назад (Разраб ПИ22)"}, "color": "secondary"}]</v>
      </c>
    </row>
    <row r="456">
      <c r="A456" s="12" t="s">
        <v>1203</v>
      </c>
      <c r="B456" s="12" t="s">
        <v>496</v>
      </c>
      <c r="C456" s="25" t="s">
        <v>497</v>
      </c>
      <c r="D456" s="38" t="s">
        <v>1204</v>
      </c>
      <c r="E456" s="12" t="s">
        <v>1194</v>
      </c>
      <c r="F456" s="15" t="s">
        <v>27</v>
      </c>
      <c r="G456" s="12" t="s">
        <v>232</v>
      </c>
      <c r="H456" s="15" t="s">
        <v>29</v>
      </c>
      <c r="I456" s="16"/>
      <c r="J456" s="15"/>
      <c r="K456" s="16"/>
      <c r="L456" s="15"/>
      <c r="M456" s="16" t="str">
        <f t="shared" si="1"/>
        <v>"label": "Назад (Разраб ПИ22)"</v>
      </c>
      <c r="N456" s="16" t="str">
        <f t="shared" si="2"/>
        <v>"payload": {"template":"develop_pi2022"}</v>
      </c>
      <c r="O456" s="16" t="str">
        <f t="shared" si="3"/>
        <v>"color": "secondary"</v>
      </c>
      <c r="P456" s="16" t="str">
        <f t="shared" si="4"/>
        <v>[{"action": {"type": "text", "payload": {"template":"develop_pi2022"}, "label": "Назад (Разраб ПИ22)"}, "color": "secondary"}]</v>
      </c>
      <c r="Q456" s="16" t="str">
        <f t="shared" si="5"/>
        <v/>
      </c>
      <c r="R456" s="16" t="str">
        <f t="shared" si="6"/>
        <v/>
      </c>
      <c r="S456" s="16" t="str">
        <f t="shared" si="7"/>
        <v/>
      </c>
      <c r="T456" s="16" t="str">
        <f t="shared" si="8"/>
        <v/>
      </c>
      <c r="U456" s="16" t="str">
        <f t="shared" si="9"/>
        <v>[{"action": {"type": "text", "payload": {"template":"develop_pi2022"}, "label": "Назад (Разраб ПИ22)"}, "color": "secondary"}]</v>
      </c>
    </row>
    <row r="457">
      <c r="A457" s="12" t="s">
        <v>1205</v>
      </c>
      <c r="B457" s="12" t="s">
        <v>310</v>
      </c>
      <c r="C457" s="25" t="s">
        <v>498</v>
      </c>
      <c r="D457" s="38" t="s">
        <v>1206</v>
      </c>
      <c r="E457" s="12" t="s">
        <v>1194</v>
      </c>
      <c r="F457" s="15" t="s">
        <v>27</v>
      </c>
      <c r="G457" s="12" t="s">
        <v>232</v>
      </c>
      <c r="H457" s="15" t="s">
        <v>29</v>
      </c>
      <c r="I457" s="16"/>
      <c r="J457" s="15"/>
      <c r="K457" s="16"/>
      <c r="L457" s="15"/>
      <c r="M457" s="16" t="str">
        <f t="shared" si="1"/>
        <v>"label": "Назад (Разраб ПИ22)"</v>
      </c>
      <c r="N457" s="16" t="str">
        <f t="shared" si="2"/>
        <v>"payload": {"template":"develop_pi2022"}</v>
      </c>
      <c r="O457" s="16" t="str">
        <f t="shared" si="3"/>
        <v>"color": "secondary"</v>
      </c>
      <c r="P457" s="16" t="str">
        <f t="shared" si="4"/>
        <v>[{"action": {"type": "text", "payload": {"template":"develop_pi2022"}, "label": "Назад (Разраб ПИ22)"}, "color": "secondary"}]</v>
      </c>
      <c r="Q457" s="16" t="str">
        <f t="shared" si="5"/>
        <v/>
      </c>
      <c r="R457" s="16" t="str">
        <f t="shared" si="6"/>
        <v/>
      </c>
      <c r="S457" s="16" t="str">
        <f t="shared" si="7"/>
        <v/>
      </c>
      <c r="T457" s="16" t="str">
        <f t="shared" si="8"/>
        <v/>
      </c>
      <c r="U457" s="16" t="str">
        <f t="shared" si="9"/>
        <v>[{"action": {"type": "text", "payload": {"template":"develop_pi2022"}, "label": "Назад (Разраб ПИ22)"}, "color": "secondary"}]</v>
      </c>
    </row>
    <row r="458">
      <c r="A458" s="12" t="s">
        <v>1207</v>
      </c>
      <c r="B458" s="12" t="s">
        <v>288</v>
      </c>
      <c r="C458" s="25" t="s">
        <v>499</v>
      </c>
      <c r="D458" s="38" t="s">
        <v>1208</v>
      </c>
      <c r="E458" s="12" t="s">
        <v>1194</v>
      </c>
      <c r="F458" s="15" t="s">
        <v>27</v>
      </c>
      <c r="G458" s="12" t="s">
        <v>232</v>
      </c>
      <c r="H458" s="15" t="s">
        <v>29</v>
      </c>
      <c r="I458" s="16"/>
      <c r="J458" s="15"/>
      <c r="K458" s="16"/>
      <c r="L458" s="15"/>
      <c r="M458" s="16" t="str">
        <f t="shared" si="1"/>
        <v>"label": "Назад (Разраб ПИ22)"</v>
      </c>
      <c r="N458" s="16" t="str">
        <f t="shared" si="2"/>
        <v>"payload": {"template":"develop_pi2022"}</v>
      </c>
      <c r="O458" s="16" t="str">
        <f t="shared" si="3"/>
        <v>"color": "secondary"</v>
      </c>
      <c r="P458" s="16" t="str">
        <f t="shared" si="4"/>
        <v>[{"action": {"type": "text", "payload": {"template":"develop_pi2022"}, "label": "Назад (Разраб ПИ22)"}, "color": "secondary"}]</v>
      </c>
      <c r="Q458" s="16" t="str">
        <f t="shared" si="5"/>
        <v/>
      </c>
      <c r="R458" s="16" t="str">
        <f t="shared" si="6"/>
        <v/>
      </c>
      <c r="S458" s="16" t="str">
        <f t="shared" si="7"/>
        <v/>
      </c>
      <c r="T458" s="16" t="str">
        <f t="shared" si="8"/>
        <v/>
      </c>
      <c r="U458" s="16" t="str">
        <f t="shared" si="9"/>
        <v>[{"action": {"type": "text", "payload": {"template":"develop_pi2022"}, "label": "Назад (Разраб ПИ22)"}, "color": "secondary"}]</v>
      </c>
    </row>
    <row r="459">
      <c r="A459" s="12" t="s">
        <v>1209</v>
      </c>
      <c r="B459" s="12" t="s">
        <v>500</v>
      </c>
      <c r="C459" s="25" t="s">
        <v>501</v>
      </c>
      <c r="D459" s="38" t="s">
        <v>1210</v>
      </c>
      <c r="E459" s="12" t="s">
        <v>1194</v>
      </c>
      <c r="F459" s="15" t="s">
        <v>27</v>
      </c>
      <c r="G459" s="12" t="s">
        <v>232</v>
      </c>
      <c r="H459" s="15" t="s">
        <v>29</v>
      </c>
      <c r="I459" s="16"/>
      <c r="J459" s="15"/>
      <c r="K459" s="16"/>
      <c r="L459" s="15"/>
      <c r="M459" s="16" t="str">
        <f t="shared" si="1"/>
        <v>"label": "Назад (Разраб ПИ22)"</v>
      </c>
      <c r="N459" s="16" t="str">
        <f t="shared" si="2"/>
        <v>"payload": {"template":"develop_pi2022"}</v>
      </c>
      <c r="O459" s="16" t="str">
        <f t="shared" si="3"/>
        <v>"color": "secondary"</v>
      </c>
      <c r="P459" s="16" t="str">
        <f t="shared" si="4"/>
        <v>[{"action": {"type": "text", "payload": {"template":"develop_pi2022"}, "label": "Назад (Разраб ПИ22)"}, "color": "secondary"}]</v>
      </c>
      <c r="Q459" s="16" t="str">
        <f t="shared" si="5"/>
        <v/>
      </c>
      <c r="R459" s="16" t="str">
        <f t="shared" si="6"/>
        <v/>
      </c>
      <c r="S459" s="16" t="str">
        <f t="shared" si="7"/>
        <v/>
      </c>
      <c r="T459" s="16" t="str">
        <f t="shared" si="8"/>
        <v/>
      </c>
      <c r="U459" s="16" t="str">
        <f t="shared" si="9"/>
        <v>[{"action": {"type": "text", "payload": {"template":"develop_pi2022"}, "label": "Назад (Разраб ПИ22)"}, "color": "secondary"}]</v>
      </c>
    </row>
    <row r="460">
      <c r="A460" s="12" t="s">
        <v>1211</v>
      </c>
      <c r="B460" s="12" t="s">
        <v>502</v>
      </c>
      <c r="C460" s="25" t="s">
        <v>503</v>
      </c>
      <c r="D460" s="38" t="s">
        <v>1212</v>
      </c>
      <c r="E460" s="12" t="s">
        <v>1194</v>
      </c>
      <c r="F460" s="15" t="s">
        <v>27</v>
      </c>
      <c r="G460" s="12" t="s">
        <v>232</v>
      </c>
      <c r="H460" s="15" t="s">
        <v>29</v>
      </c>
      <c r="I460" s="16"/>
      <c r="J460" s="15"/>
      <c r="K460" s="16"/>
      <c r="L460" s="15"/>
      <c r="M460" s="16" t="str">
        <f t="shared" si="1"/>
        <v>"label": "Назад (Разраб ПИ22)"</v>
      </c>
      <c r="N460" s="16" t="str">
        <f t="shared" si="2"/>
        <v>"payload": {"template":"develop_pi2022"}</v>
      </c>
      <c r="O460" s="16" t="str">
        <f t="shared" si="3"/>
        <v>"color": "secondary"</v>
      </c>
      <c r="P460" s="16" t="str">
        <f t="shared" si="4"/>
        <v>[{"action": {"type": "text", "payload": {"template":"develop_pi2022"}, "label": "Назад (Разраб ПИ22)"}, "color": "secondary"}]</v>
      </c>
      <c r="Q460" s="16" t="str">
        <f t="shared" si="5"/>
        <v/>
      </c>
      <c r="R460" s="16" t="str">
        <f t="shared" si="6"/>
        <v/>
      </c>
      <c r="S460" s="16" t="str">
        <f t="shared" si="7"/>
        <v/>
      </c>
      <c r="T460" s="16" t="str">
        <f t="shared" si="8"/>
        <v/>
      </c>
      <c r="U460" s="16" t="str">
        <f t="shared" si="9"/>
        <v>[{"action": {"type": "text", "payload": {"template":"develop_pi2022"}, "label": "Назад (Разраб ПИ22)"}, "color": "secondary"}]</v>
      </c>
    </row>
    <row r="461">
      <c r="A461" s="12" t="s">
        <v>1213</v>
      </c>
      <c r="B461" s="12" t="s">
        <v>504</v>
      </c>
      <c r="C461" s="25" t="s">
        <v>505</v>
      </c>
      <c r="D461" s="38" t="s">
        <v>1214</v>
      </c>
      <c r="E461" s="12" t="s">
        <v>1215</v>
      </c>
      <c r="F461" s="15" t="s">
        <v>27</v>
      </c>
      <c r="G461" s="12" t="s">
        <v>233</v>
      </c>
      <c r="H461" s="15" t="s">
        <v>29</v>
      </c>
      <c r="I461" s="16"/>
      <c r="J461" s="15"/>
      <c r="K461" s="16"/>
      <c r="L461" s="15"/>
      <c r="M461" s="16" t="str">
        <f t="shared" si="1"/>
        <v>"label": "Назад (Сис ПИ22)"</v>
      </c>
      <c r="N461" s="16" t="str">
        <f t="shared" si="2"/>
        <v>"payload": {"template":"systems_pi2022"}</v>
      </c>
      <c r="O461" s="16" t="str">
        <f t="shared" si="3"/>
        <v>"color": "secondary"</v>
      </c>
      <c r="P461" s="16" t="str">
        <f t="shared" si="4"/>
        <v>[{"action": {"type": "text", "payload": {"template":"systems_pi2022"}, "label": "Назад (Сис ПИ22)"}, "color": "secondary"}]</v>
      </c>
      <c r="Q461" s="16" t="str">
        <f t="shared" si="5"/>
        <v/>
      </c>
      <c r="R461" s="16" t="str">
        <f t="shared" si="6"/>
        <v/>
      </c>
      <c r="S461" s="16" t="str">
        <f t="shared" si="7"/>
        <v/>
      </c>
      <c r="T461" s="16" t="str">
        <f t="shared" si="8"/>
        <v/>
      </c>
      <c r="U461" s="16" t="str">
        <f t="shared" si="9"/>
        <v>[{"action": {"type": "text", "payload": {"template":"systems_pi2022"}, "label": "Назад (Сис ПИ22)"}, "color": "secondary"}]</v>
      </c>
    </row>
    <row r="462">
      <c r="A462" s="12" t="s">
        <v>1216</v>
      </c>
      <c r="B462" s="12" t="s">
        <v>506</v>
      </c>
      <c r="C462" s="25" t="s">
        <v>507</v>
      </c>
      <c r="D462" s="38" t="s">
        <v>1217</v>
      </c>
      <c r="E462" s="12" t="s">
        <v>1215</v>
      </c>
      <c r="F462" s="15" t="s">
        <v>27</v>
      </c>
      <c r="G462" s="12" t="s">
        <v>233</v>
      </c>
      <c r="H462" s="15" t="s">
        <v>29</v>
      </c>
      <c r="I462" s="16"/>
      <c r="J462" s="15"/>
      <c r="K462" s="16"/>
      <c r="L462" s="15"/>
      <c r="M462" s="16" t="str">
        <f t="shared" si="1"/>
        <v>"label": "Назад (Сис ПИ22)"</v>
      </c>
      <c r="N462" s="16" t="str">
        <f t="shared" si="2"/>
        <v>"payload": {"template":"systems_pi2022"}</v>
      </c>
      <c r="O462" s="16" t="str">
        <f t="shared" si="3"/>
        <v>"color": "secondary"</v>
      </c>
      <c r="P462" s="16" t="str">
        <f t="shared" si="4"/>
        <v>[{"action": {"type": "text", "payload": {"template":"systems_pi2022"}, "label": "Назад (Сис ПИ22)"}, "color": "secondary"}]</v>
      </c>
      <c r="Q462" s="16" t="str">
        <f t="shared" si="5"/>
        <v/>
      </c>
      <c r="R462" s="16" t="str">
        <f t="shared" si="6"/>
        <v/>
      </c>
      <c r="S462" s="16" t="str">
        <f t="shared" si="7"/>
        <v/>
      </c>
      <c r="T462" s="16" t="str">
        <f t="shared" si="8"/>
        <v/>
      </c>
      <c r="U462" s="16" t="str">
        <f t="shared" si="9"/>
        <v>[{"action": {"type": "text", "payload": {"template":"systems_pi2022"}, "label": "Назад (Сис ПИ22)"}, "color": "secondary"}]</v>
      </c>
    </row>
    <row r="463">
      <c r="A463" s="12" t="s">
        <v>1218</v>
      </c>
      <c r="B463" s="12" t="s">
        <v>328</v>
      </c>
      <c r="C463" s="25" t="s">
        <v>508</v>
      </c>
      <c r="D463" s="38" t="s">
        <v>1219</v>
      </c>
      <c r="E463" s="12" t="s">
        <v>1215</v>
      </c>
      <c r="F463" s="15" t="s">
        <v>27</v>
      </c>
      <c r="G463" s="12" t="s">
        <v>233</v>
      </c>
      <c r="H463" s="15" t="s">
        <v>29</v>
      </c>
      <c r="I463" s="16"/>
      <c r="J463" s="15"/>
      <c r="K463" s="16"/>
      <c r="L463" s="15"/>
      <c r="M463" s="16" t="str">
        <f t="shared" si="1"/>
        <v>"label": "Назад (Сис ПИ22)"</v>
      </c>
      <c r="N463" s="16" t="str">
        <f t="shared" si="2"/>
        <v>"payload": {"template":"systems_pi2022"}</v>
      </c>
      <c r="O463" s="16" t="str">
        <f t="shared" si="3"/>
        <v>"color": "secondary"</v>
      </c>
      <c r="P463" s="16" t="str">
        <f t="shared" si="4"/>
        <v>[{"action": {"type": "text", "payload": {"template":"systems_pi2022"}, "label": "Назад (Сис ПИ22)"}, "color": "secondary"}]</v>
      </c>
      <c r="Q463" s="16" t="str">
        <f t="shared" si="5"/>
        <v/>
      </c>
      <c r="R463" s="16" t="str">
        <f t="shared" si="6"/>
        <v/>
      </c>
      <c r="S463" s="16" t="str">
        <f t="shared" si="7"/>
        <v/>
      </c>
      <c r="T463" s="16" t="str">
        <f t="shared" si="8"/>
        <v/>
      </c>
      <c r="U463" s="16" t="str">
        <f t="shared" si="9"/>
        <v>[{"action": {"type": "text", "payload": {"template":"systems_pi2022"}, "label": "Назад (Сис ПИ22)"}, "color": "secondary"}]</v>
      </c>
    </row>
    <row r="464">
      <c r="A464" s="12" t="s">
        <v>1008</v>
      </c>
      <c r="B464" s="12" t="s">
        <v>509</v>
      </c>
      <c r="C464" s="25" t="s">
        <v>510</v>
      </c>
      <c r="D464" s="38" t="s">
        <v>1220</v>
      </c>
      <c r="E464" s="12" t="s">
        <v>1215</v>
      </c>
      <c r="F464" s="15" t="s">
        <v>27</v>
      </c>
      <c r="G464" s="12" t="s">
        <v>233</v>
      </c>
      <c r="H464" s="15" t="s">
        <v>29</v>
      </c>
      <c r="I464" s="16"/>
      <c r="J464" s="15"/>
      <c r="K464" s="16"/>
      <c r="L464" s="15"/>
      <c r="M464" s="16" t="str">
        <f t="shared" si="1"/>
        <v>"label": "Назад (Сис ПИ22)"</v>
      </c>
      <c r="N464" s="16" t="str">
        <f t="shared" si="2"/>
        <v>"payload": {"template":"systems_pi2022"}</v>
      </c>
      <c r="O464" s="16" t="str">
        <f t="shared" si="3"/>
        <v>"color": "secondary"</v>
      </c>
      <c r="P464" s="16" t="str">
        <f t="shared" si="4"/>
        <v>[{"action": {"type": "text", "payload": {"template":"systems_pi2022"}, "label": "Назад (Сис ПИ22)"}, "color": "secondary"}]</v>
      </c>
      <c r="Q464" s="16" t="str">
        <f t="shared" si="5"/>
        <v/>
      </c>
      <c r="R464" s="16" t="str">
        <f t="shared" si="6"/>
        <v/>
      </c>
      <c r="S464" s="16" t="str">
        <f t="shared" si="7"/>
        <v/>
      </c>
      <c r="T464" s="16" t="str">
        <f t="shared" si="8"/>
        <v/>
      </c>
      <c r="U464" s="16" t="str">
        <f t="shared" si="9"/>
        <v>[{"action": {"type": "text", "payload": {"template":"systems_pi2022"}, "label": "Назад (Сис ПИ22)"}, "color": "secondary"}]</v>
      </c>
    </row>
    <row r="465">
      <c r="A465" s="12" t="s">
        <v>1221</v>
      </c>
      <c r="B465" s="12" t="s">
        <v>511</v>
      </c>
      <c r="C465" s="25" t="s">
        <v>512</v>
      </c>
      <c r="D465" s="38" t="s">
        <v>1222</v>
      </c>
      <c r="E465" s="12" t="s">
        <v>1215</v>
      </c>
      <c r="F465" s="15" t="s">
        <v>27</v>
      </c>
      <c r="G465" s="12" t="s">
        <v>233</v>
      </c>
      <c r="H465" s="15" t="s">
        <v>29</v>
      </c>
      <c r="I465" s="16"/>
      <c r="J465" s="15"/>
      <c r="K465" s="16"/>
      <c r="L465" s="15"/>
      <c r="M465" s="16" t="str">
        <f t="shared" si="1"/>
        <v>"label": "Назад (Сис ПИ22)"</v>
      </c>
      <c r="N465" s="16" t="str">
        <f t="shared" si="2"/>
        <v>"payload": {"template":"systems_pi2022"}</v>
      </c>
      <c r="O465" s="16" t="str">
        <f t="shared" si="3"/>
        <v>"color": "secondary"</v>
      </c>
      <c r="P465" s="16" t="str">
        <f t="shared" si="4"/>
        <v>[{"action": {"type": "text", "payload": {"template":"systems_pi2022"}, "label": "Назад (Сис ПИ22)"}, "color": "secondary"}]</v>
      </c>
      <c r="Q465" s="16" t="str">
        <f t="shared" si="5"/>
        <v/>
      </c>
      <c r="R465" s="16" t="str">
        <f t="shared" si="6"/>
        <v/>
      </c>
      <c r="S465" s="16" t="str">
        <f t="shared" si="7"/>
        <v/>
      </c>
      <c r="T465" s="16" t="str">
        <f t="shared" si="8"/>
        <v/>
      </c>
      <c r="U465" s="16" t="str">
        <f t="shared" si="9"/>
        <v>[{"action": {"type": "text", "payload": {"template":"systems_pi2022"}, "label": "Назад (Сис ПИ22)"}, "color": "secondary"}]</v>
      </c>
    </row>
    <row r="466">
      <c r="A466" s="12" t="s">
        <v>1223</v>
      </c>
      <c r="B466" s="12" t="s">
        <v>366</v>
      </c>
      <c r="C466" s="25" t="s">
        <v>513</v>
      </c>
      <c r="D466" s="38" t="s">
        <v>1224</v>
      </c>
      <c r="E466" s="12" t="s">
        <v>1215</v>
      </c>
      <c r="F466" s="15" t="s">
        <v>27</v>
      </c>
      <c r="G466" s="12" t="s">
        <v>233</v>
      </c>
      <c r="H466" s="15" t="s">
        <v>29</v>
      </c>
      <c r="I466" s="16"/>
      <c r="J466" s="15"/>
      <c r="K466" s="16"/>
      <c r="L466" s="15"/>
      <c r="M466" s="16" t="str">
        <f t="shared" si="1"/>
        <v>"label": "Назад (Сис ПИ22)"</v>
      </c>
      <c r="N466" s="16" t="str">
        <f t="shared" si="2"/>
        <v>"payload": {"template":"systems_pi2022"}</v>
      </c>
      <c r="O466" s="16" t="str">
        <f t="shared" si="3"/>
        <v>"color": "secondary"</v>
      </c>
      <c r="P466" s="16" t="str">
        <f t="shared" si="4"/>
        <v>[{"action": {"type": "text", "payload": {"template":"systems_pi2022"}, "label": "Назад (Сис ПИ22)"}, "color": "secondary"}]</v>
      </c>
      <c r="Q466" s="16" t="str">
        <f t="shared" si="5"/>
        <v/>
      </c>
      <c r="R466" s="16" t="str">
        <f t="shared" si="6"/>
        <v/>
      </c>
      <c r="S466" s="16" t="str">
        <f t="shared" si="7"/>
        <v/>
      </c>
      <c r="T466" s="16" t="str">
        <f t="shared" si="8"/>
        <v/>
      </c>
      <c r="U466" s="16" t="str">
        <f t="shared" si="9"/>
        <v>[{"action": {"type": "text", "payload": {"template":"systems_pi2022"}, "label": "Назад (Сис ПИ22)"}, "color": "secondary"}]</v>
      </c>
    </row>
    <row r="467">
      <c r="A467" s="12" t="s">
        <v>1225</v>
      </c>
      <c r="B467" s="12" t="s">
        <v>514</v>
      </c>
      <c r="C467" s="25" t="s">
        <v>515</v>
      </c>
      <c r="D467" s="38" t="s">
        <v>1226</v>
      </c>
      <c r="E467" s="12" t="s">
        <v>1215</v>
      </c>
      <c r="F467" s="15" t="s">
        <v>27</v>
      </c>
      <c r="G467" s="12" t="s">
        <v>233</v>
      </c>
      <c r="H467" s="15" t="s">
        <v>29</v>
      </c>
      <c r="I467" s="16"/>
      <c r="J467" s="15"/>
      <c r="K467" s="16"/>
      <c r="L467" s="15"/>
      <c r="M467" s="16" t="str">
        <f t="shared" si="1"/>
        <v>"label": "Назад (Сис ПИ22)"</v>
      </c>
      <c r="N467" s="16" t="str">
        <f t="shared" si="2"/>
        <v>"payload": {"template":"systems_pi2022"}</v>
      </c>
      <c r="O467" s="16" t="str">
        <f t="shared" si="3"/>
        <v>"color": "secondary"</v>
      </c>
      <c r="P467" s="16" t="str">
        <f t="shared" si="4"/>
        <v>[{"action": {"type": "text", "payload": {"template":"systems_pi2022"}, "label": "Назад (Сис ПИ22)"}, "color": "secondary"}]</v>
      </c>
      <c r="Q467" s="16" t="str">
        <f t="shared" si="5"/>
        <v/>
      </c>
      <c r="R467" s="16" t="str">
        <f t="shared" si="6"/>
        <v/>
      </c>
      <c r="S467" s="16" t="str">
        <f t="shared" si="7"/>
        <v/>
      </c>
      <c r="T467" s="16" t="str">
        <f t="shared" si="8"/>
        <v/>
      </c>
      <c r="U467" s="16" t="str">
        <f t="shared" si="9"/>
        <v>[{"action": {"type": "text", "payload": {"template":"systems_pi2022"}, "label": "Назад (Сис ПИ22)"}, "color": "secondary"}]</v>
      </c>
    </row>
    <row r="468">
      <c r="A468" s="12" t="s">
        <v>1021</v>
      </c>
      <c r="B468" s="12" t="s">
        <v>516</v>
      </c>
      <c r="C468" s="25" t="s">
        <v>517</v>
      </c>
      <c r="D468" s="38" t="s">
        <v>1227</v>
      </c>
      <c r="E468" s="12" t="s">
        <v>1228</v>
      </c>
      <c r="F468" s="15" t="s">
        <v>27</v>
      </c>
      <c r="G468" s="12" t="s">
        <v>234</v>
      </c>
      <c r="H468" s="15" t="s">
        <v>29</v>
      </c>
      <c r="I468" s="16"/>
      <c r="J468" s="15"/>
      <c r="K468" s="16"/>
      <c r="L468" s="15"/>
      <c r="M468" s="16" t="str">
        <f t="shared" si="1"/>
        <v>"label": "Назад (Проч ПИ22)"</v>
      </c>
      <c r="N468" s="16" t="str">
        <f t="shared" si="2"/>
        <v>"payload": {"template":"others_pi2022"}</v>
      </c>
      <c r="O468" s="16" t="str">
        <f t="shared" si="3"/>
        <v>"color": "secondary"</v>
      </c>
      <c r="P468" s="16" t="str">
        <f t="shared" si="4"/>
        <v>[{"action": {"type": "text", "payload": {"template":"others_pi2022"}, "label": "Назад (Проч ПИ22)"}, "color": "secondary"}]</v>
      </c>
      <c r="Q468" s="16" t="str">
        <f t="shared" si="5"/>
        <v/>
      </c>
      <c r="R468" s="16" t="str">
        <f t="shared" si="6"/>
        <v/>
      </c>
      <c r="S468" s="16" t="str">
        <f t="shared" si="7"/>
        <v/>
      </c>
      <c r="T468" s="16" t="str">
        <f t="shared" si="8"/>
        <v/>
      </c>
      <c r="U468" s="16" t="str">
        <f t="shared" si="9"/>
        <v>[{"action": {"type": "text", "payload": {"template":"others_pi2022"}, "label": "Назад (Проч ПИ22)"}, "color": "secondary"}]</v>
      </c>
    </row>
    <row r="469">
      <c r="A469" s="12" t="s">
        <v>1229</v>
      </c>
      <c r="B469" s="12" t="s">
        <v>378</v>
      </c>
      <c r="C469" s="25" t="s">
        <v>518</v>
      </c>
      <c r="D469" s="38" t="s">
        <v>1230</v>
      </c>
      <c r="E469" s="12" t="s">
        <v>1228</v>
      </c>
      <c r="F469" s="15" t="s">
        <v>27</v>
      </c>
      <c r="G469" s="12" t="s">
        <v>234</v>
      </c>
      <c r="H469" s="15" t="s">
        <v>29</v>
      </c>
      <c r="I469" s="16"/>
      <c r="J469" s="15"/>
      <c r="K469" s="16"/>
      <c r="L469" s="15"/>
      <c r="M469" s="16" t="str">
        <f t="shared" si="1"/>
        <v>"label": "Назад (Проч ПИ22)"</v>
      </c>
      <c r="N469" s="16" t="str">
        <f t="shared" si="2"/>
        <v>"payload": {"template":"others_pi2022"}</v>
      </c>
      <c r="O469" s="16" t="str">
        <f t="shared" si="3"/>
        <v>"color": "secondary"</v>
      </c>
      <c r="P469" s="16" t="str">
        <f t="shared" si="4"/>
        <v>[{"action": {"type": "text", "payload": {"template":"others_pi2022"}, "label": "Назад (Проч ПИ22)"}, "color": "secondary"}]</v>
      </c>
      <c r="Q469" s="16" t="str">
        <f t="shared" si="5"/>
        <v/>
      </c>
      <c r="R469" s="16" t="str">
        <f t="shared" si="6"/>
        <v/>
      </c>
      <c r="S469" s="16" t="str">
        <f t="shared" si="7"/>
        <v/>
      </c>
      <c r="T469" s="16" t="str">
        <f t="shared" si="8"/>
        <v/>
      </c>
      <c r="U469" s="16" t="str">
        <f t="shared" si="9"/>
        <v>[{"action": {"type": "text", "payload": {"template":"others_pi2022"}, "label": "Назад (Проч ПИ22)"}, "color": "secondary"}]</v>
      </c>
    </row>
    <row r="470">
      <c r="A470" s="12" t="s">
        <v>1231</v>
      </c>
      <c r="B470" s="12" t="s">
        <v>519</v>
      </c>
      <c r="C470" s="25" t="s">
        <v>520</v>
      </c>
      <c r="D470" s="38" t="s">
        <v>1232</v>
      </c>
      <c r="E470" s="12" t="s">
        <v>1228</v>
      </c>
      <c r="F470" s="15" t="s">
        <v>27</v>
      </c>
      <c r="G470" s="12" t="s">
        <v>234</v>
      </c>
      <c r="H470" s="15" t="s">
        <v>29</v>
      </c>
      <c r="I470" s="16"/>
      <c r="J470" s="15"/>
      <c r="K470" s="16"/>
      <c r="L470" s="15"/>
      <c r="M470" s="16" t="str">
        <f t="shared" si="1"/>
        <v>"label": "Назад (Проч ПИ22)"</v>
      </c>
      <c r="N470" s="16" t="str">
        <f t="shared" si="2"/>
        <v>"payload": {"template":"others_pi2022"}</v>
      </c>
      <c r="O470" s="16" t="str">
        <f t="shared" si="3"/>
        <v>"color": "secondary"</v>
      </c>
      <c r="P470" s="16" t="str">
        <f t="shared" si="4"/>
        <v>[{"action": {"type": "text", "payload": {"template":"others_pi2022"}, "label": "Назад (Проч ПИ22)"}, "color": "secondary"}]</v>
      </c>
      <c r="Q470" s="16" t="str">
        <f t="shared" si="5"/>
        <v/>
      </c>
      <c r="R470" s="16" t="str">
        <f t="shared" si="6"/>
        <v/>
      </c>
      <c r="S470" s="16" t="str">
        <f t="shared" si="7"/>
        <v/>
      </c>
      <c r="T470" s="16" t="str">
        <f t="shared" si="8"/>
        <v/>
      </c>
      <c r="U470" s="16" t="str">
        <f t="shared" si="9"/>
        <v>[{"action": {"type": "text", "payload": {"template":"others_pi2022"}, "label": "Назад (Проч ПИ22)"}, "color": "secondary"}]</v>
      </c>
    </row>
    <row r="471">
      <c r="A471" s="12" t="s">
        <v>1233</v>
      </c>
      <c r="B471" s="12" t="s">
        <v>521</v>
      </c>
      <c r="C471" s="25" t="s">
        <v>522</v>
      </c>
      <c r="D471" s="38" t="s">
        <v>1234</v>
      </c>
      <c r="E471" s="12" t="s">
        <v>1228</v>
      </c>
      <c r="F471" s="15" t="s">
        <v>27</v>
      </c>
      <c r="G471" s="12" t="s">
        <v>234</v>
      </c>
      <c r="H471" s="15" t="s">
        <v>29</v>
      </c>
      <c r="I471" s="16"/>
      <c r="J471" s="15"/>
      <c r="K471" s="16"/>
      <c r="L471" s="15"/>
      <c r="M471" s="16" t="str">
        <f t="shared" si="1"/>
        <v>"label": "Назад (Проч ПИ22)"</v>
      </c>
      <c r="N471" s="16" t="str">
        <f t="shared" si="2"/>
        <v>"payload": {"template":"others_pi2022"}</v>
      </c>
      <c r="O471" s="16" t="str">
        <f t="shared" si="3"/>
        <v>"color": "secondary"</v>
      </c>
      <c r="P471" s="16" t="str">
        <f t="shared" si="4"/>
        <v>[{"action": {"type": "text", "payload": {"template":"others_pi2022"}, "label": "Назад (Проч ПИ22)"}, "color": "secondary"}]</v>
      </c>
      <c r="Q471" s="16" t="str">
        <f t="shared" si="5"/>
        <v/>
      </c>
      <c r="R471" s="16" t="str">
        <f t="shared" si="6"/>
        <v/>
      </c>
      <c r="S471" s="16" t="str">
        <f t="shared" si="7"/>
        <v/>
      </c>
      <c r="T471" s="16" t="str">
        <f t="shared" si="8"/>
        <v/>
      </c>
      <c r="U471" s="16" t="str">
        <f t="shared" si="9"/>
        <v>[{"action": {"type": "text", "payload": {"template":"others_pi2022"}, "label": "Назад (Проч ПИ22)"}, "color": "secondary"}]</v>
      </c>
    </row>
    <row r="472">
      <c r="A472" s="12" t="s">
        <v>1235</v>
      </c>
      <c r="B472" s="12" t="s">
        <v>523</v>
      </c>
      <c r="C472" s="25" t="s">
        <v>524</v>
      </c>
      <c r="D472" s="38" t="s">
        <v>1236</v>
      </c>
      <c r="E472" s="12" t="s">
        <v>1228</v>
      </c>
      <c r="F472" s="15" t="s">
        <v>27</v>
      </c>
      <c r="G472" s="12" t="s">
        <v>234</v>
      </c>
      <c r="H472" s="15" t="s">
        <v>29</v>
      </c>
      <c r="I472" s="16"/>
      <c r="J472" s="15"/>
      <c r="K472" s="16"/>
      <c r="L472" s="15"/>
      <c r="M472" s="16" t="str">
        <f t="shared" si="1"/>
        <v>"label": "Назад (Проч ПИ22)"</v>
      </c>
      <c r="N472" s="16" t="str">
        <f t="shared" si="2"/>
        <v>"payload": {"template":"others_pi2022"}</v>
      </c>
      <c r="O472" s="16" t="str">
        <f t="shared" si="3"/>
        <v>"color": "secondary"</v>
      </c>
      <c r="P472" s="16" t="str">
        <f t="shared" si="4"/>
        <v>[{"action": {"type": "text", "payload": {"template":"others_pi2022"}, "label": "Назад (Проч ПИ22)"}, "color": "secondary"}]</v>
      </c>
      <c r="Q472" s="16" t="str">
        <f t="shared" si="5"/>
        <v/>
      </c>
      <c r="R472" s="16" t="str">
        <f t="shared" si="6"/>
        <v/>
      </c>
      <c r="S472" s="16" t="str">
        <f t="shared" si="7"/>
        <v/>
      </c>
      <c r="T472" s="16" t="str">
        <f t="shared" si="8"/>
        <v/>
      </c>
      <c r="U472" s="16" t="str">
        <f t="shared" si="9"/>
        <v>[{"action": {"type": "text", "payload": {"template":"others_pi2022"}, "label": "Назад (Проч ПИ22)"}, "color": "secondary"}]</v>
      </c>
    </row>
    <row r="473">
      <c r="A473" s="12" t="s">
        <v>1237</v>
      </c>
      <c r="B473" s="12" t="s">
        <v>525</v>
      </c>
      <c r="C473" s="25" t="s">
        <v>526</v>
      </c>
      <c r="D473" s="38" t="s">
        <v>1238</v>
      </c>
      <c r="E473" s="12" t="s">
        <v>1228</v>
      </c>
      <c r="F473" s="15" t="s">
        <v>27</v>
      </c>
      <c r="G473" s="12" t="s">
        <v>234</v>
      </c>
      <c r="H473" s="15" t="s">
        <v>29</v>
      </c>
      <c r="I473" s="16"/>
      <c r="J473" s="15"/>
      <c r="K473" s="16"/>
      <c r="L473" s="15"/>
      <c r="M473" s="16" t="str">
        <f t="shared" si="1"/>
        <v>"label": "Назад (Проч ПИ22)"</v>
      </c>
      <c r="N473" s="16" t="str">
        <f t="shared" si="2"/>
        <v>"payload": {"template":"others_pi2022"}</v>
      </c>
      <c r="O473" s="16" t="str">
        <f t="shared" si="3"/>
        <v>"color": "secondary"</v>
      </c>
      <c r="P473" s="16" t="str">
        <f t="shared" si="4"/>
        <v>[{"action": {"type": "text", "payload": {"template":"others_pi2022"}, "label": "Назад (Проч ПИ22)"}, "color": "secondary"}]</v>
      </c>
      <c r="Q473" s="16" t="str">
        <f t="shared" si="5"/>
        <v/>
      </c>
      <c r="R473" s="16" t="str">
        <f t="shared" si="6"/>
        <v/>
      </c>
      <c r="S473" s="16" t="str">
        <f t="shared" si="7"/>
        <v/>
      </c>
      <c r="T473" s="16" t="str">
        <f t="shared" si="8"/>
        <v/>
      </c>
      <c r="U473" s="16" t="str">
        <f t="shared" si="9"/>
        <v>[{"action": {"type": "text", "payload": {"template":"others_pi2022"}, "label": "Назад (Проч ПИ22)"}, "color": "secondary"}]</v>
      </c>
    </row>
    <row r="474">
      <c r="A474" s="12" t="s">
        <v>1239</v>
      </c>
      <c r="B474" s="12" t="s">
        <v>527</v>
      </c>
      <c r="C474" s="25" t="s">
        <v>528</v>
      </c>
      <c r="D474" s="38" t="s">
        <v>1240</v>
      </c>
      <c r="E474" s="12" t="s">
        <v>1228</v>
      </c>
      <c r="F474" s="15" t="s">
        <v>27</v>
      </c>
      <c r="G474" s="12" t="s">
        <v>234</v>
      </c>
      <c r="H474" s="15" t="s">
        <v>29</v>
      </c>
      <c r="I474" s="16"/>
      <c r="J474" s="15"/>
      <c r="K474" s="16"/>
      <c r="L474" s="15"/>
      <c r="M474" s="16" t="str">
        <f t="shared" si="1"/>
        <v>"label": "Назад (Проч ПИ22)"</v>
      </c>
      <c r="N474" s="16" t="str">
        <f t="shared" si="2"/>
        <v>"payload": {"template":"others_pi2022"}</v>
      </c>
      <c r="O474" s="16" t="str">
        <f t="shared" si="3"/>
        <v>"color": "secondary"</v>
      </c>
      <c r="P474" s="16" t="str">
        <f t="shared" si="4"/>
        <v>[{"action": {"type": "text", "payload": {"template":"others_pi2022"}, "label": "Назад (Проч ПИ22)"}, "color": "secondary"}]</v>
      </c>
      <c r="Q474" s="16" t="str">
        <f t="shared" si="5"/>
        <v/>
      </c>
      <c r="R474" s="16" t="str">
        <f t="shared" si="6"/>
        <v/>
      </c>
      <c r="S474" s="16" t="str">
        <f t="shared" si="7"/>
        <v/>
      </c>
      <c r="T474" s="16" t="str">
        <f t="shared" si="8"/>
        <v/>
      </c>
      <c r="U474" s="16" t="str">
        <f t="shared" si="9"/>
        <v>[{"action": {"type": "text", "payload": {"template":"others_pi2022"}, "label": "Назад (Проч ПИ22)"}, "color": "secondary"}]</v>
      </c>
    </row>
    <row r="475">
      <c r="A475" s="12" t="s">
        <v>1111</v>
      </c>
      <c r="B475" s="12" t="s">
        <v>124</v>
      </c>
      <c r="C475" s="25" t="s">
        <v>529</v>
      </c>
      <c r="D475" s="38" t="s">
        <v>1241</v>
      </c>
      <c r="E475" s="12" t="s">
        <v>1228</v>
      </c>
      <c r="F475" s="15" t="s">
        <v>27</v>
      </c>
      <c r="G475" s="12" t="s">
        <v>234</v>
      </c>
      <c r="H475" s="15" t="s">
        <v>29</v>
      </c>
      <c r="I475" s="16"/>
      <c r="J475" s="15"/>
      <c r="K475" s="16"/>
      <c r="L475" s="15"/>
      <c r="M475" s="16" t="str">
        <f t="shared" si="1"/>
        <v>"label": "Назад (Проч ПИ22)"</v>
      </c>
      <c r="N475" s="16" t="str">
        <f t="shared" si="2"/>
        <v>"payload": {"template":"others_pi2022"}</v>
      </c>
      <c r="O475" s="16" t="str">
        <f t="shared" si="3"/>
        <v>"color": "secondary"</v>
      </c>
      <c r="P475" s="16" t="str">
        <f t="shared" si="4"/>
        <v>[{"action": {"type": "text", "payload": {"template":"others_pi2022"}, "label": "Назад (Проч ПИ22)"}, "color": "secondary"}]</v>
      </c>
      <c r="Q475" s="16" t="str">
        <f t="shared" si="5"/>
        <v/>
      </c>
      <c r="R475" s="16" t="str">
        <f t="shared" si="6"/>
        <v/>
      </c>
      <c r="S475" s="16" t="str">
        <f t="shared" si="7"/>
        <v/>
      </c>
      <c r="T475" s="16" t="str">
        <f t="shared" si="8"/>
        <v/>
      </c>
      <c r="U475" s="16" t="str">
        <f t="shared" si="9"/>
        <v>[{"action": {"type": "text", "payload": {"template":"others_pi2022"}, "label": "Назад (Проч ПИ22)"}, "color": "secondary"}]</v>
      </c>
    </row>
    <row r="476">
      <c r="A476" s="12" t="s">
        <v>933</v>
      </c>
      <c r="B476" s="12" t="s">
        <v>126</v>
      </c>
      <c r="C476" s="25" t="s">
        <v>530</v>
      </c>
      <c r="D476" s="38" t="s">
        <v>1242</v>
      </c>
      <c r="E476" s="12" t="s">
        <v>1228</v>
      </c>
      <c r="F476" s="15" t="s">
        <v>27</v>
      </c>
      <c r="G476" s="12" t="s">
        <v>234</v>
      </c>
      <c r="H476" s="15" t="s">
        <v>29</v>
      </c>
      <c r="I476" s="16"/>
      <c r="J476" s="15"/>
      <c r="K476" s="16"/>
      <c r="L476" s="15"/>
      <c r="M476" s="16" t="str">
        <f t="shared" si="1"/>
        <v>"label": "Назад (Проч ПИ22)"</v>
      </c>
      <c r="N476" s="16" t="str">
        <f t="shared" si="2"/>
        <v>"payload": {"template":"others_pi2022"}</v>
      </c>
      <c r="O476" s="16" t="str">
        <f t="shared" si="3"/>
        <v>"color": "secondary"</v>
      </c>
      <c r="P476" s="16" t="str">
        <f t="shared" si="4"/>
        <v>[{"action": {"type": "text", "payload": {"template":"others_pi2022"}, "label": "Назад (Проч ПИ22)"}, "color": "secondary"}]</v>
      </c>
      <c r="Q476" s="16" t="str">
        <f t="shared" si="5"/>
        <v/>
      </c>
      <c r="R476" s="16" t="str">
        <f t="shared" si="6"/>
        <v/>
      </c>
      <c r="S476" s="16" t="str">
        <f t="shared" si="7"/>
        <v/>
      </c>
      <c r="T476" s="16" t="str">
        <f t="shared" si="8"/>
        <v/>
      </c>
      <c r="U476" s="16" t="str">
        <f t="shared" si="9"/>
        <v>[{"action": {"type": "text", "payload": {"template":"others_pi2022"}, "label": "Назад (Проч ПИ22)"}, "color": "secondary"}]</v>
      </c>
    </row>
    <row r="477">
      <c r="A477" s="12" t="s">
        <v>1192</v>
      </c>
      <c r="B477" s="12" t="s">
        <v>108</v>
      </c>
      <c r="C477" s="25" t="s">
        <v>531</v>
      </c>
      <c r="D477" s="38" t="s">
        <v>1243</v>
      </c>
      <c r="E477" s="12" t="s">
        <v>1244</v>
      </c>
      <c r="F477" s="15" t="s">
        <v>27</v>
      </c>
      <c r="G477" s="12" t="s">
        <v>236</v>
      </c>
      <c r="H477" s="15" t="s">
        <v>29</v>
      </c>
      <c r="I477" s="16"/>
      <c r="J477" s="15"/>
      <c r="K477" s="16"/>
      <c r="L477" s="15"/>
      <c r="M477" s="16" t="str">
        <f t="shared" si="1"/>
        <v>"label": "Назад (Ан ПМИ22)"</v>
      </c>
      <c r="N477" s="16" t="str">
        <f t="shared" si="2"/>
        <v>"payload": {"template":"analys_pmi2022"}</v>
      </c>
      <c r="O477" s="16" t="str">
        <f t="shared" si="3"/>
        <v>"color": "secondary"</v>
      </c>
      <c r="P477" s="16" t="str">
        <f t="shared" si="4"/>
        <v>[{"action": {"type": "text", "payload": {"template":"analys_pmi2022"}, "label": "Назад (Ан ПМИ22)"}, "color": "secondary"}]</v>
      </c>
      <c r="Q477" s="16" t="str">
        <f t="shared" si="5"/>
        <v/>
      </c>
      <c r="R477" s="16" t="str">
        <f t="shared" si="6"/>
        <v/>
      </c>
      <c r="S477" s="16" t="str">
        <f t="shared" si="7"/>
        <v/>
      </c>
      <c r="T477" s="16" t="str">
        <f t="shared" si="8"/>
        <v/>
      </c>
      <c r="U477" s="16" t="str">
        <f t="shared" si="9"/>
        <v>[{"action": {"type": "text", "payload": {"template":"analys_pmi2022"}, "label": "Назад (Ан ПМИ22)"}, "color": "secondary"}]</v>
      </c>
    </row>
    <row r="478">
      <c r="A478" s="12" t="s">
        <v>1028</v>
      </c>
      <c r="B478" s="12" t="s">
        <v>265</v>
      </c>
      <c r="C478" s="25" t="s">
        <v>532</v>
      </c>
      <c r="D478" s="38" t="s">
        <v>1245</v>
      </c>
      <c r="E478" s="12" t="s">
        <v>1244</v>
      </c>
      <c r="F478" s="15" t="s">
        <v>27</v>
      </c>
      <c r="G478" s="12" t="s">
        <v>236</v>
      </c>
      <c r="H478" s="15" t="s">
        <v>29</v>
      </c>
      <c r="I478" s="16"/>
      <c r="J478" s="15"/>
      <c r="K478" s="16"/>
      <c r="L478" s="15"/>
      <c r="M478" s="16" t="str">
        <f t="shared" si="1"/>
        <v>"label": "Назад (Ан ПМИ22)"</v>
      </c>
      <c r="N478" s="16" t="str">
        <f t="shared" si="2"/>
        <v>"payload": {"template":"analys_pmi2022"}</v>
      </c>
      <c r="O478" s="16" t="str">
        <f t="shared" si="3"/>
        <v>"color": "secondary"</v>
      </c>
      <c r="P478" s="16" t="str">
        <f t="shared" si="4"/>
        <v>[{"action": {"type": "text", "payload": {"template":"analys_pmi2022"}, "label": "Назад (Ан ПМИ22)"}, "color": "secondary"}]</v>
      </c>
      <c r="Q478" s="16" t="str">
        <f t="shared" si="5"/>
        <v/>
      </c>
      <c r="R478" s="16" t="str">
        <f t="shared" si="6"/>
        <v/>
      </c>
      <c r="S478" s="16" t="str">
        <f t="shared" si="7"/>
        <v/>
      </c>
      <c r="T478" s="16" t="str">
        <f t="shared" si="8"/>
        <v/>
      </c>
      <c r="U478" s="16" t="str">
        <f t="shared" si="9"/>
        <v>[{"action": {"type": "text", "payload": {"template":"analys_pmi2022"}, "label": "Назад (Ан ПМИ22)"}, "color": "secondary"}]</v>
      </c>
    </row>
    <row r="479">
      <c r="A479" s="12" t="s">
        <v>1246</v>
      </c>
      <c r="B479" s="12" t="s">
        <v>533</v>
      </c>
      <c r="C479" s="25" t="s">
        <v>534</v>
      </c>
      <c r="D479" s="38" t="s">
        <v>1247</v>
      </c>
      <c r="E479" s="12" t="s">
        <v>1244</v>
      </c>
      <c r="F479" s="15" t="s">
        <v>27</v>
      </c>
      <c r="G479" s="12" t="s">
        <v>236</v>
      </c>
      <c r="H479" s="15" t="s">
        <v>29</v>
      </c>
      <c r="I479" s="16"/>
      <c r="J479" s="15"/>
      <c r="K479" s="16"/>
      <c r="L479" s="15"/>
      <c r="M479" s="16" t="str">
        <f t="shared" si="1"/>
        <v>"label": "Назад (Ан ПМИ22)"</v>
      </c>
      <c r="N479" s="16" t="str">
        <f t="shared" si="2"/>
        <v>"payload": {"template":"analys_pmi2022"}</v>
      </c>
      <c r="O479" s="16" t="str">
        <f t="shared" si="3"/>
        <v>"color": "secondary"</v>
      </c>
      <c r="P479" s="16" t="str">
        <f t="shared" si="4"/>
        <v>[{"action": {"type": "text", "payload": {"template":"analys_pmi2022"}, "label": "Назад (Ан ПМИ22)"}, "color": "secondary"}]</v>
      </c>
      <c r="Q479" s="16" t="str">
        <f t="shared" si="5"/>
        <v/>
      </c>
      <c r="R479" s="16" t="str">
        <f t="shared" si="6"/>
        <v/>
      </c>
      <c r="S479" s="16" t="str">
        <f t="shared" si="7"/>
        <v/>
      </c>
      <c r="T479" s="16" t="str">
        <f t="shared" si="8"/>
        <v/>
      </c>
      <c r="U479" s="16" t="str">
        <f t="shared" si="9"/>
        <v>[{"action": {"type": "text", "payload": {"template":"analys_pmi2022"}, "label": "Назад (Ан ПМИ22)"}, "color": "secondary"}]</v>
      </c>
    </row>
    <row r="480">
      <c r="A480" s="12" t="s">
        <v>1143</v>
      </c>
      <c r="B480" s="12" t="s">
        <v>43</v>
      </c>
      <c r="C480" s="25" t="s">
        <v>535</v>
      </c>
      <c r="D480" s="38" t="s">
        <v>1248</v>
      </c>
      <c r="E480" s="12" t="s">
        <v>1244</v>
      </c>
      <c r="F480" s="15" t="s">
        <v>27</v>
      </c>
      <c r="G480" s="12" t="s">
        <v>236</v>
      </c>
      <c r="H480" s="15" t="s">
        <v>29</v>
      </c>
      <c r="I480" s="16"/>
      <c r="J480" s="15"/>
      <c r="K480" s="16"/>
      <c r="L480" s="15"/>
      <c r="M480" s="16" t="str">
        <f t="shared" si="1"/>
        <v>"label": "Назад (Ан ПМИ22)"</v>
      </c>
      <c r="N480" s="16" t="str">
        <f t="shared" si="2"/>
        <v>"payload": {"template":"analys_pmi2022"}</v>
      </c>
      <c r="O480" s="16" t="str">
        <f t="shared" si="3"/>
        <v>"color": "secondary"</v>
      </c>
      <c r="P480" s="16" t="str">
        <f t="shared" si="4"/>
        <v>[{"action": {"type": "text", "payload": {"template":"analys_pmi2022"}, "label": "Назад (Ан ПМИ22)"}, "color": "secondary"}]</v>
      </c>
      <c r="Q480" s="16" t="str">
        <f t="shared" si="5"/>
        <v/>
      </c>
      <c r="R480" s="16" t="str">
        <f t="shared" si="6"/>
        <v/>
      </c>
      <c r="S480" s="16" t="str">
        <f t="shared" si="7"/>
        <v/>
      </c>
      <c r="T480" s="16" t="str">
        <f t="shared" si="8"/>
        <v/>
      </c>
      <c r="U480" s="16" t="str">
        <f t="shared" si="9"/>
        <v>[{"action": {"type": "text", "payload": {"template":"analys_pmi2022"}, "label": "Назад (Ан ПМИ22)"}, "color": "secondary"}]</v>
      </c>
    </row>
    <row r="481">
      <c r="A481" s="12" t="s">
        <v>1145</v>
      </c>
      <c r="B481" s="12" t="s">
        <v>439</v>
      </c>
      <c r="C481" s="25" t="s">
        <v>536</v>
      </c>
      <c r="D481" s="38" t="s">
        <v>1249</v>
      </c>
      <c r="E481" s="12" t="s">
        <v>1244</v>
      </c>
      <c r="F481" s="15" t="s">
        <v>27</v>
      </c>
      <c r="G481" s="12" t="s">
        <v>236</v>
      </c>
      <c r="H481" s="15" t="s">
        <v>29</v>
      </c>
      <c r="I481" s="16"/>
      <c r="J481" s="15"/>
      <c r="K481" s="16"/>
      <c r="L481" s="15"/>
      <c r="M481" s="16" t="str">
        <f t="shared" si="1"/>
        <v>"label": "Назад (Ан ПМИ22)"</v>
      </c>
      <c r="N481" s="16" t="str">
        <f t="shared" si="2"/>
        <v>"payload": {"template":"analys_pmi2022"}</v>
      </c>
      <c r="O481" s="16" t="str">
        <f t="shared" si="3"/>
        <v>"color": "secondary"</v>
      </c>
      <c r="P481" s="16" t="str">
        <f t="shared" si="4"/>
        <v>[{"action": {"type": "text", "payload": {"template":"analys_pmi2022"}, "label": "Назад (Ан ПМИ22)"}, "color": "secondary"}]</v>
      </c>
      <c r="Q481" s="16" t="str">
        <f t="shared" si="5"/>
        <v/>
      </c>
      <c r="R481" s="16" t="str">
        <f t="shared" si="6"/>
        <v/>
      </c>
      <c r="S481" s="16" t="str">
        <f t="shared" si="7"/>
        <v/>
      </c>
      <c r="T481" s="16" t="str">
        <f t="shared" si="8"/>
        <v/>
      </c>
      <c r="U481" s="16" t="str">
        <f t="shared" si="9"/>
        <v>[{"action": {"type": "text", "payload": {"template":"analys_pmi2022"}, "label": "Назад (Ан ПМИ22)"}, "color": "secondary"}]</v>
      </c>
    </row>
    <row r="482">
      <c r="A482" s="12" t="s">
        <v>1250</v>
      </c>
      <c r="B482" s="12" t="s">
        <v>537</v>
      </c>
      <c r="C482" s="25" t="s">
        <v>538</v>
      </c>
      <c r="D482" s="38" t="s">
        <v>1251</v>
      </c>
      <c r="E482" s="12" t="s">
        <v>1244</v>
      </c>
      <c r="F482" s="15" t="s">
        <v>27</v>
      </c>
      <c r="G482" s="12" t="s">
        <v>236</v>
      </c>
      <c r="H482" s="15" t="s">
        <v>29</v>
      </c>
      <c r="I482" s="16"/>
      <c r="J482" s="15"/>
      <c r="K482" s="16"/>
      <c r="L482" s="15"/>
      <c r="M482" s="16" t="str">
        <f t="shared" si="1"/>
        <v>"label": "Назад (Ан ПМИ22)"</v>
      </c>
      <c r="N482" s="16" t="str">
        <f t="shared" si="2"/>
        <v>"payload": {"template":"analys_pmi2022"}</v>
      </c>
      <c r="O482" s="16" t="str">
        <f t="shared" si="3"/>
        <v>"color": "secondary"</v>
      </c>
      <c r="P482" s="16" t="str">
        <f t="shared" si="4"/>
        <v>[{"action": {"type": "text", "payload": {"template":"analys_pmi2022"}, "label": "Назад (Ан ПМИ22)"}, "color": "secondary"}]</v>
      </c>
      <c r="Q482" s="16" t="str">
        <f t="shared" si="5"/>
        <v/>
      </c>
      <c r="R482" s="16" t="str">
        <f t="shared" si="6"/>
        <v/>
      </c>
      <c r="S482" s="16" t="str">
        <f t="shared" si="7"/>
        <v/>
      </c>
      <c r="T482" s="16" t="str">
        <f t="shared" si="8"/>
        <v/>
      </c>
      <c r="U482" s="16" t="str">
        <f t="shared" si="9"/>
        <v>[{"action": {"type": "text", "payload": {"template":"analys_pmi2022"}, "label": "Назад (Ан ПМИ22)"}, "color": "secondary"}]</v>
      </c>
    </row>
    <row r="483">
      <c r="A483" s="12" t="s">
        <v>1151</v>
      </c>
      <c r="B483" s="12" t="s">
        <v>445</v>
      </c>
      <c r="C483" s="25" t="s">
        <v>539</v>
      </c>
      <c r="D483" s="38" t="s">
        <v>1252</v>
      </c>
      <c r="E483" s="12" t="s">
        <v>1244</v>
      </c>
      <c r="F483" s="15" t="s">
        <v>27</v>
      </c>
      <c r="G483" s="12" t="s">
        <v>236</v>
      </c>
      <c r="H483" s="15" t="s">
        <v>29</v>
      </c>
      <c r="I483" s="16"/>
      <c r="J483" s="15"/>
      <c r="K483" s="16"/>
      <c r="L483" s="15"/>
      <c r="M483" s="16" t="str">
        <f t="shared" si="1"/>
        <v>"label": "Назад (Ан ПМИ22)"</v>
      </c>
      <c r="N483" s="16" t="str">
        <f t="shared" si="2"/>
        <v>"payload": {"template":"analys_pmi2022"}</v>
      </c>
      <c r="O483" s="16" t="str">
        <f t="shared" si="3"/>
        <v>"color": "secondary"</v>
      </c>
      <c r="P483" s="16" t="str">
        <f t="shared" si="4"/>
        <v>[{"action": {"type": "text", "payload": {"template":"analys_pmi2022"}, "label": "Назад (Ан ПМИ22)"}, "color": "secondary"}]</v>
      </c>
      <c r="Q483" s="16" t="str">
        <f t="shared" si="5"/>
        <v/>
      </c>
      <c r="R483" s="16" t="str">
        <f t="shared" si="6"/>
        <v/>
      </c>
      <c r="S483" s="16" t="str">
        <f t="shared" si="7"/>
        <v/>
      </c>
      <c r="T483" s="16" t="str">
        <f t="shared" si="8"/>
        <v/>
      </c>
      <c r="U483" s="16" t="str">
        <f t="shared" si="9"/>
        <v>[{"action": {"type": "text", "payload": {"template":"analys_pmi2022"}, "label": "Назад (Ан ПМИ22)"}, "color": "secondary"}]</v>
      </c>
    </row>
    <row r="484">
      <c r="A484" s="12" t="s">
        <v>1253</v>
      </c>
      <c r="B484" s="12" t="s">
        <v>540</v>
      </c>
      <c r="C484" s="25" t="s">
        <v>541</v>
      </c>
      <c r="D484" s="38" t="s">
        <v>1254</v>
      </c>
      <c r="E484" s="12" t="s">
        <v>1244</v>
      </c>
      <c r="F484" s="15" t="s">
        <v>27</v>
      </c>
      <c r="G484" s="12" t="s">
        <v>236</v>
      </c>
      <c r="H484" s="15" t="s">
        <v>29</v>
      </c>
      <c r="I484" s="16"/>
      <c r="J484" s="15"/>
      <c r="K484" s="16"/>
      <c r="L484" s="15"/>
      <c r="M484" s="16" t="str">
        <f t="shared" si="1"/>
        <v>"label": "Назад (Ан ПМИ22)"</v>
      </c>
      <c r="N484" s="16" t="str">
        <f t="shared" si="2"/>
        <v>"payload": {"template":"analys_pmi2022"}</v>
      </c>
      <c r="O484" s="16" t="str">
        <f t="shared" si="3"/>
        <v>"color": "secondary"</v>
      </c>
      <c r="P484" s="16" t="str">
        <f t="shared" si="4"/>
        <v>[{"action": {"type": "text", "payload": {"template":"analys_pmi2022"}, "label": "Назад (Ан ПМИ22)"}, "color": "secondary"}]</v>
      </c>
      <c r="Q484" s="16" t="str">
        <f t="shared" si="5"/>
        <v/>
      </c>
      <c r="R484" s="16" t="str">
        <f t="shared" si="6"/>
        <v/>
      </c>
      <c r="S484" s="16" t="str">
        <f t="shared" si="7"/>
        <v/>
      </c>
      <c r="T484" s="16" t="str">
        <f t="shared" si="8"/>
        <v/>
      </c>
      <c r="U484" s="16" t="str">
        <f t="shared" si="9"/>
        <v>[{"action": {"type": "text", "payload": {"template":"analys_pmi2022"}, "label": "Назад (Ан ПМИ22)"}, "color": "secondary"}]</v>
      </c>
    </row>
    <row r="485">
      <c r="A485" s="12" t="s">
        <v>1255</v>
      </c>
      <c r="B485" s="12" t="s">
        <v>542</v>
      </c>
      <c r="C485" s="25" t="s">
        <v>543</v>
      </c>
      <c r="D485" s="38" t="s">
        <v>1256</v>
      </c>
      <c r="E485" s="12" t="s">
        <v>1244</v>
      </c>
      <c r="F485" s="15" t="s">
        <v>27</v>
      </c>
      <c r="G485" s="12" t="s">
        <v>236</v>
      </c>
      <c r="H485" s="15" t="s">
        <v>29</v>
      </c>
      <c r="I485" s="16"/>
      <c r="J485" s="15"/>
      <c r="K485" s="16"/>
      <c r="L485" s="15"/>
      <c r="M485" s="16" t="str">
        <f t="shared" si="1"/>
        <v>"label": "Назад (Ан ПМИ22)"</v>
      </c>
      <c r="N485" s="16" t="str">
        <f t="shared" si="2"/>
        <v>"payload": {"template":"analys_pmi2022"}</v>
      </c>
      <c r="O485" s="16" t="str">
        <f t="shared" si="3"/>
        <v>"color": "secondary"</v>
      </c>
      <c r="P485" s="16" t="str">
        <f t="shared" si="4"/>
        <v>[{"action": {"type": "text", "payload": {"template":"analys_pmi2022"}, "label": "Назад (Ан ПМИ22)"}, "color": "secondary"}]</v>
      </c>
      <c r="Q485" s="16" t="str">
        <f t="shared" si="5"/>
        <v/>
      </c>
      <c r="R485" s="16" t="str">
        <f t="shared" si="6"/>
        <v/>
      </c>
      <c r="S485" s="16" t="str">
        <f t="shared" si="7"/>
        <v/>
      </c>
      <c r="T485" s="16" t="str">
        <f t="shared" si="8"/>
        <v/>
      </c>
      <c r="U485" s="16" t="str">
        <f t="shared" si="9"/>
        <v>[{"action": {"type": "text", "payload": {"template":"analys_pmi2022"}, "label": "Назад (Ан ПМИ22)"}, "color": "secondary"}]</v>
      </c>
    </row>
    <row r="486">
      <c r="A486" s="12" t="s">
        <v>1257</v>
      </c>
      <c r="B486" s="12" t="s">
        <v>545</v>
      </c>
      <c r="C486" s="25" t="s">
        <v>546</v>
      </c>
      <c r="D486" s="38" t="s">
        <v>1258</v>
      </c>
      <c r="E486" s="12" t="s">
        <v>1259</v>
      </c>
      <c r="F486" s="15" t="s">
        <v>27</v>
      </c>
      <c r="G486" s="12" t="s">
        <v>237</v>
      </c>
      <c r="H486" s="15" t="s">
        <v>29</v>
      </c>
      <c r="I486" s="16"/>
      <c r="J486" s="15"/>
      <c r="K486" s="16"/>
      <c r="L486" s="15"/>
      <c r="M486" s="16" t="str">
        <f t="shared" si="1"/>
        <v>"label": "Назад (Бигд ПМИ22)"</v>
      </c>
      <c r="N486" s="16" t="str">
        <f t="shared" si="2"/>
        <v>"payload": {"template":"bigdata_pmi2022"}</v>
      </c>
      <c r="O486" s="16" t="str">
        <f t="shared" si="3"/>
        <v>"color": "secondary"</v>
      </c>
      <c r="P486" s="16" t="str">
        <f t="shared" si="4"/>
        <v>[{"action": {"type": "text", "payload": {"template":"bigdata_pmi2022"}, "label": "Назад (Бигд ПМИ22)"}, "color": "secondary"}]</v>
      </c>
      <c r="Q486" s="16" t="str">
        <f t="shared" si="5"/>
        <v/>
      </c>
      <c r="R486" s="16" t="str">
        <f t="shared" si="6"/>
        <v/>
      </c>
      <c r="S486" s="16" t="str">
        <f t="shared" si="7"/>
        <v/>
      </c>
      <c r="T486" s="16" t="str">
        <f t="shared" si="8"/>
        <v/>
      </c>
      <c r="U486" s="16" t="str">
        <f t="shared" si="9"/>
        <v>[{"action": {"type": "text", "payload": {"template":"bigdata_pmi2022"}, "label": "Назад (Бигд ПМИ22)"}, "color": "secondary"}]</v>
      </c>
    </row>
    <row r="487">
      <c r="A487" s="12" t="s">
        <v>1260</v>
      </c>
      <c r="B487" s="12" t="s">
        <v>547</v>
      </c>
      <c r="C487" s="25" t="s">
        <v>548</v>
      </c>
      <c r="D487" s="38" t="s">
        <v>1261</v>
      </c>
      <c r="E487" s="12" t="s">
        <v>1259</v>
      </c>
      <c r="F487" s="15" t="s">
        <v>27</v>
      </c>
      <c r="G487" s="12" t="s">
        <v>237</v>
      </c>
      <c r="H487" s="15" t="s">
        <v>29</v>
      </c>
      <c r="I487" s="16"/>
      <c r="J487" s="15"/>
      <c r="K487" s="16"/>
      <c r="L487" s="15"/>
      <c r="M487" s="16" t="str">
        <f t="shared" si="1"/>
        <v>"label": "Назад (Бигд ПМИ22)"</v>
      </c>
      <c r="N487" s="16" t="str">
        <f t="shared" si="2"/>
        <v>"payload": {"template":"bigdata_pmi2022"}</v>
      </c>
      <c r="O487" s="16" t="str">
        <f t="shared" si="3"/>
        <v>"color": "secondary"</v>
      </c>
      <c r="P487" s="16" t="str">
        <f t="shared" si="4"/>
        <v>[{"action": {"type": "text", "payload": {"template":"bigdata_pmi2022"}, "label": "Назад (Бигд ПМИ22)"}, "color": "secondary"}]</v>
      </c>
      <c r="Q487" s="16" t="str">
        <f t="shared" si="5"/>
        <v/>
      </c>
      <c r="R487" s="16" t="str">
        <f t="shared" si="6"/>
        <v/>
      </c>
      <c r="S487" s="16" t="str">
        <f t="shared" si="7"/>
        <v/>
      </c>
      <c r="T487" s="16" t="str">
        <f t="shared" si="8"/>
        <v/>
      </c>
      <c r="U487" s="16" t="str">
        <f t="shared" si="9"/>
        <v>[{"action": {"type": "text", "payload": {"template":"bigdata_pmi2022"}, "label": "Назад (Бигд ПМИ22)"}, "color": "secondary"}]</v>
      </c>
    </row>
    <row r="488">
      <c r="A488" s="12" t="s">
        <v>1153</v>
      </c>
      <c r="B488" s="12" t="s">
        <v>549</v>
      </c>
      <c r="C488" s="25" t="s">
        <v>550</v>
      </c>
      <c r="D488" s="38" t="s">
        <v>1262</v>
      </c>
      <c r="E488" s="12" t="s">
        <v>1259</v>
      </c>
      <c r="F488" s="15" t="s">
        <v>27</v>
      </c>
      <c r="G488" s="12" t="s">
        <v>237</v>
      </c>
      <c r="H488" s="15" t="s">
        <v>29</v>
      </c>
      <c r="I488" s="16"/>
      <c r="J488" s="15"/>
      <c r="K488" s="16"/>
      <c r="L488" s="15"/>
      <c r="M488" s="16" t="str">
        <f t="shared" si="1"/>
        <v>"label": "Назад (Бигд ПМИ22)"</v>
      </c>
      <c r="N488" s="16" t="str">
        <f t="shared" si="2"/>
        <v>"payload": {"template":"bigdata_pmi2022"}</v>
      </c>
      <c r="O488" s="16" t="str">
        <f t="shared" si="3"/>
        <v>"color": "secondary"</v>
      </c>
      <c r="P488" s="16" t="str">
        <f t="shared" si="4"/>
        <v>[{"action": {"type": "text", "payload": {"template":"bigdata_pmi2022"}, "label": "Назад (Бигд ПМИ22)"}, "color": "secondary"}]</v>
      </c>
      <c r="Q488" s="16" t="str">
        <f t="shared" si="5"/>
        <v/>
      </c>
      <c r="R488" s="16" t="str">
        <f t="shared" si="6"/>
        <v/>
      </c>
      <c r="S488" s="16" t="str">
        <f t="shared" si="7"/>
        <v/>
      </c>
      <c r="T488" s="16" t="str">
        <f t="shared" si="8"/>
        <v/>
      </c>
      <c r="U488" s="16" t="str">
        <f t="shared" si="9"/>
        <v>[{"action": {"type": "text", "payload": {"template":"bigdata_pmi2022"}, "label": "Назад (Бигд ПМИ22)"}, "color": "secondary"}]</v>
      </c>
    </row>
    <row r="489">
      <c r="A489" s="12" t="s">
        <v>1190</v>
      </c>
      <c r="B489" s="12" t="s">
        <v>485</v>
      </c>
      <c r="C489" s="25" t="s">
        <v>551</v>
      </c>
      <c r="D489" s="38" t="s">
        <v>1263</v>
      </c>
      <c r="E489" s="12" t="s">
        <v>1259</v>
      </c>
      <c r="F489" s="15" t="s">
        <v>27</v>
      </c>
      <c r="G489" s="12" t="s">
        <v>237</v>
      </c>
      <c r="H489" s="15" t="s">
        <v>29</v>
      </c>
      <c r="I489" s="16"/>
      <c r="J489" s="15"/>
      <c r="K489" s="16"/>
      <c r="L489" s="15"/>
      <c r="M489" s="16" t="str">
        <f t="shared" si="1"/>
        <v>"label": "Назад (Бигд ПМИ22)"</v>
      </c>
      <c r="N489" s="16" t="str">
        <f t="shared" si="2"/>
        <v>"payload": {"template":"bigdata_pmi2022"}</v>
      </c>
      <c r="O489" s="16" t="str">
        <f t="shared" si="3"/>
        <v>"color": "secondary"</v>
      </c>
      <c r="P489" s="16" t="str">
        <f t="shared" si="4"/>
        <v>[{"action": {"type": "text", "payload": {"template":"bigdata_pmi2022"}, "label": "Назад (Бигд ПМИ22)"}, "color": "secondary"}]</v>
      </c>
      <c r="Q489" s="16" t="str">
        <f t="shared" si="5"/>
        <v/>
      </c>
      <c r="R489" s="16" t="str">
        <f t="shared" si="6"/>
        <v/>
      </c>
      <c r="S489" s="16" t="str">
        <f t="shared" si="7"/>
        <v/>
      </c>
      <c r="T489" s="16" t="str">
        <f t="shared" si="8"/>
        <v/>
      </c>
      <c r="U489" s="16" t="str">
        <f t="shared" si="9"/>
        <v>[{"action": {"type": "text", "payload": {"template":"bigdata_pmi2022"}, "label": "Назад (Бигд ПМИ22)"}, "color": "secondary"}]</v>
      </c>
    </row>
    <row r="490">
      <c r="A490" s="12" t="s">
        <v>1160</v>
      </c>
      <c r="B490" s="12" t="s">
        <v>456</v>
      </c>
      <c r="C490" s="25" t="s">
        <v>552</v>
      </c>
      <c r="D490" s="38" t="s">
        <v>1264</v>
      </c>
      <c r="E490" s="12" t="s">
        <v>1259</v>
      </c>
      <c r="F490" s="15" t="s">
        <v>27</v>
      </c>
      <c r="G490" s="12" t="s">
        <v>237</v>
      </c>
      <c r="H490" s="15" t="s">
        <v>29</v>
      </c>
      <c r="I490" s="16"/>
      <c r="J490" s="15"/>
      <c r="K490" s="16"/>
      <c r="L490" s="15"/>
      <c r="M490" s="16" t="str">
        <f t="shared" si="1"/>
        <v>"label": "Назад (Бигд ПМИ22)"</v>
      </c>
      <c r="N490" s="16" t="str">
        <f t="shared" si="2"/>
        <v>"payload": {"template":"bigdata_pmi2022"}</v>
      </c>
      <c r="O490" s="16" t="str">
        <f t="shared" si="3"/>
        <v>"color": "secondary"</v>
      </c>
      <c r="P490" s="16" t="str">
        <f t="shared" si="4"/>
        <v>[{"action": {"type": "text", "payload": {"template":"bigdata_pmi2022"}, "label": "Назад (Бигд ПМИ22)"}, "color": "secondary"}]</v>
      </c>
      <c r="Q490" s="16" t="str">
        <f t="shared" si="5"/>
        <v/>
      </c>
      <c r="R490" s="16" t="str">
        <f t="shared" si="6"/>
        <v/>
      </c>
      <c r="S490" s="16" t="str">
        <f t="shared" si="7"/>
        <v/>
      </c>
      <c r="T490" s="16" t="str">
        <f t="shared" si="8"/>
        <v/>
      </c>
      <c r="U490" s="16" t="str">
        <f t="shared" si="9"/>
        <v>[{"action": {"type": "text", "payload": {"template":"bigdata_pmi2022"}, "label": "Назад (Бигд ПМИ22)"}, "color": "secondary"}]</v>
      </c>
    </row>
    <row r="491">
      <c r="A491" s="12" t="s">
        <v>1265</v>
      </c>
      <c r="B491" s="12" t="s">
        <v>553</v>
      </c>
      <c r="C491" s="25" t="s">
        <v>554</v>
      </c>
      <c r="D491" s="38" t="s">
        <v>1266</v>
      </c>
      <c r="E491" s="12" t="s">
        <v>1259</v>
      </c>
      <c r="F491" s="15" t="s">
        <v>27</v>
      </c>
      <c r="G491" s="12" t="s">
        <v>237</v>
      </c>
      <c r="H491" s="15" t="s">
        <v>29</v>
      </c>
      <c r="I491" s="16"/>
      <c r="J491" s="15"/>
      <c r="K491" s="16"/>
      <c r="L491" s="15"/>
      <c r="M491" s="16" t="str">
        <f t="shared" si="1"/>
        <v>"label": "Назад (Бигд ПМИ22)"</v>
      </c>
      <c r="N491" s="16" t="str">
        <f t="shared" si="2"/>
        <v>"payload": {"template":"bigdata_pmi2022"}</v>
      </c>
      <c r="O491" s="16" t="str">
        <f t="shared" si="3"/>
        <v>"color": "secondary"</v>
      </c>
      <c r="P491" s="16" t="str">
        <f t="shared" si="4"/>
        <v>[{"action": {"type": "text", "payload": {"template":"bigdata_pmi2022"}, "label": "Назад (Бигд ПМИ22)"}, "color": "secondary"}]</v>
      </c>
      <c r="Q491" s="16" t="str">
        <f t="shared" si="5"/>
        <v/>
      </c>
      <c r="R491" s="16" t="str">
        <f t="shared" si="6"/>
        <v/>
      </c>
      <c r="S491" s="16" t="str">
        <f t="shared" si="7"/>
        <v/>
      </c>
      <c r="T491" s="16" t="str">
        <f t="shared" si="8"/>
        <v/>
      </c>
      <c r="U491" s="16" t="str">
        <f t="shared" si="9"/>
        <v>[{"action": {"type": "text", "payload": {"template":"bigdata_pmi2022"}, "label": "Назад (Бигд ПМИ22)"}, "color": "secondary"}]</v>
      </c>
    </row>
    <row r="492">
      <c r="A492" s="12" t="s">
        <v>1267</v>
      </c>
      <c r="B492" s="12" t="s">
        <v>555</v>
      </c>
      <c r="C492" s="25" t="s">
        <v>556</v>
      </c>
      <c r="D492" s="38" t="s">
        <v>1268</v>
      </c>
      <c r="E492" s="12" t="s">
        <v>1259</v>
      </c>
      <c r="F492" s="15" t="s">
        <v>27</v>
      </c>
      <c r="G492" s="12" t="s">
        <v>237</v>
      </c>
      <c r="H492" s="15" t="s">
        <v>29</v>
      </c>
      <c r="I492" s="16"/>
      <c r="J492" s="15"/>
      <c r="K492" s="16"/>
      <c r="L492" s="15"/>
      <c r="M492" s="16" t="str">
        <f t="shared" si="1"/>
        <v>"label": "Назад (Бигд ПМИ22)"</v>
      </c>
      <c r="N492" s="16" t="str">
        <f t="shared" si="2"/>
        <v>"payload": {"template":"bigdata_pmi2022"}</v>
      </c>
      <c r="O492" s="16" t="str">
        <f t="shared" si="3"/>
        <v>"color": "secondary"</v>
      </c>
      <c r="P492" s="16" t="str">
        <f t="shared" si="4"/>
        <v>[{"action": {"type": "text", "payload": {"template":"bigdata_pmi2022"}, "label": "Назад (Бигд ПМИ22)"}, "color": "secondary"}]</v>
      </c>
      <c r="Q492" s="16" t="str">
        <f t="shared" si="5"/>
        <v/>
      </c>
      <c r="R492" s="16" t="str">
        <f t="shared" si="6"/>
        <v/>
      </c>
      <c r="S492" s="16" t="str">
        <f t="shared" si="7"/>
        <v/>
      </c>
      <c r="T492" s="16" t="str">
        <f t="shared" si="8"/>
        <v/>
      </c>
      <c r="U492" s="16" t="str">
        <f t="shared" si="9"/>
        <v>[{"action": {"type": "text", "payload": {"template":"bigdata_pmi2022"}, "label": "Назад (Бигд ПМИ22)"}, "color": "secondary"}]</v>
      </c>
    </row>
    <row r="493">
      <c r="A493" s="12" t="s">
        <v>1269</v>
      </c>
      <c r="B493" s="12" t="s">
        <v>334</v>
      </c>
      <c r="C493" s="25" t="s">
        <v>557</v>
      </c>
      <c r="D493" s="38" t="s">
        <v>1270</v>
      </c>
      <c r="E493" s="12" t="s">
        <v>1259</v>
      </c>
      <c r="F493" s="15" t="s">
        <v>27</v>
      </c>
      <c r="G493" s="12" t="s">
        <v>237</v>
      </c>
      <c r="H493" s="15" t="s">
        <v>29</v>
      </c>
      <c r="I493" s="16"/>
      <c r="J493" s="15"/>
      <c r="K493" s="16"/>
      <c r="L493" s="15"/>
      <c r="M493" s="16" t="str">
        <f t="shared" si="1"/>
        <v>"label": "Назад (Бигд ПМИ22)"</v>
      </c>
      <c r="N493" s="16" t="str">
        <f t="shared" si="2"/>
        <v>"payload": {"template":"bigdata_pmi2022"}</v>
      </c>
      <c r="O493" s="16" t="str">
        <f t="shared" si="3"/>
        <v>"color": "secondary"</v>
      </c>
      <c r="P493" s="16" t="str">
        <f t="shared" si="4"/>
        <v>[{"action": {"type": "text", "payload": {"template":"bigdata_pmi2022"}, "label": "Назад (Бигд ПМИ22)"}, "color": "secondary"}]</v>
      </c>
      <c r="Q493" s="16" t="str">
        <f t="shared" si="5"/>
        <v/>
      </c>
      <c r="R493" s="16" t="str">
        <f t="shared" si="6"/>
        <v/>
      </c>
      <c r="S493" s="16" t="str">
        <f t="shared" si="7"/>
        <v/>
      </c>
      <c r="T493" s="16" t="str">
        <f t="shared" si="8"/>
        <v/>
      </c>
      <c r="U493" s="16" t="str">
        <f t="shared" si="9"/>
        <v>[{"action": {"type": "text", "payload": {"template":"bigdata_pmi2022"}, "label": "Назад (Бигд ПМИ22)"}, "color": "secondary"}]</v>
      </c>
    </row>
    <row r="494">
      <c r="A494" s="12" t="s">
        <v>1271</v>
      </c>
      <c r="B494" s="12" t="s">
        <v>558</v>
      </c>
      <c r="C494" s="25" t="s">
        <v>559</v>
      </c>
      <c r="D494" s="38" t="s">
        <v>1272</v>
      </c>
      <c r="E494" s="12" t="s">
        <v>1273</v>
      </c>
      <c r="F494" s="15" t="s">
        <v>27</v>
      </c>
      <c r="G494" s="12" t="s">
        <v>238</v>
      </c>
      <c r="H494" s="15" t="s">
        <v>29</v>
      </c>
      <c r="I494" s="16"/>
      <c r="J494" s="15"/>
      <c r="K494" s="16"/>
      <c r="L494" s="15"/>
      <c r="M494" s="16" t="str">
        <f t="shared" si="1"/>
        <v>"label": "Назад (Мат ПМИ22)"</v>
      </c>
      <c r="N494" s="16" t="str">
        <f t="shared" si="2"/>
        <v>"payload": {"template":"matem_pmi2022"}</v>
      </c>
      <c r="O494" s="16" t="str">
        <f t="shared" si="3"/>
        <v>"color": "secondary"</v>
      </c>
      <c r="P494" s="16" t="str">
        <f t="shared" si="4"/>
        <v>[{"action": {"type": "text", "payload": {"template":"matem_pmi2022"}, "label": "Назад (Мат ПМИ22)"}, "color": "secondary"}]</v>
      </c>
      <c r="Q494" s="16" t="str">
        <f t="shared" si="5"/>
        <v/>
      </c>
      <c r="R494" s="16" t="str">
        <f t="shared" si="6"/>
        <v/>
      </c>
      <c r="S494" s="16" t="str">
        <f t="shared" si="7"/>
        <v/>
      </c>
      <c r="T494" s="16" t="str">
        <f t="shared" si="8"/>
        <v/>
      </c>
      <c r="U494" s="16" t="str">
        <f t="shared" si="9"/>
        <v>[{"action": {"type": "text", "payload": {"template":"matem_pmi2022"}, "label": "Назад (Мат ПМИ22)"}, "color": "secondary"}]</v>
      </c>
    </row>
    <row r="495">
      <c r="A495" s="12" t="s">
        <v>1274</v>
      </c>
      <c r="B495" s="12" t="s">
        <v>560</v>
      </c>
      <c r="C495" s="25" t="s">
        <v>561</v>
      </c>
      <c r="D495" s="38" t="s">
        <v>1275</v>
      </c>
      <c r="E495" s="12" t="s">
        <v>1273</v>
      </c>
      <c r="F495" s="15" t="s">
        <v>27</v>
      </c>
      <c r="G495" s="12" t="s">
        <v>238</v>
      </c>
      <c r="H495" s="15" t="s">
        <v>29</v>
      </c>
      <c r="I495" s="16"/>
      <c r="J495" s="15"/>
      <c r="K495" s="16"/>
      <c r="L495" s="15"/>
      <c r="M495" s="16" t="str">
        <f t="shared" si="1"/>
        <v>"label": "Назад (Мат ПМИ22)"</v>
      </c>
      <c r="N495" s="16" t="str">
        <f t="shared" si="2"/>
        <v>"payload": {"template":"matem_pmi2022"}</v>
      </c>
      <c r="O495" s="16" t="str">
        <f t="shared" si="3"/>
        <v>"color": "secondary"</v>
      </c>
      <c r="P495" s="16" t="str">
        <f t="shared" si="4"/>
        <v>[{"action": {"type": "text", "payload": {"template":"matem_pmi2022"}, "label": "Назад (Мат ПМИ22)"}, "color": "secondary"}]</v>
      </c>
      <c r="Q495" s="16" t="str">
        <f t="shared" si="5"/>
        <v/>
      </c>
      <c r="R495" s="16" t="str">
        <f t="shared" si="6"/>
        <v/>
      </c>
      <c r="S495" s="16" t="str">
        <f t="shared" si="7"/>
        <v/>
      </c>
      <c r="T495" s="16" t="str">
        <f t="shared" si="8"/>
        <v/>
      </c>
      <c r="U495" s="16" t="str">
        <f t="shared" si="9"/>
        <v>[{"action": {"type": "text", "payload": {"template":"matem_pmi2022"}, "label": "Назад (Мат ПМИ22)"}, "color": "secondary"}]</v>
      </c>
    </row>
    <row r="496">
      <c r="A496" s="12" t="s">
        <v>1174</v>
      </c>
      <c r="B496" s="12" t="s">
        <v>120</v>
      </c>
      <c r="C496" s="25" t="s">
        <v>562</v>
      </c>
      <c r="D496" s="38" t="s">
        <v>1276</v>
      </c>
      <c r="E496" s="12" t="s">
        <v>1273</v>
      </c>
      <c r="F496" s="15" t="s">
        <v>27</v>
      </c>
      <c r="G496" s="12" t="s">
        <v>238</v>
      </c>
      <c r="H496" s="15" t="s">
        <v>29</v>
      </c>
      <c r="I496" s="16"/>
      <c r="J496" s="15"/>
      <c r="K496" s="16"/>
      <c r="L496" s="15"/>
      <c r="M496" s="16" t="str">
        <f t="shared" si="1"/>
        <v>"label": "Назад (Мат ПМИ22)"</v>
      </c>
      <c r="N496" s="16" t="str">
        <f t="shared" si="2"/>
        <v>"payload": {"template":"matem_pmi2022"}</v>
      </c>
      <c r="O496" s="16" t="str">
        <f t="shared" si="3"/>
        <v>"color": "secondary"</v>
      </c>
      <c r="P496" s="16" t="str">
        <f t="shared" si="4"/>
        <v>[{"action": {"type": "text", "payload": {"template":"matem_pmi2022"}, "label": "Назад (Мат ПМИ22)"}, "color": "secondary"}]</v>
      </c>
      <c r="Q496" s="16" t="str">
        <f t="shared" si="5"/>
        <v/>
      </c>
      <c r="R496" s="16" t="str">
        <f t="shared" si="6"/>
        <v/>
      </c>
      <c r="S496" s="16" t="str">
        <f t="shared" si="7"/>
        <v/>
      </c>
      <c r="T496" s="16" t="str">
        <f t="shared" si="8"/>
        <v/>
      </c>
      <c r="U496" s="16" t="str">
        <f t="shared" si="9"/>
        <v>[{"action": {"type": "text", "payload": {"template":"matem_pmi2022"}, "label": "Назад (Мат ПМИ22)"}, "color": "secondary"}]</v>
      </c>
    </row>
    <row r="497">
      <c r="A497" s="12" t="s">
        <v>1048</v>
      </c>
      <c r="B497" s="12" t="s">
        <v>399</v>
      </c>
      <c r="C497" s="25" t="s">
        <v>563</v>
      </c>
      <c r="D497" s="38" t="s">
        <v>1277</v>
      </c>
      <c r="E497" s="12" t="s">
        <v>1273</v>
      </c>
      <c r="F497" s="15" t="s">
        <v>27</v>
      </c>
      <c r="G497" s="12" t="s">
        <v>238</v>
      </c>
      <c r="H497" s="15" t="s">
        <v>29</v>
      </c>
      <c r="I497" s="16"/>
      <c r="J497" s="15"/>
      <c r="K497" s="16"/>
      <c r="L497" s="15"/>
      <c r="M497" s="16" t="str">
        <f t="shared" si="1"/>
        <v>"label": "Назад (Мат ПМИ22)"</v>
      </c>
      <c r="N497" s="16" t="str">
        <f t="shared" si="2"/>
        <v>"payload": {"template":"matem_pmi2022"}</v>
      </c>
      <c r="O497" s="16" t="str">
        <f t="shared" si="3"/>
        <v>"color": "secondary"</v>
      </c>
      <c r="P497" s="16" t="str">
        <f t="shared" si="4"/>
        <v>[{"action": {"type": "text", "payload": {"template":"matem_pmi2022"}, "label": "Назад (Мат ПМИ22)"}, "color": "secondary"}]</v>
      </c>
      <c r="Q497" s="16" t="str">
        <f t="shared" si="5"/>
        <v/>
      </c>
      <c r="R497" s="16" t="str">
        <f t="shared" si="6"/>
        <v/>
      </c>
      <c r="S497" s="16" t="str">
        <f t="shared" si="7"/>
        <v/>
      </c>
      <c r="T497" s="16" t="str">
        <f t="shared" si="8"/>
        <v/>
      </c>
      <c r="U497" s="16" t="str">
        <f t="shared" si="9"/>
        <v>[{"action": {"type": "text", "payload": {"template":"matem_pmi2022"}, "label": "Назад (Мат ПМИ22)"}, "color": "secondary"}]</v>
      </c>
    </row>
    <row r="498">
      <c r="A498" s="12" t="s">
        <v>1278</v>
      </c>
      <c r="B498" s="12" t="s">
        <v>191</v>
      </c>
      <c r="C498" s="25" t="s">
        <v>564</v>
      </c>
      <c r="D498" s="38" t="s">
        <v>1279</v>
      </c>
      <c r="E498" s="12" t="s">
        <v>1273</v>
      </c>
      <c r="F498" s="15" t="s">
        <v>27</v>
      </c>
      <c r="G498" s="12" t="s">
        <v>238</v>
      </c>
      <c r="H498" s="15" t="s">
        <v>29</v>
      </c>
      <c r="I498" s="16"/>
      <c r="J498" s="15"/>
      <c r="K498" s="16"/>
      <c r="L498" s="15"/>
      <c r="M498" s="16" t="str">
        <f t="shared" si="1"/>
        <v>"label": "Назад (Мат ПМИ22)"</v>
      </c>
      <c r="N498" s="16" t="str">
        <f t="shared" si="2"/>
        <v>"payload": {"template":"matem_pmi2022"}</v>
      </c>
      <c r="O498" s="16" t="str">
        <f t="shared" si="3"/>
        <v>"color": "secondary"</v>
      </c>
      <c r="P498" s="16" t="str">
        <f t="shared" si="4"/>
        <v>[{"action": {"type": "text", "payload": {"template":"matem_pmi2022"}, "label": "Назад (Мат ПМИ22)"}, "color": "secondary"}]</v>
      </c>
      <c r="Q498" s="16" t="str">
        <f t="shared" si="5"/>
        <v/>
      </c>
      <c r="R498" s="16" t="str">
        <f t="shared" si="6"/>
        <v/>
      </c>
      <c r="S498" s="16" t="str">
        <f t="shared" si="7"/>
        <v/>
      </c>
      <c r="T498" s="16" t="str">
        <f t="shared" si="8"/>
        <v/>
      </c>
      <c r="U498" s="16" t="str">
        <f t="shared" si="9"/>
        <v>[{"action": {"type": "text", "payload": {"template":"matem_pmi2022"}, "label": "Назад (Мат ПМИ22)"}, "color": "secondary"}]</v>
      </c>
    </row>
    <row r="499">
      <c r="A499" s="12" t="s">
        <v>1050</v>
      </c>
      <c r="B499" s="12" t="s">
        <v>401</v>
      </c>
      <c r="C499" s="25" t="s">
        <v>565</v>
      </c>
      <c r="D499" s="38" t="s">
        <v>1280</v>
      </c>
      <c r="E499" s="12" t="s">
        <v>1273</v>
      </c>
      <c r="F499" s="15" t="s">
        <v>27</v>
      </c>
      <c r="G499" s="12" t="s">
        <v>238</v>
      </c>
      <c r="H499" s="15" t="s">
        <v>29</v>
      </c>
      <c r="I499" s="16"/>
      <c r="J499" s="15"/>
      <c r="K499" s="16"/>
      <c r="L499" s="15"/>
      <c r="M499" s="16" t="str">
        <f t="shared" si="1"/>
        <v>"label": "Назад (Мат ПМИ22)"</v>
      </c>
      <c r="N499" s="16" t="str">
        <f t="shared" si="2"/>
        <v>"payload": {"template":"matem_pmi2022"}</v>
      </c>
      <c r="O499" s="16" t="str">
        <f t="shared" si="3"/>
        <v>"color": "secondary"</v>
      </c>
      <c r="P499" s="16" t="str">
        <f t="shared" si="4"/>
        <v>[{"action": {"type": "text", "payload": {"template":"matem_pmi2022"}, "label": "Назад (Мат ПМИ22)"}, "color": "secondary"}]</v>
      </c>
      <c r="Q499" s="16" t="str">
        <f t="shared" si="5"/>
        <v/>
      </c>
      <c r="R499" s="16" t="str">
        <f t="shared" si="6"/>
        <v/>
      </c>
      <c r="S499" s="16" t="str">
        <f t="shared" si="7"/>
        <v/>
      </c>
      <c r="T499" s="16" t="str">
        <f t="shared" si="8"/>
        <v/>
      </c>
      <c r="U499" s="16" t="str">
        <f t="shared" si="9"/>
        <v>[{"action": {"type": "text", "payload": {"template":"matem_pmi2022"}, "label": "Назад (Мат ПМИ22)"}, "color": "secondary"}]</v>
      </c>
    </row>
    <row r="500">
      <c r="A500" s="12" t="s">
        <v>1281</v>
      </c>
      <c r="B500" s="12" t="s">
        <v>566</v>
      </c>
      <c r="C500" s="25" t="s">
        <v>567</v>
      </c>
      <c r="D500" s="38" t="s">
        <v>1282</v>
      </c>
      <c r="E500" s="12" t="s">
        <v>1273</v>
      </c>
      <c r="F500" s="15" t="s">
        <v>27</v>
      </c>
      <c r="G500" s="12" t="s">
        <v>238</v>
      </c>
      <c r="H500" s="15" t="s">
        <v>29</v>
      </c>
      <c r="I500" s="16"/>
      <c r="J500" s="15"/>
      <c r="K500" s="16"/>
      <c r="L500" s="15"/>
      <c r="M500" s="16" t="str">
        <f t="shared" si="1"/>
        <v>"label": "Назад (Мат ПМИ22)"</v>
      </c>
      <c r="N500" s="16" t="str">
        <f t="shared" si="2"/>
        <v>"payload": {"template":"matem_pmi2022"}</v>
      </c>
      <c r="O500" s="16" t="str">
        <f t="shared" si="3"/>
        <v>"color": "secondary"</v>
      </c>
      <c r="P500" s="16" t="str">
        <f t="shared" si="4"/>
        <v>[{"action": {"type": "text", "payload": {"template":"matem_pmi2022"}, "label": "Назад (Мат ПМИ22)"}, "color": "secondary"}]</v>
      </c>
      <c r="Q500" s="16" t="str">
        <f t="shared" si="5"/>
        <v/>
      </c>
      <c r="R500" s="16" t="str">
        <f t="shared" si="6"/>
        <v/>
      </c>
      <c r="S500" s="16" t="str">
        <f t="shared" si="7"/>
        <v/>
      </c>
      <c r="T500" s="16" t="str">
        <f t="shared" si="8"/>
        <v/>
      </c>
      <c r="U500" s="16" t="str">
        <f t="shared" si="9"/>
        <v>[{"action": {"type": "text", "payload": {"template":"matem_pmi2022"}, "label": "Назад (Мат ПМИ22)"}, "color": "secondary"}]</v>
      </c>
    </row>
    <row r="501">
      <c r="A501" s="12" t="s">
        <v>1283</v>
      </c>
      <c r="B501" s="12" t="s">
        <v>411</v>
      </c>
      <c r="C501" s="25" t="s">
        <v>568</v>
      </c>
      <c r="D501" s="38" t="s">
        <v>1284</v>
      </c>
      <c r="E501" s="12" t="s">
        <v>1273</v>
      </c>
      <c r="F501" s="15" t="s">
        <v>27</v>
      </c>
      <c r="G501" s="12" t="s">
        <v>238</v>
      </c>
      <c r="H501" s="15" t="s">
        <v>29</v>
      </c>
      <c r="I501" s="16"/>
      <c r="J501" s="15"/>
      <c r="K501" s="16"/>
      <c r="L501" s="15"/>
      <c r="M501" s="16" t="str">
        <f t="shared" si="1"/>
        <v>"label": "Назад (Мат ПМИ22)"</v>
      </c>
      <c r="N501" s="16" t="str">
        <f t="shared" si="2"/>
        <v>"payload": {"template":"matem_pmi2022"}</v>
      </c>
      <c r="O501" s="16" t="str">
        <f t="shared" si="3"/>
        <v>"color": "secondary"</v>
      </c>
      <c r="P501" s="16" t="str">
        <f t="shared" si="4"/>
        <v>[{"action": {"type": "text", "payload": {"template":"matem_pmi2022"}, "label": "Назад (Мат ПМИ22)"}, "color": "secondary"}]</v>
      </c>
      <c r="Q501" s="16" t="str">
        <f t="shared" si="5"/>
        <v/>
      </c>
      <c r="R501" s="16" t="str">
        <f t="shared" si="6"/>
        <v/>
      </c>
      <c r="S501" s="16" t="str">
        <f t="shared" si="7"/>
        <v/>
      </c>
      <c r="T501" s="16" t="str">
        <f t="shared" si="8"/>
        <v/>
      </c>
      <c r="U501" s="16" t="str">
        <f t="shared" si="9"/>
        <v>[{"action": {"type": "text", "payload": {"template":"matem_pmi2022"}, "label": "Назад (Мат ПМИ22)"}, "color": "secondary"}]</v>
      </c>
    </row>
    <row r="502">
      <c r="A502" s="12" t="s">
        <v>1285</v>
      </c>
      <c r="B502" s="12" t="s">
        <v>114</v>
      </c>
      <c r="C502" s="25" t="s">
        <v>569</v>
      </c>
      <c r="D502" s="38" t="s">
        <v>1286</v>
      </c>
      <c r="E502" s="12" t="s">
        <v>1273</v>
      </c>
      <c r="F502" s="15" t="s">
        <v>27</v>
      </c>
      <c r="G502" s="12" t="s">
        <v>238</v>
      </c>
      <c r="H502" s="15" t="s">
        <v>29</v>
      </c>
      <c r="I502" s="16"/>
      <c r="J502" s="15"/>
      <c r="K502" s="16"/>
      <c r="L502" s="15"/>
      <c r="M502" s="16" t="str">
        <f t="shared" si="1"/>
        <v>"label": "Назад (Мат ПМИ22)"</v>
      </c>
      <c r="N502" s="16" t="str">
        <f t="shared" si="2"/>
        <v>"payload": {"template":"matem_pmi2022"}</v>
      </c>
      <c r="O502" s="16" t="str">
        <f t="shared" si="3"/>
        <v>"color": "secondary"</v>
      </c>
      <c r="P502" s="16" t="str">
        <f t="shared" si="4"/>
        <v>[{"action": {"type": "text", "payload": {"template":"matem_pmi2022"}, "label": "Назад (Мат ПМИ22)"}, "color": "secondary"}]</v>
      </c>
      <c r="Q502" s="16" t="str">
        <f t="shared" si="5"/>
        <v/>
      </c>
      <c r="R502" s="16" t="str">
        <f t="shared" si="6"/>
        <v/>
      </c>
      <c r="S502" s="16" t="str">
        <f t="shared" si="7"/>
        <v/>
      </c>
      <c r="T502" s="16" t="str">
        <f t="shared" si="8"/>
        <v/>
      </c>
      <c r="U502" s="16" t="str">
        <f t="shared" si="9"/>
        <v>[{"action": {"type": "text", "payload": {"template":"matem_pmi2022"}, "label": "Назад (Мат ПМИ22)"}, "color": "secondary"}]</v>
      </c>
    </row>
    <row r="503">
      <c r="A503" s="12" t="s">
        <v>1177</v>
      </c>
      <c r="B503" s="12" t="s">
        <v>471</v>
      </c>
      <c r="C503" s="25" t="s">
        <v>570</v>
      </c>
      <c r="D503" s="38" t="s">
        <v>1287</v>
      </c>
      <c r="E503" s="12" t="s">
        <v>1273</v>
      </c>
      <c r="F503" s="15" t="s">
        <v>27</v>
      </c>
      <c r="G503" s="12" t="s">
        <v>238</v>
      </c>
      <c r="H503" s="15" t="s">
        <v>29</v>
      </c>
      <c r="I503" s="16"/>
      <c r="J503" s="15"/>
      <c r="K503" s="16"/>
      <c r="L503" s="15"/>
      <c r="M503" s="16" t="str">
        <f t="shared" si="1"/>
        <v>"label": "Назад (Мат ПМИ22)"</v>
      </c>
      <c r="N503" s="16" t="str">
        <f t="shared" si="2"/>
        <v>"payload": {"template":"matem_pmi2022"}</v>
      </c>
      <c r="O503" s="16" t="str">
        <f t="shared" si="3"/>
        <v>"color": "secondary"</v>
      </c>
      <c r="P503" s="16" t="str">
        <f t="shared" si="4"/>
        <v>[{"action": {"type": "text", "payload": {"template":"matem_pmi2022"}, "label": "Назад (Мат ПМИ22)"}, "color": "secondary"}]</v>
      </c>
      <c r="Q503" s="16" t="str">
        <f t="shared" si="5"/>
        <v/>
      </c>
      <c r="R503" s="16" t="str">
        <f t="shared" si="6"/>
        <v/>
      </c>
      <c r="S503" s="16" t="str">
        <f t="shared" si="7"/>
        <v/>
      </c>
      <c r="T503" s="16" t="str">
        <f t="shared" si="8"/>
        <v/>
      </c>
      <c r="U503" s="16" t="str">
        <f t="shared" si="9"/>
        <v>[{"action": {"type": "text", "payload": {"template":"matem_pmi2022"}, "label": "Назад (Мат ПМИ22)"}, "color": "secondary"}]</v>
      </c>
    </row>
    <row r="504">
      <c r="A504" s="12" t="s">
        <v>1182</v>
      </c>
      <c r="B504" s="12" t="s">
        <v>571</v>
      </c>
      <c r="C504" s="25" t="s">
        <v>572</v>
      </c>
      <c r="D504" s="38" t="s">
        <v>1288</v>
      </c>
      <c r="E504" s="12" t="s">
        <v>1289</v>
      </c>
      <c r="F504" s="15" t="s">
        <v>27</v>
      </c>
      <c r="G504" s="12" t="s">
        <v>239</v>
      </c>
      <c r="H504" s="15" t="s">
        <v>29</v>
      </c>
      <c r="I504" s="16"/>
      <c r="J504" s="15"/>
      <c r="K504" s="16"/>
      <c r="L504" s="15"/>
      <c r="M504" s="16" t="str">
        <f t="shared" si="1"/>
        <v>"label": "Назад (ML ПМИ22)"</v>
      </c>
      <c r="N504" s="16" t="str">
        <f t="shared" si="2"/>
        <v>"payload": {"template":"ml_pmi2022"}</v>
      </c>
      <c r="O504" s="16" t="str">
        <f t="shared" si="3"/>
        <v>"color": "secondary"</v>
      </c>
      <c r="P504" s="16" t="str">
        <f t="shared" si="4"/>
        <v>[{"action": {"type": "text", "payload": {"template":"ml_pmi2022"}, "label": "Назад (ML ПМИ22)"}, "color": "secondary"}]</v>
      </c>
      <c r="Q504" s="16" t="str">
        <f t="shared" si="5"/>
        <v/>
      </c>
      <c r="R504" s="16" t="str">
        <f t="shared" si="6"/>
        <v/>
      </c>
      <c r="S504" s="16" t="str">
        <f t="shared" si="7"/>
        <v/>
      </c>
      <c r="T504" s="16" t="str">
        <f t="shared" si="8"/>
        <v/>
      </c>
      <c r="U504" s="16" t="str">
        <f t="shared" si="9"/>
        <v>[{"action": {"type": "text", "payload": {"template":"ml_pmi2022"}, "label": "Назад (ML ПМИ22)"}, "color": "secondary"}]</v>
      </c>
    </row>
    <row r="505">
      <c r="A505" s="12" t="s">
        <v>1290</v>
      </c>
      <c r="B505" s="12" t="s">
        <v>573</v>
      </c>
      <c r="C505" s="25" t="s">
        <v>574</v>
      </c>
      <c r="D505" s="38" t="s">
        <v>1291</v>
      </c>
      <c r="E505" s="12" t="s">
        <v>1289</v>
      </c>
      <c r="F505" s="15" t="s">
        <v>27</v>
      </c>
      <c r="G505" s="12" t="s">
        <v>239</v>
      </c>
      <c r="H505" s="15" t="s">
        <v>29</v>
      </c>
      <c r="I505" s="16"/>
      <c r="J505" s="15"/>
      <c r="K505" s="16"/>
      <c r="L505" s="15"/>
      <c r="M505" s="16" t="str">
        <f t="shared" si="1"/>
        <v>"label": "Назад (ML ПМИ22)"</v>
      </c>
      <c r="N505" s="16" t="str">
        <f t="shared" si="2"/>
        <v>"payload": {"template":"ml_pmi2022"}</v>
      </c>
      <c r="O505" s="16" t="str">
        <f t="shared" si="3"/>
        <v>"color": "secondary"</v>
      </c>
      <c r="P505" s="16" t="str">
        <f t="shared" si="4"/>
        <v>[{"action": {"type": "text", "payload": {"template":"ml_pmi2022"}, "label": "Назад (ML ПМИ22)"}, "color": "secondary"}]</v>
      </c>
      <c r="Q505" s="16" t="str">
        <f t="shared" si="5"/>
        <v/>
      </c>
      <c r="R505" s="16" t="str">
        <f t="shared" si="6"/>
        <v/>
      </c>
      <c r="S505" s="16" t="str">
        <f t="shared" si="7"/>
        <v/>
      </c>
      <c r="T505" s="16" t="str">
        <f t="shared" si="8"/>
        <v/>
      </c>
      <c r="U505" s="16" t="str">
        <f t="shared" si="9"/>
        <v>[{"action": {"type": "text", "payload": {"template":"ml_pmi2022"}, "label": "Назад (ML ПМИ22)"}, "color": "secondary"}]</v>
      </c>
    </row>
    <row r="506">
      <c r="A506" s="12" t="s">
        <v>1292</v>
      </c>
      <c r="B506" s="12" t="s">
        <v>483</v>
      </c>
      <c r="C506" s="25" t="s">
        <v>575</v>
      </c>
      <c r="D506" s="38" t="s">
        <v>1293</v>
      </c>
      <c r="E506" s="12" t="s">
        <v>1289</v>
      </c>
      <c r="F506" s="15" t="s">
        <v>27</v>
      </c>
      <c r="G506" s="12" t="s">
        <v>239</v>
      </c>
      <c r="H506" s="15" t="s">
        <v>29</v>
      </c>
      <c r="I506" s="16"/>
      <c r="J506" s="15"/>
      <c r="K506" s="16"/>
      <c r="L506" s="15"/>
      <c r="M506" s="16" t="str">
        <f t="shared" si="1"/>
        <v>"label": "Назад (ML ПМИ22)"</v>
      </c>
      <c r="N506" s="16" t="str">
        <f t="shared" si="2"/>
        <v>"payload": {"template":"ml_pmi2022"}</v>
      </c>
      <c r="O506" s="16" t="str">
        <f t="shared" si="3"/>
        <v>"color": "secondary"</v>
      </c>
      <c r="P506" s="16" t="str">
        <f t="shared" si="4"/>
        <v>[{"action": {"type": "text", "payload": {"template":"ml_pmi2022"}, "label": "Назад (ML ПМИ22)"}, "color": "secondary"}]</v>
      </c>
      <c r="Q506" s="16" t="str">
        <f t="shared" si="5"/>
        <v/>
      </c>
      <c r="R506" s="16" t="str">
        <f t="shared" si="6"/>
        <v/>
      </c>
      <c r="S506" s="16" t="str">
        <f t="shared" si="7"/>
        <v/>
      </c>
      <c r="T506" s="16" t="str">
        <f t="shared" si="8"/>
        <v/>
      </c>
      <c r="U506" s="16" t="str">
        <f t="shared" si="9"/>
        <v>[{"action": {"type": "text", "payload": {"template":"ml_pmi2022"}, "label": "Назад (ML ПМИ22)"}, "color": "secondary"}]</v>
      </c>
    </row>
    <row r="507">
      <c r="A507" s="12" t="s">
        <v>1294</v>
      </c>
      <c r="B507" s="12" t="s">
        <v>576</v>
      </c>
      <c r="C507" s="25" t="s">
        <v>577</v>
      </c>
      <c r="D507" s="38" t="s">
        <v>1295</v>
      </c>
      <c r="E507" s="12" t="s">
        <v>1289</v>
      </c>
      <c r="F507" s="15" t="s">
        <v>27</v>
      </c>
      <c r="G507" s="12" t="s">
        <v>239</v>
      </c>
      <c r="H507" s="15" t="s">
        <v>29</v>
      </c>
      <c r="I507" s="16"/>
      <c r="J507" s="15"/>
      <c r="K507" s="16"/>
      <c r="L507" s="15"/>
      <c r="M507" s="16" t="str">
        <f t="shared" si="1"/>
        <v>"label": "Назад (ML ПМИ22)"</v>
      </c>
      <c r="N507" s="16" t="str">
        <f t="shared" si="2"/>
        <v>"payload": {"template":"ml_pmi2022"}</v>
      </c>
      <c r="O507" s="16" t="str">
        <f t="shared" si="3"/>
        <v>"color": "secondary"</v>
      </c>
      <c r="P507" s="16" t="str">
        <f t="shared" si="4"/>
        <v>[{"action": {"type": "text", "payload": {"template":"ml_pmi2022"}, "label": "Назад (ML ПМИ22)"}, "color": "secondary"}]</v>
      </c>
      <c r="Q507" s="16" t="str">
        <f t="shared" si="5"/>
        <v/>
      </c>
      <c r="R507" s="16" t="str">
        <f t="shared" si="6"/>
        <v/>
      </c>
      <c r="S507" s="16" t="str">
        <f t="shared" si="7"/>
        <v/>
      </c>
      <c r="T507" s="16" t="str">
        <f t="shared" si="8"/>
        <v/>
      </c>
      <c r="U507" s="16" t="str">
        <f t="shared" si="9"/>
        <v>[{"action": {"type": "text", "payload": {"template":"ml_pmi2022"}, "label": "Назад (ML ПМИ22)"}, "color": "secondary"}]</v>
      </c>
    </row>
    <row r="508">
      <c r="A508" s="12" t="s">
        <v>1296</v>
      </c>
      <c r="B508" s="12" t="s">
        <v>578</v>
      </c>
      <c r="C508" s="25" t="s">
        <v>579</v>
      </c>
      <c r="D508" s="38" t="s">
        <v>1297</v>
      </c>
      <c r="E508" s="12" t="s">
        <v>1289</v>
      </c>
      <c r="F508" s="15" t="s">
        <v>27</v>
      </c>
      <c r="G508" s="12" t="s">
        <v>239</v>
      </c>
      <c r="H508" s="15" t="s">
        <v>29</v>
      </c>
      <c r="I508" s="16"/>
      <c r="J508" s="15"/>
      <c r="K508" s="16"/>
      <c r="L508" s="15"/>
      <c r="M508" s="16" t="str">
        <f t="shared" si="1"/>
        <v>"label": "Назад (ML ПМИ22)"</v>
      </c>
      <c r="N508" s="16" t="str">
        <f t="shared" si="2"/>
        <v>"payload": {"template":"ml_pmi2022"}</v>
      </c>
      <c r="O508" s="16" t="str">
        <f t="shared" si="3"/>
        <v>"color": "secondary"</v>
      </c>
      <c r="P508" s="16" t="str">
        <f t="shared" si="4"/>
        <v>[{"action": {"type": "text", "payload": {"template":"ml_pmi2022"}, "label": "Назад (ML ПМИ22)"}, "color": "secondary"}]</v>
      </c>
      <c r="Q508" s="16" t="str">
        <f t="shared" si="5"/>
        <v/>
      </c>
      <c r="R508" s="16" t="str">
        <f t="shared" si="6"/>
        <v/>
      </c>
      <c r="S508" s="16" t="str">
        <f t="shared" si="7"/>
        <v/>
      </c>
      <c r="T508" s="16" t="str">
        <f t="shared" si="8"/>
        <v/>
      </c>
      <c r="U508" s="16" t="str">
        <f t="shared" si="9"/>
        <v>[{"action": {"type": "text", "payload": {"template":"ml_pmi2022"}, "label": "Назад (ML ПМИ22)"}, "color": "secondary"}]</v>
      </c>
    </row>
    <row r="509">
      <c r="A509" s="12" t="s">
        <v>1298</v>
      </c>
      <c r="B509" s="12" t="s">
        <v>580</v>
      </c>
      <c r="C509" s="25" t="s">
        <v>581</v>
      </c>
      <c r="D509" s="38" t="s">
        <v>1299</v>
      </c>
      <c r="E509" s="12" t="s">
        <v>1289</v>
      </c>
      <c r="F509" s="15" t="s">
        <v>27</v>
      </c>
      <c r="G509" s="12" t="s">
        <v>239</v>
      </c>
      <c r="H509" s="15" t="s">
        <v>29</v>
      </c>
      <c r="I509" s="16"/>
      <c r="J509" s="15"/>
      <c r="K509" s="16"/>
      <c r="L509" s="15"/>
      <c r="M509" s="16" t="str">
        <f t="shared" si="1"/>
        <v>"label": "Назад (ML ПМИ22)"</v>
      </c>
      <c r="N509" s="16" t="str">
        <f t="shared" si="2"/>
        <v>"payload": {"template":"ml_pmi2022"}</v>
      </c>
      <c r="O509" s="16" t="str">
        <f t="shared" si="3"/>
        <v>"color": "secondary"</v>
      </c>
      <c r="P509" s="16" t="str">
        <f t="shared" si="4"/>
        <v>[{"action": {"type": "text", "payload": {"template":"ml_pmi2022"}, "label": "Назад (ML ПМИ22)"}, "color": "secondary"}]</v>
      </c>
      <c r="Q509" s="16" t="str">
        <f t="shared" si="5"/>
        <v/>
      </c>
      <c r="R509" s="16" t="str">
        <f t="shared" si="6"/>
        <v/>
      </c>
      <c r="S509" s="16" t="str">
        <f t="shared" si="7"/>
        <v/>
      </c>
      <c r="T509" s="16" t="str">
        <f t="shared" si="8"/>
        <v/>
      </c>
      <c r="U509" s="16" t="str">
        <f t="shared" si="9"/>
        <v>[{"action": {"type": "text", "payload": {"template":"ml_pmi2022"}, "label": "Назад (ML ПМИ22)"}, "color": "secondary"}]</v>
      </c>
    </row>
    <row r="510">
      <c r="A510" s="12" t="s">
        <v>1300</v>
      </c>
      <c r="B510" s="12" t="s">
        <v>582</v>
      </c>
      <c r="C510" s="25" t="s">
        <v>583</v>
      </c>
      <c r="D510" s="38" t="s">
        <v>1301</v>
      </c>
      <c r="E510" s="12" t="s">
        <v>1289</v>
      </c>
      <c r="F510" s="15" t="s">
        <v>27</v>
      </c>
      <c r="G510" s="12" t="s">
        <v>239</v>
      </c>
      <c r="H510" s="15" t="s">
        <v>29</v>
      </c>
      <c r="I510" s="16"/>
      <c r="J510" s="15"/>
      <c r="K510" s="16"/>
      <c r="L510" s="15"/>
      <c r="M510" s="16" t="str">
        <f t="shared" si="1"/>
        <v>"label": "Назад (ML ПМИ22)"</v>
      </c>
      <c r="N510" s="16" t="str">
        <f t="shared" si="2"/>
        <v>"payload": {"template":"ml_pmi2022"}</v>
      </c>
      <c r="O510" s="16" t="str">
        <f t="shared" si="3"/>
        <v>"color": "secondary"</v>
      </c>
      <c r="P510" s="16" t="str">
        <f t="shared" si="4"/>
        <v>[{"action": {"type": "text", "payload": {"template":"ml_pmi2022"}, "label": "Назад (ML ПМИ22)"}, "color": "secondary"}]</v>
      </c>
      <c r="Q510" s="16" t="str">
        <f t="shared" si="5"/>
        <v/>
      </c>
      <c r="R510" s="16" t="str">
        <f t="shared" si="6"/>
        <v/>
      </c>
      <c r="S510" s="16" t="str">
        <f t="shared" si="7"/>
        <v/>
      </c>
      <c r="T510" s="16" t="str">
        <f t="shared" si="8"/>
        <v/>
      </c>
      <c r="U510" s="16" t="str">
        <f t="shared" si="9"/>
        <v>[{"action": {"type": "text", "payload": {"template":"ml_pmi2022"}, "label": "Назад (ML ПМИ22)"}, "color": "secondary"}]</v>
      </c>
    </row>
    <row r="511">
      <c r="A511" s="12" t="s">
        <v>1302</v>
      </c>
      <c r="B511" s="12" t="s">
        <v>584</v>
      </c>
      <c r="C511" s="25" t="s">
        <v>585</v>
      </c>
      <c r="D511" s="38" t="s">
        <v>1303</v>
      </c>
      <c r="E511" s="12" t="s">
        <v>1289</v>
      </c>
      <c r="F511" s="15" t="s">
        <v>27</v>
      </c>
      <c r="G511" s="12" t="s">
        <v>239</v>
      </c>
      <c r="H511" s="15" t="s">
        <v>29</v>
      </c>
      <c r="I511" s="16"/>
      <c r="J511" s="15"/>
      <c r="K511" s="16"/>
      <c r="L511" s="15"/>
      <c r="M511" s="16" t="str">
        <f t="shared" si="1"/>
        <v>"label": "Назад (ML ПМИ22)"</v>
      </c>
      <c r="N511" s="16" t="str">
        <f t="shared" si="2"/>
        <v>"payload": {"template":"ml_pmi2022"}</v>
      </c>
      <c r="O511" s="16" t="str">
        <f t="shared" si="3"/>
        <v>"color": "secondary"</v>
      </c>
      <c r="P511" s="16" t="str">
        <f t="shared" si="4"/>
        <v>[{"action": {"type": "text", "payload": {"template":"ml_pmi2022"}, "label": "Назад (ML ПМИ22)"}, "color": "secondary"}]</v>
      </c>
      <c r="Q511" s="16" t="str">
        <f t="shared" si="5"/>
        <v/>
      </c>
      <c r="R511" s="16" t="str">
        <f t="shared" si="6"/>
        <v/>
      </c>
      <c r="S511" s="16" t="str">
        <f t="shared" si="7"/>
        <v/>
      </c>
      <c r="T511" s="16" t="str">
        <f t="shared" si="8"/>
        <v/>
      </c>
      <c r="U511" s="16" t="str">
        <f t="shared" si="9"/>
        <v>[{"action": {"type": "text", "payload": {"template":"ml_pmi2022"}, "label": "Назад (ML ПМИ22)"}, "color": "secondary"}]</v>
      </c>
    </row>
    <row r="512">
      <c r="A512" s="12" t="s">
        <v>1304</v>
      </c>
      <c r="B512" s="12" t="s">
        <v>408</v>
      </c>
      <c r="C512" s="25" t="s">
        <v>586</v>
      </c>
      <c r="D512" s="38" t="s">
        <v>1305</v>
      </c>
      <c r="E512" s="12" t="s">
        <v>1289</v>
      </c>
      <c r="F512" s="15" t="s">
        <v>27</v>
      </c>
      <c r="G512" s="12" t="s">
        <v>239</v>
      </c>
      <c r="H512" s="15" t="s">
        <v>29</v>
      </c>
      <c r="I512" s="16"/>
      <c r="J512" s="15"/>
      <c r="K512" s="16"/>
      <c r="L512" s="15"/>
      <c r="M512" s="16" t="str">
        <f t="shared" si="1"/>
        <v>"label": "Назад (ML ПМИ22)"</v>
      </c>
      <c r="N512" s="16" t="str">
        <f t="shared" si="2"/>
        <v>"payload": {"template":"ml_pmi2022"}</v>
      </c>
      <c r="O512" s="16" t="str">
        <f t="shared" si="3"/>
        <v>"color": "secondary"</v>
      </c>
      <c r="P512" s="16" t="str">
        <f t="shared" si="4"/>
        <v>[{"action": {"type": "text", "payload": {"template":"ml_pmi2022"}, "label": "Назад (ML ПМИ22)"}, "color": "secondary"}]</v>
      </c>
      <c r="Q512" s="16" t="str">
        <f t="shared" si="5"/>
        <v/>
      </c>
      <c r="R512" s="16" t="str">
        <f t="shared" si="6"/>
        <v/>
      </c>
      <c r="S512" s="16" t="str">
        <f t="shared" si="7"/>
        <v/>
      </c>
      <c r="T512" s="16" t="str">
        <f t="shared" si="8"/>
        <v/>
      </c>
      <c r="U512" s="16" t="str">
        <f t="shared" si="9"/>
        <v>[{"action": {"type": "text", "payload": {"template":"ml_pmi2022"}, "label": "Назад (ML ПМИ22)"}, "color": "secondary"}]</v>
      </c>
    </row>
    <row r="513">
      <c r="A513" s="12" t="s">
        <v>1306</v>
      </c>
      <c r="B513" s="12" t="s">
        <v>587</v>
      </c>
      <c r="C513" s="25" t="s">
        <v>588</v>
      </c>
      <c r="D513" s="38" t="s">
        <v>1307</v>
      </c>
      <c r="E513" s="12" t="s">
        <v>1289</v>
      </c>
      <c r="F513" s="15" t="s">
        <v>27</v>
      </c>
      <c r="G513" s="12" t="s">
        <v>239</v>
      </c>
      <c r="H513" s="15" t="s">
        <v>29</v>
      </c>
      <c r="I513" s="16"/>
      <c r="J513" s="15"/>
      <c r="K513" s="16"/>
      <c r="L513" s="15"/>
      <c r="M513" s="16" t="str">
        <f t="shared" si="1"/>
        <v>"label": "Назад (ML ПМИ22)"</v>
      </c>
      <c r="N513" s="16" t="str">
        <f t="shared" si="2"/>
        <v>"payload": {"template":"ml_pmi2022"}</v>
      </c>
      <c r="O513" s="16" t="str">
        <f t="shared" si="3"/>
        <v>"color": "secondary"</v>
      </c>
      <c r="P513" s="16" t="str">
        <f t="shared" si="4"/>
        <v>[{"action": {"type": "text", "payload": {"template":"ml_pmi2022"}, "label": "Назад (ML ПМИ22)"}, "color": "secondary"}]</v>
      </c>
      <c r="Q513" s="16" t="str">
        <f t="shared" si="5"/>
        <v/>
      </c>
      <c r="R513" s="16" t="str">
        <f t="shared" si="6"/>
        <v/>
      </c>
      <c r="S513" s="16" t="str">
        <f t="shared" si="7"/>
        <v/>
      </c>
      <c r="T513" s="16" t="str">
        <f t="shared" si="8"/>
        <v/>
      </c>
      <c r="U513" s="16" t="str">
        <f t="shared" si="9"/>
        <v>[{"action": {"type": "text", "payload": {"template":"ml_pmi2022"}, "label": "Назад (ML ПМИ22)"}, "color": "secondary"}]</v>
      </c>
    </row>
    <row r="514">
      <c r="A514" s="12" t="s">
        <v>1308</v>
      </c>
      <c r="B514" s="12" t="s">
        <v>307</v>
      </c>
      <c r="C514" s="25" t="s">
        <v>589</v>
      </c>
      <c r="D514" s="38" t="s">
        <v>1309</v>
      </c>
      <c r="E514" s="12" t="s">
        <v>1310</v>
      </c>
      <c r="F514" s="15" t="s">
        <v>27</v>
      </c>
      <c r="G514" s="12" t="s">
        <v>240</v>
      </c>
      <c r="H514" s="15" t="s">
        <v>29</v>
      </c>
      <c r="I514" s="16"/>
      <c r="J514" s="15"/>
      <c r="K514" s="16"/>
      <c r="L514" s="15"/>
      <c r="M514" s="16" t="str">
        <f t="shared" si="1"/>
        <v>"label": "Назад (Проч ПМИ22)"</v>
      </c>
      <c r="N514" s="16" t="str">
        <f t="shared" si="2"/>
        <v>"payload": {"template":"others_pmi2022"}</v>
      </c>
      <c r="O514" s="16" t="str">
        <f t="shared" si="3"/>
        <v>"color": "secondary"</v>
      </c>
      <c r="P514" s="16" t="str">
        <f t="shared" si="4"/>
        <v>[{"action": {"type": "text", "payload": {"template":"others_pmi2022"}, "label": "Назад (Проч ПМИ22)"}, "color": "secondary"}]</v>
      </c>
      <c r="Q514" s="16" t="str">
        <f t="shared" si="5"/>
        <v/>
      </c>
      <c r="R514" s="16" t="str">
        <f t="shared" si="6"/>
        <v/>
      </c>
      <c r="S514" s="16" t="str">
        <f t="shared" si="7"/>
        <v/>
      </c>
      <c r="T514" s="16" t="str">
        <f t="shared" si="8"/>
        <v/>
      </c>
      <c r="U514" s="16" t="str">
        <f t="shared" si="9"/>
        <v>[{"action": {"type": "text", "payload": {"template":"others_pmi2022"}, "label": "Назад (Проч ПМИ22)"}, "color": "secondary"}]</v>
      </c>
    </row>
    <row r="515">
      <c r="A515" s="12" t="s">
        <v>1207</v>
      </c>
      <c r="B515" s="12" t="s">
        <v>288</v>
      </c>
      <c r="C515" s="25" t="s">
        <v>590</v>
      </c>
      <c r="D515" s="38" t="s">
        <v>1311</v>
      </c>
      <c r="E515" s="12" t="s">
        <v>1310</v>
      </c>
      <c r="F515" s="15" t="s">
        <v>27</v>
      </c>
      <c r="G515" s="12" t="s">
        <v>240</v>
      </c>
      <c r="H515" s="15" t="s">
        <v>29</v>
      </c>
      <c r="I515" s="16"/>
      <c r="J515" s="15"/>
      <c r="K515" s="16"/>
      <c r="L515" s="15"/>
      <c r="M515" s="16" t="str">
        <f t="shared" si="1"/>
        <v>"label": "Назад (Проч ПМИ22)"</v>
      </c>
      <c r="N515" s="16" t="str">
        <f t="shared" si="2"/>
        <v>"payload": {"template":"others_pmi2022"}</v>
      </c>
      <c r="O515" s="16" t="str">
        <f t="shared" si="3"/>
        <v>"color": "secondary"</v>
      </c>
      <c r="P515" s="16" t="str">
        <f t="shared" si="4"/>
        <v>[{"action": {"type": "text", "payload": {"template":"others_pmi2022"}, "label": "Назад (Проч ПМИ22)"}, "color": "secondary"}]</v>
      </c>
      <c r="Q515" s="16" t="str">
        <f t="shared" si="5"/>
        <v/>
      </c>
      <c r="R515" s="16" t="str">
        <f t="shared" si="6"/>
        <v/>
      </c>
      <c r="S515" s="16" t="str">
        <f t="shared" si="7"/>
        <v/>
      </c>
      <c r="T515" s="16" t="str">
        <f t="shared" si="8"/>
        <v/>
      </c>
      <c r="U515" s="16" t="str">
        <f t="shared" si="9"/>
        <v>[{"action": {"type": "text", "payload": {"template":"others_pmi2022"}, "label": "Назад (Проч ПМИ22)"}, "color": "secondary"}]</v>
      </c>
    </row>
    <row r="516">
      <c r="A516" s="12" t="s">
        <v>1312</v>
      </c>
      <c r="B516" s="12" t="s">
        <v>591</v>
      </c>
      <c r="C516" s="25" t="s">
        <v>592</v>
      </c>
      <c r="D516" s="38" t="s">
        <v>1313</v>
      </c>
      <c r="E516" s="12" t="s">
        <v>1310</v>
      </c>
      <c r="F516" s="15" t="s">
        <v>27</v>
      </c>
      <c r="G516" s="12" t="s">
        <v>240</v>
      </c>
      <c r="H516" s="15" t="s">
        <v>29</v>
      </c>
      <c r="I516" s="16"/>
      <c r="J516" s="15"/>
      <c r="K516" s="16"/>
      <c r="L516" s="15"/>
      <c r="M516" s="16" t="str">
        <f t="shared" si="1"/>
        <v>"label": "Назад (Проч ПМИ22)"</v>
      </c>
      <c r="N516" s="16" t="str">
        <f t="shared" si="2"/>
        <v>"payload": {"template":"others_pmi2022"}</v>
      </c>
      <c r="O516" s="16" t="str">
        <f t="shared" si="3"/>
        <v>"color": "secondary"</v>
      </c>
      <c r="P516" s="16" t="str">
        <f t="shared" si="4"/>
        <v>[{"action": {"type": "text", "payload": {"template":"others_pmi2022"}, "label": "Назад (Проч ПМИ22)"}, "color": "secondary"}]</v>
      </c>
      <c r="Q516" s="16" t="str">
        <f t="shared" si="5"/>
        <v/>
      </c>
      <c r="R516" s="16" t="str">
        <f t="shared" si="6"/>
        <v/>
      </c>
      <c r="S516" s="16" t="str">
        <f t="shared" si="7"/>
        <v/>
      </c>
      <c r="T516" s="16" t="str">
        <f t="shared" si="8"/>
        <v/>
      </c>
      <c r="U516" s="16" t="str">
        <f t="shared" si="9"/>
        <v>[{"action": {"type": "text", "payload": {"template":"others_pmi2022"}, "label": "Назад (Проч ПМИ22)"}, "color": "secondary"}]</v>
      </c>
    </row>
    <row r="517">
      <c r="A517" s="12" t="s">
        <v>1225</v>
      </c>
      <c r="B517" s="12" t="s">
        <v>514</v>
      </c>
      <c r="C517" s="25" t="s">
        <v>593</v>
      </c>
      <c r="D517" s="38" t="s">
        <v>1314</v>
      </c>
      <c r="E517" s="12" t="s">
        <v>1310</v>
      </c>
      <c r="F517" s="15" t="s">
        <v>27</v>
      </c>
      <c r="G517" s="12" t="s">
        <v>240</v>
      </c>
      <c r="H517" s="15" t="s">
        <v>29</v>
      </c>
      <c r="I517" s="16"/>
      <c r="J517" s="15"/>
      <c r="K517" s="16"/>
      <c r="L517" s="15"/>
      <c r="M517" s="16" t="str">
        <f t="shared" si="1"/>
        <v>"label": "Назад (Проч ПМИ22)"</v>
      </c>
      <c r="N517" s="16" t="str">
        <f t="shared" si="2"/>
        <v>"payload": {"template":"others_pmi2022"}</v>
      </c>
      <c r="O517" s="16" t="str">
        <f t="shared" si="3"/>
        <v>"color": "secondary"</v>
      </c>
      <c r="P517" s="16" t="str">
        <f t="shared" si="4"/>
        <v>[{"action": {"type": "text", "payload": {"template":"others_pmi2022"}, "label": "Назад (Проч ПМИ22)"}, "color": "secondary"}]</v>
      </c>
      <c r="Q517" s="16" t="str">
        <f t="shared" si="5"/>
        <v/>
      </c>
      <c r="R517" s="16" t="str">
        <f t="shared" si="6"/>
        <v/>
      </c>
      <c r="S517" s="16" t="str">
        <f t="shared" si="7"/>
        <v/>
      </c>
      <c r="T517" s="16" t="str">
        <f t="shared" si="8"/>
        <v/>
      </c>
      <c r="U517" s="16" t="str">
        <f t="shared" si="9"/>
        <v>[{"action": {"type": "text", "payload": {"template":"others_pmi2022"}, "label": "Назад (Проч ПМИ22)"}, "color": "secondary"}]</v>
      </c>
    </row>
    <row r="518">
      <c r="A518" s="12" t="s">
        <v>1111</v>
      </c>
      <c r="B518" s="12" t="s">
        <v>124</v>
      </c>
      <c r="C518" s="25" t="s">
        <v>594</v>
      </c>
      <c r="D518" s="38" t="s">
        <v>1315</v>
      </c>
      <c r="E518" s="12" t="s">
        <v>1310</v>
      </c>
      <c r="F518" s="15" t="s">
        <v>27</v>
      </c>
      <c r="G518" s="12" t="s">
        <v>240</v>
      </c>
      <c r="H518" s="15" t="s">
        <v>29</v>
      </c>
      <c r="I518" s="16"/>
      <c r="J518" s="15"/>
      <c r="K518" s="16"/>
      <c r="L518" s="15"/>
      <c r="M518" s="16" t="str">
        <f t="shared" si="1"/>
        <v>"label": "Назад (Проч ПМИ22)"</v>
      </c>
      <c r="N518" s="16" t="str">
        <f t="shared" si="2"/>
        <v>"payload": {"template":"others_pmi2022"}</v>
      </c>
      <c r="O518" s="16" t="str">
        <f t="shared" si="3"/>
        <v>"color": "secondary"</v>
      </c>
      <c r="P518" s="16" t="str">
        <f t="shared" si="4"/>
        <v>[{"action": {"type": "text", "payload": {"template":"others_pmi2022"}, "label": "Назад (Проч ПМИ22)"}, "color": "secondary"}]</v>
      </c>
      <c r="Q518" s="16" t="str">
        <f t="shared" si="5"/>
        <v/>
      </c>
      <c r="R518" s="16" t="str">
        <f t="shared" si="6"/>
        <v/>
      </c>
      <c r="S518" s="16" t="str">
        <f t="shared" si="7"/>
        <v/>
      </c>
      <c r="T518" s="16" t="str">
        <f t="shared" si="8"/>
        <v/>
      </c>
      <c r="U518" s="16" t="str">
        <f t="shared" si="9"/>
        <v>[{"action": {"type": "text", "payload": {"template":"others_pmi2022"}, "label": "Назад (Проч ПМИ22)"}, "color": "secondary"}]</v>
      </c>
    </row>
    <row r="519">
      <c r="A519" s="12" t="s">
        <v>1316</v>
      </c>
      <c r="B519" s="12" t="s">
        <v>595</v>
      </c>
      <c r="C519" s="25" t="s">
        <v>596</v>
      </c>
      <c r="D519" s="38" t="s">
        <v>1317</v>
      </c>
      <c r="E519" s="12" t="s">
        <v>1310</v>
      </c>
      <c r="F519" s="15" t="s">
        <v>27</v>
      </c>
      <c r="G519" s="12" t="s">
        <v>240</v>
      </c>
      <c r="H519" s="15" t="s">
        <v>29</v>
      </c>
      <c r="I519" s="16"/>
      <c r="J519" s="15"/>
      <c r="K519" s="16"/>
      <c r="L519" s="15"/>
      <c r="M519" s="16" t="str">
        <f t="shared" si="1"/>
        <v>"label": "Назад (Проч ПМИ22)"</v>
      </c>
      <c r="N519" s="16" t="str">
        <f t="shared" si="2"/>
        <v>"payload": {"template":"others_pmi2022"}</v>
      </c>
      <c r="O519" s="16" t="str">
        <f t="shared" si="3"/>
        <v>"color": "secondary"</v>
      </c>
      <c r="P519" s="16" t="str">
        <f t="shared" si="4"/>
        <v>[{"action": {"type": "text", "payload": {"template":"others_pmi2022"}, "label": "Назад (Проч ПМИ22)"}, "color": "secondary"}]</v>
      </c>
      <c r="Q519" s="16" t="str">
        <f t="shared" si="5"/>
        <v/>
      </c>
      <c r="R519" s="16" t="str">
        <f t="shared" si="6"/>
        <v/>
      </c>
      <c r="S519" s="16" t="str">
        <f t="shared" si="7"/>
        <v/>
      </c>
      <c r="T519" s="16" t="str">
        <f t="shared" si="8"/>
        <v/>
      </c>
      <c r="U519" s="16" t="str">
        <f t="shared" si="9"/>
        <v>[{"action": {"type": "text", "payload": {"template":"others_pmi2022"}, "label": "Назад (Проч ПМИ22)"}, "color": "secondary"}]</v>
      </c>
    </row>
    <row r="520">
      <c r="A520" s="12" t="s">
        <v>1318</v>
      </c>
      <c r="B520" s="12" t="s">
        <v>597</v>
      </c>
      <c r="C520" s="25" t="s">
        <v>598</v>
      </c>
      <c r="D520" s="38" t="s">
        <v>1319</v>
      </c>
      <c r="E520" s="12" t="s">
        <v>1310</v>
      </c>
      <c r="F520" s="15" t="s">
        <v>27</v>
      </c>
      <c r="G520" s="12" t="s">
        <v>240</v>
      </c>
      <c r="H520" s="15" t="s">
        <v>29</v>
      </c>
      <c r="I520" s="16"/>
      <c r="J520" s="15"/>
      <c r="K520" s="16"/>
      <c r="L520" s="15"/>
      <c r="M520" s="16" t="str">
        <f t="shared" si="1"/>
        <v>"label": "Назад (Проч ПМИ22)"</v>
      </c>
      <c r="N520" s="16" t="str">
        <f t="shared" si="2"/>
        <v>"payload": {"template":"others_pmi2022"}</v>
      </c>
      <c r="O520" s="16" t="str">
        <f t="shared" si="3"/>
        <v>"color": "secondary"</v>
      </c>
      <c r="P520" s="16" t="str">
        <f t="shared" si="4"/>
        <v>[{"action": {"type": "text", "payload": {"template":"others_pmi2022"}, "label": "Назад (Проч ПМИ22)"}, "color": "secondary"}]</v>
      </c>
      <c r="Q520" s="16" t="str">
        <f t="shared" si="5"/>
        <v/>
      </c>
      <c r="R520" s="16" t="str">
        <f t="shared" si="6"/>
        <v/>
      </c>
      <c r="S520" s="16" t="str">
        <f t="shared" si="7"/>
        <v/>
      </c>
      <c r="T520" s="16" t="str">
        <f t="shared" si="8"/>
        <v/>
      </c>
      <c r="U520" s="16" t="str">
        <f t="shared" si="9"/>
        <v>[{"action": {"type": "text", "payload": {"template":"others_pmi2022"}, "label": "Назад (Проч ПМИ22)"}, "color": "secondary"}]</v>
      </c>
    </row>
    <row r="521">
      <c r="A521" s="12" t="s">
        <v>1320</v>
      </c>
      <c r="B521" s="12" t="s">
        <v>599</v>
      </c>
      <c r="C521" s="12" t="s">
        <v>600</v>
      </c>
      <c r="D521" s="38" t="s">
        <v>1321</v>
      </c>
      <c r="E521" s="12" t="s">
        <v>1322</v>
      </c>
      <c r="F521" s="15" t="s">
        <v>27</v>
      </c>
      <c r="G521" s="12" t="s">
        <v>242</v>
      </c>
      <c r="H521" s="15" t="s">
        <v>29</v>
      </c>
      <c r="I521" s="16"/>
      <c r="J521" s="15"/>
      <c r="K521" s="16"/>
      <c r="L521" s="15"/>
      <c r="M521" s="16" t="str">
        <f t="shared" si="1"/>
        <v>"label": "Назад (Ан Эк22)"</v>
      </c>
      <c r="N521" s="16" t="str">
        <f t="shared" si="2"/>
        <v>"payload": {"template":"analys_econom_2022"}</v>
      </c>
      <c r="O521" s="16" t="str">
        <f t="shared" si="3"/>
        <v>"color": "secondary"</v>
      </c>
      <c r="P521" s="16" t="str">
        <f t="shared" si="4"/>
        <v>[{"action": {"type": "text", "payload": {"template":"analys_econom_2022"}, "label": "Назад (Ан Эк22)"}, "color": "secondary"}]</v>
      </c>
      <c r="Q521" s="16" t="str">
        <f t="shared" si="5"/>
        <v/>
      </c>
      <c r="R521" s="16" t="str">
        <f t="shared" si="6"/>
        <v/>
      </c>
      <c r="S521" s="16" t="str">
        <f t="shared" si="7"/>
        <v/>
      </c>
      <c r="T521" s="16" t="str">
        <f t="shared" si="8"/>
        <v/>
      </c>
      <c r="U521" s="16" t="str">
        <f t="shared" si="9"/>
        <v>[{"action": {"type": "text", "payload": {"template":"analys_econom_2022"}, "label": "Назад (Ан Эк22)"}, "color": "secondary"}]</v>
      </c>
    </row>
    <row r="522">
      <c r="A522" s="12" t="s">
        <v>1323</v>
      </c>
      <c r="B522" s="12" t="s">
        <v>43</v>
      </c>
      <c r="C522" s="12" t="s">
        <v>601</v>
      </c>
      <c r="D522" s="38" t="s">
        <v>1324</v>
      </c>
      <c r="E522" s="12" t="s">
        <v>1322</v>
      </c>
      <c r="F522" s="15" t="s">
        <v>27</v>
      </c>
      <c r="G522" s="12" t="s">
        <v>242</v>
      </c>
      <c r="H522" s="15" t="s">
        <v>29</v>
      </c>
      <c r="I522" s="16"/>
      <c r="J522" s="15"/>
      <c r="K522" s="16"/>
      <c r="L522" s="15"/>
      <c r="M522" s="16" t="str">
        <f t="shared" si="1"/>
        <v>"label": "Назад (Ан Эк22)"</v>
      </c>
      <c r="N522" s="16" t="str">
        <f t="shared" si="2"/>
        <v>"payload": {"template":"analys_econom_2022"}</v>
      </c>
      <c r="O522" s="16" t="str">
        <f t="shared" si="3"/>
        <v>"color": "secondary"</v>
      </c>
      <c r="P522" s="16" t="str">
        <f t="shared" si="4"/>
        <v>[{"action": {"type": "text", "payload": {"template":"analys_econom_2022"}, "label": "Назад (Ан Эк22)"}, "color": "secondary"}]</v>
      </c>
      <c r="Q522" s="16" t="str">
        <f t="shared" si="5"/>
        <v/>
      </c>
      <c r="R522" s="16" t="str">
        <f t="shared" si="6"/>
        <v/>
      </c>
      <c r="S522" s="16" t="str">
        <f t="shared" si="7"/>
        <v/>
      </c>
      <c r="T522" s="16" t="str">
        <f t="shared" si="8"/>
        <v/>
      </c>
      <c r="U522" s="16" t="str">
        <f t="shared" si="9"/>
        <v>[{"action": {"type": "text", "payload": {"template":"analys_econom_2022"}, "label": "Назад (Ан Эк22)"}, "color": "secondary"}]</v>
      </c>
    </row>
    <row r="523">
      <c r="A523" s="12" t="s">
        <v>906</v>
      </c>
      <c r="B523" s="12" t="s">
        <v>602</v>
      </c>
      <c r="C523" s="12" t="s">
        <v>603</v>
      </c>
      <c r="D523" s="38" t="s">
        <v>1325</v>
      </c>
      <c r="E523" s="12" t="s">
        <v>1322</v>
      </c>
      <c r="F523" s="15" t="s">
        <v>27</v>
      </c>
      <c r="G523" s="12" t="s">
        <v>242</v>
      </c>
      <c r="H523" s="15" t="s">
        <v>29</v>
      </c>
      <c r="I523" s="16"/>
      <c r="J523" s="15"/>
      <c r="K523" s="16"/>
      <c r="L523" s="15"/>
      <c r="M523" s="16" t="str">
        <f t="shared" si="1"/>
        <v>"label": "Назад (Ан Эк22)"</v>
      </c>
      <c r="N523" s="16" t="str">
        <f t="shared" si="2"/>
        <v>"payload": {"template":"analys_econom_2022"}</v>
      </c>
      <c r="O523" s="16" t="str">
        <f t="shared" si="3"/>
        <v>"color": "secondary"</v>
      </c>
      <c r="P523" s="16" t="str">
        <f t="shared" si="4"/>
        <v>[{"action": {"type": "text", "payload": {"template":"analys_econom_2022"}, "label": "Назад (Ан Эк22)"}, "color": "secondary"}]</v>
      </c>
      <c r="Q523" s="16" t="str">
        <f t="shared" si="5"/>
        <v/>
      </c>
      <c r="R523" s="16" t="str">
        <f t="shared" si="6"/>
        <v/>
      </c>
      <c r="S523" s="16" t="str">
        <f t="shared" si="7"/>
        <v/>
      </c>
      <c r="T523" s="16" t="str">
        <f t="shared" si="8"/>
        <v/>
      </c>
      <c r="U523" s="16" t="str">
        <f t="shared" si="9"/>
        <v>[{"action": {"type": "text", "payload": {"template":"analys_econom_2022"}, "label": "Назад (Ан Эк22)"}, "color": "secondary"}]</v>
      </c>
    </row>
    <row r="524">
      <c r="A524" s="12" t="s">
        <v>1145</v>
      </c>
      <c r="B524" s="12" t="s">
        <v>604</v>
      </c>
      <c r="C524" s="12" t="s">
        <v>605</v>
      </c>
      <c r="D524" s="12" t="s">
        <v>1326</v>
      </c>
      <c r="E524" s="12" t="s">
        <v>1322</v>
      </c>
      <c r="F524" s="15" t="s">
        <v>27</v>
      </c>
      <c r="G524" s="12" t="s">
        <v>242</v>
      </c>
      <c r="H524" s="15" t="s">
        <v>29</v>
      </c>
      <c r="I524" s="16"/>
      <c r="J524" s="15"/>
      <c r="K524" s="16"/>
      <c r="L524" s="15"/>
      <c r="M524" s="16" t="str">
        <f t="shared" si="1"/>
        <v>"label": "Назад (Ан Эк22)"</v>
      </c>
      <c r="N524" s="16" t="str">
        <f t="shared" si="2"/>
        <v>"payload": {"template":"analys_econom_2022"}</v>
      </c>
      <c r="O524" s="16" t="str">
        <f t="shared" si="3"/>
        <v>"color": "secondary"</v>
      </c>
      <c r="P524" s="16" t="str">
        <f t="shared" si="4"/>
        <v>[{"action": {"type": "text", "payload": {"template":"analys_econom_2022"}, "label": "Назад (Ан Эк22)"}, "color": "secondary"}]</v>
      </c>
      <c r="Q524" s="16" t="str">
        <f t="shared" si="5"/>
        <v/>
      </c>
      <c r="R524" s="16" t="str">
        <f t="shared" si="6"/>
        <v/>
      </c>
      <c r="S524" s="16" t="str">
        <f t="shared" si="7"/>
        <v/>
      </c>
      <c r="T524" s="16" t="str">
        <f t="shared" si="8"/>
        <v/>
      </c>
      <c r="U524" s="16" t="str">
        <f t="shared" si="9"/>
        <v>[{"action": {"type": "text", "payload": {"template":"analys_econom_2022"}, "label": "Назад (Ан Эк22)"}, "color": "secondary"}]</v>
      </c>
    </row>
    <row r="525">
      <c r="A525" s="12" t="s">
        <v>1327</v>
      </c>
      <c r="B525" s="12" t="s">
        <v>336</v>
      </c>
      <c r="C525" s="12" t="s">
        <v>606</v>
      </c>
      <c r="D525" s="38" t="s">
        <v>1328</v>
      </c>
      <c r="E525" s="12" t="s">
        <v>1322</v>
      </c>
      <c r="F525" s="15" t="s">
        <v>27</v>
      </c>
      <c r="G525" s="12" t="s">
        <v>242</v>
      </c>
      <c r="H525" s="15" t="s">
        <v>29</v>
      </c>
      <c r="I525" s="16"/>
      <c r="J525" s="15"/>
      <c r="K525" s="16"/>
      <c r="L525" s="15"/>
      <c r="M525" s="16" t="str">
        <f t="shared" si="1"/>
        <v>"label": "Назад (Ан Эк22)"</v>
      </c>
      <c r="N525" s="16" t="str">
        <f t="shared" si="2"/>
        <v>"payload": {"template":"analys_econom_2022"}</v>
      </c>
      <c r="O525" s="16" t="str">
        <f t="shared" si="3"/>
        <v>"color": "secondary"</v>
      </c>
      <c r="P525" s="16" t="str">
        <f t="shared" si="4"/>
        <v>[{"action": {"type": "text", "payload": {"template":"analys_econom_2022"}, "label": "Назад (Ан Эк22)"}, "color": "secondary"}]</v>
      </c>
      <c r="Q525" s="16" t="str">
        <f t="shared" si="5"/>
        <v/>
      </c>
      <c r="R525" s="16" t="str">
        <f t="shared" si="6"/>
        <v/>
      </c>
      <c r="S525" s="16" t="str">
        <f t="shared" si="7"/>
        <v/>
      </c>
      <c r="T525" s="16" t="str">
        <f t="shared" si="8"/>
        <v/>
      </c>
      <c r="U525" s="16" t="str">
        <f t="shared" si="9"/>
        <v>[{"action": {"type": "text", "payload": {"template":"analys_econom_2022"}, "label": "Назад (Ан Эк22)"}, "color": "secondary"}]</v>
      </c>
    </row>
    <row r="526">
      <c r="A526" s="12" t="s">
        <v>1329</v>
      </c>
      <c r="B526" s="12" t="s">
        <v>51</v>
      </c>
      <c r="C526" s="12" t="s">
        <v>607</v>
      </c>
      <c r="D526" s="38" t="s">
        <v>1330</v>
      </c>
      <c r="E526" s="12" t="s">
        <v>1322</v>
      </c>
      <c r="F526" s="15" t="s">
        <v>27</v>
      </c>
      <c r="G526" s="12" t="s">
        <v>242</v>
      </c>
      <c r="H526" s="15" t="s">
        <v>29</v>
      </c>
      <c r="I526" s="16"/>
      <c r="J526" s="15"/>
      <c r="K526" s="16"/>
      <c r="L526" s="15"/>
      <c r="M526" s="16" t="str">
        <f t="shared" si="1"/>
        <v>"label": "Назад (Ан Эк22)"</v>
      </c>
      <c r="N526" s="16" t="str">
        <f t="shared" si="2"/>
        <v>"payload": {"template":"analys_econom_2022"}</v>
      </c>
      <c r="O526" s="16" t="str">
        <f t="shared" si="3"/>
        <v>"color": "secondary"</v>
      </c>
      <c r="P526" s="16" t="str">
        <f t="shared" si="4"/>
        <v>[{"action": {"type": "text", "payload": {"template":"analys_econom_2022"}, "label": "Назад (Ан Эк22)"}, "color": "secondary"}]</v>
      </c>
      <c r="Q526" s="16" t="str">
        <f t="shared" si="5"/>
        <v/>
      </c>
      <c r="R526" s="16" t="str">
        <f t="shared" si="6"/>
        <v/>
      </c>
      <c r="S526" s="16" t="str">
        <f t="shared" si="7"/>
        <v/>
      </c>
      <c r="T526" s="16" t="str">
        <f t="shared" si="8"/>
        <v/>
      </c>
      <c r="U526" s="16" t="str">
        <f t="shared" si="9"/>
        <v>[{"action": {"type": "text", "payload": {"template":"analys_econom_2022"}, "label": "Назад (Ан Эк22)"}, "color": "secondary"}]</v>
      </c>
    </row>
    <row r="527">
      <c r="A527" s="12" t="s">
        <v>1331</v>
      </c>
      <c r="B527" s="12" t="s">
        <v>206</v>
      </c>
      <c r="C527" s="12" t="s">
        <v>608</v>
      </c>
      <c r="D527" s="38" t="s">
        <v>1332</v>
      </c>
      <c r="E527" s="12" t="s">
        <v>1322</v>
      </c>
      <c r="F527" s="15" t="s">
        <v>27</v>
      </c>
      <c r="G527" s="12" t="s">
        <v>242</v>
      </c>
      <c r="H527" s="15" t="s">
        <v>29</v>
      </c>
      <c r="I527" s="16"/>
      <c r="J527" s="15"/>
      <c r="K527" s="16"/>
      <c r="L527" s="15"/>
      <c r="M527" s="16" t="str">
        <f t="shared" si="1"/>
        <v>"label": "Назад (Ан Эк22)"</v>
      </c>
      <c r="N527" s="16" t="str">
        <f t="shared" si="2"/>
        <v>"payload": {"template":"analys_econom_2022"}</v>
      </c>
      <c r="O527" s="16" t="str">
        <f t="shared" si="3"/>
        <v>"color": "secondary"</v>
      </c>
      <c r="P527" s="16" t="str">
        <f t="shared" si="4"/>
        <v>[{"action": {"type": "text", "payload": {"template":"analys_econom_2022"}, "label": "Назад (Ан Эк22)"}, "color": "secondary"}]</v>
      </c>
      <c r="Q527" s="16" t="str">
        <f t="shared" si="5"/>
        <v/>
      </c>
      <c r="R527" s="16" t="str">
        <f t="shared" si="6"/>
        <v/>
      </c>
      <c r="S527" s="16" t="str">
        <f t="shared" si="7"/>
        <v/>
      </c>
      <c r="T527" s="16" t="str">
        <f t="shared" si="8"/>
        <v/>
      </c>
      <c r="U527" s="16" t="str">
        <f t="shared" si="9"/>
        <v>[{"action": {"type": "text", "payload": {"template":"analys_econom_2022"}, "label": "Назад (Ан Эк22)"}, "color": "secondary"}]</v>
      </c>
    </row>
    <row r="528">
      <c r="A528" s="12" t="s">
        <v>1012</v>
      </c>
      <c r="B528" s="12" t="s">
        <v>610</v>
      </c>
      <c r="C528" s="12" t="s">
        <v>611</v>
      </c>
      <c r="D528" s="38" t="s">
        <v>1333</v>
      </c>
      <c r="E528" s="12" t="s">
        <v>1334</v>
      </c>
      <c r="F528" s="15" t="s">
        <v>27</v>
      </c>
      <c r="G528" s="12" t="s">
        <v>243</v>
      </c>
      <c r="H528" s="15" t="s">
        <v>29</v>
      </c>
      <c r="I528" s="16"/>
      <c r="J528" s="15"/>
      <c r="K528" s="16"/>
      <c r="L528" s="15"/>
      <c r="M528" s="16" t="str">
        <f t="shared" si="1"/>
        <v>"label": "Назад (Проч Эк22)"</v>
      </c>
      <c r="N528" s="16" t="str">
        <f t="shared" si="2"/>
        <v>"payload": {"template":"others_econom_2022"}</v>
      </c>
      <c r="O528" s="16" t="str">
        <f t="shared" si="3"/>
        <v>"color": "secondary"</v>
      </c>
      <c r="P528" s="16" t="str">
        <f t="shared" si="4"/>
        <v>[{"action": {"type": "text", "payload": {"template":"others_econom_2022"}, "label": "Назад (Проч Эк22)"}, "color": "secondary"}]</v>
      </c>
      <c r="Q528" s="16" t="str">
        <f t="shared" si="5"/>
        <v/>
      </c>
      <c r="R528" s="16" t="str">
        <f t="shared" si="6"/>
        <v/>
      </c>
      <c r="S528" s="16" t="str">
        <f t="shared" si="7"/>
        <v/>
      </c>
      <c r="T528" s="16" t="str">
        <f t="shared" si="8"/>
        <v/>
      </c>
      <c r="U528" s="16" t="str">
        <f t="shared" si="9"/>
        <v>[{"action": {"type": "text", "payload": {"template":"others_econom_2022"}, "label": "Назад (Проч Эк22)"}, "color": "secondary"}]</v>
      </c>
    </row>
    <row r="529">
      <c r="A529" s="12" t="s">
        <v>1218</v>
      </c>
      <c r="B529" s="12" t="s">
        <v>612</v>
      </c>
      <c r="C529" s="12" t="s">
        <v>613</v>
      </c>
      <c r="D529" s="38" t="s">
        <v>1335</v>
      </c>
      <c r="E529" s="12" t="s">
        <v>1334</v>
      </c>
      <c r="F529" s="15" t="s">
        <v>27</v>
      </c>
      <c r="G529" s="12" t="s">
        <v>243</v>
      </c>
      <c r="H529" s="15" t="s">
        <v>29</v>
      </c>
      <c r="I529" s="16"/>
      <c r="J529" s="15"/>
      <c r="K529" s="16"/>
      <c r="L529" s="15"/>
      <c r="M529" s="16" t="str">
        <f t="shared" si="1"/>
        <v>"label": "Назад (Проч Эк22)"</v>
      </c>
      <c r="N529" s="16" t="str">
        <f t="shared" si="2"/>
        <v>"payload": {"template":"others_econom_2022"}</v>
      </c>
      <c r="O529" s="16" t="str">
        <f t="shared" si="3"/>
        <v>"color": "secondary"</v>
      </c>
      <c r="P529" s="16" t="str">
        <f t="shared" si="4"/>
        <v>[{"action": {"type": "text", "payload": {"template":"others_econom_2022"}, "label": "Назад (Проч Эк22)"}, "color": "secondary"}]</v>
      </c>
      <c r="Q529" s="16" t="str">
        <f t="shared" si="5"/>
        <v/>
      </c>
      <c r="R529" s="16" t="str">
        <f t="shared" si="6"/>
        <v/>
      </c>
      <c r="S529" s="16" t="str">
        <f t="shared" si="7"/>
        <v/>
      </c>
      <c r="T529" s="16" t="str">
        <f t="shared" si="8"/>
        <v/>
      </c>
      <c r="U529" s="16" t="str">
        <f t="shared" si="9"/>
        <v>[{"action": {"type": "text", "payload": {"template":"others_econom_2022"}, "label": "Назад (Проч Эк22)"}, "color": "secondary"}]</v>
      </c>
    </row>
    <row r="530">
      <c r="A530" s="12" t="s">
        <v>1336</v>
      </c>
      <c r="B530" s="12" t="s">
        <v>383</v>
      </c>
      <c r="C530" s="12" t="s">
        <v>614</v>
      </c>
      <c r="D530" s="38" t="s">
        <v>1337</v>
      </c>
      <c r="E530" s="12" t="s">
        <v>1334</v>
      </c>
      <c r="F530" s="15" t="s">
        <v>27</v>
      </c>
      <c r="G530" s="12" t="s">
        <v>243</v>
      </c>
      <c r="H530" s="15" t="s">
        <v>29</v>
      </c>
      <c r="I530" s="16"/>
      <c r="J530" s="15"/>
      <c r="K530" s="16"/>
      <c r="L530" s="15"/>
      <c r="M530" s="16" t="str">
        <f t="shared" si="1"/>
        <v>"label": "Назад (Проч Эк22)"</v>
      </c>
      <c r="N530" s="16" t="str">
        <f t="shared" si="2"/>
        <v>"payload": {"template":"others_econom_2022"}</v>
      </c>
      <c r="O530" s="16" t="str">
        <f t="shared" si="3"/>
        <v>"color": "secondary"</v>
      </c>
      <c r="P530" s="16" t="str">
        <f t="shared" si="4"/>
        <v>[{"action": {"type": "text", "payload": {"template":"others_econom_2022"}, "label": "Назад (Проч Эк22)"}, "color": "secondary"}]</v>
      </c>
      <c r="Q530" s="16" t="str">
        <f t="shared" si="5"/>
        <v/>
      </c>
      <c r="R530" s="16" t="str">
        <f t="shared" si="6"/>
        <v/>
      </c>
      <c r="S530" s="16" t="str">
        <f t="shared" si="7"/>
        <v/>
      </c>
      <c r="T530" s="16" t="str">
        <f t="shared" si="8"/>
        <v/>
      </c>
      <c r="U530" s="16" t="str">
        <f t="shared" si="9"/>
        <v>[{"action": {"type": "text", "payload": {"template":"others_econom_2022"}, "label": "Назад (Проч Эк22)"}, "color": "secondary"}]</v>
      </c>
    </row>
    <row r="531">
      <c r="A531" s="12" t="s">
        <v>1338</v>
      </c>
      <c r="B531" s="12" t="s">
        <v>615</v>
      </c>
      <c r="C531" s="12" t="s">
        <v>616</v>
      </c>
      <c r="D531" s="38" t="s">
        <v>1339</v>
      </c>
      <c r="E531" s="12" t="s">
        <v>1334</v>
      </c>
      <c r="F531" s="15" t="s">
        <v>27</v>
      </c>
      <c r="G531" s="12" t="s">
        <v>243</v>
      </c>
      <c r="H531" s="15" t="s">
        <v>29</v>
      </c>
      <c r="I531" s="16"/>
      <c r="J531" s="15"/>
      <c r="K531" s="16"/>
      <c r="L531" s="15"/>
      <c r="M531" s="16" t="str">
        <f t="shared" si="1"/>
        <v>"label": "Назад (Проч Эк22)"</v>
      </c>
      <c r="N531" s="16" t="str">
        <f t="shared" si="2"/>
        <v>"payload": {"template":"others_econom_2022"}</v>
      </c>
      <c r="O531" s="16" t="str">
        <f t="shared" si="3"/>
        <v>"color": "secondary"</v>
      </c>
      <c r="P531" s="16" t="str">
        <f t="shared" si="4"/>
        <v>[{"action": {"type": "text", "payload": {"template":"others_econom_2022"}, "label": "Назад (Проч Эк22)"}, "color": "secondary"}]</v>
      </c>
      <c r="Q531" s="16" t="str">
        <f t="shared" si="5"/>
        <v/>
      </c>
      <c r="R531" s="16" t="str">
        <f t="shared" si="6"/>
        <v/>
      </c>
      <c r="S531" s="16" t="str">
        <f t="shared" si="7"/>
        <v/>
      </c>
      <c r="T531" s="16" t="str">
        <f t="shared" si="8"/>
        <v/>
      </c>
      <c r="U531" s="16" t="str">
        <f t="shared" si="9"/>
        <v>[{"action": {"type": "text", "payload": {"template":"others_econom_2022"}, "label": "Назад (Проч Эк22)"}, "color": "secondary"}]</v>
      </c>
    </row>
    <row r="532">
      <c r="A532" s="12" t="s">
        <v>1128</v>
      </c>
      <c r="B532" s="12" t="s">
        <v>126</v>
      </c>
      <c r="C532" s="12" t="s">
        <v>617</v>
      </c>
      <c r="D532" s="38" t="s">
        <v>1340</v>
      </c>
      <c r="E532" s="12" t="s">
        <v>1334</v>
      </c>
      <c r="F532" s="15" t="s">
        <v>27</v>
      </c>
      <c r="G532" s="12" t="s">
        <v>243</v>
      </c>
      <c r="H532" s="15" t="s">
        <v>29</v>
      </c>
      <c r="I532" s="16"/>
      <c r="J532" s="15"/>
      <c r="K532" s="16"/>
      <c r="L532" s="15"/>
      <c r="M532" s="16" t="str">
        <f t="shared" si="1"/>
        <v>"label": "Назад (Проч Эк22)"</v>
      </c>
      <c r="N532" s="16" t="str">
        <f t="shared" si="2"/>
        <v>"payload": {"template":"others_econom_2022"}</v>
      </c>
      <c r="O532" s="16" t="str">
        <f t="shared" si="3"/>
        <v>"color": "secondary"</v>
      </c>
      <c r="P532" s="16" t="str">
        <f t="shared" si="4"/>
        <v>[{"action": {"type": "text", "payload": {"template":"others_econom_2022"}, "label": "Назад (Проч Эк22)"}, "color": "secondary"}]</v>
      </c>
      <c r="Q532" s="16" t="str">
        <f t="shared" si="5"/>
        <v/>
      </c>
      <c r="R532" s="16" t="str">
        <f t="shared" si="6"/>
        <v/>
      </c>
      <c r="S532" s="16" t="str">
        <f t="shared" si="7"/>
        <v/>
      </c>
      <c r="T532" s="16" t="str">
        <f t="shared" si="8"/>
        <v/>
      </c>
      <c r="U532" s="16" t="str">
        <f t="shared" si="9"/>
        <v>[{"action": {"type": "text", "payload": {"template":"others_econom_2022"}, "label": "Назад (Проч Эк22)"}, "color": "secondary"}]</v>
      </c>
    </row>
    <row r="533">
      <c r="A533" s="12" t="s">
        <v>914</v>
      </c>
      <c r="B533" s="12" t="s">
        <v>108</v>
      </c>
      <c r="C533" s="12" t="s">
        <v>245</v>
      </c>
      <c r="D533" s="38" t="s">
        <v>1341</v>
      </c>
      <c r="E533" s="12" t="s">
        <v>1342</v>
      </c>
      <c r="F533" s="15" t="s">
        <v>27</v>
      </c>
      <c r="G533" s="12" t="s">
        <v>92</v>
      </c>
      <c r="H533" s="15" t="s">
        <v>29</v>
      </c>
      <c r="I533" s="16"/>
      <c r="J533" s="15"/>
      <c r="K533" s="16"/>
      <c r="L533" s="15"/>
      <c r="M533" s="16" t="str">
        <f t="shared" si="1"/>
        <v>"label": "Назад (БИ 2023)"</v>
      </c>
      <c r="N533" s="16" t="str">
        <f t="shared" si="2"/>
        <v>"payload": {"template":"bi2023"}</v>
      </c>
      <c r="O533" s="16" t="str">
        <f t="shared" si="3"/>
        <v>"color": "secondary"</v>
      </c>
      <c r="P533" s="16" t="str">
        <f t="shared" si="4"/>
        <v>[{"action": {"type": "text", "payload": {"template":"bi2023"}, "label": "Назад (БИ 2023)"}, "color": "secondary"}]</v>
      </c>
      <c r="Q533" s="16" t="str">
        <f t="shared" si="5"/>
        <v/>
      </c>
      <c r="R533" s="16" t="str">
        <f t="shared" si="6"/>
        <v/>
      </c>
      <c r="S533" s="16" t="str">
        <f t="shared" si="7"/>
        <v/>
      </c>
      <c r="T533" s="16" t="str">
        <f t="shared" si="8"/>
        <v/>
      </c>
      <c r="U533" s="16" t="str">
        <f t="shared" si="9"/>
        <v>[{"action": {"type": "text", "payload": {"template":"bi2023"}, "label": "Назад (БИ 2023)"}, "color": "secondary"}]</v>
      </c>
    </row>
    <row r="534">
      <c r="A534" s="12" t="s">
        <v>1343</v>
      </c>
      <c r="B534" s="12" t="s">
        <v>246</v>
      </c>
      <c r="C534" s="12" t="s">
        <v>247</v>
      </c>
      <c r="D534" s="38" t="s">
        <v>1344</v>
      </c>
      <c r="E534" s="12" t="s">
        <v>1342</v>
      </c>
      <c r="F534" s="15" t="s">
        <v>27</v>
      </c>
      <c r="G534" s="12" t="s">
        <v>92</v>
      </c>
      <c r="H534" s="15" t="s">
        <v>29</v>
      </c>
      <c r="I534" s="16"/>
      <c r="J534" s="15"/>
      <c r="K534" s="16"/>
      <c r="L534" s="15"/>
      <c r="M534" s="16" t="str">
        <f t="shared" si="1"/>
        <v>"label": "Назад (БИ 2023)"</v>
      </c>
      <c r="N534" s="16" t="str">
        <f t="shared" si="2"/>
        <v>"payload": {"template":"bi2023"}</v>
      </c>
      <c r="O534" s="16" t="str">
        <f t="shared" si="3"/>
        <v>"color": "secondary"</v>
      </c>
      <c r="P534" s="16" t="str">
        <f t="shared" si="4"/>
        <v>[{"action": {"type": "text", "payload": {"template":"bi2023"}, "label": "Назад (БИ 2023)"}, "color": "secondary"}]</v>
      </c>
      <c r="Q534" s="16" t="str">
        <f t="shared" si="5"/>
        <v/>
      </c>
      <c r="R534" s="16" t="str">
        <f t="shared" si="6"/>
        <v/>
      </c>
      <c r="S534" s="16" t="str">
        <f t="shared" si="7"/>
        <v/>
      </c>
      <c r="T534" s="16" t="str">
        <f t="shared" si="8"/>
        <v/>
      </c>
      <c r="U534" s="16" t="str">
        <f t="shared" si="9"/>
        <v>[{"action": {"type": "text", "payload": {"template":"bi2023"}, "label": "Назад (БИ 2023)"}, "color": "secondary"}]</v>
      </c>
    </row>
    <row r="535">
      <c r="A535" s="12" t="s">
        <v>914</v>
      </c>
      <c r="B535" s="12" t="s">
        <v>108</v>
      </c>
      <c r="C535" s="12" t="s">
        <v>250</v>
      </c>
      <c r="D535" s="38" t="s">
        <v>1345</v>
      </c>
      <c r="E535" s="12" t="s">
        <v>1346</v>
      </c>
      <c r="F535" s="15" t="s">
        <v>27</v>
      </c>
      <c r="G535" s="12" t="s">
        <v>93</v>
      </c>
      <c r="H535" s="15" t="s">
        <v>29</v>
      </c>
      <c r="I535" s="16"/>
      <c r="J535" s="15"/>
      <c r="K535" s="16"/>
      <c r="L535" s="15"/>
      <c r="M535" s="16" t="str">
        <f t="shared" si="1"/>
        <v>"label": "Назад (ИБ 2023)"</v>
      </c>
      <c r="N535" s="16" t="str">
        <f t="shared" si="2"/>
        <v>"payload": {"template":"ib2023"}</v>
      </c>
      <c r="O535" s="16" t="str">
        <f t="shared" si="3"/>
        <v>"color": "secondary"</v>
      </c>
      <c r="P535" s="16" t="str">
        <f t="shared" si="4"/>
        <v>[{"action": {"type": "text", "payload": {"template":"ib2023"}, "label": "Назад (ИБ 2023)"}, "color": "secondary"}]</v>
      </c>
      <c r="Q535" s="16" t="str">
        <f t="shared" si="5"/>
        <v/>
      </c>
      <c r="R535" s="16" t="str">
        <f t="shared" si="6"/>
        <v/>
      </c>
      <c r="S535" s="16" t="str">
        <f t="shared" si="7"/>
        <v/>
      </c>
      <c r="T535" s="16" t="str">
        <f t="shared" si="8"/>
        <v/>
      </c>
      <c r="U535" s="16" t="str">
        <f t="shared" si="9"/>
        <v>[{"action": {"type": "text", "payload": {"template":"ib2023"}, "label": "Назад (ИБ 2023)"}, "color": "secondary"}]</v>
      </c>
    </row>
    <row r="536">
      <c r="A536" s="12" t="s">
        <v>1347</v>
      </c>
      <c r="B536" s="12" t="s">
        <v>251</v>
      </c>
      <c r="C536" s="12" t="s">
        <v>252</v>
      </c>
      <c r="D536" s="38" t="s">
        <v>1348</v>
      </c>
      <c r="E536" s="12" t="s">
        <v>1346</v>
      </c>
      <c r="F536" s="15" t="s">
        <v>27</v>
      </c>
      <c r="G536" s="12" t="s">
        <v>93</v>
      </c>
      <c r="H536" s="15" t="s">
        <v>29</v>
      </c>
      <c r="I536" s="16"/>
      <c r="J536" s="15"/>
      <c r="K536" s="16"/>
      <c r="L536" s="15"/>
      <c r="M536" s="16" t="str">
        <f t="shared" si="1"/>
        <v>"label": "Назад (ИБ 2023)"</v>
      </c>
      <c r="N536" s="16" t="str">
        <f t="shared" si="2"/>
        <v>"payload": {"template":"ib2023"}</v>
      </c>
      <c r="O536" s="16" t="str">
        <f t="shared" si="3"/>
        <v>"color": "secondary"</v>
      </c>
      <c r="P536" s="16" t="str">
        <f t="shared" si="4"/>
        <v>[{"action": {"type": "text", "payload": {"template":"ib2023"}, "label": "Назад (ИБ 2023)"}, "color": "secondary"}]</v>
      </c>
      <c r="Q536" s="16" t="str">
        <f t="shared" si="5"/>
        <v/>
      </c>
      <c r="R536" s="16" t="str">
        <f t="shared" si="6"/>
        <v/>
      </c>
      <c r="S536" s="16" t="str">
        <f t="shared" si="7"/>
        <v/>
      </c>
      <c r="T536" s="16" t="str">
        <f t="shared" si="8"/>
        <v/>
      </c>
      <c r="U536" s="16" t="str">
        <f t="shared" si="9"/>
        <v>[{"action": {"type": "text", "payload": {"template":"ib2023"}, "label": "Назад (ИБ 2023)"}, "color": "secondary"}]</v>
      </c>
    </row>
    <row r="537">
      <c r="A537" s="12" t="s">
        <v>1349</v>
      </c>
      <c r="B537" s="12" t="s">
        <v>253</v>
      </c>
      <c r="C537" s="12" t="s">
        <v>254</v>
      </c>
      <c r="D537" s="38" t="s">
        <v>1350</v>
      </c>
      <c r="E537" s="12" t="s">
        <v>1346</v>
      </c>
      <c r="F537" s="15" t="s">
        <v>27</v>
      </c>
      <c r="G537" s="12" t="s">
        <v>93</v>
      </c>
      <c r="H537" s="15" t="s">
        <v>29</v>
      </c>
      <c r="I537" s="16"/>
      <c r="J537" s="15"/>
      <c r="K537" s="16"/>
      <c r="L537" s="15"/>
      <c r="M537" s="16" t="str">
        <f t="shared" si="1"/>
        <v>"label": "Назад (ИБ 2023)"</v>
      </c>
      <c r="N537" s="16" t="str">
        <f t="shared" si="2"/>
        <v>"payload": {"template":"ib2023"}</v>
      </c>
      <c r="O537" s="16" t="str">
        <f t="shared" si="3"/>
        <v>"color": "secondary"</v>
      </c>
      <c r="P537" s="16" t="str">
        <f t="shared" si="4"/>
        <v>[{"action": {"type": "text", "payload": {"template":"ib2023"}, "label": "Назад (ИБ 2023)"}, "color": "secondary"}]</v>
      </c>
      <c r="Q537" s="16" t="str">
        <f t="shared" si="5"/>
        <v/>
      </c>
      <c r="R537" s="16" t="str">
        <f t="shared" si="6"/>
        <v/>
      </c>
      <c r="S537" s="16" t="str">
        <f t="shared" si="7"/>
        <v/>
      </c>
      <c r="T537" s="16" t="str">
        <f t="shared" si="8"/>
        <v/>
      </c>
      <c r="U537" s="16" t="str">
        <f t="shared" si="9"/>
        <v>[{"action": {"type": "text", "payload": {"template":"ib2023"}, "label": "Назад (ИБ 2023)"}, "color": "secondary"}]</v>
      </c>
    </row>
    <row r="538">
      <c r="A538" s="12" t="s">
        <v>1008</v>
      </c>
      <c r="B538" s="12" t="s">
        <v>255</v>
      </c>
      <c r="C538" s="12" t="s">
        <v>256</v>
      </c>
      <c r="D538" s="38" t="s">
        <v>1351</v>
      </c>
      <c r="E538" s="12" t="s">
        <v>1346</v>
      </c>
      <c r="F538" s="15" t="s">
        <v>27</v>
      </c>
      <c r="G538" s="12" t="s">
        <v>93</v>
      </c>
      <c r="H538" s="15" t="s">
        <v>29</v>
      </c>
      <c r="I538" s="16"/>
      <c r="J538" s="15"/>
      <c r="K538" s="16"/>
      <c r="L538" s="15"/>
      <c r="M538" s="16" t="str">
        <f t="shared" si="1"/>
        <v>"label": "Назад (ИБ 2023)"</v>
      </c>
      <c r="N538" s="16" t="str">
        <f t="shared" si="2"/>
        <v>"payload": {"template":"ib2023"}</v>
      </c>
      <c r="O538" s="16" t="str">
        <f t="shared" si="3"/>
        <v>"color": "secondary"</v>
      </c>
      <c r="P538" s="16" t="str">
        <f t="shared" si="4"/>
        <v>[{"action": {"type": "text", "payload": {"template":"ib2023"}, "label": "Назад (ИБ 2023)"}, "color": "secondary"}]</v>
      </c>
      <c r="Q538" s="16" t="str">
        <f t="shared" si="5"/>
        <v/>
      </c>
      <c r="R538" s="16" t="str">
        <f t="shared" si="6"/>
        <v/>
      </c>
      <c r="S538" s="16" t="str">
        <f t="shared" si="7"/>
        <v/>
      </c>
      <c r="T538" s="16" t="str">
        <f t="shared" si="8"/>
        <v/>
      </c>
      <c r="U538" s="16" t="str">
        <f t="shared" si="9"/>
        <v>[{"action": {"type": "text", "payload": {"template":"ib2023"}, "label": "Назад (ИБ 2023)"}, "color": "secondary"}]</v>
      </c>
    </row>
    <row r="539">
      <c r="A539" s="12" t="s">
        <v>1352</v>
      </c>
      <c r="B539" s="12" t="s">
        <v>112</v>
      </c>
      <c r="C539" s="12" t="s">
        <v>257</v>
      </c>
      <c r="D539" s="38" t="s">
        <v>1353</v>
      </c>
      <c r="E539" s="12" t="s">
        <v>1346</v>
      </c>
      <c r="F539" s="15" t="s">
        <v>27</v>
      </c>
      <c r="G539" s="12" t="s">
        <v>93</v>
      </c>
      <c r="H539" s="15" t="s">
        <v>29</v>
      </c>
      <c r="I539" s="16"/>
      <c r="J539" s="15"/>
      <c r="K539" s="16"/>
      <c r="L539" s="15"/>
      <c r="M539" s="16" t="str">
        <f t="shared" si="1"/>
        <v>"label": "Назад (ИБ 2023)"</v>
      </c>
      <c r="N539" s="16" t="str">
        <f t="shared" si="2"/>
        <v>"payload": {"template":"ib2023"}</v>
      </c>
      <c r="O539" s="16" t="str">
        <f t="shared" si="3"/>
        <v>"color": "secondary"</v>
      </c>
      <c r="P539" s="16" t="str">
        <f t="shared" si="4"/>
        <v>[{"action": {"type": "text", "payload": {"template":"ib2023"}, "label": "Назад (ИБ 2023)"}, "color": "secondary"}]</v>
      </c>
      <c r="Q539" s="16" t="str">
        <f t="shared" si="5"/>
        <v/>
      </c>
      <c r="R539" s="16" t="str">
        <f t="shared" si="6"/>
        <v/>
      </c>
      <c r="S539" s="16" t="str">
        <f t="shared" si="7"/>
        <v/>
      </c>
      <c r="T539" s="16" t="str">
        <f t="shared" si="8"/>
        <v/>
      </c>
      <c r="U539" s="16" t="str">
        <f t="shared" si="9"/>
        <v>[{"action": {"type": "text", "payload": {"template":"ib2023"}, "label": "Назад (ИБ 2023)"}, "color": "secondary"}]</v>
      </c>
    </row>
    <row r="540">
      <c r="A540" s="12" t="s">
        <v>1327</v>
      </c>
      <c r="B540" s="12" t="s">
        <v>258</v>
      </c>
      <c r="C540" s="12" t="s">
        <v>259</v>
      </c>
      <c r="D540" s="38" t="s">
        <v>1354</v>
      </c>
      <c r="E540" s="12" t="s">
        <v>1346</v>
      </c>
      <c r="F540" s="15" t="s">
        <v>27</v>
      </c>
      <c r="G540" s="12" t="s">
        <v>93</v>
      </c>
      <c r="H540" s="15" t="s">
        <v>29</v>
      </c>
      <c r="I540" s="16"/>
      <c r="J540" s="15"/>
      <c r="K540" s="16"/>
      <c r="L540" s="15"/>
      <c r="M540" s="16" t="str">
        <f t="shared" si="1"/>
        <v>"label": "Назад (ИБ 2023)"</v>
      </c>
      <c r="N540" s="16" t="str">
        <f t="shared" si="2"/>
        <v>"payload": {"template":"ib2023"}</v>
      </c>
      <c r="O540" s="16" t="str">
        <f t="shared" si="3"/>
        <v>"color": "secondary"</v>
      </c>
      <c r="P540" s="16" t="str">
        <f t="shared" si="4"/>
        <v>[{"action": {"type": "text", "payload": {"template":"ib2023"}, "label": "Назад (ИБ 2023)"}, "color": "secondary"}]</v>
      </c>
      <c r="Q540" s="16" t="str">
        <f t="shared" si="5"/>
        <v/>
      </c>
      <c r="R540" s="16" t="str">
        <f t="shared" si="6"/>
        <v/>
      </c>
      <c r="S540" s="16" t="str">
        <f t="shared" si="7"/>
        <v/>
      </c>
      <c r="T540" s="16" t="str">
        <f t="shared" si="8"/>
        <v/>
      </c>
      <c r="U540" s="16" t="str">
        <f t="shared" si="9"/>
        <v>[{"action": {"type": "text", "payload": {"template":"ib2023"}, "label": "Назад (ИБ 2023)"}, "color": "secondary"}]</v>
      </c>
    </row>
    <row r="541">
      <c r="A541" s="12" t="s">
        <v>1111</v>
      </c>
      <c r="B541" s="12" t="s">
        <v>260</v>
      </c>
      <c r="C541" s="12" t="s">
        <v>261</v>
      </c>
      <c r="D541" s="38" t="s">
        <v>1355</v>
      </c>
      <c r="E541" s="12" t="s">
        <v>1346</v>
      </c>
      <c r="F541" s="15" t="s">
        <v>27</v>
      </c>
      <c r="G541" s="12" t="s">
        <v>93</v>
      </c>
      <c r="H541" s="15" t="s">
        <v>29</v>
      </c>
      <c r="I541" s="16"/>
      <c r="J541" s="15"/>
      <c r="K541" s="16"/>
      <c r="L541" s="15"/>
      <c r="M541" s="16" t="str">
        <f t="shared" si="1"/>
        <v>"label": "Назад (ИБ 2023)"</v>
      </c>
      <c r="N541" s="16" t="str">
        <f t="shared" si="2"/>
        <v>"payload": {"template":"ib2023"}</v>
      </c>
      <c r="O541" s="16" t="str">
        <f t="shared" si="3"/>
        <v>"color": "secondary"</v>
      </c>
      <c r="P541" s="16" t="str">
        <f t="shared" si="4"/>
        <v>[{"action": {"type": "text", "payload": {"template":"ib2023"}, "label": "Назад (ИБ 2023)"}, "color": "secondary"}]</v>
      </c>
      <c r="Q541" s="16" t="str">
        <f t="shared" si="5"/>
        <v/>
      </c>
      <c r="R541" s="16" t="str">
        <f t="shared" si="6"/>
        <v/>
      </c>
      <c r="S541" s="16" t="str">
        <f t="shared" si="7"/>
        <v/>
      </c>
      <c r="T541" s="16" t="str">
        <f t="shared" si="8"/>
        <v/>
      </c>
      <c r="U541" s="16" t="str">
        <f t="shared" si="9"/>
        <v>[{"action": {"type": "text", "payload": {"template":"ib2023"}, "label": "Назад (ИБ 2023)"}, "color": "secondary"}]</v>
      </c>
    </row>
    <row r="542">
      <c r="A542" s="12" t="s">
        <v>1356</v>
      </c>
      <c r="B542" s="12" t="s">
        <v>126</v>
      </c>
      <c r="C542" s="12" t="s">
        <v>262</v>
      </c>
      <c r="D542" s="38" t="s">
        <v>1357</v>
      </c>
      <c r="E542" s="12" t="s">
        <v>1346</v>
      </c>
      <c r="F542" s="15" t="s">
        <v>27</v>
      </c>
      <c r="G542" s="12" t="s">
        <v>93</v>
      </c>
      <c r="H542" s="15" t="s">
        <v>29</v>
      </c>
      <c r="I542" s="16"/>
      <c r="J542" s="15"/>
      <c r="K542" s="16"/>
      <c r="L542" s="15"/>
      <c r="M542" s="16" t="str">
        <f t="shared" si="1"/>
        <v>"label": "Назад (ИБ 2023)"</v>
      </c>
      <c r="N542" s="16" t="str">
        <f t="shared" si="2"/>
        <v>"payload": {"template":"ib2023"}</v>
      </c>
      <c r="O542" s="16" t="str">
        <f t="shared" si="3"/>
        <v>"color": "secondary"</v>
      </c>
      <c r="P542" s="16" t="str">
        <f t="shared" si="4"/>
        <v>[{"action": {"type": "text", "payload": {"template":"ib2023"}, "label": "Назад (ИБ 2023)"}, "color": "secondary"}]</v>
      </c>
      <c r="Q542" s="16" t="str">
        <f t="shared" si="5"/>
        <v/>
      </c>
      <c r="R542" s="16" t="str">
        <f t="shared" si="6"/>
        <v/>
      </c>
      <c r="S542" s="16" t="str">
        <f t="shared" si="7"/>
        <v/>
      </c>
      <c r="T542" s="16" t="str">
        <f t="shared" si="8"/>
        <v/>
      </c>
      <c r="U542" s="16" t="str">
        <f t="shared" si="9"/>
        <v>[{"action": {"type": "text", "payload": {"template":"ib2023"}, "label": "Назад (ИБ 2023)"}, "color": "secondary"}]</v>
      </c>
    </row>
    <row r="543">
      <c r="A543" s="12" t="s">
        <v>1358</v>
      </c>
      <c r="B543" s="12" t="s">
        <v>110</v>
      </c>
      <c r="C543" s="12" t="s">
        <v>264</v>
      </c>
      <c r="D543" s="38" t="s">
        <v>1359</v>
      </c>
      <c r="E543" s="12" t="s">
        <v>1360</v>
      </c>
      <c r="F543" s="15" t="s">
        <v>27</v>
      </c>
      <c r="G543" s="12" t="s">
        <v>94</v>
      </c>
      <c r="H543" s="15" t="s">
        <v>29</v>
      </c>
      <c r="I543" s="16"/>
      <c r="J543" s="15"/>
      <c r="K543" s="16"/>
      <c r="L543" s="15"/>
      <c r="M543" s="16" t="str">
        <f t="shared" si="1"/>
        <v>"label": "Назад (Инно 2023)"</v>
      </c>
      <c r="N543" s="16" t="str">
        <f t="shared" si="2"/>
        <v>"payload": {"template":"inno_2023"}</v>
      </c>
      <c r="O543" s="16" t="str">
        <f t="shared" si="3"/>
        <v>"color": "secondary"</v>
      </c>
      <c r="P543" s="16" t="str">
        <f t="shared" si="4"/>
        <v>[{"action": {"type": "text", "payload": {"template":"inno_2023"}, "label": "Назад (Инно 2023)"}, "color": "secondary"}]</v>
      </c>
      <c r="Q543" s="16" t="str">
        <f t="shared" si="5"/>
        <v/>
      </c>
      <c r="R543" s="16" t="str">
        <f t="shared" si="6"/>
        <v/>
      </c>
      <c r="S543" s="16" t="str">
        <f t="shared" si="7"/>
        <v/>
      </c>
      <c r="T543" s="16" t="str">
        <f t="shared" si="8"/>
        <v/>
      </c>
      <c r="U543" s="16" t="str">
        <f t="shared" si="9"/>
        <v>[{"action": {"type": "text", "payload": {"template":"inno_2023"}, "label": "Назад (Инно 2023)"}, "color": "secondary"}]</v>
      </c>
    </row>
    <row r="544">
      <c r="A544" s="12" t="s">
        <v>1361</v>
      </c>
      <c r="B544" s="12" t="s">
        <v>265</v>
      </c>
      <c r="C544" s="12" t="s">
        <v>266</v>
      </c>
      <c r="D544" s="38" t="s">
        <v>1362</v>
      </c>
      <c r="E544" s="12" t="s">
        <v>1360</v>
      </c>
      <c r="F544" s="15" t="s">
        <v>27</v>
      </c>
      <c r="G544" s="12" t="s">
        <v>94</v>
      </c>
      <c r="H544" s="15" t="s">
        <v>29</v>
      </c>
      <c r="I544" s="16"/>
      <c r="J544" s="15"/>
      <c r="K544" s="16"/>
      <c r="L544" s="15"/>
      <c r="M544" s="16" t="str">
        <f t="shared" si="1"/>
        <v>"label": "Назад (Инно 2023)"</v>
      </c>
      <c r="N544" s="16" t="str">
        <f t="shared" si="2"/>
        <v>"payload": {"template":"inno_2023"}</v>
      </c>
      <c r="O544" s="16" t="str">
        <f t="shared" si="3"/>
        <v>"color": "secondary"</v>
      </c>
      <c r="P544" s="16" t="str">
        <f t="shared" si="4"/>
        <v>[{"action": {"type": "text", "payload": {"template":"inno_2023"}, "label": "Назад (Инно 2023)"}, "color": "secondary"}]</v>
      </c>
      <c r="Q544" s="16" t="str">
        <f t="shared" si="5"/>
        <v/>
      </c>
      <c r="R544" s="16" t="str">
        <f t="shared" si="6"/>
        <v/>
      </c>
      <c r="S544" s="16" t="str">
        <f t="shared" si="7"/>
        <v/>
      </c>
      <c r="T544" s="16" t="str">
        <f t="shared" si="8"/>
        <v/>
      </c>
      <c r="U544" s="16" t="str">
        <f t="shared" si="9"/>
        <v>[{"action": {"type": "text", "payload": {"template":"inno_2023"}, "label": "Назад (Инно 2023)"}, "color": "secondary"}]</v>
      </c>
    </row>
    <row r="545">
      <c r="A545" s="12" t="s">
        <v>1135</v>
      </c>
      <c r="B545" s="12" t="s">
        <v>221</v>
      </c>
      <c r="C545" s="12" t="s">
        <v>267</v>
      </c>
      <c r="D545" s="38" t="s">
        <v>1363</v>
      </c>
      <c r="E545" s="12" t="s">
        <v>1360</v>
      </c>
      <c r="F545" s="15" t="s">
        <v>27</v>
      </c>
      <c r="G545" s="12" t="s">
        <v>94</v>
      </c>
      <c r="H545" s="15" t="s">
        <v>29</v>
      </c>
      <c r="I545" s="16"/>
      <c r="J545" s="15"/>
      <c r="K545" s="16"/>
      <c r="L545" s="15"/>
      <c r="M545" s="16" t="str">
        <f t="shared" si="1"/>
        <v>"label": "Назад (Инно 2023)"</v>
      </c>
      <c r="N545" s="16" t="str">
        <f t="shared" si="2"/>
        <v>"payload": {"template":"inno_2023"}</v>
      </c>
      <c r="O545" s="16" t="str">
        <f t="shared" si="3"/>
        <v>"color": "secondary"</v>
      </c>
      <c r="P545" s="16" t="str">
        <f t="shared" si="4"/>
        <v>[{"action": {"type": "text", "payload": {"template":"inno_2023"}, "label": "Назад (Инно 2023)"}, "color": "secondary"}]</v>
      </c>
      <c r="Q545" s="16" t="str">
        <f t="shared" si="5"/>
        <v/>
      </c>
      <c r="R545" s="16" t="str">
        <f t="shared" si="6"/>
        <v/>
      </c>
      <c r="S545" s="16" t="str">
        <f t="shared" si="7"/>
        <v/>
      </c>
      <c r="T545" s="16" t="str">
        <f t="shared" si="8"/>
        <v/>
      </c>
      <c r="U545" s="16" t="str">
        <f t="shared" si="9"/>
        <v>[{"action": {"type": "text", "payload": {"template":"inno_2023"}, "label": "Назад (Инно 2023)"}, "color": "secondary"}]</v>
      </c>
    </row>
    <row r="546">
      <c r="A546" s="12" t="s">
        <v>1364</v>
      </c>
      <c r="B546" s="12" t="s">
        <v>268</v>
      </c>
      <c r="C546" s="12" t="s">
        <v>269</v>
      </c>
      <c r="D546" s="38" t="s">
        <v>1365</v>
      </c>
      <c r="E546" s="12" t="s">
        <v>1360</v>
      </c>
      <c r="F546" s="15" t="s">
        <v>27</v>
      </c>
      <c r="G546" s="12" t="s">
        <v>94</v>
      </c>
      <c r="H546" s="15" t="s">
        <v>29</v>
      </c>
      <c r="I546" s="16"/>
      <c r="J546" s="15"/>
      <c r="K546" s="16"/>
      <c r="L546" s="15"/>
      <c r="M546" s="16" t="str">
        <f t="shared" si="1"/>
        <v>"label": "Назад (Инно 2023)"</v>
      </c>
      <c r="N546" s="16" t="str">
        <f t="shared" si="2"/>
        <v>"payload": {"template":"inno_2023"}</v>
      </c>
      <c r="O546" s="16" t="str">
        <f t="shared" si="3"/>
        <v>"color": "secondary"</v>
      </c>
      <c r="P546" s="16" t="str">
        <f t="shared" si="4"/>
        <v>[{"action": {"type": "text", "payload": {"template":"inno_2023"}, "label": "Назад (Инно 2023)"}, "color": "secondary"}]</v>
      </c>
      <c r="Q546" s="16" t="str">
        <f t="shared" si="5"/>
        <v/>
      </c>
      <c r="R546" s="16" t="str">
        <f t="shared" si="6"/>
        <v/>
      </c>
      <c r="S546" s="16" t="str">
        <f t="shared" si="7"/>
        <v/>
      </c>
      <c r="T546" s="16" t="str">
        <f t="shared" si="8"/>
        <v/>
      </c>
      <c r="U546" s="16" t="str">
        <f t="shared" si="9"/>
        <v>[{"action": {"type": "text", "payload": {"template":"inno_2023"}, "label": "Назад (Инно 2023)"}, "color": "secondary"}]</v>
      </c>
    </row>
    <row r="547">
      <c r="A547" s="12" t="s">
        <v>954</v>
      </c>
      <c r="B547" s="12" t="s">
        <v>271</v>
      </c>
      <c r="C547" s="12" t="s">
        <v>272</v>
      </c>
      <c r="D547" s="38" t="s">
        <v>1366</v>
      </c>
      <c r="E547" s="12" t="s">
        <v>1367</v>
      </c>
      <c r="F547" s="15" t="s">
        <v>27</v>
      </c>
      <c r="G547" s="12" t="s">
        <v>95</v>
      </c>
      <c r="H547" s="15" t="s">
        <v>29</v>
      </c>
      <c r="I547" s="16"/>
      <c r="J547" s="15"/>
      <c r="K547" s="16"/>
      <c r="L547" s="15"/>
      <c r="M547" s="16" t="str">
        <f t="shared" si="1"/>
        <v>"label": "Назад (Линг 2023)"</v>
      </c>
      <c r="N547" s="16" t="str">
        <f t="shared" si="2"/>
        <v>"payload": {"template":"lingv_2023"}</v>
      </c>
      <c r="O547" s="16" t="str">
        <f t="shared" si="3"/>
        <v>"color": "secondary"</v>
      </c>
      <c r="P547" s="16" t="str">
        <f t="shared" si="4"/>
        <v>[{"action": {"type": "text", "payload": {"template":"lingv_2023"}, "label": "Назад (Линг 2023)"}, "color": "secondary"}]</v>
      </c>
      <c r="Q547" s="16" t="str">
        <f t="shared" si="5"/>
        <v/>
      </c>
      <c r="R547" s="16" t="str">
        <f t="shared" si="6"/>
        <v/>
      </c>
      <c r="S547" s="16" t="str">
        <f t="shared" si="7"/>
        <v/>
      </c>
      <c r="T547" s="16" t="str">
        <f t="shared" si="8"/>
        <v/>
      </c>
      <c r="U547" s="16" t="str">
        <f t="shared" si="9"/>
        <v>[{"action": {"type": "text", "payload": {"template":"lingv_2023"}, "label": "Назад (Линг 2023)"}, "color": "secondary"}]</v>
      </c>
    </row>
    <row r="548">
      <c r="A548" s="12" t="s">
        <v>1368</v>
      </c>
      <c r="B548" s="12" t="s">
        <v>273</v>
      </c>
      <c r="C548" s="12" t="s">
        <v>274</v>
      </c>
      <c r="D548" s="38" t="s">
        <v>1369</v>
      </c>
      <c r="E548" s="12" t="s">
        <v>1367</v>
      </c>
      <c r="F548" s="15" t="s">
        <v>27</v>
      </c>
      <c r="G548" s="12" t="s">
        <v>95</v>
      </c>
      <c r="H548" s="15" t="s">
        <v>29</v>
      </c>
      <c r="I548" s="16"/>
      <c r="J548" s="15"/>
      <c r="K548" s="16"/>
      <c r="L548" s="15"/>
      <c r="M548" s="16" t="str">
        <f t="shared" si="1"/>
        <v>"label": "Назад (Линг 2023)"</v>
      </c>
      <c r="N548" s="16" t="str">
        <f t="shared" si="2"/>
        <v>"payload": {"template":"lingv_2023"}</v>
      </c>
      <c r="O548" s="16" t="str">
        <f t="shared" si="3"/>
        <v>"color": "secondary"</v>
      </c>
      <c r="P548" s="16" t="str">
        <f t="shared" si="4"/>
        <v>[{"action": {"type": "text", "payload": {"template":"lingv_2023"}, "label": "Назад (Линг 2023)"}, "color": "secondary"}]</v>
      </c>
      <c r="Q548" s="16" t="str">
        <f t="shared" si="5"/>
        <v/>
      </c>
      <c r="R548" s="16" t="str">
        <f t="shared" si="6"/>
        <v/>
      </c>
      <c r="S548" s="16" t="str">
        <f t="shared" si="7"/>
        <v/>
      </c>
      <c r="T548" s="16" t="str">
        <f t="shared" si="8"/>
        <v/>
      </c>
      <c r="U548" s="16" t="str">
        <f t="shared" si="9"/>
        <v>[{"action": {"type": "text", "payload": {"template":"lingv_2023"}, "label": "Назад (Линг 2023)"}, "color": "secondary"}]</v>
      </c>
    </row>
    <row r="549">
      <c r="A549" s="12" t="s">
        <v>1370</v>
      </c>
      <c r="B549" s="12" t="s">
        <v>618</v>
      </c>
      <c r="C549" s="12" t="s">
        <v>619</v>
      </c>
      <c r="D549" s="38" t="s">
        <v>1371</v>
      </c>
      <c r="E549" s="12" t="s">
        <v>1372</v>
      </c>
      <c r="F549" s="15" t="s">
        <v>27</v>
      </c>
      <c r="G549" s="12" t="s">
        <v>276</v>
      </c>
      <c r="H549" s="15" t="s">
        <v>29</v>
      </c>
      <c r="I549" s="16"/>
      <c r="J549" s="15"/>
      <c r="K549" s="16"/>
      <c r="L549" s="15"/>
      <c r="M549" s="16" t="str">
        <f t="shared" si="1"/>
        <v>"label": "Назад (Ан Мен23)"</v>
      </c>
      <c r="N549" s="16" t="str">
        <f t="shared" si="2"/>
        <v>"payload": {"template":"analys_menedz_2023"}</v>
      </c>
      <c r="O549" s="16" t="str">
        <f t="shared" si="3"/>
        <v>"color": "secondary"</v>
      </c>
      <c r="P549" s="16" t="str">
        <f t="shared" si="4"/>
        <v>[{"action": {"type": "text", "payload": {"template":"analys_menedz_2023"}, "label": "Назад (Ан Мен23)"}, "color": "secondary"}]</v>
      </c>
      <c r="Q549" s="16" t="str">
        <f t="shared" si="5"/>
        <v/>
      </c>
      <c r="R549" s="16" t="str">
        <f t="shared" si="6"/>
        <v/>
      </c>
      <c r="S549" s="16" t="str">
        <f t="shared" si="7"/>
        <v/>
      </c>
      <c r="T549" s="16" t="str">
        <f t="shared" si="8"/>
        <v/>
      </c>
      <c r="U549" s="16" t="str">
        <f t="shared" si="9"/>
        <v>[{"action": {"type": "text", "payload": {"template":"analys_menedz_2023"}, "label": "Назад (Ан Мен23)"}, "color": "secondary"}]</v>
      </c>
    </row>
    <row r="550">
      <c r="A550" s="12" t="s">
        <v>1373</v>
      </c>
      <c r="B550" s="12" t="s">
        <v>620</v>
      </c>
      <c r="C550" s="12" t="s">
        <v>621</v>
      </c>
      <c r="D550" s="38" t="s">
        <v>1374</v>
      </c>
      <c r="E550" s="12" t="s">
        <v>1372</v>
      </c>
      <c r="F550" s="15" t="s">
        <v>27</v>
      </c>
      <c r="G550" s="12" t="s">
        <v>276</v>
      </c>
      <c r="H550" s="15" t="s">
        <v>29</v>
      </c>
      <c r="I550" s="16"/>
      <c r="J550" s="15"/>
      <c r="K550" s="16"/>
      <c r="L550" s="15"/>
      <c r="M550" s="16" t="str">
        <f t="shared" si="1"/>
        <v>"label": "Назад (Ан Мен23)"</v>
      </c>
      <c r="N550" s="16" t="str">
        <f t="shared" si="2"/>
        <v>"payload": {"template":"analys_menedz_2023"}</v>
      </c>
      <c r="O550" s="16" t="str">
        <f t="shared" si="3"/>
        <v>"color": "secondary"</v>
      </c>
      <c r="P550" s="16" t="str">
        <f t="shared" si="4"/>
        <v>[{"action": {"type": "text", "payload": {"template":"analys_menedz_2023"}, "label": "Назад (Ан Мен23)"}, "color": "secondary"}]</v>
      </c>
      <c r="Q550" s="16" t="str">
        <f t="shared" si="5"/>
        <v/>
      </c>
      <c r="R550" s="16" t="str">
        <f t="shared" si="6"/>
        <v/>
      </c>
      <c r="S550" s="16" t="str">
        <f t="shared" si="7"/>
        <v/>
      </c>
      <c r="T550" s="16" t="str">
        <f t="shared" si="8"/>
        <v/>
      </c>
      <c r="U550" s="16" t="str">
        <f t="shared" si="9"/>
        <v>[{"action": {"type": "text", "payload": {"template":"analys_menedz_2023"}, "label": "Назад (Ан Мен23)"}, "color": "secondary"}]</v>
      </c>
    </row>
    <row r="551">
      <c r="A551" s="12" t="s">
        <v>1375</v>
      </c>
      <c r="B551" s="12" t="s">
        <v>622</v>
      </c>
      <c r="C551" s="12" t="s">
        <v>623</v>
      </c>
      <c r="D551" s="38" t="s">
        <v>1376</v>
      </c>
      <c r="E551" s="12" t="s">
        <v>1372</v>
      </c>
      <c r="F551" s="15" t="s">
        <v>27</v>
      </c>
      <c r="G551" s="12" t="s">
        <v>276</v>
      </c>
      <c r="H551" s="15" t="s">
        <v>29</v>
      </c>
      <c r="I551" s="16"/>
      <c r="J551" s="15"/>
      <c r="K551" s="16"/>
      <c r="L551" s="15"/>
      <c r="M551" s="16" t="str">
        <f t="shared" si="1"/>
        <v>"label": "Назад (Ан Мен23)"</v>
      </c>
      <c r="N551" s="16" t="str">
        <f t="shared" si="2"/>
        <v>"payload": {"template":"analys_menedz_2023"}</v>
      </c>
      <c r="O551" s="16" t="str">
        <f t="shared" si="3"/>
        <v>"color": "secondary"</v>
      </c>
      <c r="P551" s="16" t="str">
        <f t="shared" si="4"/>
        <v>[{"action": {"type": "text", "payload": {"template":"analys_menedz_2023"}, "label": "Назад (Ан Мен23)"}, "color": "secondary"}]</v>
      </c>
      <c r="Q551" s="16" t="str">
        <f t="shared" si="5"/>
        <v/>
      </c>
      <c r="R551" s="16" t="str">
        <f t="shared" si="6"/>
        <v/>
      </c>
      <c r="S551" s="16" t="str">
        <f t="shared" si="7"/>
        <v/>
      </c>
      <c r="T551" s="16" t="str">
        <f t="shared" si="8"/>
        <v/>
      </c>
      <c r="U551" s="16" t="str">
        <f t="shared" si="9"/>
        <v>[{"action": {"type": "text", "payload": {"template":"analys_menedz_2023"}, "label": "Назад (Ан Мен23)"}, "color": "secondary"}]</v>
      </c>
    </row>
    <row r="552">
      <c r="A552" s="12" t="s">
        <v>1375</v>
      </c>
      <c r="B552" s="12" t="s">
        <v>624</v>
      </c>
      <c r="C552" s="12" t="s">
        <v>625</v>
      </c>
      <c r="D552" s="38" t="s">
        <v>1377</v>
      </c>
      <c r="E552" s="12" t="s">
        <v>1372</v>
      </c>
      <c r="F552" s="15" t="s">
        <v>27</v>
      </c>
      <c r="G552" s="12" t="s">
        <v>276</v>
      </c>
      <c r="H552" s="15" t="s">
        <v>29</v>
      </c>
      <c r="I552" s="16"/>
      <c r="J552" s="15"/>
      <c r="K552" s="16"/>
      <c r="L552" s="15"/>
      <c r="M552" s="16" t="str">
        <f t="shared" si="1"/>
        <v>"label": "Назад (Ан Мен23)"</v>
      </c>
      <c r="N552" s="16" t="str">
        <f t="shared" si="2"/>
        <v>"payload": {"template":"analys_menedz_2023"}</v>
      </c>
      <c r="O552" s="16" t="str">
        <f t="shared" si="3"/>
        <v>"color": "secondary"</v>
      </c>
      <c r="P552" s="16" t="str">
        <f t="shared" si="4"/>
        <v>[{"action": {"type": "text", "payload": {"template":"analys_menedz_2023"}, "label": "Назад (Ан Мен23)"}, "color": "secondary"}]</v>
      </c>
      <c r="Q552" s="16" t="str">
        <f t="shared" si="5"/>
        <v/>
      </c>
      <c r="R552" s="16" t="str">
        <f t="shared" si="6"/>
        <v/>
      </c>
      <c r="S552" s="16" t="str">
        <f t="shared" si="7"/>
        <v/>
      </c>
      <c r="T552" s="16" t="str">
        <f t="shared" si="8"/>
        <v/>
      </c>
      <c r="U552" s="16" t="str">
        <f t="shared" si="9"/>
        <v>[{"action": {"type": "text", "payload": {"template":"analys_menedz_2023"}, "label": "Назад (Ан Мен23)"}, "color": "secondary"}]</v>
      </c>
    </row>
    <row r="553">
      <c r="A553" s="12" t="s">
        <v>1378</v>
      </c>
      <c r="B553" s="12" t="s">
        <v>626</v>
      </c>
      <c r="C553" s="12" t="s">
        <v>627</v>
      </c>
      <c r="D553" s="38" t="s">
        <v>1379</v>
      </c>
      <c r="E553" s="12" t="s">
        <v>1372</v>
      </c>
      <c r="F553" s="15" t="s">
        <v>27</v>
      </c>
      <c r="G553" s="12" t="s">
        <v>276</v>
      </c>
      <c r="H553" s="15" t="s">
        <v>29</v>
      </c>
      <c r="I553" s="16"/>
      <c r="J553" s="15"/>
      <c r="K553" s="16"/>
      <c r="L553" s="15"/>
      <c r="M553" s="16" t="str">
        <f t="shared" si="1"/>
        <v>"label": "Назад (Ан Мен23)"</v>
      </c>
      <c r="N553" s="16" t="str">
        <f t="shared" si="2"/>
        <v>"payload": {"template":"analys_menedz_2023"}</v>
      </c>
      <c r="O553" s="16" t="str">
        <f t="shared" si="3"/>
        <v>"color": "secondary"</v>
      </c>
      <c r="P553" s="16" t="str">
        <f t="shared" si="4"/>
        <v>[{"action": {"type": "text", "payload": {"template":"analys_menedz_2023"}, "label": "Назад (Ан Мен23)"}, "color": "secondary"}]</v>
      </c>
      <c r="Q553" s="16" t="str">
        <f t="shared" si="5"/>
        <v/>
      </c>
      <c r="R553" s="16" t="str">
        <f t="shared" si="6"/>
        <v/>
      </c>
      <c r="S553" s="16" t="str">
        <f t="shared" si="7"/>
        <v/>
      </c>
      <c r="T553" s="16" t="str">
        <f t="shared" si="8"/>
        <v/>
      </c>
      <c r="U553" s="16" t="str">
        <f t="shared" si="9"/>
        <v>[{"action": {"type": "text", "payload": {"template":"analys_menedz_2023"}, "label": "Назад (Ан Мен23)"}, "color": "secondary"}]</v>
      </c>
    </row>
    <row r="554">
      <c r="A554" s="12" t="s">
        <v>1380</v>
      </c>
      <c r="B554" s="12" t="s">
        <v>108</v>
      </c>
      <c r="C554" s="12" t="s">
        <v>628</v>
      </c>
      <c r="D554" s="38" t="s">
        <v>1381</v>
      </c>
      <c r="E554" s="12" t="s">
        <v>1372</v>
      </c>
      <c r="F554" s="15" t="s">
        <v>27</v>
      </c>
      <c r="G554" s="12" t="s">
        <v>276</v>
      </c>
      <c r="H554" s="15" t="s">
        <v>29</v>
      </c>
      <c r="I554" s="16"/>
      <c r="J554" s="15"/>
      <c r="K554" s="16"/>
      <c r="L554" s="15"/>
      <c r="M554" s="16" t="str">
        <f t="shared" si="1"/>
        <v>"label": "Назад (Ан Мен23)"</v>
      </c>
      <c r="N554" s="16" t="str">
        <f t="shared" si="2"/>
        <v>"payload": {"template":"analys_menedz_2023"}</v>
      </c>
      <c r="O554" s="16" t="str">
        <f t="shared" si="3"/>
        <v>"color": "secondary"</v>
      </c>
      <c r="P554" s="16" t="str">
        <f t="shared" si="4"/>
        <v>[{"action": {"type": "text", "payload": {"template":"analys_menedz_2023"}, "label": "Назад (Ан Мен23)"}, "color": "secondary"}]</v>
      </c>
      <c r="Q554" s="16" t="str">
        <f t="shared" si="5"/>
        <v/>
      </c>
      <c r="R554" s="16" t="str">
        <f t="shared" si="6"/>
        <v/>
      </c>
      <c r="S554" s="16" t="str">
        <f t="shared" si="7"/>
        <v/>
      </c>
      <c r="T554" s="16" t="str">
        <f t="shared" si="8"/>
        <v/>
      </c>
      <c r="U554" s="16" t="str">
        <f t="shared" si="9"/>
        <v>[{"action": {"type": "text", "payload": {"template":"analys_menedz_2023"}, "label": "Назад (Ан Мен23)"}, "color": "secondary"}]</v>
      </c>
    </row>
    <row r="555">
      <c r="A555" s="12" t="s">
        <v>1382</v>
      </c>
      <c r="B555" s="12" t="s">
        <v>629</v>
      </c>
      <c r="C555" s="12" t="s">
        <v>630</v>
      </c>
      <c r="D555" s="38" t="s">
        <v>1383</v>
      </c>
      <c r="E555" s="12" t="s">
        <v>1372</v>
      </c>
      <c r="F555" s="15" t="s">
        <v>27</v>
      </c>
      <c r="G555" s="12" t="s">
        <v>276</v>
      </c>
      <c r="H555" s="15" t="s">
        <v>29</v>
      </c>
      <c r="I555" s="16"/>
      <c r="J555" s="15"/>
      <c r="K555" s="16"/>
      <c r="L555" s="15"/>
      <c r="M555" s="16" t="str">
        <f t="shared" si="1"/>
        <v>"label": "Назад (Ан Мен23)"</v>
      </c>
      <c r="N555" s="16" t="str">
        <f t="shared" si="2"/>
        <v>"payload": {"template":"analys_menedz_2023"}</v>
      </c>
      <c r="O555" s="16" t="str">
        <f t="shared" si="3"/>
        <v>"color": "secondary"</v>
      </c>
      <c r="P555" s="16" t="str">
        <f t="shared" si="4"/>
        <v>[{"action": {"type": "text", "payload": {"template":"analys_menedz_2023"}, "label": "Назад (Ан Мен23)"}, "color": "secondary"}]</v>
      </c>
      <c r="Q555" s="16" t="str">
        <f t="shared" si="5"/>
        <v/>
      </c>
      <c r="R555" s="16" t="str">
        <f t="shared" si="6"/>
        <v/>
      </c>
      <c r="S555" s="16" t="str">
        <f t="shared" si="7"/>
        <v/>
      </c>
      <c r="T555" s="16" t="str">
        <f t="shared" si="8"/>
        <v/>
      </c>
      <c r="U555" s="16" t="str">
        <f t="shared" si="9"/>
        <v>[{"action": {"type": "text", "payload": {"template":"analys_menedz_2023"}, "label": "Назад (Ан Мен23)"}, "color": "secondary"}]</v>
      </c>
    </row>
    <row r="556">
      <c r="A556" s="12" t="s">
        <v>1384</v>
      </c>
      <c r="B556" s="12" t="s">
        <v>632</v>
      </c>
      <c r="C556" s="12" t="s">
        <v>633</v>
      </c>
      <c r="D556" s="38" t="s">
        <v>1385</v>
      </c>
      <c r="E556" s="12" t="s">
        <v>1386</v>
      </c>
      <c r="F556" s="15" t="s">
        <v>27</v>
      </c>
      <c r="G556" s="12" t="s">
        <v>277</v>
      </c>
      <c r="H556" s="15" t="s">
        <v>29</v>
      </c>
      <c r="I556" s="16"/>
      <c r="J556" s="15"/>
      <c r="K556" s="16"/>
      <c r="L556" s="15"/>
      <c r="M556" s="16" t="str">
        <f t="shared" si="1"/>
        <v>"label": "Назад (Проч Мен23)"</v>
      </c>
      <c r="N556" s="16" t="str">
        <f t="shared" si="2"/>
        <v>"payload": {"template":"others_menedz_2023"}</v>
      </c>
      <c r="O556" s="16" t="str">
        <f t="shared" si="3"/>
        <v>"color": "secondary"</v>
      </c>
      <c r="P556" s="16" t="str">
        <f t="shared" si="4"/>
        <v>[{"action": {"type": "text", "payload": {"template":"others_menedz_2023"}, "label": "Назад (Проч Мен23)"}, "color": "secondary"}]</v>
      </c>
      <c r="Q556" s="16" t="str">
        <f t="shared" si="5"/>
        <v/>
      </c>
      <c r="R556" s="16" t="str">
        <f t="shared" si="6"/>
        <v/>
      </c>
      <c r="S556" s="16" t="str">
        <f t="shared" si="7"/>
        <v/>
      </c>
      <c r="T556" s="16" t="str">
        <f t="shared" si="8"/>
        <v/>
      </c>
      <c r="U556" s="16" t="str">
        <f t="shared" si="9"/>
        <v>[{"action": {"type": "text", "payload": {"template":"others_menedz_2023"}, "label": "Назад (Проч Мен23)"}, "color": "secondary"}]</v>
      </c>
    </row>
    <row r="557">
      <c r="A557" s="12" t="s">
        <v>1387</v>
      </c>
      <c r="B557" s="12" t="s">
        <v>634</v>
      </c>
      <c r="C557" s="12" t="s">
        <v>635</v>
      </c>
      <c r="D557" s="38" t="s">
        <v>1388</v>
      </c>
      <c r="E557" s="12" t="s">
        <v>1386</v>
      </c>
      <c r="F557" s="15" t="s">
        <v>27</v>
      </c>
      <c r="G557" s="12" t="s">
        <v>277</v>
      </c>
      <c r="H557" s="15" t="s">
        <v>29</v>
      </c>
      <c r="I557" s="16"/>
      <c r="J557" s="15"/>
      <c r="K557" s="16"/>
      <c r="L557" s="15"/>
      <c r="M557" s="16" t="str">
        <f t="shared" si="1"/>
        <v>"label": "Назад (Проч Мен23)"</v>
      </c>
      <c r="N557" s="16" t="str">
        <f t="shared" si="2"/>
        <v>"payload": {"template":"others_menedz_2023"}</v>
      </c>
      <c r="O557" s="16" t="str">
        <f t="shared" si="3"/>
        <v>"color": "secondary"</v>
      </c>
      <c r="P557" s="16" t="str">
        <f t="shared" si="4"/>
        <v>[{"action": {"type": "text", "payload": {"template":"others_menedz_2023"}, "label": "Назад (Проч Мен23)"}, "color": "secondary"}]</v>
      </c>
      <c r="Q557" s="16" t="str">
        <f t="shared" si="5"/>
        <v/>
      </c>
      <c r="R557" s="16" t="str">
        <f t="shared" si="6"/>
        <v/>
      </c>
      <c r="S557" s="16" t="str">
        <f t="shared" si="7"/>
        <v/>
      </c>
      <c r="T557" s="16" t="str">
        <f t="shared" si="8"/>
        <v/>
      </c>
      <c r="U557" s="16" t="str">
        <f t="shared" si="9"/>
        <v>[{"action": {"type": "text", "payload": {"template":"others_menedz_2023"}, "label": "Назад (Проч Мен23)"}, "color": "secondary"}]</v>
      </c>
    </row>
    <row r="558">
      <c r="A558" s="12" t="s">
        <v>1389</v>
      </c>
      <c r="B558" s="12" t="s">
        <v>636</v>
      </c>
      <c r="C558" s="12" t="s">
        <v>637</v>
      </c>
      <c r="D558" s="12" t="s">
        <v>1390</v>
      </c>
      <c r="E558" s="12" t="s">
        <v>1386</v>
      </c>
      <c r="F558" s="15" t="s">
        <v>27</v>
      </c>
      <c r="G558" s="12" t="s">
        <v>277</v>
      </c>
      <c r="H558" s="15" t="s">
        <v>29</v>
      </c>
      <c r="I558" s="16"/>
      <c r="J558" s="15"/>
      <c r="K558" s="16"/>
      <c r="L558" s="15"/>
      <c r="M558" s="16" t="str">
        <f t="shared" si="1"/>
        <v>"label": "Назад (Проч Мен23)"</v>
      </c>
      <c r="N558" s="16" t="str">
        <f t="shared" si="2"/>
        <v>"payload": {"template":"others_menedz_2023"}</v>
      </c>
      <c r="O558" s="16" t="str">
        <f t="shared" si="3"/>
        <v>"color": "secondary"</v>
      </c>
      <c r="P558" s="16" t="str">
        <f t="shared" si="4"/>
        <v>[{"action": {"type": "text", "payload": {"template":"others_menedz_2023"}, "label": "Назад (Проч Мен23)"}, "color": "secondary"}]</v>
      </c>
      <c r="Q558" s="16" t="str">
        <f t="shared" si="5"/>
        <v/>
      </c>
      <c r="R558" s="16" t="str">
        <f t="shared" si="6"/>
        <v/>
      </c>
      <c r="S558" s="16" t="str">
        <f t="shared" si="7"/>
        <v/>
      </c>
      <c r="T558" s="16" t="str">
        <f t="shared" si="8"/>
        <v/>
      </c>
      <c r="U558" s="16" t="str">
        <f t="shared" si="9"/>
        <v>[{"action": {"type": "text", "payload": {"template":"others_menedz_2023"}, "label": "Назад (Проч Мен23)"}, "color": "secondary"}]</v>
      </c>
    </row>
    <row r="559">
      <c r="A559" s="12" t="s">
        <v>1391</v>
      </c>
      <c r="B559" s="12" t="s">
        <v>136</v>
      </c>
      <c r="C559" s="12" t="s">
        <v>638</v>
      </c>
      <c r="D559" s="38" t="s">
        <v>1392</v>
      </c>
      <c r="E559" s="12" t="s">
        <v>1386</v>
      </c>
      <c r="F559" s="15" t="s">
        <v>27</v>
      </c>
      <c r="G559" s="12" t="s">
        <v>277</v>
      </c>
      <c r="H559" s="15" t="s">
        <v>29</v>
      </c>
      <c r="I559" s="16"/>
      <c r="J559" s="15"/>
      <c r="K559" s="16"/>
      <c r="L559" s="15"/>
      <c r="M559" s="16" t="str">
        <f t="shared" si="1"/>
        <v>"label": "Назад (Проч Мен23)"</v>
      </c>
      <c r="N559" s="16" t="str">
        <f t="shared" si="2"/>
        <v>"payload": {"template":"others_menedz_2023"}</v>
      </c>
      <c r="O559" s="16" t="str">
        <f t="shared" si="3"/>
        <v>"color": "secondary"</v>
      </c>
      <c r="P559" s="16" t="str">
        <f t="shared" si="4"/>
        <v>[{"action": {"type": "text", "payload": {"template":"others_menedz_2023"}, "label": "Назад (Проч Мен23)"}, "color": "secondary"}]</v>
      </c>
      <c r="Q559" s="16" t="str">
        <f t="shared" si="5"/>
        <v/>
      </c>
      <c r="R559" s="16" t="str">
        <f t="shared" si="6"/>
        <v/>
      </c>
      <c r="S559" s="16" t="str">
        <f t="shared" si="7"/>
        <v/>
      </c>
      <c r="T559" s="16" t="str">
        <f t="shared" si="8"/>
        <v/>
      </c>
      <c r="U559" s="16" t="str">
        <f t="shared" si="9"/>
        <v>[{"action": {"type": "text", "payload": {"template":"others_menedz_2023"}, "label": "Назад (Проч Мен23)"}, "color": "secondary"}]</v>
      </c>
    </row>
    <row r="560">
      <c r="A560" s="12" t="s">
        <v>1393</v>
      </c>
      <c r="B560" s="12" t="s">
        <v>279</v>
      </c>
      <c r="C560" s="12" t="s">
        <v>280</v>
      </c>
      <c r="D560" s="38" t="s">
        <v>1394</v>
      </c>
      <c r="E560" s="12" t="s">
        <v>1395</v>
      </c>
      <c r="F560" s="15" t="s">
        <v>27</v>
      </c>
      <c r="G560" s="12" t="s">
        <v>97</v>
      </c>
      <c r="H560" s="15" t="s">
        <v>29</v>
      </c>
      <c r="I560" s="16"/>
      <c r="J560" s="15"/>
      <c r="K560" s="16"/>
      <c r="L560" s="15"/>
      <c r="M560" s="16" t="str">
        <f t="shared" si="1"/>
        <v>"label": "Назад (Мех 2023)"</v>
      </c>
      <c r="N560" s="16" t="str">
        <f t="shared" si="2"/>
        <v>"payload": {"template":"mechrob_2023"}</v>
      </c>
      <c r="O560" s="16" t="str">
        <f t="shared" si="3"/>
        <v>"color": "secondary"</v>
      </c>
      <c r="P560" s="16" t="str">
        <f t="shared" si="4"/>
        <v>[{"action": {"type": "text", "payload": {"template":"mechrob_2023"}, "label": "Назад (Мех 2023)"}, "color": "secondary"}]</v>
      </c>
      <c r="Q560" s="16" t="str">
        <f t="shared" si="5"/>
        <v/>
      </c>
      <c r="R560" s="16" t="str">
        <f t="shared" si="6"/>
        <v/>
      </c>
      <c r="S560" s="16" t="str">
        <f t="shared" si="7"/>
        <v/>
      </c>
      <c r="T560" s="16" t="str">
        <f t="shared" si="8"/>
        <v/>
      </c>
      <c r="U560" s="16" t="str">
        <f t="shared" si="9"/>
        <v>[{"action": {"type": "text", "payload": {"template":"mechrob_2023"}, "label": "Назад (Мех 2023)"}, "color": "secondary"}]</v>
      </c>
    </row>
    <row r="561">
      <c r="A561" s="12" t="s">
        <v>1396</v>
      </c>
      <c r="B561" s="12" t="s">
        <v>281</v>
      </c>
      <c r="C561" s="12" t="s">
        <v>282</v>
      </c>
      <c r="D561" s="38" t="s">
        <v>1397</v>
      </c>
      <c r="E561" s="12" t="s">
        <v>1395</v>
      </c>
      <c r="F561" s="15" t="s">
        <v>27</v>
      </c>
      <c r="G561" s="12" t="s">
        <v>97</v>
      </c>
      <c r="H561" s="15" t="s">
        <v>29</v>
      </c>
      <c r="I561" s="16"/>
      <c r="J561" s="15"/>
      <c r="K561" s="16"/>
      <c r="L561" s="15"/>
      <c r="M561" s="16" t="str">
        <f t="shared" si="1"/>
        <v>"label": "Назад (Мех 2023)"</v>
      </c>
      <c r="N561" s="16" t="str">
        <f t="shared" si="2"/>
        <v>"payload": {"template":"mechrob_2023"}</v>
      </c>
      <c r="O561" s="16" t="str">
        <f t="shared" si="3"/>
        <v>"color": "secondary"</v>
      </c>
      <c r="P561" s="16" t="str">
        <f t="shared" si="4"/>
        <v>[{"action": {"type": "text", "payload": {"template":"mechrob_2023"}, "label": "Назад (Мех 2023)"}, "color": "secondary"}]</v>
      </c>
      <c r="Q561" s="16" t="str">
        <f t="shared" si="5"/>
        <v/>
      </c>
      <c r="R561" s="16" t="str">
        <f t="shared" si="6"/>
        <v/>
      </c>
      <c r="S561" s="16" t="str">
        <f t="shared" si="7"/>
        <v/>
      </c>
      <c r="T561" s="16" t="str">
        <f t="shared" si="8"/>
        <v/>
      </c>
      <c r="U561" s="16" t="str">
        <f t="shared" si="9"/>
        <v>[{"action": {"type": "text", "payload": {"template":"mechrob_2023"}, "label": "Назад (Мех 2023)"}, "color": "secondary"}]</v>
      </c>
    </row>
    <row r="562">
      <c r="A562" s="12" t="s">
        <v>1398</v>
      </c>
      <c r="B562" s="12" t="s">
        <v>283</v>
      </c>
      <c r="C562" s="12" t="s">
        <v>284</v>
      </c>
      <c r="D562" s="38" t="s">
        <v>1399</v>
      </c>
      <c r="E562" s="12" t="s">
        <v>1395</v>
      </c>
      <c r="F562" s="15" t="s">
        <v>27</v>
      </c>
      <c r="G562" s="12" t="s">
        <v>97</v>
      </c>
      <c r="H562" s="15" t="s">
        <v>29</v>
      </c>
      <c r="I562" s="16"/>
      <c r="J562" s="15"/>
      <c r="K562" s="16"/>
      <c r="L562" s="15"/>
      <c r="M562" s="16" t="str">
        <f t="shared" si="1"/>
        <v>"label": "Назад (Мех 2023)"</v>
      </c>
      <c r="N562" s="16" t="str">
        <f t="shared" si="2"/>
        <v>"payload": {"template":"mechrob_2023"}</v>
      </c>
      <c r="O562" s="16" t="str">
        <f t="shared" si="3"/>
        <v>"color": "secondary"</v>
      </c>
      <c r="P562" s="16" t="str">
        <f t="shared" si="4"/>
        <v>[{"action": {"type": "text", "payload": {"template":"mechrob_2023"}, "label": "Назад (Мех 2023)"}, "color": "secondary"}]</v>
      </c>
      <c r="Q562" s="16" t="str">
        <f t="shared" si="5"/>
        <v/>
      </c>
      <c r="R562" s="16" t="str">
        <f t="shared" si="6"/>
        <v/>
      </c>
      <c r="S562" s="16" t="str">
        <f t="shared" si="7"/>
        <v/>
      </c>
      <c r="T562" s="16" t="str">
        <f t="shared" si="8"/>
        <v/>
      </c>
      <c r="U562" s="16" t="str">
        <f t="shared" si="9"/>
        <v>[{"action": {"type": "text", "payload": {"template":"mechrob_2023"}, "label": "Назад (Мех 2023)"}, "color": "secondary"}]</v>
      </c>
    </row>
    <row r="563">
      <c r="A563" s="12" t="s">
        <v>1400</v>
      </c>
      <c r="B563" s="12" t="s">
        <v>108</v>
      </c>
      <c r="C563" s="12" t="s">
        <v>287</v>
      </c>
      <c r="D563" s="38" t="s">
        <v>1401</v>
      </c>
      <c r="E563" s="12" t="s">
        <v>1402</v>
      </c>
      <c r="F563" s="15" t="s">
        <v>27</v>
      </c>
      <c r="G563" s="12" t="s">
        <v>99</v>
      </c>
      <c r="H563" s="15" t="s">
        <v>29</v>
      </c>
      <c r="I563" s="16"/>
      <c r="J563" s="15"/>
      <c r="K563" s="16"/>
      <c r="L563" s="15"/>
      <c r="M563" s="16" t="str">
        <f t="shared" si="1"/>
        <v>"label": "Назад (МКН 2023)"</v>
      </c>
      <c r="N563" s="16" t="str">
        <f t="shared" si="2"/>
        <v>"payload": {"template":"mkn2023"}</v>
      </c>
      <c r="O563" s="16" t="str">
        <f t="shared" si="3"/>
        <v>"color": "secondary"</v>
      </c>
      <c r="P563" s="16" t="str">
        <f t="shared" si="4"/>
        <v>[{"action": {"type": "text", "payload": {"template":"mkn2023"}, "label": "Назад (МКН 2023)"}, "color": "secondary"}]</v>
      </c>
      <c r="Q563" s="16" t="str">
        <f t="shared" si="5"/>
        <v/>
      </c>
      <c r="R563" s="16" t="str">
        <f t="shared" si="6"/>
        <v/>
      </c>
      <c r="S563" s="16" t="str">
        <f t="shared" si="7"/>
        <v/>
      </c>
      <c r="T563" s="16" t="str">
        <f t="shared" si="8"/>
        <v/>
      </c>
      <c r="U563" s="16" t="str">
        <f t="shared" si="9"/>
        <v>[{"action": {"type": "text", "payload": {"template":"mkn2023"}, "label": "Назад (МКН 2023)"}, "color": "secondary"}]</v>
      </c>
    </row>
    <row r="564">
      <c r="A564" s="12" t="s">
        <v>1403</v>
      </c>
      <c r="B564" s="12" t="s">
        <v>288</v>
      </c>
      <c r="C564" s="12" t="s">
        <v>289</v>
      </c>
      <c r="D564" s="38" t="s">
        <v>1404</v>
      </c>
      <c r="E564" s="12" t="s">
        <v>1402</v>
      </c>
      <c r="F564" s="15" t="s">
        <v>27</v>
      </c>
      <c r="G564" s="12" t="s">
        <v>99</v>
      </c>
      <c r="H564" s="15" t="s">
        <v>29</v>
      </c>
      <c r="I564" s="16"/>
      <c r="J564" s="15"/>
      <c r="K564" s="16"/>
      <c r="L564" s="15"/>
      <c r="M564" s="16" t="str">
        <f t="shared" si="1"/>
        <v>"label": "Назад (МКН 2023)"</v>
      </c>
      <c r="N564" s="16" t="str">
        <f t="shared" si="2"/>
        <v>"payload": {"template":"mkn2023"}</v>
      </c>
      <c r="O564" s="16" t="str">
        <f t="shared" si="3"/>
        <v>"color": "secondary"</v>
      </c>
      <c r="P564" s="16" t="str">
        <f t="shared" si="4"/>
        <v>[{"action": {"type": "text", "payload": {"template":"mkn2023"}, "label": "Назад (МКН 2023)"}, "color": "secondary"}]</v>
      </c>
      <c r="Q564" s="16" t="str">
        <f t="shared" si="5"/>
        <v/>
      </c>
      <c r="R564" s="16" t="str">
        <f t="shared" si="6"/>
        <v/>
      </c>
      <c r="S564" s="16" t="str">
        <f t="shared" si="7"/>
        <v/>
      </c>
      <c r="T564" s="16" t="str">
        <f t="shared" si="8"/>
        <v/>
      </c>
      <c r="U564" s="16" t="str">
        <f t="shared" si="9"/>
        <v>[{"action": {"type": "text", "payload": {"template":"mkn2023"}, "label": "Назад (МКН 2023)"}, "color": "secondary"}]</v>
      </c>
    </row>
    <row r="565">
      <c r="A565" s="12" t="s">
        <v>1111</v>
      </c>
      <c r="B565" s="12" t="s">
        <v>260</v>
      </c>
      <c r="C565" s="12" t="s">
        <v>290</v>
      </c>
      <c r="D565" s="38" t="s">
        <v>1405</v>
      </c>
      <c r="E565" s="12" t="s">
        <v>1402</v>
      </c>
      <c r="F565" s="15" t="s">
        <v>27</v>
      </c>
      <c r="G565" s="12" t="s">
        <v>99</v>
      </c>
      <c r="H565" s="15" t="s">
        <v>29</v>
      </c>
      <c r="I565" s="16"/>
      <c r="J565" s="15"/>
      <c r="K565" s="16"/>
      <c r="L565" s="15"/>
      <c r="M565" s="16" t="str">
        <f t="shared" si="1"/>
        <v>"label": "Назад (МКН 2023)"</v>
      </c>
      <c r="N565" s="16" t="str">
        <f t="shared" si="2"/>
        <v>"payload": {"template":"mkn2023"}</v>
      </c>
      <c r="O565" s="16" t="str">
        <f t="shared" si="3"/>
        <v>"color": "secondary"</v>
      </c>
      <c r="P565" s="16" t="str">
        <f t="shared" si="4"/>
        <v>[{"action": {"type": "text", "payload": {"template":"mkn2023"}, "label": "Назад (МКН 2023)"}, "color": "secondary"}]</v>
      </c>
      <c r="Q565" s="16" t="str">
        <f t="shared" si="5"/>
        <v/>
      </c>
      <c r="R565" s="16" t="str">
        <f t="shared" si="6"/>
        <v/>
      </c>
      <c r="S565" s="16" t="str">
        <f t="shared" si="7"/>
        <v/>
      </c>
      <c r="T565" s="16" t="str">
        <f t="shared" si="8"/>
        <v/>
      </c>
      <c r="U565" s="16" t="str">
        <f t="shared" si="9"/>
        <v>[{"action": {"type": "text", "payload": {"template":"mkn2023"}, "label": "Назад (МКН 2023)"}, "color": "secondary"}]</v>
      </c>
    </row>
    <row r="566">
      <c r="A566" s="12" t="s">
        <v>1361</v>
      </c>
      <c r="B566" s="12" t="s">
        <v>265</v>
      </c>
      <c r="C566" s="12" t="s">
        <v>639</v>
      </c>
      <c r="D566" s="38" t="s">
        <v>1406</v>
      </c>
      <c r="E566" s="12" t="s">
        <v>1407</v>
      </c>
      <c r="F566" s="15" t="s">
        <v>27</v>
      </c>
      <c r="G566" s="12" t="s">
        <v>292</v>
      </c>
      <c r="H566" s="15" t="s">
        <v>29</v>
      </c>
      <c r="I566" s="16"/>
      <c r="J566" s="15"/>
      <c r="K566" s="16"/>
      <c r="L566" s="15"/>
      <c r="M566" s="16" t="str">
        <f t="shared" si="1"/>
        <v>"label": "Назад (Ан ПИ23)"</v>
      </c>
      <c r="N566" s="16" t="str">
        <f t="shared" si="2"/>
        <v>"payload": {"template":"analys_pi2023"}</v>
      </c>
      <c r="O566" s="16" t="str">
        <f t="shared" si="3"/>
        <v>"color": "secondary"</v>
      </c>
      <c r="P566" s="16" t="str">
        <f t="shared" si="4"/>
        <v>[{"action": {"type": "text", "payload": {"template":"analys_pi2023"}, "label": "Назад (Ан ПИ23)"}, "color": "secondary"}]</v>
      </c>
      <c r="Q566" s="16" t="str">
        <f t="shared" si="5"/>
        <v/>
      </c>
      <c r="R566" s="16" t="str">
        <f t="shared" si="6"/>
        <v/>
      </c>
      <c r="S566" s="16" t="str">
        <f t="shared" si="7"/>
        <v/>
      </c>
      <c r="T566" s="16" t="str">
        <f t="shared" si="8"/>
        <v/>
      </c>
      <c r="U566" s="16" t="str">
        <f t="shared" si="9"/>
        <v>[{"action": {"type": "text", "payload": {"template":"analys_pi2023"}, "label": "Назад (Ан ПИ23)"}, "color": "secondary"}]</v>
      </c>
    </row>
    <row r="567">
      <c r="A567" s="12" t="s">
        <v>1408</v>
      </c>
      <c r="B567" s="12" t="s">
        <v>640</v>
      </c>
      <c r="C567" s="12" t="s">
        <v>641</v>
      </c>
      <c r="D567" s="38" t="s">
        <v>1409</v>
      </c>
      <c r="E567" s="12" t="s">
        <v>1407</v>
      </c>
      <c r="F567" s="15" t="s">
        <v>27</v>
      </c>
      <c r="G567" s="12" t="s">
        <v>292</v>
      </c>
      <c r="H567" s="15" t="s">
        <v>29</v>
      </c>
      <c r="I567" s="16"/>
      <c r="J567" s="15"/>
      <c r="K567" s="16"/>
      <c r="L567" s="15"/>
      <c r="M567" s="16" t="str">
        <f t="shared" si="1"/>
        <v>"label": "Назад (Ан ПИ23)"</v>
      </c>
      <c r="N567" s="16" t="str">
        <f t="shared" si="2"/>
        <v>"payload": {"template":"analys_pi2023"}</v>
      </c>
      <c r="O567" s="16" t="str">
        <f t="shared" si="3"/>
        <v>"color": "secondary"</v>
      </c>
      <c r="P567" s="16" t="str">
        <f t="shared" si="4"/>
        <v>[{"action": {"type": "text", "payload": {"template":"analys_pi2023"}, "label": "Назад (Ан ПИ23)"}, "color": "secondary"}]</v>
      </c>
      <c r="Q567" s="16" t="str">
        <f t="shared" si="5"/>
        <v/>
      </c>
      <c r="R567" s="16" t="str">
        <f t="shared" si="6"/>
        <v/>
      </c>
      <c r="S567" s="16" t="str">
        <f t="shared" si="7"/>
        <v/>
      </c>
      <c r="T567" s="16" t="str">
        <f t="shared" si="8"/>
        <v/>
      </c>
      <c r="U567" s="16" t="str">
        <f t="shared" si="9"/>
        <v>[{"action": {"type": "text", "payload": {"template":"analys_pi2023"}, "label": "Назад (Ан ПИ23)"}, "color": "secondary"}]</v>
      </c>
    </row>
    <row r="568">
      <c r="A568" s="12" t="s">
        <v>1410</v>
      </c>
      <c r="B568" s="12" t="s">
        <v>642</v>
      </c>
      <c r="C568" s="12" t="s">
        <v>643</v>
      </c>
      <c r="D568" s="38" t="s">
        <v>1411</v>
      </c>
      <c r="E568" s="12" t="s">
        <v>1407</v>
      </c>
      <c r="F568" s="15" t="s">
        <v>27</v>
      </c>
      <c r="G568" s="12" t="s">
        <v>292</v>
      </c>
      <c r="H568" s="15" t="s">
        <v>29</v>
      </c>
      <c r="I568" s="16"/>
      <c r="J568" s="15"/>
      <c r="K568" s="16"/>
      <c r="L568" s="15"/>
      <c r="M568" s="16" t="str">
        <f t="shared" si="1"/>
        <v>"label": "Назад (Ан ПИ23)"</v>
      </c>
      <c r="N568" s="16" t="str">
        <f t="shared" si="2"/>
        <v>"payload": {"template":"analys_pi2023"}</v>
      </c>
      <c r="O568" s="16" t="str">
        <f t="shared" si="3"/>
        <v>"color": "secondary"</v>
      </c>
      <c r="P568" s="16" t="str">
        <f t="shared" si="4"/>
        <v>[{"action": {"type": "text", "payload": {"template":"analys_pi2023"}, "label": "Назад (Ан ПИ23)"}, "color": "secondary"}]</v>
      </c>
      <c r="Q568" s="16" t="str">
        <f t="shared" si="5"/>
        <v/>
      </c>
      <c r="R568" s="16" t="str">
        <f t="shared" si="6"/>
        <v/>
      </c>
      <c r="S568" s="16" t="str">
        <f t="shared" si="7"/>
        <v/>
      </c>
      <c r="T568" s="16" t="str">
        <f t="shared" si="8"/>
        <v/>
      </c>
      <c r="U568" s="16" t="str">
        <f t="shared" si="9"/>
        <v>[{"action": {"type": "text", "payload": {"template":"analys_pi2023"}, "label": "Назад (Ан ПИ23)"}, "color": "secondary"}]</v>
      </c>
    </row>
    <row r="569">
      <c r="A569" s="12" t="s">
        <v>1412</v>
      </c>
      <c r="B569" s="12" t="s">
        <v>43</v>
      </c>
      <c r="C569" s="12" t="s">
        <v>644</v>
      </c>
      <c r="D569" s="38" t="s">
        <v>1413</v>
      </c>
      <c r="E569" s="12" t="s">
        <v>1407</v>
      </c>
      <c r="F569" s="15" t="s">
        <v>27</v>
      </c>
      <c r="G569" s="12" t="s">
        <v>292</v>
      </c>
      <c r="H569" s="15" t="s">
        <v>29</v>
      </c>
      <c r="I569" s="16"/>
      <c r="J569" s="15"/>
      <c r="K569" s="16"/>
      <c r="L569" s="15"/>
      <c r="M569" s="16" t="str">
        <f t="shared" si="1"/>
        <v>"label": "Назад (Ан ПИ23)"</v>
      </c>
      <c r="N569" s="16" t="str">
        <f t="shared" si="2"/>
        <v>"payload": {"template":"analys_pi2023"}</v>
      </c>
      <c r="O569" s="16" t="str">
        <f t="shared" si="3"/>
        <v>"color": "secondary"</v>
      </c>
      <c r="P569" s="16" t="str">
        <f t="shared" si="4"/>
        <v>[{"action": {"type": "text", "payload": {"template":"analys_pi2023"}, "label": "Назад (Ан ПИ23)"}, "color": "secondary"}]</v>
      </c>
      <c r="Q569" s="16" t="str">
        <f t="shared" si="5"/>
        <v/>
      </c>
      <c r="R569" s="16" t="str">
        <f t="shared" si="6"/>
        <v/>
      </c>
      <c r="S569" s="16" t="str">
        <f t="shared" si="7"/>
        <v/>
      </c>
      <c r="T569" s="16" t="str">
        <f t="shared" si="8"/>
        <v/>
      </c>
      <c r="U569" s="16" t="str">
        <f t="shared" si="9"/>
        <v>[{"action": {"type": "text", "payload": {"template":"analys_pi2023"}, "label": "Назад (Ан ПИ23)"}, "color": "secondary"}]</v>
      </c>
    </row>
    <row r="570">
      <c r="A570" s="12" t="s">
        <v>1190</v>
      </c>
      <c r="B570" s="12" t="s">
        <v>645</v>
      </c>
      <c r="C570" s="12" t="s">
        <v>646</v>
      </c>
      <c r="D570" s="38" t="s">
        <v>1414</v>
      </c>
      <c r="E570" s="12" t="s">
        <v>1407</v>
      </c>
      <c r="F570" s="15" t="s">
        <v>27</v>
      </c>
      <c r="G570" s="12" t="s">
        <v>292</v>
      </c>
      <c r="H570" s="15" t="s">
        <v>29</v>
      </c>
      <c r="I570" s="16"/>
      <c r="J570" s="15"/>
      <c r="K570" s="16"/>
      <c r="L570" s="15"/>
      <c r="M570" s="16" t="str">
        <f t="shared" si="1"/>
        <v>"label": "Назад (Ан ПИ23)"</v>
      </c>
      <c r="N570" s="16" t="str">
        <f t="shared" si="2"/>
        <v>"payload": {"template":"analys_pi2023"}</v>
      </c>
      <c r="O570" s="16" t="str">
        <f t="shared" si="3"/>
        <v>"color": "secondary"</v>
      </c>
      <c r="P570" s="16" t="str">
        <f t="shared" si="4"/>
        <v>[{"action": {"type": "text", "payload": {"template":"analys_pi2023"}, "label": "Назад (Ан ПИ23)"}, "color": "secondary"}]</v>
      </c>
      <c r="Q570" s="16" t="str">
        <f t="shared" si="5"/>
        <v/>
      </c>
      <c r="R570" s="16" t="str">
        <f t="shared" si="6"/>
        <v/>
      </c>
      <c r="S570" s="16" t="str">
        <f t="shared" si="7"/>
        <v/>
      </c>
      <c r="T570" s="16" t="str">
        <f t="shared" si="8"/>
        <v/>
      </c>
      <c r="U570" s="16" t="str">
        <f t="shared" si="9"/>
        <v>[{"action": {"type": "text", "payload": {"template":"analys_pi2023"}, "label": "Назад (Ан ПИ23)"}, "color": "secondary"}]</v>
      </c>
    </row>
    <row r="571">
      <c r="A571" s="12" t="s">
        <v>1415</v>
      </c>
      <c r="B571" s="12" t="s">
        <v>647</v>
      </c>
      <c r="C571" s="12" t="s">
        <v>648</v>
      </c>
      <c r="D571" s="38" t="s">
        <v>1416</v>
      </c>
      <c r="E571" s="12" t="s">
        <v>1407</v>
      </c>
      <c r="F571" s="15" t="s">
        <v>27</v>
      </c>
      <c r="G571" s="12" t="s">
        <v>292</v>
      </c>
      <c r="H571" s="15" t="s">
        <v>29</v>
      </c>
      <c r="I571" s="16"/>
      <c r="J571" s="15"/>
      <c r="K571" s="16"/>
      <c r="L571" s="15"/>
      <c r="M571" s="16" t="str">
        <f t="shared" si="1"/>
        <v>"label": "Назад (Ан ПИ23)"</v>
      </c>
      <c r="N571" s="16" t="str">
        <f t="shared" si="2"/>
        <v>"payload": {"template":"analys_pi2023"}</v>
      </c>
      <c r="O571" s="16" t="str">
        <f t="shared" si="3"/>
        <v>"color": "secondary"</v>
      </c>
      <c r="P571" s="16" t="str">
        <f t="shared" si="4"/>
        <v>[{"action": {"type": "text", "payload": {"template":"analys_pi2023"}, "label": "Назад (Ан ПИ23)"}, "color": "secondary"}]</v>
      </c>
      <c r="Q571" s="16" t="str">
        <f t="shared" si="5"/>
        <v/>
      </c>
      <c r="R571" s="16" t="str">
        <f t="shared" si="6"/>
        <v/>
      </c>
      <c r="S571" s="16" t="str">
        <f t="shared" si="7"/>
        <v/>
      </c>
      <c r="T571" s="16" t="str">
        <f t="shared" si="8"/>
        <v/>
      </c>
      <c r="U571" s="16" t="str">
        <f t="shared" si="9"/>
        <v>[{"action": {"type": "text", "payload": {"template":"analys_pi2023"}, "label": "Назад (Ан ПИ23)"}, "color": "secondary"}]</v>
      </c>
    </row>
    <row r="572">
      <c r="A572" s="12" t="s">
        <v>1417</v>
      </c>
      <c r="B572" s="12" t="s">
        <v>649</v>
      </c>
      <c r="C572" s="12" t="s">
        <v>650</v>
      </c>
      <c r="D572" s="38" t="s">
        <v>1418</v>
      </c>
      <c r="E572" s="12" t="s">
        <v>1407</v>
      </c>
      <c r="F572" s="15" t="s">
        <v>27</v>
      </c>
      <c r="G572" s="12" t="s">
        <v>292</v>
      </c>
      <c r="H572" s="15" t="s">
        <v>29</v>
      </c>
      <c r="I572" s="16"/>
      <c r="J572" s="15"/>
      <c r="K572" s="16"/>
      <c r="L572" s="15"/>
      <c r="M572" s="16" t="str">
        <f t="shared" si="1"/>
        <v>"label": "Назад (Ан ПИ23)"</v>
      </c>
      <c r="N572" s="16" t="str">
        <f t="shared" si="2"/>
        <v>"payload": {"template":"analys_pi2023"}</v>
      </c>
      <c r="O572" s="16" t="str">
        <f t="shared" si="3"/>
        <v>"color": "secondary"</v>
      </c>
      <c r="P572" s="16" t="str">
        <f t="shared" si="4"/>
        <v>[{"action": {"type": "text", "payload": {"template":"analys_pi2023"}, "label": "Назад (Ан ПИ23)"}, "color": "secondary"}]</v>
      </c>
      <c r="Q572" s="16" t="str">
        <f t="shared" si="5"/>
        <v/>
      </c>
      <c r="R572" s="16" t="str">
        <f t="shared" si="6"/>
        <v/>
      </c>
      <c r="S572" s="16" t="str">
        <f t="shared" si="7"/>
        <v/>
      </c>
      <c r="T572" s="16" t="str">
        <f t="shared" si="8"/>
        <v/>
      </c>
      <c r="U572" s="16" t="str">
        <f t="shared" si="9"/>
        <v>[{"action": {"type": "text", "payload": {"template":"analys_pi2023"}, "label": "Назад (Ан ПИ23)"}, "color": "secondary"}]</v>
      </c>
    </row>
    <row r="573">
      <c r="A573" s="12" t="s">
        <v>1419</v>
      </c>
      <c r="B573" s="12" t="s">
        <v>651</v>
      </c>
      <c r="C573" s="12" t="s">
        <v>652</v>
      </c>
      <c r="D573" s="38" t="s">
        <v>1420</v>
      </c>
      <c r="E573" s="12" t="s">
        <v>1407</v>
      </c>
      <c r="F573" s="15" t="s">
        <v>27</v>
      </c>
      <c r="G573" s="12" t="s">
        <v>292</v>
      </c>
      <c r="H573" s="15" t="s">
        <v>29</v>
      </c>
      <c r="I573" s="16"/>
      <c r="J573" s="15"/>
      <c r="K573" s="16"/>
      <c r="L573" s="15"/>
      <c r="M573" s="16" t="str">
        <f t="shared" si="1"/>
        <v>"label": "Назад (Ан ПИ23)"</v>
      </c>
      <c r="N573" s="16" t="str">
        <f t="shared" si="2"/>
        <v>"payload": {"template":"analys_pi2023"}</v>
      </c>
      <c r="O573" s="16" t="str">
        <f t="shared" si="3"/>
        <v>"color": "secondary"</v>
      </c>
      <c r="P573" s="16" t="str">
        <f t="shared" si="4"/>
        <v>[{"action": {"type": "text", "payload": {"template":"analys_pi2023"}, "label": "Назад (Ан ПИ23)"}, "color": "secondary"}]</v>
      </c>
      <c r="Q573" s="16" t="str">
        <f t="shared" si="5"/>
        <v/>
      </c>
      <c r="R573" s="16" t="str">
        <f t="shared" si="6"/>
        <v/>
      </c>
      <c r="S573" s="16" t="str">
        <f t="shared" si="7"/>
        <v/>
      </c>
      <c r="T573" s="16" t="str">
        <f t="shared" si="8"/>
        <v/>
      </c>
      <c r="U573" s="16" t="str">
        <f t="shared" si="9"/>
        <v>[{"action": {"type": "text", "payload": {"template":"analys_pi2023"}, "label": "Назад (Ан ПИ23)"}, "color": "secondary"}]</v>
      </c>
    </row>
    <row r="574">
      <c r="A574" s="12" t="s">
        <v>1421</v>
      </c>
      <c r="B574" s="12" t="s">
        <v>653</v>
      </c>
      <c r="C574" s="12" t="s">
        <v>654</v>
      </c>
      <c r="D574" s="38" t="s">
        <v>1422</v>
      </c>
      <c r="E574" s="12" t="s">
        <v>1407</v>
      </c>
      <c r="F574" s="15" t="s">
        <v>27</v>
      </c>
      <c r="G574" s="12" t="s">
        <v>292</v>
      </c>
      <c r="H574" s="15" t="s">
        <v>29</v>
      </c>
      <c r="I574" s="16"/>
      <c r="J574" s="15"/>
      <c r="K574" s="16"/>
      <c r="L574" s="15"/>
      <c r="M574" s="16" t="str">
        <f t="shared" si="1"/>
        <v>"label": "Назад (Ан ПИ23)"</v>
      </c>
      <c r="N574" s="16" t="str">
        <f t="shared" si="2"/>
        <v>"payload": {"template":"analys_pi2023"}</v>
      </c>
      <c r="O574" s="16" t="str">
        <f t="shared" si="3"/>
        <v>"color": "secondary"</v>
      </c>
      <c r="P574" s="16" t="str">
        <f t="shared" si="4"/>
        <v>[{"action": {"type": "text", "payload": {"template":"analys_pi2023"}, "label": "Назад (Ан ПИ23)"}, "color": "secondary"}]</v>
      </c>
      <c r="Q574" s="16" t="str">
        <f t="shared" si="5"/>
        <v/>
      </c>
      <c r="R574" s="16" t="str">
        <f t="shared" si="6"/>
        <v/>
      </c>
      <c r="S574" s="16" t="str">
        <f t="shared" si="7"/>
        <v/>
      </c>
      <c r="T574" s="16" t="str">
        <f t="shared" si="8"/>
        <v/>
      </c>
      <c r="U574" s="16" t="str">
        <f t="shared" si="9"/>
        <v>[{"action": {"type": "text", "payload": {"template":"analys_pi2023"}, "label": "Назад (Ан ПИ23)"}, "color": "secondary"}]</v>
      </c>
    </row>
    <row r="575">
      <c r="A575" s="12" t="s">
        <v>1423</v>
      </c>
      <c r="B575" s="12" t="s">
        <v>656</v>
      </c>
      <c r="C575" s="12" t="s">
        <v>657</v>
      </c>
      <c r="D575" s="38" t="s">
        <v>1424</v>
      </c>
      <c r="E575" s="12" t="s">
        <v>1425</v>
      </c>
      <c r="F575" s="15" t="s">
        <v>27</v>
      </c>
      <c r="G575" s="12" t="s">
        <v>293</v>
      </c>
      <c r="H575" s="15" t="s">
        <v>29</v>
      </c>
      <c r="I575" s="16"/>
      <c r="J575" s="15"/>
      <c r="K575" s="16"/>
      <c r="L575" s="15"/>
      <c r="M575" s="16" t="str">
        <f t="shared" si="1"/>
        <v>"label": "Назад (Бигд ПИ23)"</v>
      </c>
      <c r="N575" s="16" t="str">
        <f t="shared" si="2"/>
        <v>"payload": {"template":"bigdata_pi2023"}</v>
      </c>
      <c r="O575" s="16" t="str">
        <f t="shared" si="3"/>
        <v>"color": "secondary"</v>
      </c>
      <c r="P575" s="16" t="str">
        <f t="shared" si="4"/>
        <v>[{"action": {"type": "text", "payload": {"template":"bigdata_pi2023"}, "label": "Назад (Бигд ПИ23)"}, "color": "secondary"}]</v>
      </c>
      <c r="Q575" s="16" t="str">
        <f t="shared" si="5"/>
        <v/>
      </c>
      <c r="R575" s="16" t="str">
        <f t="shared" si="6"/>
        <v/>
      </c>
      <c r="S575" s="16" t="str">
        <f t="shared" si="7"/>
        <v/>
      </c>
      <c r="T575" s="16" t="str">
        <f t="shared" si="8"/>
        <v/>
      </c>
      <c r="U575" s="16" t="str">
        <f t="shared" si="9"/>
        <v>[{"action": {"type": "text", "payload": {"template":"bigdata_pi2023"}, "label": "Назад (Бигд ПИ23)"}, "color": "secondary"}]</v>
      </c>
    </row>
    <row r="576">
      <c r="A576" s="12" t="s">
        <v>1426</v>
      </c>
      <c r="B576" s="12" t="s">
        <v>658</v>
      </c>
      <c r="C576" s="12" t="s">
        <v>659</v>
      </c>
      <c r="D576" s="38" t="s">
        <v>1427</v>
      </c>
      <c r="E576" s="12" t="s">
        <v>1425</v>
      </c>
      <c r="F576" s="15" t="s">
        <v>27</v>
      </c>
      <c r="G576" s="12" t="s">
        <v>293</v>
      </c>
      <c r="H576" s="15" t="s">
        <v>29</v>
      </c>
      <c r="I576" s="16"/>
      <c r="J576" s="15"/>
      <c r="K576" s="16"/>
      <c r="L576" s="15"/>
      <c r="M576" s="16" t="str">
        <f t="shared" si="1"/>
        <v>"label": "Назад (Бигд ПИ23)"</v>
      </c>
      <c r="N576" s="16" t="str">
        <f t="shared" si="2"/>
        <v>"payload": {"template":"bigdata_pi2023"}</v>
      </c>
      <c r="O576" s="16" t="str">
        <f t="shared" si="3"/>
        <v>"color": "secondary"</v>
      </c>
      <c r="P576" s="16" t="str">
        <f t="shared" si="4"/>
        <v>[{"action": {"type": "text", "payload": {"template":"bigdata_pi2023"}, "label": "Назад (Бигд ПИ23)"}, "color": "secondary"}]</v>
      </c>
      <c r="Q576" s="16" t="str">
        <f t="shared" si="5"/>
        <v/>
      </c>
      <c r="R576" s="16" t="str">
        <f t="shared" si="6"/>
        <v/>
      </c>
      <c r="S576" s="16" t="str">
        <f t="shared" si="7"/>
        <v/>
      </c>
      <c r="T576" s="16" t="str">
        <f t="shared" si="8"/>
        <v/>
      </c>
      <c r="U576" s="16" t="str">
        <f t="shared" si="9"/>
        <v>[{"action": {"type": "text", "payload": {"template":"bigdata_pi2023"}, "label": "Назад (Бигд ПИ23)"}, "color": "secondary"}]</v>
      </c>
    </row>
    <row r="577">
      <c r="A577" s="12" t="s">
        <v>1428</v>
      </c>
      <c r="B577" s="12" t="s">
        <v>660</v>
      </c>
      <c r="C577" s="12" t="s">
        <v>661</v>
      </c>
      <c r="D577" s="38" t="s">
        <v>1429</v>
      </c>
      <c r="E577" s="12" t="s">
        <v>1425</v>
      </c>
      <c r="F577" s="15" t="s">
        <v>27</v>
      </c>
      <c r="G577" s="12" t="s">
        <v>293</v>
      </c>
      <c r="H577" s="15" t="s">
        <v>29</v>
      </c>
      <c r="I577" s="16"/>
      <c r="J577" s="15"/>
      <c r="K577" s="16"/>
      <c r="L577" s="15"/>
      <c r="M577" s="16" t="str">
        <f t="shared" si="1"/>
        <v>"label": "Назад (Бигд ПИ23)"</v>
      </c>
      <c r="N577" s="16" t="str">
        <f t="shared" si="2"/>
        <v>"payload": {"template":"bigdata_pi2023"}</v>
      </c>
      <c r="O577" s="16" t="str">
        <f t="shared" si="3"/>
        <v>"color": "secondary"</v>
      </c>
      <c r="P577" s="16" t="str">
        <f t="shared" si="4"/>
        <v>[{"action": {"type": "text", "payload": {"template":"bigdata_pi2023"}, "label": "Назад (Бигд ПИ23)"}, "color": "secondary"}]</v>
      </c>
      <c r="Q577" s="16" t="str">
        <f t="shared" si="5"/>
        <v/>
      </c>
      <c r="R577" s="16" t="str">
        <f t="shared" si="6"/>
        <v/>
      </c>
      <c r="S577" s="16" t="str">
        <f t="shared" si="7"/>
        <v/>
      </c>
      <c r="T577" s="16" t="str">
        <f t="shared" si="8"/>
        <v/>
      </c>
      <c r="U577" s="16" t="str">
        <f t="shared" si="9"/>
        <v>[{"action": {"type": "text", "payload": {"template":"bigdata_pi2023"}, "label": "Назад (Бигд ПИ23)"}, "color": "secondary"}]</v>
      </c>
    </row>
    <row r="578">
      <c r="A578" s="12" t="s">
        <v>1320</v>
      </c>
      <c r="B578" s="12" t="s">
        <v>662</v>
      </c>
      <c r="C578" s="12" t="s">
        <v>663</v>
      </c>
      <c r="D578" s="38" t="s">
        <v>1430</v>
      </c>
      <c r="E578" s="12" t="s">
        <v>1425</v>
      </c>
      <c r="F578" s="15" t="s">
        <v>27</v>
      </c>
      <c r="G578" s="12" t="s">
        <v>293</v>
      </c>
      <c r="H578" s="15" t="s">
        <v>29</v>
      </c>
      <c r="I578" s="16"/>
      <c r="J578" s="15"/>
      <c r="K578" s="16"/>
      <c r="L578" s="15"/>
      <c r="M578" s="16" t="str">
        <f t="shared" si="1"/>
        <v>"label": "Назад (Бигд ПИ23)"</v>
      </c>
      <c r="N578" s="16" t="str">
        <f t="shared" si="2"/>
        <v>"payload": {"template":"bigdata_pi2023"}</v>
      </c>
      <c r="O578" s="16" t="str">
        <f t="shared" si="3"/>
        <v>"color": "secondary"</v>
      </c>
      <c r="P578" s="16" t="str">
        <f t="shared" si="4"/>
        <v>[{"action": {"type": "text", "payload": {"template":"bigdata_pi2023"}, "label": "Назад (Бигд ПИ23)"}, "color": "secondary"}]</v>
      </c>
      <c r="Q578" s="16" t="str">
        <f t="shared" si="5"/>
        <v/>
      </c>
      <c r="R578" s="16" t="str">
        <f t="shared" si="6"/>
        <v/>
      </c>
      <c r="S578" s="16" t="str">
        <f t="shared" si="7"/>
        <v/>
      </c>
      <c r="T578" s="16" t="str">
        <f t="shared" si="8"/>
        <v/>
      </c>
      <c r="U578" s="16" t="str">
        <f t="shared" si="9"/>
        <v>[{"action": {"type": "text", "payload": {"template":"bigdata_pi2023"}, "label": "Назад (Бигд ПИ23)"}, "color": "secondary"}]</v>
      </c>
    </row>
    <row r="579">
      <c r="A579" s="12" t="s">
        <v>1431</v>
      </c>
      <c r="B579" s="12" t="s">
        <v>664</v>
      </c>
      <c r="C579" s="12" t="s">
        <v>665</v>
      </c>
      <c r="D579" s="38" t="s">
        <v>1432</v>
      </c>
      <c r="E579" s="12" t="s">
        <v>1425</v>
      </c>
      <c r="F579" s="15" t="s">
        <v>27</v>
      </c>
      <c r="G579" s="12" t="s">
        <v>293</v>
      </c>
      <c r="H579" s="15" t="s">
        <v>29</v>
      </c>
      <c r="I579" s="16"/>
      <c r="J579" s="15"/>
      <c r="K579" s="16"/>
      <c r="L579" s="15"/>
      <c r="M579" s="16" t="str">
        <f t="shared" si="1"/>
        <v>"label": "Назад (Бигд ПИ23)"</v>
      </c>
      <c r="N579" s="16" t="str">
        <f t="shared" si="2"/>
        <v>"payload": {"template":"bigdata_pi2023"}</v>
      </c>
      <c r="O579" s="16" t="str">
        <f t="shared" si="3"/>
        <v>"color": "secondary"</v>
      </c>
      <c r="P579" s="16" t="str">
        <f t="shared" si="4"/>
        <v>[{"action": {"type": "text", "payload": {"template":"bigdata_pi2023"}, "label": "Назад (Бигд ПИ23)"}, "color": "secondary"}]</v>
      </c>
      <c r="Q579" s="16" t="str">
        <f t="shared" si="5"/>
        <v/>
      </c>
      <c r="R579" s="16" t="str">
        <f t="shared" si="6"/>
        <v/>
      </c>
      <c r="S579" s="16" t="str">
        <f t="shared" si="7"/>
        <v/>
      </c>
      <c r="T579" s="16" t="str">
        <f t="shared" si="8"/>
        <v/>
      </c>
      <c r="U579" s="16" t="str">
        <f t="shared" si="9"/>
        <v>[{"action": {"type": "text", "payload": {"template":"bigdata_pi2023"}, "label": "Назад (Бигд ПИ23)"}, "color": "secondary"}]</v>
      </c>
    </row>
    <row r="580">
      <c r="A580" s="12" t="s">
        <v>1433</v>
      </c>
      <c r="B580" s="12" t="s">
        <v>666</v>
      </c>
      <c r="C580" s="12" t="s">
        <v>667</v>
      </c>
      <c r="D580" s="38" t="s">
        <v>1434</v>
      </c>
      <c r="E580" s="12" t="s">
        <v>1425</v>
      </c>
      <c r="F580" s="15" t="s">
        <v>27</v>
      </c>
      <c r="G580" s="12" t="s">
        <v>293</v>
      </c>
      <c r="H580" s="15" t="s">
        <v>29</v>
      </c>
      <c r="I580" s="16"/>
      <c r="J580" s="15"/>
      <c r="K580" s="16"/>
      <c r="L580" s="15"/>
      <c r="M580" s="16" t="str">
        <f t="shared" si="1"/>
        <v>"label": "Назад (Бигд ПИ23)"</v>
      </c>
      <c r="N580" s="16" t="str">
        <f t="shared" si="2"/>
        <v>"payload": {"template":"bigdata_pi2023"}</v>
      </c>
      <c r="O580" s="16" t="str">
        <f t="shared" si="3"/>
        <v>"color": "secondary"</v>
      </c>
      <c r="P580" s="16" t="str">
        <f t="shared" si="4"/>
        <v>[{"action": {"type": "text", "payload": {"template":"bigdata_pi2023"}, "label": "Назад (Бигд ПИ23)"}, "color": "secondary"}]</v>
      </c>
      <c r="Q580" s="16" t="str">
        <f t="shared" si="5"/>
        <v/>
      </c>
      <c r="R580" s="16" t="str">
        <f t="shared" si="6"/>
        <v/>
      </c>
      <c r="S580" s="16" t="str">
        <f t="shared" si="7"/>
        <v/>
      </c>
      <c r="T580" s="16" t="str">
        <f t="shared" si="8"/>
        <v/>
      </c>
      <c r="U580" s="16" t="str">
        <f t="shared" si="9"/>
        <v>[{"action": {"type": "text", "payload": {"template":"bigdata_pi2023"}, "label": "Назад (Бигд ПИ23)"}, "color": "secondary"}]</v>
      </c>
    </row>
    <row r="581">
      <c r="A581" s="12" t="s">
        <v>1145</v>
      </c>
      <c r="B581" s="12" t="s">
        <v>668</v>
      </c>
      <c r="C581" s="12" t="s">
        <v>669</v>
      </c>
      <c r="D581" s="38" t="s">
        <v>1435</v>
      </c>
      <c r="E581" s="12" t="s">
        <v>1425</v>
      </c>
      <c r="F581" s="15" t="s">
        <v>27</v>
      </c>
      <c r="G581" s="12" t="s">
        <v>293</v>
      </c>
      <c r="H581" s="15" t="s">
        <v>29</v>
      </c>
      <c r="I581" s="16"/>
      <c r="J581" s="15"/>
      <c r="K581" s="16"/>
      <c r="L581" s="15"/>
      <c r="M581" s="16" t="str">
        <f t="shared" si="1"/>
        <v>"label": "Назад (Бигд ПИ23)"</v>
      </c>
      <c r="N581" s="16" t="str">
        <f t="shared" si="2"/>
        <v>"payload": {"template":"bigdata_pi2023"}</v>
      </c>
      <c r="O581" s="16" t="str">
        <f t="shared" si="3"/>
        <v>"color": "secondary"</v>
      </c>
      <c r="P581" s="16" t="str">
        <f t="shared" si="4"/>
        <v>[{"action": {"type": "text", "payload": {"template":"bigdata_pi2023"}, "label": "Назад (Бигд ПИ23)"}, "color": "secondary"}]</v>
      </c>
      <c r="Q581" s="16" t="str">
        <f t="shared" si="5"/>
        <v/>
      </c>
      <c r="R581" s="16" t="str">
        <f t="shared" si="6"/>
        <v/>
      </c>
      <c r="S581" s="16" t="str">
        <f t="shared" si="7"/>
        <v/>
      </c>
      <c r="T581" s="16" t="str">
        <f t="shared" si="8"/>
        <v/>
      </c>
      <c r="U581" s="16" t="str">
        <f t="shared" si="9"/>
        <v>[{"action": {"type": "text", "payload": {"template":"bigdata_pi2023"}, "label": "Назад (Бигд ПИ23)"}, "color": "secondary"}]</v>
      </c>
    </row>
    <row r="582">
      <c r="A582" s="12" t="s">
        <v>1436</v>
      </c>
      <c r="B582" s="12" t="s">
        <v>670</v>
      </c>
      <c r="C582" s="12" t="s">
        <v>671</v>
      </c>
      <c r="D582" s="38" t="s">
        <v>1437</v>
      </c>
      <c r="E582" s="12" t="s">
        <v>1425</v>
      </c>
      <c r="F582" s="15" t="s">
        <v>27</v>
      </c>
      <c r="G582" s="12" t="s">
        <v>293</v>
      </c>
      <c r="H582" s="15" t="s">
        <v>29</v>
      </c>
      <c r="I582" s="16"/>
      <c r="J582" s="15"/>
      <c r="K582" s="16"/>
      <c r="L582" s="15"/>
      <c r="M582" s="16" t="str">
        <f t="shared" si="1"/>
        <v>"label": "Назад (Бигд ПИ23)"</v>
      </c>
      <c r="N582" s="16" t="str">
        <f t="shared" si="2"/>
        <v>"payload": {"template":"bigdata_pi2023"}</v>
      </c>
      <c r="O582" s="16" t="str">
        <f t="shared" si="3"/>
        <v>"color": "secondary"</v>
      </c>
      <c r="P582" s="16" t="str">
        <f t="shared" si="4"/>
        <v>[{"action": {"type": "text", "payload": {"template":"bigdata_pi2023"}, "label": "Назад (Бигд ПИ23)"}, "color": "secondary"}]</v>
      </c>
      <c r="Q582" s="16" t="str">
        <f t="shared" si="5"/>
        <v/>
      </c>
      <c r="R582" s="16" t="str">
        <f t="shared" si="6"/>
        <v/>
      </c>
      <c r="S582" s="16" t="str">
        <f t="shared" si="7"/>
        <v/>
      </c>
      <c r="T582" s="16" t="str">
        <f t="shared" si="8"/>
        <v/>
      </c>
      <c r="U582" s="16" t="str">
        <f t="shared" si="9"/>
        <v>[{"action": {"type": "text", "payload": {"template":"bigdata_pi2023"}, "label": "Назад (Бигд ПИ23)"}, "color": "secondary"}]</v>
      </c>
    </row>
    <row r="583">
      <c r="A583" s="12" t="s">
        <v>1438</v>
      </c>
      <c r="B583" s="12" t="s">
        <v>672</v>
      </c>
      <c r="C583" s="12" t="s">
        <v>673</v>
      </c>
      <c r="D583" s="38" t="s">
        <v>1439</v>
      </c>
      <c r="E583" s="12" t="s">
        <v>1425</v>
      </c>
      <c r="F583" s="15" t="s">
        <v>27</v>
      </c>
      <c r="G583" s="12" t="s">
        <v>293</v>
      </c>
      <c r="H583" s="15" t="s">
        <v>29</v>
      </c>
      <c r="I583" s="16"/>
      <c r="J583" s="15"/>
      <c r="K583" s="16"/>
      <c r="L583" s="15"/>
      <c r="M583" s="16" t="str">
        <f t="shared" si="1"/>
        <v>"label": "Назад (Бигд ПИ23)"</v>
      </c>
      <c r="N583" s="16" t="str">
        <f t="shared" si="2"/>
        <v>"payload": {"template":"bigdata_pi2023"}</v>
      </c>
      <c r="O583" s="16" t="str">
        <f t="shared" si="3"/>
        <v>"color": "secondary"</v>
      </c>
      <c r="P583" s="16" t="str">
        <f t="shared" si="4"/>
        <v>[{"action": {"type": "text", "payload": {"template":"bigdata_pi2023"}, "label": "Назад (Бигд ПИ23)"}, "color": "secondary"}]</v>
      </c>
      <c r="Q583" s="16" t="str">
        <f t="shared" si="5"/>
        <v/>
      </c>
      <c r="R583" s="16" t="str">
        <f t="shared" si="6"/>
        <v/>
      </c>
      <c r="S583" s="16" t="str">
        <f t="shared" si="7"/>
        <v/>
      </c>
      <c r="T583" s="16" t="str">
        <f t="shared" si="8"/>
        <v/>
      </c>
      <c r="U583" s="16" t="str">
        <f t="shared" si="9"/>
        <v>[{"action": {"type": "text", "payload": {"template":"bigdata_pi2023"}, "label": "Назад (Бигд ПИ23)"}, "color": "secondary"}]</v>
      </c>
    </row>
    <row r="584">
      <c r="A584" s="12" t="s">
        <v>1440</v>
      </c>
      <c r="B584" s="12" t="s">
        <v>674</v>
      </c>
      <c r="C584" s="12" t="s">
        <v>675</v>
      </c>
      <c r="D584" s="38" t="s">
        <v>1441</v>
      </c>
      <c r="E584" s="12" t="s">
        <v>1425</v>
      </c>
      <c r="F584" s="15" t="s">
        <v>27</v>
      </c>
      <c r="G584" s="12" t="s">
        <v>293</v>
      </c>
      <c r="H584" s="15" t="s">
        <v>29</v>
      </c>
      <c r="I584" s="16"/>
      <c r="J584" s="15"/>
      <c r="K584" s="16"/>
      <c r="L584" s="15"/>
      <c r="M584" s="16" t="str">
        <f t="shared" si="1"/>
        <v>"label": "Назад (Бигд ПИ23)"</v>
      </c>
      <c r="N584" s="16" t="str">
        <f t="shared" si="2"/>
        <v>"payload": {"template":"bigdata_pi2023"}</v>
      </c>
      <c r="O584" s="16" t="str">
        <f t="shared" si="3"/>
        <v>"color": "secondary"</v>
      </c>
      <c r="P584" s="16" t="str">
        <f t="shared" si="4"/>
        <v>[{"action": {"type": "text", "payload": {"template":"bigdata_pi2023"}, "label": "Назад (Бигд ПИ23)"}, "color": "secondary"}]</v>
      </c>
      <c r="Q584" s="16" t="str">
        <f t="shared" si="5"/>
        <v/>
      </c>
      <c r="R584" s="16" t="str">
        <f t="shared" si="6"/>
        <v/>
      </c>
      <c r="S584" s="16" t="str">
        <f t="shared" si="7"/>
        <v/>
      </c>
      <c r="T584" s="16" t="str">
        <f t="shared" si="8"/>
        <v/>
      </c>
      <c r="U584" s="16" t="str">
        <f t="shared" si="9"/>
        <v>[{"action": {"type": "text", "payload": {"template":"bigdata_pi2023"}, "label": "Назад (Бигд ПИ23)"}, "color": "secondary"}]</v>
      </c>
    </row>
    <row r="585">
      <c r="A585" s="12" t="s">
        <v>919</v>
      </c>
      <c r="B585" s="12" t="s">
        <v>305</v>
      </c>
      <c r="C585" s="12" t="s">
        <v>676</v>
      </c>
      <c r="D585" s="38" t="s">
        <v>1442</v>
      </c>
      <c r="E585" s="12" t="s">
        <v>1443</v>
      </c>
      <c r="F585" s="15" t="s">
        <v>27</v>
      </c>
      <c r="G585" s="12" t="s">
        <v>294</v>
      </c>
      <c r="H585" s="15" t="s">
        <v>29</v>
      </c>
      <c r="I585" s="16"/>
      <c r="J585" s="15"/>
      <c r="K585" s="16"/>
      <c r="L585" s="15"/>
      <c r="M585" s="16" t="str">
        <f t="shared" si="1"/>
        <v>"label": "Назад (Мат ПИ23)"</v>
      </c>
      <c r="N585" s="16" t="str">
        <f t="shared" si="2"/>
        <v>"payload": {"template":"matem_pi2023"}</v>
      </c>
      <c r="O585" s="16" t="str">
        <f t="shared" si="3"/>
        <v>"color": "secondary"</v>
      </c>
      <c r="P585" s="16" t="str">
        <f t="shared" si="4"/>
        <v>[{"action": {"type": "text", "payload": {"template":"matem_pi2023"}, "label": "Назад (Мат ПИ23)"}, "color": "secondary"}]</v>
      </c>
      <c r="Q585" s="16" t="str">
        <f t="shared" si="5"/>
        <v/>
      </c>
      <c r="R585" s="16" t="str">
        <f t="shared" si="6"/>
        <v/>
      </c>
      <c r="S585" s="16" t="str">
        <f t="shared" si="7"/>
        <v/>
      </c>
      <c r="T585" s="16" t="str">
        <f t="shared" si="8"/>
        <v/>
      </c>
      <c r="U585" s="16" t="str">
        <f t="shared" si="9"/>
        <v>[{"action": {"type": "text", "payload": {"template":"matem_pi2023"}, "label": "Назад (Мат ПИ23)"}, "color": "secondary"}]</v>
      </c>
    </row>
    <row r="586">
      <c r="A586" s="12" t="s">
        <v>1174</v>
      </c>
      <c r="B586" s="12" t="s">
        <v>120</v>
      </c>
      <c r="C586" s="12" t="s">
        <v>677</v>
      </c>
      <c r="D586" s="38" t="s">
        <v>1444</v>
      </c>
      <c r="E586" s="12" t="s">
        <v>1443</v>
      </c>
      <c r="F586" s="15" t="s">
        <v>27</v>
      </c>
      <c r="G586" s="12" t="s">
        <v>294</v>
      </c>
      <c r="H586" s="15" t="s">
        <v>29</v>
      </c>
      <c r="I586" s="16"/>
      <c r="J586" s="15"/>
      <c r="K586" s="16"/>
      <c r="L586" s="15"/>
      <c r="M586" s="16" t="str">
        <f t="shared" si="1"/>
        <v>"label": "Назад (Мат ПИ23)"</v>
      </c>
      <c r="N586" s="16" t="str">
        <f t="shared" si="2"/>
        <v>"payload": {"template":"matem_pi2023"}</v>
      </c>
      <c r="O586" s="16" t="str">
        <f t="shared" si="3"/>
        <v>"color": "secondary"</v>
      </c>
      <c r="P586" s="16" t="str">
        <f t="shared" si="4"/>
        <v>[{"action": {"type": "text", "payload": {"template":"matem_pi2023"}, "label": "Назад (Мат ПИ23)"}, "color": "secondary"}]</v>
      </c>
      <c r="Q586" s="16" t="str">
        <f t="shared" si="5"/>
        <v/>
      </c>
      <c r="R586" s="16" t="str">
        <f t="shared" si="6"/>
        <v/>
      </c>
      <c r="S586" s="16" t="str">
        <f t="shared" si="7"/>
        <v/>
      </c>
      <c r="T586" s="16" t="str">
        <f t="shared" si="8"/>
        <v/>
      </c>
      <c r="U586" s="16" t="str">
        <f t="shared" si="9"/>
        <v>[{"action": {"type": "text", "payload": {"template":"matem_pi2023"}, "label": "Назад (Мат ПИ23)"}, "color": "secondary"}]</v>
      </c>
    </row>
    <row r="587">
      <c r="A587" s="12" t="s">
        <v>1445</v>
      </c>
      <c r="B587" s="12" t="s">
        <v>678</v>
      </c>
      <c r="C587" s="12" t="s">
        <v>679</v>
      </c>
      <c r="D587" s="38" t="s">
        <v>1446</v>
      </c>
      <c r="E587" s="12" t="s">
        <v>1443</v>
      </c>
      <c r="F587" s="15" t="s">
        <v>27</v>
      </c>
      <c r="G587" s="12" t="s">
        <v>294</v>
      </c>
      <c r="H587" s="15" t="s">
        <v>29</v>
      </c>
      <c r="I587" s="16"/>
      <c r="J587" s="15"/>
      <c r="K587" s="16"/>
      <c r="L587" s="15"/>
      <c r="M587" s="16" t="str">
        <f t="shared" si="1"/>
        <v>"label": "Назад (Мат ПИ23)"</v>
      </c>
      <c r="N587" s="16" t="str">
        <f t="shared" si="2"/>
        <v>"payload": {"template":"matem_pi2023"}</v>
      </c>
      <c r="O587" s="16" t="str">
        <f t="shared" si="3"/>
        <v>"color": "secondary"</v>
      </c>
      <c r="P587" s="16" t="str">
        <f t="shared" si="4"/>
        <v>[{"action": {"type": "text", "payload": {"template":"matem_pi2023"}, "label": "Назад (Мат ПИ23)"}, "color": "secondary"}]</v>
      </c>
      <c r="Q587" s="16" t="str">
        <f t="shared" si="5"/>
        <v/>
      </c>
      <c r="R587" s="16" t="str">
        <f t="shared" si="6"/>
        <v/>
      </c>
      <c r="S587" s="16" t="str">
        <f t="shared" si="7"/>
        <v/>
      </c>
      <c r="T587" s="16" t="str">
        <f t="shared" si="8"/>
        <v/>
      </c>
      <c r="U587" s="16" t="str">
        <f t="shared" si="9"/>
        <v>[{"action": {"type": "text", "payload": {"template":"matem_pi2023"}, "label": "Назад (Мат ПИ23)"}, "color": "secondary"}]</v>
      </c>
    </row>
    <row r="588">
      <c r="A588" s="12" t="s">
        <v>1318</v>
      </c>
      <c r="B588" s="12" t="s">
        <v>680</v>
      </c>
      <c r="C588" s="12" t="s">
        <v>681</v>
      </c>
      <c r="D588" s="38" t="s">
        <v>1447</v>
      </c>
      <c r="E588" s="12" t="s">
        <v>1443</v>
      </c>
      <c r="F588" s="15" t="s">
        <v>27</v>
      </c>
      <c r="G588" s="12" t="s">
        <v>294</v>
      </c>
      <c r="H588" s="15" t="s">
        <v>29</v>
      </c>
      <c r="I588" s="16"/>
      <c r="J588" s="15"/>
      <c r="K588" s="16"/>
      <c r="L588" s="15"/>
      <c r="M588" s="16" t="str">
        <f t="shared" si="1"/>
        <v>"label": "Назад (Мат ПИ23)"</v>
      </c>
      <c r="N588" s="16" t="str">
        <f t="shared" si="2"/>
        <v>"payload": {"template":"matem_pi2023"}</v>
      </c>
      <c r="O588" s="16" t="str">
        <f t="shared" si="3"/>
        <v>"color": "secondary"</v>
      </c>
      <c r="P588" s="16" t="str">
        <f t="shared" si="4"/>
        <v>[{"action": {"type": "text", "payload": {"template":"matem_pi2023"}, "label": "Назад (Мат ПИ23)"}, "color": "secondary"}]</v>
      </c>
      <c r="Q588" s="16" t="str">
        <f t="shared" si="5"/>
        <v/>
      </c>
      <c r="R588" s="16" t="str">
        <f t="shared" si="6"/>
        <v/>
      </c>
      <c r="S588" s="16" t="str">
        <f t="shared" si="7"/>
        <v/>
      </c>
      <c r="T588" s="16" t="str">
        <f t="shared" si="8"/>
        <v/>
      </c>
      <c r="U588" s="16" t="str">
        <f t="shared" si="9"/>
        <v>[{"action": {"type": "text", "payload": {"template":"matem_pi2023"}, "label": "Назад (Мат ПИ23)"}, "color": "secondary"}]</v>
      </c>
    </row>
    <row r="589">
      <c r="A589" s="12" t="s">
        <v>1448</v>
      </c>
      <c r="B589" s="12" t="s">
        <v>682</v>
      </c>
      <c r="C589" s="12" t="s">
        <v>683</v>
      </c>
      <c r="D589" s="38" t="s">
        <v>1449</v>
      </c>
      <c r="E589" s="12" t="s">
        <v>1443</v>
      </c>
      <c r="F589" s="15" t="s">
        <v>27</v>
      </c>
      <c r="G589" s="12" t="s">
        <v>294</v>
      </c>
      <c r="H589" s="15" t="s">
        <v>29</v>
      </c>
      <c r="I589" s="16"/>
      <c r="J589" s="15"/>
      <c r="K589" s="16"/>
      <c r="L589" s="15"/>
      <c r="M589" s="16" t="str">
        <f t="shared" si="1"/>
        <v>"label": "Назад (Мат ПИ23)"</v>
      </c>
      <c r="N589" s="16" t="str">
        <f t="shared" si="2"/>
        <v>"payload": {"template":"matem_pi2023"}</v>
      </c>
      <c r="O589" s="16" t="str">
        <f t="shared" si="3"/>
        <v>"color": "secondary"</v>
      </c>
      <c r="P589" s="16" t="str">
        <f t="shared" si="4"/>
        <v>[{"action": {"type": "text", "payload": {"template":"matem_pi2023"}, "label": "Назад (Мат ПИ23)"}, "color": "secondary"}]</v>
      </c>
      <c r="Q589" s="16" t="str">
        <f t="shared" si="5"/>
        <v/>
      </c>
      <c r="R589" s="16" t="str">
        <f t="shared" si="6"/>
        <v/>
      </c>
      <c r="S589" s="16" t="str">
        <f t="shared" si="7"/>
        <v/>
      </c>
      <c r="T589" s="16" t="str">
        <f t="shared" si="8"/>
        <v/>
      </c>
      <c r="U589" s="16" t="str">
        <f t="shared" si="9"/>
        <v>[{"action": {"type": "text", "payload": {"template":"matem_pi2023"}, "label": "Назад (Мат ПИ23)"}, "color": "secondary"}]</v>
      </c>
    </row>
    <row r="590">
      <c r="A590" s="12" t="s">
        <v>1450</v>
      </c>
      <c r="B590" s="12" t="s">
        <v>684</v>
      </c>
      <c r="C590" s="12" t="s">
        <v>685</v>
      </c>
      <c r="D590" s="38" t="s">
        <v>1451</v>
      </c>
      <c r="E590" s="12" t="s">
        <v>1443</v>
      </c>
      <c r="F590" s="15" t="s">
        <v>27</v>
      </c>
      <c r="G590" s="12" t="s">
        <v>294</v>
      </c>
      <c r="H590" s="15" t="s">
        <v>29</v>
      </c>
      <c r="I590" s="16"/>
      <c r="J590" s="15"/>
      <c r="K590" s="16"/>
      <c r="L590" s="15"/>
      <c r="M590" s="16" t="str">
        <f t="shared" si="1"/>
        <v>"label": "Назад (Мат ПИ23)"</v>
      </c>
      <c r="N590" s="16" t="str">
        <f t="shared" si="2"/>
        <v>"payload": {"template":"matem_pi2023"}</v>
      </c>
      <c r="O590" s="16" t="str">
        <f t="shared" si="3"/>
        <v>"color": "secondary"</v>
      </c>
      <c r="P590" s="16" t="str">
        <f t="shared" si="4"/>
        <v>[{"action": {"type": "text", "payload": {"template":"matem_pi2023"}, "label": "Назад (Мат ПИ23)"}, "color": "secondary"}]</v>
      </c>
      <c r="Q590" s="16" t="str">
        <f t="shared" si="5"/>
        <v/>
      </c>
      <c r="R590" s="16" t="str">
        <f t="shared" si="6"/>
        <v/>
      </c>
      <c r="S590" s="16" t="str">
        <f t="shared" si="7"/>
        <v/>
      </c>
      <c r="T590" s="16" t="str">
        <f t="shared" si="8"/>
        <v/>
      </c>
      <c r="U590" s="16" t="str">
        <f t="shared" si="9"/>
        <v>[{"action": {"type": "text", "payload": {"template":"matem_pi2023"}, "label": "Назад (Мат ПИ23)"}, "color": "secondary"}]</v>
      </c>
    </row>
    <row r="591">
      <c r="A591" s="12" t="s">
        <v>1452</v>
      </c>
      <c r="B591" s="12" t="s">
        <v>686</v>
      </c>
      <c r="C591" s="12" t="s">
        <v>687</v>
      </c>
      <c r="D591" s="38" t="s">
        <v>1453</v>
      </c>
      <c r="E591" s="12" t="s">
        <v>1443</v>
      </c>
      <c r="F591" s="15" t="s">
        <v>27</v>
      </c>
      <c r="G591" s="12" t="s">
        <v>294</v>
      </c>
      <c r="H591" s="15" t="s">
        <v>29</v>
      </c>
      <c r="I591" s="16"/>
      <c r="J591" s="15"/>
      <c r="K591" s="16"/>
      <c r="L591" s="15"/>
      <c r="M591" s="16" t="str">
        <f t="shared" si="1"/>
        <v>"label": "Назад (Мат ПИ23)"</v>
      </c>
      <c r="N591" s="16" t="str">
        <f t="shared" si="2"/>
        <v>"payload": {"template":"matem_pi2023"}</v>
      </c>
      <c r="O591" s="16" t="str">
        <f t="shared" si="3"/>
        <v>"color": "secondary"</v>
      </c>
      <c r="P591" s="16" t="str">
        <f t="shared" si="4"/>
        <v>[{"action": {"type": "text", "payload": {"template":"matem_pi2023"}, "label": "Назад (Мат ПИ23)"}, "color": "secondary"}]</v>
      </c>
      <c r="Q591" s="16" t="str">
        <f t="shared" si="5"/>
        <v/>
      </c>
      <c r="R591" s="16" t="str">
        <f t="shared" si="6"/>
        <v/>
      </c>
      <c r="S591" s="16" t="str">
        <f t="shared" si="7"/>
        <v/>
      </c>
      <c r="T591" s="16" t="str">
        <f t="shared" si="8"/>
        <v/>
      </c>
      <c r="U591" s="16" t="str">
        <f t="shared" si="9"/>
        <v>[{"action": {"type": "text", "payload": {"template":"matem_pi2023"}, "label": "Назад (Мат ПИ23)"}, "color": "secondary"}]</v>
      </c>
    </row>
    <row r="592">
      <c r="A592" s="12" t="s">
        <v>1454</v>
      </c>
      <c r="B592" s="12" t="s">
        <v>688</v>
      </c>
      <c r="C592" s="12" t="s">
        <v>689</v>
      </c>
      <c r="D592" s="38" t="s">
        <v>1455</v>
      </c>
      <c r="E592" s="12" t="s">
        <v>1456</v>
      </c>
      <c r="F592" s="15" t="s">
        <v>27</v>
      </c>
      <c r="G592" s="12" t="s">
        <v>295</v>
      </c>
      <c r="H592" s="15" t="s">
        <v>29</v>
      </c>
      <c r="I592" s="16"/>
      <c r="J592" s="15"/>
      <c r="K592" s="16"/>
      <c r="L592" s="15"/>
      <c r="M592" s="16" t="str">
        <f t="shared" si="1"/>
        <v>"label": "Назад (ML ПИ23)"</v>
      </c>
      <c r="N592" s="16" t="str">
        <f t="shared" si="2"/>
        <v>"payload": {"template":"ml_pi2023"}</v>
      </c>
      <c r="O592" s="16" t="str">
        <f t="shared" si="3"/>
        <v>"color": "secondary"</v>
      </c>
      <c r="P592" s="16" t="str">
        <f t="shared" si="4"/>
        <v>[{"action": {"type": "text", "payload": {"template":"ml_pi2023"}, "label": "Назад (ML ПИ23)"}, "color": "secondary"}]</v>
      </c>
      <c r="Q592" s="16" t="str">
        <f t="shared" si="5"/>
        <v/>
      </c>
      <c r="R592" s="16" t="str">
        <f t="shared" si="6"/>
        <v/>
      </c>
      <c r="S592" s="16" t="str">
        <f t="shared" si="7"/>
        <v/>
      </c>
      <c r="T592" s="16" t="str">
        <f t="shared" si="8"/>
        <v/>
      </c>
      <c r="U592" s="16" t="str">
        <f t="shared" si="9"/>
        <v>[{"action": {"type": "text", "payload": {"template":"ml_pi2023"}, "label": "Назад (ML ПИ23)"}, "color": "secondary"}]</v>
      </c>
    </row>
    <row r="593">
      <c r="A593" s="12" t="s">
        <v>1457</v>
      </c>
      <c r="B593" s="12" t="s">
        <v>690</v>
      </c>
      <c r="C593" s="12" t="s">
        <v>691</v>
      </c>
      <c r="D593" s="38" t="s">
        <v>1458</v>
      </c>
      <c r="E593" s="12" t="s">
        <v>1456</v>
      </c>
      <c r="F593" s="15" t="s">
        <v>27</v>
      </c>
      <c r="G593" s="12" t="s">
        <v>295</v>
      </c>
      <c r="H593" s="15" t="s">
        <v>29</v>
      </c>
      <c r="I593" s="16"/>
      <c r="J593" s="15"/>
      <c r="K593" s="16"/>
      <c r="L593" s="15"/>
      <c r="M593" s="16" t="str">
        <f t="shared" si="1"/>
        <v>"label": "Назад (ML ПИ23)"</v>
      </c>
      <c r="N593" s="16" t="str">
        <f t="shared" si="2"/>
        <v>"payload": {"template":"ml_pi2023"}</v>
      </c>
      <c r="O593" s="16" t="str">
        <f t="shared" si="3"/>
        <v>"color": "secondary"</v>
      </c>
      <c r="P593" s="16" t="str">
        <f t="shared" si="4"/>
        <v>[{"action": {"type": "text", "payload": {"template":"ml_pi2023"}, "label": "Назад (ML ПИ23)"}, "color": "secondary"}]</v>
      </c>
      <c r="Q593" s="16" t="str">
        <f t="shared" si="5"/>
        <v/>
      </c>
      <c r="R593" s="16" t="str">
        <f t="shared" si="6"/>
        <v/>
      </c>
      <c r="S593" s="16" t="str">
        <f t="shared" si="7"/>
        <v/>
      </c>
      <c r="T593" s="16" t="str">
        <f t="shared" si="8"/>
        <v/>
      </c>
      <c r="U593" s="16" t="str">
        <f t="shared" si="9"/>
        <v>[{"action": {"type": "text", "payload": {"template":"ml_pi2023"}, "label": "Назад (ML ПИ23)"}, "color": "secondary"}]</v>
      </c>
    </row>
    <row r="594">
      <c r="A594" s="12" t="s">
        <v>1459</v>
      </c>
      <c r="B594" s="12" t="s">
        <v>692</v>
      </c>
      <c r="C594" s="12" t="s">
        <v>693</v>
      </c>
      <c r="D594" s="38" t="s">
        <v>1460</v>
      </c>
      <c r="E594" s="12" t="s">
        <v>1456</v>
      </c>
      <c r="F594" s="15" t="s">
        <v>27</v>
      </c>
      <c r="G594" s="12" t="s">
        <v>295</v>
      </c>
      <c r="H594" s="15" t="s">
        <v>29</v>
      </c>
      <c r="I594" s="16"/>
      <c r="J594" s="15"/>
      <c r="K594" s="16"/>
      <c r="L594" s="15"/>
      <c r="M594" s="16" t="str">
        <f t="shared" si="1"/>
        <v>"label": "Назад (ML ПИ23)"</v>
      </c>
      <c r="N594" s="16" t="str">
        <f t="shared" si="2"/>
        <v>"payload": {"template":"ml_pi2023"}</v>
      </c>
      <c r="O594" s="16" t="str">
        <f t="shared" si="3"/>
        <v>"color": "secondary"</v>
      </c>
      <c r="P594" s="16" t="str">
        <f t="shared" si="4"/>
        <v>[{"action": {"type": "text", "payload": {"template":"ml_pi2023"}, "label": "Назад (ML ПИ23)"}, "color": "secondary"}]</v>
      </c>
      <c r="Q594" s="16" t="str">
        <f t="shared" si="5"/>
        <v/>
      </c>
      <c r="R594" s="16" t="str">
        <f t="shared" si="6"/>
        <v/>
      </c>
      <c r="S594" s="16" t="str">
        <f t="shared" si="7"/>
        <v/>
      </c>
      <c r="T594" s="16" t="str">
        <f t="shared" si="8"/>
        <v/>
      </c>
      <c r="U594" s="16" t="str">
        <f t="shared" si="9"/>
        <v>[{"action": {"type": "text", "payload": {"template":"ml_pi2023"}, "label": "Назад (ML ПИ23)"}, "color": "secondary"}]</v>
      </c>
    </row>
    <row r="595">
      <c r="A595" s="12" t="s">
        <v>1461</v>
      </c>
      <c r="B595" s="12" t="s">
        <v>694</v>
      </c>
      <c r="C595" s="12" t="s">
        <v>695</v>
      </c>
      <c r="D595" s="38" t="s">
        <v>1462</v>
      </c>
      <c r="E595" s="12" t="s">
        <v>1456</v>
      </c>
      <c r="F595" s="15" t="s">
        <v>27</v>
      </c>
      <c r="G595" s="12" t="s">
        <v>295</v>
      </c>
      <c r="H595" s="15" t="s">
        <v>29</v>
      </c>
      <c r="I595" s="16"/>
      <c r="J595" s="15"/>
      <c r="K595" s="16"/>
      <c r="L595" s="15"/>
      <c r="M595" s="16" t="str">
        <f t="shared" si="1"/>
        <v>"label": "Назад (ML ПИ23)"</v>
      </c>
      <c r="N595" s="16" t="str">
        <f t="shared" si="2"/>
        <v>"payload": {"template":"ml_pi2023"}</v>
      </c>
      <c r="O595" s="16" t="str">
        <f t="shared" si="3"/>
        <v>"color": "secondary"</v>
      </c>
      <c r="P595" s="16" t="str">
        <f t="shared" si="4"/>
        <v>[{"action": {"type": "text", "payload": {"template":"ml_pi2023"}, "label": "Назад (ML ПИ23)"}, "color": "secondary"}]</v>
      </c>
      <c r="Q595" s="16" t="str">
        <f t="shared" si="5"/>
        <v/>
      </c>
      <c r="R595" s="16" t="str">
        <f t="shared" si="6"/>
        <v/>
      </c>
      <c r="S595" s="16" t="str">
        <f t="shared" si="7"/>
        <v/>
      </c>
      <c r="T595" s="16" t="str">
        <f t="shared" si="8"/>
        <v/>
      </c>
      <c r="U595" s="16" t="str">
        <f t="shared" si="9"/>
        <v>[{"action": {"type": "text", "payload": {"template":"ml_pi2023"}, "label": "Назад (ML ПИ23)"}, "color": "secondary"}]</v>
      </c>
    </row>
    <row r="596">
      <c r="A596" s="12" t="s">
        <v>1463</v>
      </c>
      <c r="B596" s="12" t="s">
        <v>602</v>
      </c>
      <c r="C596" s="12" t="s">
        <v>696</v>
      </c>
      <c r="D596" s="38" t="s">
        <v>1464</v>
      </c>
      <c r="E596" s="12" t="s">
        <v>1456</v>
      </c>
      <c r="F596" s="15" t="s">
        <v>27</v>
      </c>
      <c r="G596" s="12" t="s">
        <v>295</v>
      </c>
      <c r="H596" s="15" t="s">
        <v>29</v>
      </c>
      <c r="I596" s="16"/>
      <c r="J596" s="15"/>
      <c r="K596" s="16"/>
      <c r="L596" s="15"/>
      <c r="M596" s="16" t="str">
        <f t="shared" si="1"/>
        <v>"label": "Назад (ML ПИ23)"</v>
      </c>
      <c r="N596" s="16" t="str">
        <f t="shared" si="2"/>
        <v>"payload": {"template":"ml_pi2023"}</v>
      </c>
      <c r="O596" s="16" t="str">
        <f t="shared" si="3"/>
        <v>"color": "secondary"</v>
      </c>
      <c r="P596" s="16" t="str">
        <f t="shared" si="4"/>
        <v>[{"action": {"type": "text", "payload": {"template":"ml_pi2023"}, "label": "Назад (ML ПИ23)"}, "color": "secondary"}]</v>
      </c>
      <c r="Q596" s="16" t="str">
        <f t="shared" si="5"/>
        <v/>
      </c>
      <c r="R596" s="16" t="str">
        <f t="shared" si="6"/>
        <v/>
      </c>
      <c r="S596" s="16" t="str">
        <f t="shared" si="7"/>
        <v/>
      </c>
      <c r="T596" s="16" t="str">
        <f t="shared" si="8"/>
        <v/>
      </c>
      <c r="U596" s="16" t="str">
        <f t="shared" si="9"/>
        <v>[{"action": {"type": "text", "payload": {"template":"ml_pi2023"}, "label": "Назад (ML ПИ23)"}, "color": "secondary"}]</v>
      </c>
    </row>
    <row r="597">
      <c r="A597" s="12" t="s">
        <v>1465</v>
      </c>
      <c r="B597" s="12" t="s">
        <v>697</v>
      </c>
      <c r="C597" s="12" t="s">
        <v>698</v>
      </c>
      <c r="D597" s="38" t="s">
        <v>1466</v>
      </c>
      <c r="E597" s="12" t="s">
        <v>1456</v>
      </c>
      <c r="F597" s="15" t="s">
        <v>27</v>
      </c>
      <c r="G597" s="12" t="s">
        <v>295</v>
      </c>
      <c r="H597" s="15" t="s">
        <v>29</v>
      </c>
      <c r="I597" s="16"/>
      <c r="J597" s="15"/>
      <c r="K597" s="16"/>
      <c r="L597" s="15"/>
      <c r="M597" s="16" t="str">
        <f t="shared" si="1"/>
        <v>"label": "Назад (ML ПИ23)"</v>
      </c>
      <c r="N597" s="16" t="str">
        <f t="shared" si="2"/>
        <v>"payload": {"template":"ml_pi2023"}</v>
      </c>
      <c r="O597" s="16" t="str">
        <f t="shared" si="3"/>
        <v>"color": "secondary"</v>
      </c>
      <c r="P597" s="16" t="str">
        <f t="shared" si="4"/>
        <v>[{"action": {"type": "text", "payload": {"template":"ml_pi2023"}, "label": "Назад (ML ПИ23)"}, "color": "secondary"}]</v>
      </c>
      <c r="Q597" s="16" t="str">
        <f t="shared" si="5"/>
        <v/>
      </c>
      <c r="R597" s="16" t="str">
        <f t="shared" si="6"/>
        <v/>
      </c>
      <c r="S597" s="16" t="str">
        <f t="shared" si="7"/>
        <v/>
      </c>
      <c r="T597" s="16" t="str">
        <f t="shared" si="8"/>
        <v/>
      </c>
      <c r="U597" s="16" t="str">
        <f t="shared" si="9"/>
        <v>[{"action": {"type": "text", "payload": {"template":"ml_pi2023"}, "label": "Назад (ML ПИ23)"}, "color": "secondary"}]</v>
      </c>
    </row>
    <row r="598">
      <c r="A598" s="12" t="s">
        <v>1467</v>
      </c>
      <c r="B598" s="12" t="s">
        <v>699</v>
      </c>
      <c r="C598" s="12" t="s">
        <v>700</v>
      </c>
      <c r="D598" s="38" t="s">
        <v>1468</v>
      </c>
      <c r="E598" s="12" t="s">
        <v>1456</v>
      </c>
      <c r="F598" s="15" t="s">
        <v>27</v>
      </c>
      <c r="G598" s="12" t="s">
        <v>295</v>
      </c>
      <c r="H598" s="15" t="s">
        <v>29</v>
      </c>
      <c r="I598" s="16"/>
      <c r="J598" s="15"/>
      <c r="K598" s="16"/>
      <c r="L598" s="15"/>
      <c r="M598" s="16" t="str">
        <f t="shared" si="1"/>
        <v>"label": "Назад (ML ПИ23)"</v>
      </c>
      <c r="N598" s="16" t="str">
        <f t="shared" si="2"/>
        <v>"payload": {"template":"ml_pi2023"}</v>
      </c>
      <c r="O598" s="16" t="str">
        <f t="shared" si="3"/>
        <v>"color": "secondary"</v>
      </c>
      <c r="P598" s="16" t="str">
        <f t="shared" si="4"/>
        <v>[{"action": {"type": "text", "payload": {"template":"ml_pi2023"}, "label": "Назад (ML ПИ23)"}, "color": "secondary"}]</v>
      </c>
      <c r="Q598" s="16" t="str">
        <f t="shared" si="5"/>
        <v/>
      </c>
      <c r="R598" s="16" t="str">
        <f t="shared" si="6"/>
        <v/>
      </c>
      <c r="S598" s="16" t="str">
        <f t="shared" si="7"/>
        <v/>
      </c>
      <c r="T598" s="16" t="str">
        <f t="shared" si="8"/>
        <v/>
      </c>
      <c r="U598" s="16" t="str">
        <f t="shared" si="9"/>
        <v>[{"action": {"type": "text", "payload": {"template":"ml_pi2023"}, "label": "Назад (ML ПИ23)"}, "color": "secondary"}]</v>
      </c>
    </row>
    <row r="599">
      <c r="A599" s="12" t="s">
        <v>1469</v>
      </c>
      <c r="B599" s="12" t="s">
        <v>701</v>
      </c>
      <c r="C599" s="12" t="s">
        <v>702</v>
      </c>
      <c r="D599" s="38" t="s">
        <v>1470</v>
      </c>
      <c r="E599" s="12" t="s">
        <v>1456</v>
      </c>
      <c r="F599" s="15" t="s">
        <v>27</v>
      </c>
      <c r="G599" s="12" t="s">
        <v>295</v>
      </c>
      <c r="H599" s="15" t="s">
        <v>29</v>
      </c>
      <c r="I599" s="16"/>
      <c r="J599" s="15"/>
      <c r="K599" s="16"/>
      <c r="L599" s="15"/>
      <c r="M599" s="16" t="str">
        <f t="shared" si="1"/>
        <v>"label": "Назад (ML ПИ23)"</v>
      </c>
      <c r="N599" s="16" t="str">
        <f t="shared" si="2"/>
        <v>"payload": {"template":"ml_pi2023"}</v>
      </c>
      <c r="O599" s="16" t="str">
        <f t="shared" si="3"/>
        <v>"color": "secondary"</v>
      </c>
      <c r="P599" s="16" t="str">
        <f t="shared" si="4"/>
        <v>[{"action": {"type": "text", "payload": {"template":"ml_pi2023"}, "label": "Назад (ML ПИ23)"}, "color": "secondary"}]</v>
      </c>
      <c r="Q599" s="16" t="str">
        <f t="shared" si="5"/>
        <v/>
      </c>
      <c r="R599" s="16" t="str">
        <f t="shared" si="6"/>
        <v/>
      </c>
      <c r="S599" s="16" t="str">
        <f t="shared" si="7"/>
        <v/>
      </c>
      <c r="T599" s="16" t="str">
        <f t="shared" si="8"/>
        <v/>
      </c>
      <c r="U599" s="16" t="str">
        <f t="shared" si="9"/>
        <v>[{"action": {"type": "text", "payload": {"template":"ml_pi2023"}, "label": "Назад (ML ПИ23)"}, "color": "secondary"}]</v>
      </c>
    </row>
    <row r="600">
      <c r="A600" s="12" t="s">
        <v>1471</v>
      </c>
      <c r="B600" s="12" t="s">
        <v>258</v>
      </c>
      <c r="C600" s="12" t="s">
        <v>703</v>
      </c>
      <c r="D600" s="38" t="s">
        <v>1472</v>
      </c>
      <c r="E600" s="12" t="s">
        <v>1456</v>
      </c>
      <c r="F600" s="15" t="s">
        <v>27</v>
      </c>
      <c r="G600" s="12" t="s">
        <v>295</v>
      </c>
      <c r="H600" s="15" t="s">
        <v>29</v>
      </c>
      <c r="I600" s="16"/>
      <c r="J600" s="15"/>
      <c r="K600" s="16"/>
      <c r="L600" s="15"/>
      <c r="M600" s="16" t="str">
        <f t="shared" si="1"/>
        <v>"label": "Назад (ML ПИ23)"</v>
      </c>
      <c r="N600" s="16" t="str">
        <f t="shared" si="2"/>
        <v>"payload": {"template":"ml_pi2023"}</v>
      </c>
      <c r="O600" s="16" t="str">
        <f t="shared" si="3"/>
        <v>"color": "secondary"</v>
      </c>
      <c r="P600" s="16" t="str">
        <f t="shared" si="4"/>
        <v>[{"action": {"type": "text", "payload": {"template":"ml_pi2023"}, "label": "Назад (ML ПИ23)"}, "color": "secondary"}]</v>
      </c>
      <c r="Q600" s="16" t="str">
        <f t="shared" si="5"/>
        <v/>
      </c>
      <c r="R600" s="16" t="str">
        <f t="shared" si="6"/>
        <v/>
      </c>
      <c r="S600" s="16" t="str">
        <f t="shared" si="7"/>
        <v/>
      </c>
      <c r="T600" s="16" t="str">
        <f t="shared" si="8"/>
        <v/>
      </c>
      <c r="U600" s="16" t="str">
        <f t="shared" si="9"/>
        <v>[{"action": {"type": "text", "payload": {"template":"ml_pi2023"}, "label": "Назад (ML ПИ23)"}, "color": "secondary"}]</v>
      </c>
    </row>
    <row r="601">
      <c r="A601" s="12" t="s">
        <v>1473</v>
      </c>
      <c r="B601" s="12" t="s">
        <v>587</v>
      </c>
      <c r="C601" s="12" t="s">
        <v>704</v>
      </c>
      <c r="D601" s="38" t="s">
        <v>1474</v>
      </c>
      <c r="E601" s="12" t="s">
        <v>1456</v>
      </c>
      <c r="F601" s="15" t="s">
        <v>27</v>
      </c>
      <c r="G601" s="12" t="s">
        <v>295</v>
      </c>
      <c r="H601" s="15" t="s">
        <v>29</v>
      </c>
      <c r="I601" s="16"/>
      <c r="J601" s="15"/>
      <c r="K601" s="16"/>
      <c r="L601" s="15"/>
      <c r="M601" s="16" t="str">
        <f t="shared" si="1"/>
        <v>"label": "Назад (ML ПИ23)"</v>
      </c>
      <c r="N601" s="16" t="str">
        <f t="shared" si="2"/>
        <v>"payload": {"template":"ml_pi2023"}</v>
      </c>
      <c r="O601" s="16" t="str">
        <f t="shared" si="3"/>
        <v>"color": "secondary"</v>
      </c>
      <c r="P601" s="16" t="str">
        <f t="shared" si="4"/>
        <v>[{"action": {"type": "text", "payload": {"template":"ml_pi2023"}, "label": "Назад (ML ПИ23)"}, "color": "secondary"}]</v>
      </c>
      <c r="Q601" s="16" t="str">
        <f t="shared" si="5"/>
        <v/>
      </c>
      <c r="R601" s="16" t="str">
        <f t="shared" si="6"/>
        <v/>
      </c>
      <c r="S601" s="16" t="str">
        <f t="shared" si="7"/>
        <v/>
      </c>
      <c r="T601" s="16" t="str">
        <f t="shared" si="8"/>
        <v/>
      </c>
      <c r="U601" s="16" t="str">
        <f t="shared" si="9"/>
        <v>[{"action": {"type": "text", "payload": {"template":"ml_pi2023"}, "label": "Назад (ML ПИ23)"}, "color": "secondary"}]</v>
      </c>
    </row>
    <row r="602">
      <c r="A602" s="12" t="s">
        <v>1384</v>
      </c>
      <c r="B602" s="12" t="s">
        <v>632</v>
      </c>
      <c r="C602" s="12" t="s">
        <v>707</v>
      </c>
      <c r="D602" s="38" t="s">
        <v>1475</v>
      </c>
      <c r="E602" s="12" t="s">
        <v>1476</v>
      </c>
      <c r="F602" s="15" t="s">
        <v>27</v>
      </c>
      <c r="G602" s="12" t="s">
        <v>297</v>
      </c>
      <c r="H602" s="15" t="s">
        <v>29</v>
      </c>
      <c r="I602" s="16"/>
      <c r="J602" s="15"/>
      <c r="K602" s="16"/>
      <c r="L602" s="15"/>
      <c r="M602" s="16" t="str">
        <f t="shared" si="1"/>
        <v>"label": "Назад (Прог ПИ23)"</v>
      </c>
      <c r="N602" s="16" t="str">
        <f t="shared" si="2"/>
        <v>"payload": {"template":"program_pi2023"}</v>
      </c>
      <c r="O602" s="16" t="str">
        <f t="shared" si="3"/>
        <v>"color": "secondary"</v>
      </c>
      <c r="P602" s="16" t="str">
        <f t="shared" si="4"/>
        <v>[{"action": {"type": "text", "payload": {"template":"program_pi2023"}, "label": "Назад (Прог ПИ23)"}, "color": "secondary"}]</v>
      </c>
      <c r="Q602" s="16" t="str">
        <f t="shared" si="5"/>
        <v/>
      </c>
      <c r="R602" s="16" t="str">
        <f t="shared" si="6"/>
        <v/>
      </c>
      <c r="S602" s="16" t="str">
        <f t="shared" si="7"/>
        <v/>
      </c>
      <c r="T602" s="16" t="str">
        <f t="shared" si="8"/>
        <v/>
      </c>
      <c r="U602" s="16" t="str">
        <f t="shared" si="9"/>
        <v>[{"action": {"type": "text", "payload": {"template":"program_pi2023"}, "label": "Назад (Прог ПИ23)"}, "color": "secondary"}]</v>
      </c>
    </row>
    <row r="603">
      <c r="A603" s="12" t="s">
        <v>1477</v>
      </c>
      <c r="B603" s="12" t="s">
        <v>108</v>
      </c>
      <c r="C603" s="12" t="s">
        <v>708</v>
      </c>
      <c r="D603" s="38" t="s">
        <v>1478</v>
      </c>
      <c r="E603" s="12" t="s">
        <v>1476</v>
      </c>
      <c r="F603" s="15" t="s">
        <v>27</v>
      </c>
      <c r="G603" s="12" t="s">
        <v>297</v>
      </c>
      <c r="H603" s="15" t="s">
        <v>29</v>
      </c>
      <c r="I603" s="16"/>
      <c r="J603" s="15"/>
      <c r="K603" s="16"/>
      <c r="L603" s="15"/>
      <c r="M603" s="16" t="str">
        <f t="shared" si="1"/>
        <v>"label": "Назад (Прог ПИ23)"</v>
      </c>
      <c r="N603" s="16" t="str">
        <f t="shared" si="2"/>
        <v>"payload": {"template":"program_pi2023"}</v>
      </c>
      <c r="O603" s="16" t="str">
        <f t="shared" si="3"/>
        <v>"color": "secondary"</v>
      </c>
      <c r="P603" s="16" t="str">
        <f t="shared" si="4"/>
        <v>[{"action": {"type": "text", "payload": {"template":"program_pi2023"}, "label": "Назад (Прог ПИ23)"}, "color": "secondary"}]</v>
      </c>
      <c r="Q603" s="16" t="str">
        <f t="shared" si="5"/>
        <v/>
      </c>
      <c r="R603" s="16" t="str">
        <f t="shared" si="6"/>
        <v/>
      </c>
      <c r="S603" s="16" t="str">
        <f t="shared" si="7"/>
        <v/>
      </c>
      <c r="T603" s="16" t="str">
        <f t="shared" si="8"/>
        <v/>
      </c>
      <c r="U603" s="16" t="str">
        <f t="shared" si="9"/>
        <v>[{"action": {"type": "text", "payload": {"template":"program_pi2023"}, "label": "Назад (Прог ПИ23)"}, "color": "secondary"}]</v>
      </c>
    </row>
    <row r="604">
      <c r="A604" s="12" t="s">
        <v>1479</v>
      </c>
      <c r="B604" s="12" t="s">
        <v>709</v>
      </c>
      <c r="C604" s="12" t="s">
        <v>710</v>
      </c>
      <c r="D604" s="38" t="s">
        <v>1480</v>
      </c>
      <c r="E604" s="12" t="s">
        <v>1476</v>
      </c>
      <c r="F604" s="15" t="s">
        <v>27</v>
      </c>
      <c r="G604" s="12" t="s">
        <v>297</v>
      </c>
      <c r="H604" s="15" t="s">
        <v>29</v>
      </c>
      <c r="I604" s="16"/>
      <c r="J604" s="15"/>
      <c r="K604" s="16"/>
      <c r="L604" s="15"/>
      <c r="M604" s="16" t="str">
        <f t="shared" si="1"/>
        <v>"label": "Назад (Прог ПИ23)"</v>
      </c>
      <c r="N604" s="16" t="str">
        <f t="shared" si="2"/>
        <v>"payload": {"template":"program_pi2023"}</v>
      </c>
      <c r="O604" s="16" t="str">
        <f t="shared" si="3"/>
        <v>"color": "secondary"</v>
      </c>
      <c r="P604" s="16" t="str">
        <f t="shared" si="4"/>
        <v>[{"action": {"type": "text", "payload": {"template":"program_pi2023"}, "label": "Назад (Прог ПИ23)"}, "color": "secondary"}]</v>
      </c>
      <c r="Q604" s="16" t="str">
        <f t="shared" si="5"/>
        <v/>
      </c>
      <c r="R604" s="16" t="str">
        <f t="shared" si="6"/>
        <v/>
      </c>
      <c r="S604" s="16" t="str">
        <f t="shared" si="7"/>
        <v/>
      </c>
      <c r="T604" s="16" t="str">
        <f t="shared" si="8"/>
        <v/>
      </c>
      <c r="U604" s="16" t="str">
        <f t="shared" si="9"/>
        <v>[{"action": {"type": "text", "payload": {"template":"program_pi2023"}, "label": "Назад (Прог ПИ23)"}, "color": "secondary"}]</v>
      </c>
    </row>
    <row r="605">
      <c r="A605" s="12" t="s">
        <v>1481</v>
      </c>
      <c r="B605" s="12" t="s">
        <v>711</v>
      </c>
      <c r="C605" s="12" t="s">
        <v>712</v>
      </c>
      <c r="D605" s="38" t="s">
        <v>1482</v>
      </c>
      <c r="E605" s="12" t="s">
        <v>1476</v>
      </c>
      <c r="F605" s="15" t="s">
        <v>27</v>
      </c>
      <c r="G605" s="12" t="s">
        <v>297</v>
      </c>
      <c r="H605" s="15" t="s">
        <v>29</v>
      </c>
      <c r="I605" s="16"/>
      <c r="J605" s="15"/>
      <c r="K605" s="16"/>
      <c r="L605" s="15"/>
      <c r="M605" s="16" t="str">
        <f t="shared" si="1"/>
        <v>"label": "Назад (Прог ПИ23)"</v>
      </c>
      <c r="N605" s="16" t="str">
        <f t="shared" si="2"/>
        <v>"payload": {"template":"program_pi2023"}</v>
      </c>
      <c r="O605" s="16" t="str">
        <f t="shared" si="3"/>
        <v>"color": "secondary"</v>
      </c>
      <c r="P605" s="16" t="str">
        <f t="shared" si="4"/>
        <v>[{"action": {"type": "text", "payload": {"template":"program_pi2023"}, "label": "Назад (Прог ПИ23)"}, "color": "secondary"}]</v>
      </c>
      <c r="Q605" s="16" t="str">
        <f t="shared" si="5"/>
        <v/>
      </c>
      <c r="R605" s="16" t="str">
        <f t="shared" si="6"/>
        <v/>
      </c>
      <c r="S605" s="16" t="str">
        <f t="shared" si="7"/>
        <v/>
      </c>
      <c r="T605" s="16" t="str">
        <f t="shared" si="8"/>
        <v/>
      </c>
      <c r="U605" s="16" t="str">
        <f t="shared" si="9"/>
        <v>[{"action": {"type": "text", "payload": {"template":"program_pi2023"}, "label": "Назад (Прог ПИ23)"}, "color": "secondary"}]</v>
      </c>
    </row>
    <row r="606">
      <c r="A606" s="12" t="s">
        <v>1483</v>
      </c>
      <c r="B606" s="12" t="s">
        <v>713</v>
      </c>
      <c r="C606" s="12" t="s">
        <v>714</v>
      </c>
      <c r="D606" s="38" t="s">
        <v>1484</v>
      </c>
      <c r="E606" s="12" t="s">
        <v>1476</v>
      </c>
      <c r="F606" s="15" t="s">
        <v>27</v>
      </c>
      <c r="G606" s="12" t="s">
        <v>297</v>
      </c>
      <c r="H606" s="15" t="s">
        <v>29</v>
      </c>
      <c r="I606" s="16"/>
      <c r="J606" s="15"/>
      <c r="K606" s="16"/>
      <c r="L606" s="15"/>
      <c r="M606" s="16" t="str">
        <f t="shared" si="1"/>
        <v>"label": "Назад (Прог ПИ23)"</v>
      </c>
      <c r="N606" s="16" t="str">
        <f t="shared" si="2"/>
        <v>"payload": {"template":"program_pi2023"}</v>
      </c>
      <c r="O606" s="16" t="str">
        <f t="shared" si="3"/>
        <v>"color": "secondary"</v>
      </c>
      <c r="P606" s="16" t="str">
        <f t="shared" si="4"/>
        <v>[{"action": {"type": "text", "payload": {"template":"program_pi2023"}, "label": "Назад (Прог ПИ23)"}, "color": "secondary"}]</v>
      </c>
      <c r="Q606" s="16" t="str">
        <f t="shared" si="5"/>
        <v/>
      </c>
      <c r="R606" s="16" t="str">
        <f t="shared" si="6"/>
        <v/>
      </c>
      <c r="S606" s="16" t="str">
        <f t="shared" si="7"/>
        <v/>
      </c>
      <c r="T606" s="16" t="str">
        <f t="shared" si="8"/>
        <v/>
      </c>
      <c r="U606" s="16" t="str">
        <f t="shared" si="9"/>
        <v>[{"action": {"type": "text", "payload": {"template":"program_pi2023"}, "label": "Назад (Прог ПИ23)"}, "color": "secondary"}]</v>
      </c>
    </row>
    <row r="607">
      <c r="A607" s="12" t="s">
        <v>1485</v>
      </c>
      <c r="B607" s="12" t="s">
        <v>715</v>
      </c>
      <c r="C607" s="12" t="s">
        <v>716</v>
      </c>
      <c r="D607" s="38" t="s">
        <v>1486</v>
      </c>
      <c r="E607" s="12" t="s">
        <v>1476</v>
      </c>
      <c r="F607" s="15" t="s">
        <v>27</v>
      </c>
      <c r="G607" s="12" t="s">
        <v>297</v>
      </c>
      <c r="H607" s="15" t="s">
        <v>29</v>
      </c>
      <c r="I607" s="16"/>
      <c r="J607" s="15"/>
      <c r="K607" s="16"/>
      <c r="L607" s="15"/>
      <c r="M607" s="16" t="str">
        <f t="shared" si="1"/>
        <v>"label": "Назад (Прог ПИ23)"</v>
      </c>
      <c r="N607" s="16" t="str">
        <f t="shared" si="2"/>
        <v>"payload": {"template":"program_pi2023"}</v>
      </c>
      <c r="O607" s="16" t="str">
        <f t="shared" si="3"/>
        <v>"color": "secondary"</v>
      </c>
      <c r="P607" s="16" t="str">
        <f t="shared" si="4"/>
        <v>[{"action": {"type": "text", "payload": {"template":"program_pi2023"}, "label": "Назад (Прог ПИ23)"}, "color": "secondary"}]</v>
      </c>
      <c r="Q607" s="16" t="str">
        <f t="shared" si="5"/>
        <v/>
      </c>
      <c r="R607" s="16" t="str">
        <f t="shared" si="6"/>
        <v/>
      </c>
      <c r="S607" s="16" t="str">
        <f t="shared" si="7"/>
        <v/>
      </c>
      <c r="T607" s="16" t="str">
        <f t="shared" si="8"/>
        <v/>
      </c>
      <c r="U607" s="16" t="str">
        <f t="shared" si="9"/>
        <v>[{"action": {"type": "text", "payload": {"template":"program_pi2023"}, "label": "Назад (Прог ПИ23)"}, "color": "secondary"}]</v>
      </c>
    </row>
    <row r="608">
      <c r="A608" s="12" t="s">
        <v>1487</v>
      </c>
      <c r="B608" s="12" t="s">
        <v>717</v>
      </c>
      <c r="C608" s="12" t="s">
        <v>718</v>
      </c>
      <c r="D608" s="38" t="s">
        <v>1488</v>
      </c>
      <c r="E608" s="12" t="s">
        <v>1476</v>
      </c>
      <c r="F608" s="15" t="s">
        <v>27</v>
      </c>
      <c r="G608" s="12" t="s">
        <v>297</v>
      </c>
      <c r="H608" s="15" t="s">
        <v>29</v>
      </c>
      <c r="I608" s="16"/>
      <c r="J608" s="15"/>
      <c r="K608" s="16"/>
      <c r="L608" s="15"/>
      <c r="M608" s="16" t="str">
        <f t="shared" si="1"/>
        <v>"label": "Назад (Прог ПИ23)"</v>
      </c>
      <c r="N608" s="16" t="str">
        <f t="shared" si="2"/>
        <v>"payload": {"template":"program_pi2023"}</v>
      </c>
      <c r="O608" s="16" t="str">
        <f t="shared" si="3"/>
        <v>"color": "secondary"</v>
      </c>
      <c r="P608" s="16" t="str">
        <f t="shared" si="4"/>
        <v>[{"action": {"type": "text", "payload": {"template":"program_pi2023"}, "label": "Назад (Прог ПИ23)"}, "color": "secondary"}]</v>
      </c>
      <c r="Q608" s="16" t="str">
        <f t="shared" si="5"/>
        <v/>
      </c>
      <c r="R608" s="16" t="str">
        <f t="shared" si="6"/>
        <v/>
      </c>
      <c r="S608" s="16" t="str">
        <f t="shared" si="7"/>
        <v/>
      </c>
      <c r="T608" s="16" t="str">
        <f t="shared" si="8"/>
        <v/>
      </c>
      <c r="U608" s="16" t="str">
        <f t="shared" si="9"/>
        <v>[{"action": {"type": "text", "payload": {"template":"program_pi2023"}, "label": "Назад (Прог ПИ23)"}, "color": "secondary"}]</v>
      </c>
    </row>
    <row r="609">
      <c r="A609" s="12" t="s">
        <v>1489</v>
      </c>
      <c r="B609" s="12" t="s">
        <v>719</v>
      </c>
      <c r="C609" s="12" t="s">
        <v>720</v>
      </c>
      <c r="D609" s="38" t="s">
        <v>1490</v>
      </c>
      <c r="E609" s="12" t="s">
        <v>1476</v>
      </c>
      <c r="F609" s="15" t="s">
        <v>27</v>
      </c>
      <c r="G609" s="12" t="s">
        <v>297</v>
      </c>
      <c r="H609" s="15" t="s">
        <v>29</v>
      </c>
      <c r="I609" s="16"/>
      <c r="J609" s="15"/>
      <c r="K609" s="16"/>
      <c r="L609" s="15"/>
      <c r="M609" s="16" t="str">
        <f t="shared" si="1"/>
        <v>"label": "Назад (Прог ПИ23)"</v>
      </c>
      <c r="N609" s="16" t="str">
        <f t="shared" si="2"/>
        <v>"payload": {"template":"program_pi2023"}</v>
      </c>
      <c r="O609" s="16" t="str">
        <f t="shared" si="3"/>
        <v>"color": "secondary"</v>
      </c>
      <c r="P609" s="16" t="str">
        <f t="shared" si="4"/>
        <v>[{"action": {"type": "text", "payload": {"template":"program_pi2023"}, "label": "Назад (Прог ПИ23)"}, "color": "secondary"}]</v>
      </c>
      <c r="Q609" s="16" t="str">
        <f t="shared" si="5"/>
        <v/>
      </c>
      <c r="R609" s="16" t="str">
        <f t="shared" si="6"/>
        <v/>
      </c>
      <c r="S609" s="16" t="str">
        <f t="shared" si="7"/>
        <v/>
      </c>
      <c r="T609" s="16" t="str">
        <f t="shared" si="8"/>
        <v/>
      </c>
      <c r="U609" s="16" t="str">
        <f t="shared" si="9"/>
        <v>[{"action": {"type": "text", "payload": {"template":"program_pi2023"}, "label": "Назад (Прог ПИ23)"}, "color": "secondary"}]</v>
      </c>
    </row>
    <row r="610">
      <c r="A610" s="12" t="s">
        <v>1491</v>
      </c>
      <c r="B610" s="12" t="s">
        <v>502</v>
      </c>
      <c r="C610" s="12" t="s">
        <v>721</v>
      </c>
      <c r="D610" s="38" t="s">
        <v>1492</v>
      </c>
      <c r="E610" s="12" t="s">
        <v>1476</v>
      </c>
      <c r="F610" s="15" t="s">
        <v>27</v>
      </c>
      <c r="G610" s="12" t="s">
        <v>297</v>
      </c>
      <c r="H610" s="15" t="s">
        <v>29</v>
      </c>
      <c r="I610" s="16"/>
      <c r="J610" s="15"/>
      <c r="K610" s="16"/>
      <c r="L610" s="15"/>
      <c r="M610" s="16" t="str">
        <f t="shared" si="1"/>
        <v>"label": "Назад (Прог ПИ23)"</v>
      </c>
      <c r="N610" s="16" t="str">
        <f t="shared" si="2"/>
        <v>"payload": {"template":"program_pi2023"}</v>
      </c>
      <c r="O610" s="16" t="str">
        <f t="shared" si="3"/>
        <v>"color": "secondary"</v>
      </c>
      <c r="P610" s="16" t="str">
        <f t="shared" si="4"/>
        <v>[{"action": {"type": "text", "payload": {"template":"program_pi2023"}, "label": "Назад (Прог ПИ23)"}, "color": "secondary"}]</v>
      </c>
      <c r="Q610" s="16" t="str">
        <f t="shared" si="5"/>
        <v/>
      </c>
      <c r="R610" s="16" t="str">
        <f t="shared" si="6"/>
        <v/>
      </c>
      <c r="S610" s="16" t="str">
        <f t="shared" si="7"/>
        <v/>
      </c>
      <c r="T610" s="16" t="str">
        <f t="shared" si="8"/>
        <v/>
      </c>
      <c r="U610" s="16" t="str">
        <f t="shared" si="9"/>
        <v>[{"action": {"type": "text", "payload": {"template":"program_pi2023"}, "label": "Назад (Прог ПИ23)"}, "color": "secondary"}]</v>
      </c>
    </row>
    <row r="611">
      <c r="A611" s="12" t="s">
        <v>1493</v>
      </c>
      <c r="B611" s="12" t="s">
        <v>722</v>
      </c>
      <c r="C611" s="12" t="s">
        <v>723</v>
      </c>
      <c r="D611" s="38" t="s">
        <v>1494</v>
      </c>
      <c r="E611" s="12" t="s">
        <v>1476</v>
      </c>
      <c r="F611" s="15" t="s">
        <v>27</v>
      </c>
      <c r="G611" s="12" t="s">
        <v>297</v>
      </c>
      <c r="H611" s="15" t="s">
        <v>29</v>
      </c>
      <c r="I611" s="16"/>
      <c r="J611" s="15"/>
      <c r="K611" s="16"/>
      <c r="L611" s="15"/>
      <c r="M611" s="16" t="str">
        <f t="shared" si="1"/>
        <v>"label": "Назад (Прог ПИ23)"</v>
      </c>
      <c r="N611" s="16" t="str">
        <f t="shared" si="2"/>
        <v>"payload": {"template":"program_pi2023"}</v>
      </c>
      <c r="O611" s="16" t="str">
        <f t="shared" si="3"/>
        <v>"color": "secondary"</v>
      </c>
      <c r="P611" s="16" t="str">
        <f t="shared" si="4"/>
        <v>[{"action": {"type": "text", "payload": {"template":"program_pi2023"}, "label": "Назад (Прог ПИ23)"}, "color": "secondary"}]</v>
      </c>
      <c r="Q611" s="16" t="str">
        <f t="shared" si="5"/>
        <v/>
      </c>
      <c r="R611" s="16" t="str">
        <f t="shared" si="6"/>
        <v/>
      </c>
      <c r="S611" s="16" t="str">
        <f t="shared" si="7"/>
        <v/>
      </c>
      <c r="T611" s="16" t="str">
        <f t="shared" si="8"/>
        <v/>
      </c>
      <c r="U611" s="16" t="str">
        <f t="shared" si="9"/>
        <v>[{"action": {"type": "text", "payload": {"template":"program_pi2023"}, "label": "Назад (Прог ПИ23)"}, "color": "secondary"}]</v>
      </c>
    </row>
    <row r="612">
      <c r="A612" s="12" t="s">
        <v>1495</v>
      </c>
      <c r="B612" s="12" t="s">
        <v>764</v>
      </c>
      <c r="C612" s="12" t="s">
        <v>765</v>
      </c>
      <c r="D612" s="38" t="s">
        <v>1496</v>
      </c>
      <c r="E612" s="12" t="s">
        <v>1497</v>
      </c>
      <c r="F612" s="15" t="s">
        <v>27</v>
      </c>
      <c r="G612" s="12" t="s">
        <v>726</v>
      </c>
      <c r="H612" s="15" t="s">
        <v>29</v>
      </c>
      <c r="I612" s="16"/>
      <c r="J612" s="15"/>
      <c r="K612" s="16"/>
      <c r="L612" s="15"/>
      <c r="M612" s="16" t="str">
        <f t="shared" si="1"/>
        <v>"label": "Назад (Аппарат ПИ23)"</v>
      </c>
      <c r="N612" s="16" t="str">
        <f t="shared" si="2"/>
        <v>"payload": {"template":"apparat_pi2023"}</v>
      </c>
      <c r="O612" s="16" t="str">
        <f t="shared" si="3"/>
        <v>"color": "secondary"</v>
      </c>
      <c r="P612" s="16" t="str">
        <f t="shared" si="4"/>
        <v>[{"action": {"type": "text", "payload": {"template":"apparat_pi2023"}, "label": "Назад (Аппарат ПИ23)"}, "color": "secondary"}]</v>
      </c>
      <c r="Q612" s="16" t="str">
        <f t="shared" si="5"/>
        <v/>
      </c>
      <c r="R612" s="16" t="str">
        <f t="shared" si="6"/>
        <v/>
      </c>
      <c r="S612" s="16" t="str">
        <f t="shared" si="7"/>
        <v/>
      </c>
      <c r="T612" s="16" t="str">
        <f t="shared" si="8"/>
        <v/>
      </c>
      <c r="U612" s="16" t="str">
        <f t="shared" si="9"/>
        <v>[{"action": {"type": "text", "payload": {"template":"apparat_pi2023"}, "label": "Назад (Аппарат ПИ23)"}, "color": "secondary"}]</v>
      </c>
    </row>
    <row r="613">
      <c r="A613" s="12" t="s">
        <v>1498</v>
      </c>
      <c r="B613" s="12" t="s">
        <v>310</v>
      </c>
      <c r="C613" s="12" t="s">
        <v>766</v>
      </c>
      <c r="D613" s="38" t="s">
        <v>1499</v>
      </c>
      <c r="E613" s="12" t="s">
        <v>1497</v>
      </c>
      <c r="F613" s="15" t="s">
        <v>27</v>
      </c>
      <c r="G613" s="12" t="s">
        <v>726</v>
      </c>
      <c r="H613" s="15" t="s">
        <v>29</v>
      </c>
      <c r="I613" s="16"/>
      <c r="J613" s="15"/>
      <c r="K613" s="16"/>
      <c r="L613" s="15"/>
      <c r="M613" s="16" t="str">
        <f t="shared" si="1"/>
        <v>"label": "Назад (Аппарат ПИ23)"</v>
      </c>
      <c r="N613" s="16" t="str">
        <f t="shared" si="2"/>
        <v>"payload": {"template":"apparat_pi2023"}</v>
      </c>
      <c r="O613" s="16" t="str">
        <f t="shared" si="3"/>
        <v>"color": "secondary"</v>
      </c>
      <c r="P613" s="16" t="str">
        <f t="shared" si="4"/>
        <v>[{"action": {"type": "text", "payload": {"template":"apparat_pi2023"}, "label": "Назад (Аппарат ПИ23)"}, "color": "secondary"}]</v>
      </c>
      <c r="Q613" s="16" t="str">
        <f t="shared" si="5"/>
        <v/>
      </c>
      <c r="R613" s="16" t="str">
        <f t="shared" si="6"/>
        <v/>
      </c>
      <c r="S613" s="16" t="str">
        <f t="shared" si="7"/>
        <v/>
      </c>
      <c r="T613" s="16" t="str">
        <f t="shared" si="8"/>
        <v/>
      </c>
      <c r="U613" s="16" t="str">
        <f t="shared" si="9"/>
        <v>[{"action": {"type": "text", "payload": {"template":"apparat_pi2023"}, "label": "Назад (Аппарат ПИ23)"}, "color": "secondary"}]</v>
      </c>
    </row>
    <row r="614">
      <c r="A614" s="12" t="s">
        <v>1221</v>
      </c>
      <c r="B614" s="12" t="s">
        <v>511</v>
      </c>
      <c r="C614" s="12" t="s">
        <v>767</v>
      </c>
      <c r="D614" s="38" t="s">
        <v>1500</v>
      </c>
      <c r="E614" s="12" t="s">
        <v>1497</v>
      </c>
      <c r="F614" s="15" t="s">
        <v>27</v>
      </c>
      <c r="G614" s="12" t="s">
        <v>726</v>
      </c>
      <c r="H614" s="15" t="s">
        <v>29</v>
      </c>
      <c r="I614" s="16"/>
      <c r="J614" s="15"/>
      <c r="K614" s="16"/>
      <c r="L614" s="15"/>
      <c r="M614" s="16" t="str">
        <f t="shared" si="1"/>
        <v>"label": "Назад (Аппарат ПИ23)"</v>
      </c>
      <c r="N614" s="16" t="str">
        <f t="shared" si="2"/>
        <v>"payload": {"template":"apparat_pi2023"}</v>
      </c>
      <c r="O614" s="16" t="str">
        <f t="shared" si="3"/>
        <v>"color": "secondary"</v>
      </c>
      <c r="P614" s="16" t="str">
        <f t="shared" si="4"/>
        <v>[{"action": {"type": "text", "payload": {"template":"apparat_pi2023"}, "label": "Назад (Аппарат ПИ23)"}, "color": "secondary"}]</v>
      </c>
      <c r="Q614" s="16" t="str">
        <f t="shared" si="5"/>
        <v/>
      </c>
      <c r="R614" s="16" t="str">
        <f t="shared" si="6"/>
        <v/>
      </c>
      <c r="S614" s="16" t="str">
        <f t="shared" si="7"/>
        <v/>
      </c>
      <c r="T614" s="16" t="str">
        <f t="shared" si="8"/>
        <v/>
      </c>
      <c r="U614" s="16" t="str">
        <f t="shared" si="9"/>
        <v>[{"action": {"type": "text", "payload": {"template":"apparat_pi2023"}, "label": "Назад (Аппарат ПИ23)"}, "color": "secondary"}]</v>
      </c>
    </row>
    <row r="615">
      <c r="A615" s="12" t="s">
        <v>1501</v>
      </c>
      <c r="B615" s="12" t="s">
        <v>770</v>
      </c>
      <c r="C615" s="12" t="s">
        <v>771</v>
      </c>
      <c r="D615" s="38" t="s">
        <v>1502</v>
      </c>
      <c r="E615" s="12" t="s">
        <v>1503</v>
      </c>
      <c r="F615" s="15" t="s">
        <v>27</v>
      </c>
      <c r="G615" s="12" t="s">
        <v>728</v>
      </c>
      <c r="H615" s="15" t="s">
        <v>29</v>
      </c>
      <c r="I615" s="16"/>
      <c r="J615" s="15"/>
      <c r="K615" s="16"/>
      <c r="L615" s="15"/>
      <c r="M615" s="16" t="str">
        <f t="shared" si="1"/>
        <v>"label": "Назад (Мод ПИ23)"</v>
      </c>
      <c r="N615" s="16" t="str">
        <f t="shared" si="2"/>
        <v>"payload": {"template":"model_pi2023"}</v>
      </c>
      <c r="O615" s="16" t="str">
        <f t="shared" si="3"/>
        <v>"color": "secondary"</v>
      </c>
      <c r="P615" s="16" t="str">
        <f t="shared" si="4"/>
        <v>[{"action": {"type": "text", "payload": {"template":"model_pi2023"}, "label": "Назад (Мод ПИ23)"}, "color": "secondary"}]</v>
      </c>
      <c r="Q615" s="16" t="str">
        <f t="shared" si="5"/>
        <v/>
      </c>
      <c r="R615" s="16" t="str">
        <f t="shared" si="6"/>
        <v/>
      </c>
      <c r="S615" s="16" t="str">
        <f t="shared" si="7"/>
        <v/>
      </c>
      <c r="T615" s="16" t="str">
        <f t="shared" si="8"/>
        <v/>
      </c>
      <c r="U615" s="16" t="str">
        <f t="shared" si="9"/>
        <v>[{"action": {"type": "text", "payload": {"template":"model_pi2023"}, "label": "Назад (Мод ПИ23)"}, "color": "secondary"}]</v>
      </c>
    </row>
    <row r="616">
      <c r="A616" s="12" t="s">
        <v>1008</v>
      </c>
      <c r="B616" s="12" t="s">
        <v>772</v>
      </c>
      <c r="C616" s="12" t="s">
        <v>773</v>
      </c>
      <c r="D616" s="38" t="s">
        <v>1504</v>
      </c>
      <c r="E616" s="12" t="s">
        <v>1503</v>
      </c>
      <c r="F616" s="15" t="s">
        <v>27</v>
      </c>
      <c r="G616" s="12" t="s">
        <v>728</v>
      </c>
      <c r="H616" s="15" t="s">
        <v>29</v>
      </c>
      <c r="I616" s="16"/>
      <c r="J616" s="15"/>
      <c r="K616" s="16"/>
      <c r="L616" s="15"/>
      <c r="M616" s="16" t="str">
        <f t="shared" si="1"/>
        <v>"label": "Назад (Мод ПИ23)"</v>
      </c>
      <c r="N616" s="16" t="str">
        <f t="shared" si="2"/>
        <v>"payload": {"template":"model_pi2023"}</v>
      </c>
      <c r="O616" s="16" t="str">
        <f t="shared" si="3"/>
        <v>"color": "secondary"</v>
      </c>
      <c r="P616" s="16" t="str">
        <f t="shared" si="4"/>
        <v>[{"action": {"type": "text", "payload": {"template":"model_pi2023"}, "label": "Назад (Мод ПИ23)"}, "color": "secondary"}]</v>
      </c>
      <c r="Q616" s="16" t="str">
        <f t="shared" si="5"/>
        <v/>
      </c>
      <c r="R616" s="16" t="str">
        <f t="shared" si="6"/>
        <v/>
      </c>
      <c r="S616" s="16" t="str">
        <f t="shared" si="7"/>
        <v/>
      </c>
      <c r="T616" s="16" t="str">
        <f t="shared" si="8"/>
        <v/>
      </c>
      <c r="U616" s="16" t="str">
        <f t="shared" si="9"/>
        <v>[{"action": {"type": "text", "payload": {"template":"model_pi2023"}, "label": "Назад (Мод ПИ23)"}, "color": "secondary"}]</v>
      </c>
    </row>
    <row r="617">
      <c r="A617" s="12" t="s">
        <v>1505</v>
      </c>
      <c r="B617" s="12" t="s">
        <v>774</v>
      </c>
      <c r="C617" s="12" t="s">
        <v>775</v>
      </c>
      <c r="D617" s="38" t="s">
        <v>1506</v>
      </c>
      <c r="E617" s="12" t="s">
        <v>1503</v>
      </c>
      <c r="F617" s="15" t="s">
        <v>27</v>
      </c>
      <c r="G617" s="12" t="s">
        <v>728</v>
      </c>
      <c r="H617" s="15" t="s">
        <v>29</v>
      </c>
      <c r="I617" s="16"/>
      <c r="J617" s="15"/>
      <c r="K617" s="16"/>
      <c r="L617" s="15"/>
      <c r="M617" s="16" t="str">
        <f t="shared" si="1"/>
        <v>"label": "Назад (Мод ПИ23)"</v>
      </c>
      <c r="N617" s="16" t="str">
        <f t="shared" si="2"/>
        <v>"payload": {"template":"model_pi2023"}</v>
      </c>
      <c r="O617" s="16" t="str">
        <f t="shared" si="3"/>
        <v>"color": "secondary"</v>
      </c>
      <c r="P617" s="16" t="str">
        <f t="shared" si="4"/>
        <v>[{"action": {"type": "text", "payload": {"template":"model_pi2023"}, "label": "Назад (Мод ПИ23)"}, "color": "secondary"}]</v>
      </c>
      <c r="Q617" s="16" t="str">
        <f t="shared" si="5"/>
        <v/>
      </c>
      <c r="R617" s="16" t="str">
        <f t="shared" si="6"/>
        <v/>
      </c>
      <c r="S617" s="16" t="str">
        <f t="shared" si="7"/>
        <v/>
      </c>
      <c r="T617" s="16" t="str">
        <f t="shared" si="8"/>
        <v/>
      </c>
      <c r="U617" s="16" t="str">
        <f t="shared" si="9"/>
        <v>[{"action": {"type": "text", "payload": {"template":"model_pi2023"}, "label": "Назад (Мод ПИ23)"}, "color": "secondary"}]</v>
      </c>
    </row>
    <row r="618">
      <c r="A618" s="12" t="s">
        <v>1507</v>
      </c>
      <c r="B618" s="12" t="s">
        <v>776</v>
      </c>
      <c r="C618" s="12" t="s">
        <v>777</v>
      </c>
      <c r="D618" s="38" t="s">
        <v>1508</v>
      </c>
      <c r="E618" s="12" t="s">
        <v>1503</v>
      </c>
      <c r="F618" s="15" t="s">
        <v>27</v>
      </c>
      <c r="G618" s="12" t="s">
        <v>728</v>
      </c>
      <c r="H618" s="15" t="s">
        <v>29</v>
      </c>
      <c r="I618" s="16"/>
      <c r="J618" s="15"/>
      <c r="K618" s="16"/>
      <c r="L618" s="15"/>
      <c r="M618" s="16" t="str">
        <f t="shared" si="1"/>
        <v>"label": "Назад (Мод ПИ23)"</v>
      </c>
      <c r="N618" s="16" t="str">
        <f t="shared" si="2"/>
        <v>"payload": {"template":"model_pi2023"}</v>
      </c>
      <c r="O618" s="16" t="str">
        <f t="shared" si="3"/>
        <v>"color": "secondary"</v>
      </c>
      <c r="P618" s="16" t="str">
        <f t="shared" si="4"/>
        <v>[{"action": {"type": "text", "payload": {"template":"model_pi2023"}, "label": "Назад (Мод ПИ23)"}, "color": "secondary"}]</v>
      </c>
      <c r="Q618" s="16" t="str">
        <f t="shared" si="5"/>
        <v/>
      </c>
      <c r="R618" s="16" t="str">
        <f t="shared" si="6"/>
        <v/>
      </c>
      <c r="S618" s="16" t="str">
        <f t="shared" si="7"/>
        <v/>
      </c>
      <c r="T618" s="16" t="str">
        <f t="shared" si="8"/>
        <v/>
      </c>
      <c r="U618" s="16" t="str">
        <f t="shared" si="9"/>
        <v>[{"action": {"type": "text", "payload": {"template":"model_pi2023"}, "label": "Назад (Мод ПИ23)"}, "color": "secondary"}]</v>
      </c>
    </row>
    <row r="619">
      <c r="A619" s="12" t="s">
        <v>1509</v>
      </c>
      <c r="B619" s="12" t="s">
        <v>366</v>
      </c>
      <c r="C619" s="12" t="s">
        <v>778</v>
      </c>
      <c r="D619" s="38" t="s">
        <v>1510</v>
      </c>
      <c r="E619" s="12" t="s">
        <v>1503</v>
      </c>
      <c r="F619" s="15" t="s">
        <v>27</v>
      </c>
      <c r="G619" s="12" t="s">
        <v>728</v>
      </c>
      <c r="H619" s="15" t="s">
        <v>29</v>
      </c>
      <c r="I619" s="16"/>
      <c r="J619" s="15"/>
      <c r="K619" s="16"/>
      <c r="L619" s="15"/>
      <c r="M619" s="16" t="str">
        <f t="shared" si="1"/>
        <v>"label": "Назад (Мод ПИ23)"</v>
      </c>
      <c r="N619" s="16" t="str">
        <f t="shared" si="2"/>
        <v>"payload": {"template":"model_pi2023"}</v>
      </c>
      <c r="O619" s="16" t="str">
        <f t="shared" si="3"/>
        <v>"color": "secondary"</v>
      </c>
      <c r="P619" s="16" t="str">
        <f t="shared" si="4"/>
        <v>[{"action": {"type": "text", "payload": {"template":"model_pi2023"}, "label": "Назад (Мод ПИ23)"}, "color": "secondary"}]</v>
      </c>
      <c r="Q619" s="16" t="str">
        <f t="shared" si="5"/>
        <v/>
      </c>
      <c r="R619" s="16" t="str">
        <f t="shared" si="6"/>
        <v/>
      </c>
      <c r="S619" s="16" t="str">
        <f t="shared" si="7"/>
        <v/>
      </c>
      <c r="T619" s="16" t="str">
        <f t="shared" si="8"/>
        <v/>
      </c>
      <c r="U619" s="16" t="str">
        <f t="shared" si="9"/>
        <v>[{"action": {"type": "text", "payload": {"template":"model_pi2023"}, "label": "Назад (Мод ПИ23)"}, "color": "secondary"}]</v>
      </c>
    </row>
    <row r="620">
      <c r="A620" s="12" t="s">
        <v>1511</v>
      </c>
      <c r="B620" s="12" t="s">
        <v>779</v>
      </c>
      <c r="C620" s="12" t="s">
        <v>780</v>
      </c>
      <c r="D620" s="38" t="s">
        <v>1512</v>
      </c>
      <c r="E620" s="12" t="s">
        <v>1503</v>
      </c>
      <c r="F620" s="15" t="s">
        <v>27</v>
      </c>
      <c r="G620" s="12" t="s">
        <v>728</v>
      </c>
      <c r="H620" s="15" t="s">
        <v>29</v>
      </c>
      <c r="I620" s="16"/>
      <c r="J620" s="15"/>
      <c r="K620" s="16"/>
      <c r="L620" s="15"/>
      <c r="M620" s="16" t="str">
        <f t="shared" si="1"/>
        <v>"label": "Назад (Мод ПИ23)"</v>
      </c>
      <c r="N620" s="16" t="str">
        <f t="shared" si="2"/>
        <v>"payload": {"template":"model_pi2023"}</v>
      </c>
      <c r="O620" s="16" t="str">
        <f t="shared" si="3"/>
        <v>"color": "secondary"</v>
      </c>
      <c r="P620" s="16" t="str">
        <f t="shared" si="4"/>
        <v>[{"action": {"type": "text", "payload": {"template":"model_pi2023"}, "label": "Назад (Мод ПИ23)"}, "color": "secondary"}]</v>
      </c>
      <c r="Q620" s="16" t="str">
        <f t="shared" si="5"/>
        <v/>
      </c>
      <c r="R620" s="16" t="str">
        <f t="shared" si="6"/>
        <v/>
      </c>
      <c r="S620" s="16" t="str">
        <f t="shared" si="7"/>
        <v/>
      </c>
      <c r="T620" s="16" t="str">
        <f t="shared" si="8"/>
        <v/>
      </c>
      <c r="U620" s="16" t="str">
        <f t="shared" si="9"/>
        <v>[{"action": {"type": "text", "payload": {"template":"model_pi2023"}, "label": "Назад (Мод ПИ23)"}, "color": "secondary"}]</v>
      </c>
    </row>
    <row r="621">
      <c r="A621" s="12" t="s">
        <v>1513</v>
      </c>
      <c r="B621" s="12" t="s">
        <v>781</v>
      </c>
      <c r="C621" s="12" t="s">
        <v>782</v>
      </c>
      <c r="D621" s="38" t="s">
        <v>1514</v>
      </c>
      <c r="E621" s="12" t="s">
        <v>1503</v>
      </c>
      <c r="F621" s="15" t="s">
        <v>27</v>
      </c>
      <c r="G621" s="12" t="s">
        <v>728</v>
      </c>
      <c r="H621" s="15" t="s">
        <v>29</v>
      </c>
      <c r="I621" s="16"/>
      <c r="J621" s="15"/>
      <c r="K621" s="16"/>
      <c r="L621" s="15"/>
      <c r="M621" s="16" t="str">
        <f t="shared" si="1"/>
        <v>"label": "Назад (Мод ПИ23)"</v>
      </c>
      <c r="N621" s="16" t="str">
        <f t="shared" si="2"/>
        <v>"payload": {"template":"model_pi2023"}</v>
      </c>
      <c r="O621" s="16" t="str">
        <f t="shared" si="3"/>
        <v>"color": "secondary"</v>
      </c>
      <c r="P621" s="16" t="str">
        <f t="shared" si="4"/>
        <v>[{"action": {"type": "text", "payload": {"template":"model_pi2023"}, "label": "Назад (Мод ПИ23)"}, "color": "secondary"}]</v>
      </c>
      <c r="Q621" s="16" t="str">
        <f t="shared" si="5"/>
        <v/>
      </c>
      <c r="R621" s="16" t="str">
        <f t="shared" si="6"/>
        <v/>
      </c>
      <c r="S621" s="16" t="str">
        <f t="shared" si="7"/>
        <v/>
      </c>
      <c r="T621" s="16" t="str">
        <f t="shared" si="8"/>
        <v/>
      </c>
      <c r="U621" s="16" t="str">
        <f t="shared" si="9"/>
        <v>[{"action": {"type": "text", "payload": {"template":"model_pi2023"}, "label": "Назад (Мод ПИ23)"}, "color": "secondary"}]</v>
      </c>
    </row>
    <row r="622">
      <c r="A622" s="12" t="s">
        <v>1195</v>
      </c>
      <c r="B622" s="12" t="s">
        <v>784</v>
      </c>
      <c r="C622" s="12" t="s">
        <v>785</v>
      </c>
      <c r="D622" s="38" t="s">
        <v>1515</v>
      </c>
      <c r="E622" s="12" t="s">
        <v>1516</v>
      </c>
      <c r="F622" s="15" t="s">
        <v>27</v>
      </c>
      <c r="G622" s="12" t="s">
        <v>730</v>
      </c>
      <c r="H622" s="15" t="s">
        <v>29</v>
      </c>
      <c r="I622" s="16"/>
      <c r="J622" s="15"/>
      <c r="K622" s="16"/>
      <c r="L622" s="15"/>
      <c r="M622" s="16" t="str">
        <f t="shared" si="1"/>
        <v>"label": "Назад (ПО ПИ23)"</v>
      </c>
      <c r="N622" s="16" t="str">
        <f t="shared" si="2"/>
        <v>"payload": {"template":"po_pi2023"}</v>
      </c>
      <c r="O622" s="16" t="str">
        <f t="shared" si="3"/>
        <v>"color": "secondary"</v>
      </c>
      <c r="P622" s="16" t="str">
        <f t="shared" si="4"/>
        <v>[{"action": {"type": "text", "payload": {"template":"po_pi2023"}, "label": "Назад (ПО ПИ23)"}, "color": "secondary"}]</v>
      </c>
      <c r="Q622" s="16" t="str">
        <f t="shared" si="5"/>
        <v/>
      </c>
      <c r="R622" s="16" t="str">
        <f t="shared" si="6"/>
        <v/>
      </c>
      <c r="S622" s="16" t="str">
        <f t="shared" si="7"/>
        <v/>
      </c>
      <c r="T622" s="16" t="str">
        <f t="shared" si="8"/>
        <v/>
      </c>
      <c r="U622" s="16" t="str">
        <f t="shared" si="9"/>
        <v>[{"action": {"type": "text", "payload": {"template":"po_pi2023"}, "label": "Назад (ПО ПИ23)"}, "color": "secondary"}]</v>
      </c>
    </row>
    <row r="623">
      <c r="A623" s="12" t="s">
        <v>1517</v>
      </c>
      <c r="B623" s="12" t="s">
        <v>786</v>
      </c>
      <c r="C623" s="12" t="s">
        <v>787</v>
      </c>
      <c r="D623" s="38" t="s">
        <v>1518</v>
      </c>
      <c r="E623" s="12" t="s">
        <v>1516</v>
      </c>
      <c r="F623" s="15" t="s">
        <v>27</v>
      </c>
      <c r="G623" s="12" t="s">
        <v>730</v>
      </c>
      <c r="H623" s="15" t="s">
        <v>29</v>
      </c>
      <c r="I623" s="16"/>
      <c r="J623" s="15"/>
      <c r="K623" s="16"/>
      <c r="L623" s="15"/>
      <c r="M623" s="16" t="str">
        <f t="shared" si="1"/>
        <v>"label": "Назад (ПО ПИ23)"</v>
      </c>
      <c r="N623" s="16" t="str">
        <f t="shared" si="2"/>
        <v>"payload": {"template":"po_pi2023"}</v>
      </c>
      <c r="O623" s="16" t="str">
        <f t="shared" si="3"/>
        <v>"color": "secondary"</v>
      </c>
      <c r="P623" s="16" t="str">
        <f t="shared" si="4"/>
        <v>[{"action": {"type": "text", "payload": {"template":"po_pi2023"}, "label": "Назад (ПО ПИ23)"}, "color": "secondary"}]</v>
      </c>
      <c r="Q623" s="16" t="str">
        <f t="shared" si="5"/>
        <v/>
      </c>
      <c r="R623" s="16" t="str">
        <f t="shared" si="6"/>
        <v/>
      </c>
      <c r="S623" s="16" t="str">
        <f t="shared" si="7"/>
        <v/>
      </c>
      <c r="T623" s="16" t="str">
        <f t="shared" si="8"/>
        <v/>
      </c>
      <c r="U623" s="16" t="str">
        <f t="shared" si="9"/>
        <v>[{"action": {"type": "text", "payload": {"template":"po_pi2023"}, "label": "Назад (ПО ПИ23)"}, "color": "secondary"}]</v>
      </c>
    </row>
    <row r="624">
      <c r="A624" s="12" t="s">
        <v>1519</v>
      </c>
      <c r="B624" s="12" t="s">
        <v>788</v>
      </c>
      <c r="C624" s="12" t="s">
        <v>789</v>
      </c>
      <c r="D624" s="38" t="s">
        <v>1520</v>
      </c>
      <c r="E624" s="12" t="s">
        <v>1516</v>
      </c>
      <c r="F624" s="15" t="s">
        <v>27</v>
      </c>
      <c r="G624" s="12" t="s">
        <v>730</v>
      </c>
      <c r="H624" s="15" t="s">
        <v>29</v>
      </c>
      <c r="I624" s="16"/>
      <c r="J624" s="15"/>
      <c r="K624" s="16"/>
      <c r="L624" s="15"/>
      <c r="M624" s="16" t="str">
        <f t="shared" si="1"/>
        <v>"label": "Назад (ПО ПИ23)"</v>
      </c>
      <c r="N624" s="16" t="str">
        <f t="shared" si="2"/>
        <v>"payload": {"template":"po_pi2023"}</v>
      </c>
      <c r="O624" s="16" t="str">
        <f t="shared" si="3"/>
        <v>"color": "secondary"</v>
      </c>
      <c r="P624" s="16" t="str">
        <f t="shared" si="4"/>
        <v>[{"action": {"type": "text", "payload": {"template":"po_pi2023"}, "label": "Назад (ПО ПИ23)"}, "color": "secondary"}]</v>
      </c>
      <c r="Q624" s="16" t="str">
        <f t="shared" si="5"/>
        <v/>
      </c>
      <c r="R624" s="16" t="str">
        <f t="shared" si="6"/>
        <v/>
      </c>
      <c r="S624" s="16" t="str">
        <f t="shared" si="7"/>
        <v/>
      </c>
      <c r="T624" s="16" t="str">
        <f t="shared" si="8"/>
        <v/>
      </c>
      <c r="U624" s="16" t="str">
        <f t="shared" si="9"/>
        <v>[{"action": {"type": "text", "payload": {"template":"po_pi2023"}, "label": "Назад (ПО ПИ23)"}, "color": "secondary"}]</v>
      </c>
    </row>
    <row r="625">
      <c r="A625" s="12" t="s">
        <v>1521</v>
      </c>
      <c r="B625" s="12" t="s">
        <v>790</v>
      </c>
      <c r="C625" s="12" t="s">
        <v>791</v>
      </c>
      <c r="D625" s="38" t="s">
        <v>1522</v>
      </c>
      <c r="E625" s="12" t="s">
        <v>1516</v>
      </c>
      <c r="F625" s="15" t="s">
        <v>27</v>
      </c>
      <c r="G625" s="12" t="s">
        <v>730</v>
      </c>
      <c r="H625" s="15" t="s">
        <v>29</v>
      </c>
      <c r="I625" s="16"/>
      <c r="J625" s="15"/>
      <c r="K625" s="16"/>
      <c r="L625" s="15"/>
      <c r="M625" s="16" t="str">
        <f t="shared" si="1"/>
        <v>"label": "Назад (ПО ПИ23)"</v>
      </c>
      <c r="N625" s="16" t="str">
        <f t="shared" si="2"/>
        <v>"payload": {"template":"po_pi2023"}</v>
      </c>
      <c r="O625" s="16" t="str">
        <f t="shared" si="3"/>
        <v>"color": "secondary"</v>
      </c>
      <c r="P625" s="16" t="str">
        <f t="shared" si="4"/>
        <v>[{"action": {"type": "text", "payload": {"template":"po_pi2023"}, "label": "Назад (ПО ПИ23)"}, "color": "secondary"}]</v>
      </c>
      <c r="Q625" s="16" t="str">
        <f t="shared" si="5"/>
        <v/>
      </c>
      <c r="R625" s="16" t="str">
        <f t="shared" si="6"/>
        <v/>
      </c>
      <c r="S625" s="16" t="str">
        <f t="shared" si="7"/>
        <v/>
      </c>
      <c r="T625" s="16" t="str">
        <f t="shared" si="8"/>
        <v/>
      </c>
      <c r="U625" s="16" t="str">
        <f t="shared" si="9"/>
        <v>[{"action": {"type": "text", "payload": {"template":"po_pi2023"}, "label": "Назад (ПО ПИ23)"}, "color": "secondary"}]</v>
      </c>
    </row>
    <row r="626">
      <c r="A626" s="12" t="s">
        <v>1523</v>
      </c>
      <c r="B626" s="12" t="s">
        <v>792</v>
      </c>
      <c r="C626" s="12" t="s">
        <v>793</v>
      </c>
      <c r="D626" s="38" t="s">
        <v>1524</v>
      </c>
      <c r="E626" s="12" t="s">
        <v>1516</v>
      </c>
      <c r="F626" s="15" t="s">
        <v>27</v>
      </c>
      <c r="G626" s="12" t="s">
        <v>730</v>
      </c>
      <c r="H626" s="15" t="s">
        <v>29</v>
      </c>
      <c r="I626" s="16"/>
      <c r="J626" s="15"/>
      <c r="K626" s="16"/>
      <c r="L626" s="15"/>
      <c r="M626" s="16" t="str">
        <f t="shared" si="1"/>
        <v>"label": "Назад (ПО ПИ23)"</v>
      </c>
      <c r="N626" s="16" t="str">
        <f t="shared" si="2"/>
        <v>"payload": {"template":"po_pi2023"}</v>
      </c>
      <c r="O626" s="16" t="str">
        <f t="shared" si="3"/>
        <v>"color": "secondary"</v>
      </c>
      <c r="P626" s="16" t="str">
        <f t="shared" si="4"/>
        <v>[{"action": {"type": "text", "payload": {"template":"po_pi2023"}, "label": "Назад (ПО ПИ23)"}, "color": "secondary"}]</v>
      </c>
      <c r="Q626" s="16" t="str">
        <f t="shared" si="5"/>
        <v/>
      </c>
      <c r="R626" s="16" t="str">
        <f t="shared" si="6"/>
        <v/>
      </c>
      <c r="S626" s="16" t="str">
        <f t="shared" si="7"/>
        <v/>
      </c>
      <c r="T626" s="16" t="str">
        <f t="shared" si="8"/>
        <v/>
      </c>
      <c r="U626" s="16" t="str">
        <f t="shared" si="9"/>
        <v>[{"action": {"type": "text", "payload": {"template":"po_pi2023"}, "label": "Назад (ПО ПИ23)"}, "color": "secondary"}]</v>
      </c>
    </row>
    <row r="627">
      <c r="A627" s="12" t="s">
        <v>1525</v>
      </c>
      <c r="B627" s="12" t="s">
        <v>794</v>
      </c>
      <c r="C627" s="12" t="s">
        <v>795</v>
      </c>
      <c r="D627" s="38" t="s">
        <v>1526</v>
      </c>
      <c r="E627" s="12" t="s">
        <v>1516</v>
      </c>
      <c r="F627" s="15" t="s">
        <v>27</v>
      </c>
      <c r="G627" s="12" t="s">
        <v>730</v>
      </c>
      <c r="H627" s="15" t="s">
        <v>29</v>
      </c>
      <c r="I627" s="16"/>
      <c r="J627" s="15"/>
      <c r="K627" s="16"/>
      <c r="L627" s="15"/>
      <c r="M627" s="16" t="str">
        <f t="shared" si="1"/>
        <v>"label": "Назад (ПО ПИ23)"</v>
      </c>
      <c r="N627" s="16" t="str">
        <f t="shared" si="2"/>
        <v>"payload": {"template":"po_pi2023"}</v>
      </c>
      <c r="O627" s="16" t="str">
        <f t="shared" si="3"/>
        <v>"color": "secondary"</v>
      </c>
      <c r="P627" s="16" t="str">
        <f t="shared" si="4"/>
        <v>[{"action": {"type": "text", "payload": {"template":"po_pi2023"}, "label": "Назад (ПО ПИ23)"}, "color": "secondary"}]</v>
      </c>
      <c r="Q627" s="16" t="str">
        <f t="shared" si="5"/>
        <v/>
      </c>
      <c r="R627" s="16" t="str">
        <f t="shared" si="6"/>
        <v/>
      </c>
      <c r="S627" s="16" t="str">
        <f t="shared" si="7"/>
        <v/>
      </c>
      <c r="T627" s="16" t="str">
        <f t="shared" si="8"/>
        <v/>
      </c>
      <c r="U627" s="16" t="str">
        <f t="shared" si="9"/>
        <v>[{"action": {"type": "text", "payload": {"template":"po_pi2023"}, "label": "Назад (ПО ПИ23)"}, "color": "secondary"}]</v>
      </c>
    </row>
    <row r="628">
      <c r="A628" s="12" t="s">
        <v>1527</v>
      </c>
      <c r="B628" s="12" t="s">
        <v>797</v>
      </c>
      <c r="C628" s="12" t="s">
        <v>798</v>
      </c>
      <c r="D628" s="38" t="s">
        <v>1528</v>
      </c>
      <c r="E628" s="12" t="s">
        <v>1529</v>
      </c>
      <c r="F628" s="15" t="s">
        <v>27</v>
      </c>
      <c r="G628" s="12" t="s">
        <v>732</v>
      </c>
      <c r="H628" s="15" t="s">
        <v>29</v>
      </c>
      <c r="I628" s="16"/>
      <c r="J628" s="15"/>
      <c r="K628" s="16"/>
      <c r="L628" s="15"/>
      <c r="M628" s="16" t="str">
        <f t="shared" si="1"/>
        <v>"label": "Назад (Прил ПИ23)"</v>
      </c>
      <c r="N628" s="16" t="str">
        <f t="shared" si="2"/>
        <v>"payload": {"template":"app_pi2023"}</v>
      </c>
      <c r="O628" s="16" t="str">
        <f t="shared" si="3"/>
        <v>"color": "secondary"</v>
      </c>
      <c r="P628" s="16" t="str">
        <f t="shared" si="4"/>
        <v>[{"action": {"type": "text", "payload": {"template":"app_pi2023"}, "label": "Назад (Прил ПИ23)"}, "color": "secondary"}]</v>
      </c>
      <c r="Q628" s="16" t="str">
        <f t="shared" si="5"/>
        <v/>
      </c>
      <c r="R628" s="16" t="str">
        <f t="shared" si="6"/>
        <v/>
      </c>
      <c r="S628" s="16" t="str">
        <f t="shared" si="7"/>
        <v/>
      </c>
      <c r="T628" s="16" t="str">
        <f t="shared" si="8"/>
        <v/>
      </c>
      <c r="U628" s="16" t="str">
        <f t="shared" si="9"/>
        <v>[{"action": {"type": "text", "payload": {"template":"app_pi2023"}, "label": "Назад (Прил ПИ23)"}, "color": "secondary"}]</v>
      </c>
    </row>
    <row r="629">
      <c r="A629" s="12" t="s">
        <v>1403</v>
      </c>
      <c r="B629" s="12" t="s">
        <v>288</v>
      </c>
      <c r="C629" s="12" t="s">
        <v>799</v>
      </c>
      <c r="D629" s="38" t="s">
        <v>1530</v>
      </c>
      <c r="E629" s="12" t="s">
        <v>1529</v>
      </c>
      <c r="F629" s="15" t="s">
        <v>27</v>
      </c>
      <c r="G629" s="12" t="s">
        <v>732</v>
      </c>
      <c r="H629" s="15" t="s">
        <v>29</v>
      </c>
      <c r="I629" s="16"/>
      <c r="J629" s="15"/>
      <c r="K629" s="16"/>
      <c r="L629" s="15"/>
      <c r="M629" s="16" t="str">
        <f t="shared" si="1"/>
        <v>"label": "Назад (Прил ПИ23)"</v>
      </c>
      <c r="N629" s="16" t="str">
        <f t="shared" si="2"/>
        <v>"payload": {"template":"app_pi2023"}</v>
      </c>
      <c r="O629" s="16" t="str">
        <f t="shared" si="3"/>
        <v>"color": "secondary"</v>
      </c>
      <c r="P629" s="16" t="str">
        <f t="shared" si="4"/>
        <v>[{"action": {"type": "text", "payload": {"template":"app_pi2023"}, "label": "Назад (Прил ПИ23)"}, "color": "secondary"}]</v>
      </c>
      <c r="Q629" s="16" t="str">
        <f t="shared" si="5"/>
        <v/>
      </c>
      <c r="R629" s="16" t="str">
        <f t="shared" si="6"/>
        <v/>
      </c>
      <c r="S629" s="16" t="str">
        <f t="shared" si="7"/>
        <v/>
      </c>
      <c r="T629" s="16" t="str">
        <f t="shared" si="8"/>
        <v/>
      </c>
      <c r="U629" s="16" t="str">
        <f t="shared" si="9"/>
        <v>[{"action": {"type": "text", "payload": {"template":"app_pi2023"}, "label": "Назад (Прил ПИ23)"}, "color": "secondary"}]</v>
      </c>
    </row>
    <row r="630">
      <c r="A630" s="12" t="s">
        <v>1531</v>
      </c>
      <c r="B630" s="12" t="s">
        <v>800</v>
      </c>
      <c r="C630" s="12" t="s">
        <v>801</v>
      </c>
      <c r="D630" s="38" t="s">
        <v>1532</v>
      </c>
      <c r="E630" s="12" t="s">
        <v>1529</v>
      </c>
      <c r="F630" s="15" t="s">
        <v>27</v>
      </c>
      <c r="G630" s="12" t="s">
        <v>732</v>
      </c>
      <c r="H630" s="15" t="s">
        <v>29</v>
      </c>
      <c r="I630" s="16"/>
      <c r="J630" s="15"/>
      <c r="K630" s="16"/>
      <c r="L630" s="15"/>
      <c r="M630" s="16" t="str">
        <f t="shared" si="1"/>
        <v>"label": "Назад (Прил ПИ23)"</v>
      </c>
      <c r="N630" s="16" t="str">
        <f t="shared" si="2"/>
        <v>"payload": {"template":"app_pi2023"}</v>
      </c>
      <c r="O630" s="16" t="str">
        <f t="shared" si="3"/>
        <v>"color": "secondary"</v>
      </c>
      <c r="P630" s="16" t="str">
        <f t="shared" si="4"/>
        <v>[{"action": {"type": "text", "payload": {"template":"app_pi2023"}, "label": "Назад (Прил ПИ23)"}, "color": "secondary"}]</v>
      </c>
      <c r="Q630" s="16" t="str">
        <f t="shared" si="5"/>
        <v/>
      </c>
      <c r="R630" s="16" t="str">
        <f t="shared" si="6"/>
        <v/>
      </c>
      <c r="S630" s="16" t="str">
        <f t="shared" si="7"/>
        <v/>
      </c>
      <c r="T630" s="16" t="str">
        <f t="shared" si="8"/>
        <v/>
      </c>
      <c r="U630" s="16" t="str">
        <f t="shared" si="9"/>
        <v>[{"action": {"type": "text", "payload": {"template":"app_pi2023"}, "label": "Назад (Прил ПИ23)"}, "color": "secondary"}]</v>
      </c>
    </row>
    <row r="631">
      <c r="A631" s="12" t="s">
        <v>1533</v>
      </c>
      <c r="B631" s="12" t="s">
        <v>802</v>
      </c>
      <c r="C631" s="12" t="s">
        <v>803</v>
      </c>
      <c r="D631" s="38" t="s">
        <v>1534</v>
      </c>
      <c r="E631" s="12" t="s">
        <v>1529</v>
      </c>
      <c r="F631" s="15" t="s">
        <v>27</v>
      </c>
      <c r="G631" s="12" t="s">
        <v>732</v>
      </c>
      <c r="H631" s="15" t="s">
        <v>29</v>
      </c>
      <c r="I631" s="16"/>
      <c r="J631" s="15"/>
      <c r="K631" s="16"/>
      <c r="L631" s="15"/>
      <c r="M631" s="16" t="str">
        <f t="shared" si="1"/>
        <v>"label": "Назад (Прил ПИ23)"</v>
      </c>
      <c r="N631" s="16" t="str">
        <f t="shared" si="2"/>
        <v>"payload": {"template":"app_pi2023"}</v>
      </c>
      <c r="O631" s="16" t="str">
        <f t="shared" si="3"/>
        <v>"color": "secondary"</v>
      </c>
      <c r="P631" s="16" t="str">
        <f t="shared" si="4"/>
        <v>[{"action": {"type": "text", "payload": {"template":"app_pi2023"}, "label": "Назад (Прил ПИ23)"}, "color": "secondary"}]</v>
      </c>
      <c r="Q631" s="16" t="str">
        <f t="shared" si="5"/>
        <v/>
      </c>
      <c r="R631" s="16" t="str">
        <f t="shared" si="6"/>
        <v/>
      </c>
      <c r="S631" s="16" t="str">
        <f t="shared" si="7"/>
        <v/>
      </c>
      <c r="T631" s="16" t="str">
        <f t="shared" si="8"/>
        <v/>
      </c>
      <c r="U631" s="16" t="str">
        <f t="shared" si="9"/>
        <v>[{"action": {"type": "text", "payload": {"template":"app_pi2023"}, "label": "Назад (Прил ПИ23)"}, "color": "secondary"}]</v>
      </c>
    </row>
    <row r="632">
      <c r="A632" s="12" t="s">
        <v>1535</v>
      </c>
      <c r="B632" s="12" t="s">
        <v>804</v>
      </c>
      <c r="C632" s="12" t="s">
        <v>805</v>
      </c>
      <c r="D632" s="38" t="s">
        <v>1536</v>
      </c>
      <c r="E632" s="12" t="s">
        <v>1529</v>
      </c>
      <c r="F632" s="15" t="s">
        <v>27</v>
      </c>
      <c r="G632" s="12" t="s">
        <v>732</v>
      </c>
      <c r="H632" s="15" t="s">
        <v>29</v>
      </c>
      <c r="I632" s="16"/>
      <c r="J632" s="15"/>
      <c r="K632" s="16"/>
      <c r="L632" s="15"/>
      <c r="M632" s="16" t="str">
        <f t="shared" si="1"/>
        <v>"label": "Назад (Прил ПИ23)"</v>
      </c>
      <c r="N632" s="16" t="str">
        <f t="shared" si="2"/>
        <v>"payload": {"template":"app_pi2023"}</v>
      </c>
      <c r="O632" s="16" t="str">
        <f t="shared" si="3"/>
        <v>"color": "secondary"</v>
      </c>
      <c r="P632" s="16" t="str">
        <f t="shared" si="4"/>
        <v>[{"action": {"type": "text", "payload": {"template":"app_pi2023"}, "label": "Назад (Прил ПИ23)"}, "color": "secondary"}]</v>
      </c>
      <c r="Q632" s="16" t="str">
        <f t="shared" si="5"/>
        <v/>
      </c>
      <c r="R632" s="16" t="str">
        <f t="shared" si="6"/>
        <v/>
      </c>
      <c r="S632" s="16" t="str">
        <f t="shared" si="7"/>
        <v/>
      </c>
      <c r="T632" s="16" t="str">
        <f t="shared" si="8"/>
        <v/>
      </c>
      <c r="U632" s="16" t="str">
        <f t="shared" si="9"/>
        <v>[{"action": {"type": "text", "payload": {"template":"app_pi2023"}, "label": "Назад (Прил ПИ23)"}, "color": "secondary"}]</v>
      </c>
    </row>
    <row r="633">
      <c r="A633" s="12" t="s">
        <v>1537</v>
      </c>
      <c r="B633" s="12" t="s">
        <v>806</v>
      </c>
      <c r="C633" s="12" t="s">
        <v>807</v>
      </c>
      <c r="D633" s="38" t="s">
        <v>1538</v>
      </c>
      <c r="E633" s="12" t="s">
        <v>1529</v>
      </c>
      <c r="F633" s="15" t="s">
        <v>27</v>
      </c>
      <c r="G633" s="12" t="s">
        <v>732</v>
      </c>
      <c r="H633" s="15" t="s">
        <v>29</v>
      </c>
      <c r="I633" s="16"/>
      <c r="J633" s="15"/>
      <c r="K633" s="16"/>
      <c r="L633" s="15"/>
      <c r="M633" s="16" t="str">
        <f t="shared" si="1"/>
        <v>"label": "Назад (Прил ПИ23)"</v>
      </c>
      <c r="N633" s="16" t="str">
        <f t="shared" si="2"/>
        <v>"payload": {"template":"app_pi2023"}</v>
      </c>
      <c r="O633" s="16" t="str">
        <f t="shared" si="3"/>
        <v>"color": "secondary"</v>
      </c>
      <c r="P633" s="16" t="str">
        <f t="shared" si="4"/>
        <v>[{"action": {"type": "text", "payload": {"template":"app_pi2023"}, "label": "Назад (Прил ПИ23)"}, "color": "secondary"}]</v>
      </c>
      <c r="Q633" s="16" t="str">
        <f t="shared" si="5"/>
        <v/>
      </c>
      <c r="R633" s="16" t="str">
        <f t="shared" si="6"/>
        <v/>
      </c>
      <c r="S633" s="16" t="str">
        <f t="shared" si="7"/>
        <v/>
      </c>
      <c r="T633" s="16" t="str">
        <f t="shared" si="8"/>
        <v/>
      </c>
      <c r="U633" s="16" t="str">
        <f t="shared" si="9"/>
        <v>[{"action": {"type": "text", "payload": {"template":"app_pi2023"}, "label": "Назад (Прил ПИ23)"}, "color": "secondary"}]</v>
      </c>
    </row>
    <row r="634">
      <c r="A634" s="12" t="s">
        <v>1523</v>
      </c>
      <c r="B634" s="12" t="s">
        <v>808</v>
      </c>
      <c r="C634" s="12" t="s">
        <v>809</v>
      </c>
      <c r="D634" s="38" t="s">
        <v>1539</v>
      </c>
      <c r="E634" s="12" t="s">
        <v>1529</v>
      </c>
      <c r="F634" s="15" t="s">
        <v>27</v>
      </c>
      <c r="G634" s="12" t="s">
        <v>732</v>
      </c>
      <c r="H634" s="15" t="s">
        <v>29</v>
      </c>
      <c r="I634" s="16"/>
      <c r="J634" s="15"/>
      <c r="K634" s="16"/>
      <c r="L634" s="15"/>
      <c r="M634" s="16" t="str">
        <f t="shared" si="1"/>
        <v>"label": "Назад (Прил ПИ23)"</v>
      </c>
      <c r="N634" s="16" t="str">
        <f t="shared" si="2"/>
        <v>"payload": {"template":"app_pi2023"}</v>
      </c>
      <c r="O634" s="16" t="str">
        <f t="shared" si="3"/>
        <v>"color": "secondary"</v>
      </c>
      <c r="P634" s="16" t="str">
        <f t="shared" si="4"/>
        <v>[{"action": {"type": "text", "payload": {"template":"app_pi2023"}, "label": "Назад (Прил ПИ23)"}, "color": "secondary"}]</v>
      </c>
      <c r="Q634" s="16" t="str">
        <f t="shared" si="5"/>
        <v/>
      </c>
      <c r="R634" s="16" t="str">
        <f t="shared" si="6"/>
        <v/>
      </c>
      <c r="S634" s="16" t="str">
        <f t="shared" si="7"/>
        <v/>
      </c>
      <c r="T634" s="16" t="str">
        <f t="shared" si="8"/>
        <v/>
      </c>
      <c r="U634" s="16" t="str">
        <f t="shared" si="9"/>
        <v>[{"action": {"type": "text", "payload": {"template":"app_pi2023"}, "label": "Назад (Прил ПИ23)"}, "color": "secondary"}]</v>
      </c>
    </row>
    <row r="635">
      <c r="A635" s="12" t="s">
        <v>1540</v>
      </c>
      <c r="B635" s="12" t="s">
        <v>810</v>
      </c>
      <c r="C635" s="12" t="s">
        <v>811</v>
      </c>
      <c r="D635" s="38" t="s">
        <v>1541</v>
      </c>
      <c r="E635" s="12" t="s">
        <v>1542</v>
      </c>
      <c r="F635" s="15" t="s">
        <v>27</v>
      </c>
      <c r="G635" s="12" t="s">
        <v>733</v>
      </c>
      <c r="H635" s="15" t="s">
        <v>29</v>
      </c>
      <c r="I635" s="16"/>
      <c r="J635" s="15"/>
      <c r="K635" s="16"/>
      <c r="L635" s="15"/>
      <c r="M635" s="16" t="str">
        <f t="shared" si="1"/>
        <v>"label": "Назад (Сис ПИ23)"</v>
      </c>
      <c r="N635" s="16" t="str">
        <f t="shared" si="2"/>
        <v>"payload": {"template":"systems_pi2023"}</v>
      </c>
      <c r="O635" s="16" t="str">
        <f t="shared" si="3"/>
        <v>"color": "secondary"</v>
      </c>
      <c r="P635" s="16" t="str">
        <f t="shared" si="4"/>
        <v>[{"action": {"type": "text", "payload": {"template":"systems_pi2023"}, "label": "Назад (Сис ПИ23)"}, "color": "secondary"}]</v>
      </c>
      <c r="Q635" s="16" t="str">
        <f t="shared" si="5"/>
        <v/>
      </c>
      <c r="R635" s="16" t="str">
        <f t="shared" si="6"/>
        <v/>
      </c>
      <c r="S635" s="16" t="str">
        <f t="shared" si="7"/>
        <v/>
      </c>
      <c r="T635" s="16" t="str">
        <f t="shared" si="8"/>
        <v/>
      </c>
      <c r="U635" s="16" t="str">
        <f t="shared" si="9"/>
        <v>[{"action": {"type": "text", "payload": {"template":"systems_pi2023"}, "label": "Назад (Сис ПИ23)"}, "color": "secondary"}]</v>
      </c>
    </row>
    <row r="636">
      <c r="A636" s="12" t="s">
        <v>1543</v>
      </c>
      <c r="B636" s="12" t="s">
        <v>812</v>
      </c>
      <c r="C636" s="12" t="s">
        <v>813</v>
      </c>
      <c r="D636" s="38" t="s">
        <v>1544</v>
      </c>
      <c r="E636" s="12" t="s">
        <v>1542</v>
      </c>
      <c r="F636" s="15" t="s">
        <v>27</v>
      </c>
      <c r="G636" s="12" t="s">
        <v>733</v>
      </c>
      <c r="H636" s="15" t="s">
        <v>29</v>
      </c>
      <c r="I636" s="16"/>
      <c r="J636" s="15"/>
      <c r="K636" s="16"/>
      <c r="L636" s="15"/>
      <c r="M636" s="16" t="str">
        <f t="shared" si="1"/>
        <v>"label": "Назад (Сис ПИ23)"</v>
      </c>
      <c r="N636" s="16" t="str">
        <f t="shared" si="2"/>
        <v>"payload": {"template":"systems_pi2023"}</v>
      </c>
      <c r="O636" s="16" t="str">
        <f t="shared" si="3"/>
        <v>"color": "secondary"</v>
      </c>
      <c r="P636" s="16" t="str">
        <f t="shared" si="4"/>
        <v>[{"action": {"type": "text", "payload": {"template":"systems_pi2023"}, "label": "Назад (Сис ПИ23)"}, "color": "secondary"}]</v>
      </c>
      <c r="Q636" s="16" t="str">
        <f t="shared" si="5"/>
        <v/>
      </c>
      <c r="R636" s="16" t="str">
        <f t="shared" si="6"/>
        <v/>
      </c>
      <c r="S636" s="16" t="str">
        <f t="shared" si="7"/>
        <v/>
      </c>
      <c r="T636" s="16" t="str">
        <f t="shared" si="8"/>
        <v/>
      </c>
      <c r="U636" s="16" t="str">
        <f t="shared" si="9"/>
        <v>[{"action": {"type": "text", "payload": {"template":"systems_pi2023"}, "label": "Назад (Сис ПИ23)"}, "color": "secondary"}]</v>
      </c>
    </row>
    <row r="637">
      <c r="A637" s="12" t="s">
        <v>1545</v>
      </c>
      <c r="B637" s="12" t="s">
        <v>814</v>
      </c>
      <c r="C637" s="12" t="s">
        <v>815</v>
      </c>
      <c r="D637" s="38" t="s">
        <v>1546</v>
      </c>
      <c r="E637" s="12" t="s">
        <v>1542</v>
      </c>
      <c r="F637" s="15" t="s">
        <v>27</v>
      </c>
      <c r="G637" s="12" t="s">
        <v>733</v>
      </c>
      <c r="H637" s="15" t="s">
        <v>29</v>
      </c>
      <c r="I637" s="16"/>
      <c r="J637" s="15"/>
      <c r="K637" s="16"/>
      <c r="L637" s="15"/>
      <c r="M637" s="16" t="str">
        <f t="shared" si="1"/>
        <v>"label": "Назад (Сис ПИ23)"</v>
      </c>
      <c r="N637" s="16" t="str">
        <f t="shared" si="2"/>
        <v>"payload": {"template":"systems_pi2023"}</v>
      </c>
      <c r="O637" s="16" t="str">
        <f t="shared" si="3"/>
        <v>"color": "secondary"</v>
      </c>
      <c r="P637" s="16" t="str">
        <f t="shared" si="4"/>
        <v>[{"action": {"type": "text", "payload": {"template":"systems_pi2023"}, "label": "Назад (Сис ПИ23)"}, "color": "secondary"}]</v>
      </c>
      <c r="Q637" s="16" t="str">
        <f t="shared" si="5"/>
        <v/>
      </c>
      <c r="R637" s="16" t="str">
        <f t="shared" si="6"/>
        <v/>
      </c>
      <c r="S637" s="16" t="str">
        <f t="shared" si="7"/>
        <v/>
      </c>
      <c r="T637" s="16" t="str">
        <f t="shared" si="8"/>
        <v/>
      </c>
      <c r="U637" s="16" t="str">
        <f t="shared" si="9"/>
        <v>[{"action": {"type": "text", "payload": {"template":"systems_pi2023"}, "label": "Назад (Сис ПИ23)"}, "color": "secondary"}]</v>
      </c>
    </row>
    <row r="638">
      <c r="A638" s="12" t="s">
        <v>1547</v>
      </c>
      <c r="B638" s="12" t="s">
        <v>816</v>
      </c>
      <c r="C638" s="12" t="s">
        <v>817</v>
      </c>
      <c r="D638" s="38" t="s">
        <v>1548</v>
      </c>
      <c r="E638" s="12" t="s">
        <v>1542</v>
      </c>
      <c r="F638" s="15" t="s">
        <v>27</v>
      </c>
      <c r="G638" s="12" t="s">
        <v>733</v>
      </c>
      <c r="H638" s="15" t="s">
        <v>29</v>
      </c>
      <c r="I638" s="16"/>
      <c r="J638" s="15"/>
      <c r="K638" s="16"/>
      <c r="L638" s="15"/>
      <c r="M638" s="16" t="str">
        <f t="shared" si="1"/>
        <v>"label": "Назад (Сис ПИ23)"</v>
      </c>
      <c r="N638" s="16" t="str">
        <f t="shared" si="2"/>
        <v>"payload": {"template":"systems_pi2023"}</v>
      </c>
      <c r="O638" s="16" t="str">
        <f t="shared" si="3"/>
        <v>"color": "secondary"</v>
      </c>
      <c r="P638" s="16" t="str">
        <f t="shared" si="4"/>
        <v>[{"action": {"type": "text", "payload": {"template":"systems_pi2023"}, "label": "Назад (Сис ПИ23)"}, "color": "secondary"}]</v>
      </c>
      <c r="Q638" s="16" t="str">
        <f t="shared" si="5"/>
        <v/>
      </c>
      <c r="R638" s="16" t="str">
        <f t="shared" si="6"/>
        <v/>
      </c>
      <c r="S638" s="16" t="str">
        <f t="shared" si="7"/>
        <v/>
      </c>
      <c r="T638" s="16" t="str">
        <f t="shared" si="8"/>
        <v/>
      </c>
      <c r="U638" s="16" t="str">
        <f t="shared" si="9"/>
        <v>[{"action": {"type": "text", "payload": {"template":"systems_pi2023"}, "label": "Назад (Сис ПИ23)"}, "color": "secondary"}]</v>
      </c>
    </row>
    <row r="639">
      <c r="A639" s="12" t="s">
        <v>1549</v>
      </c>
      <c r="B639" s="12" t="s">
        <v>818</v>
      </c>
      <c r="C639" s="12" t="s">
        <v>819</v>
      </c>
      <c r="D639" s="38" t="s">
        <v>1550</v>
      </c>
      <c r="E639" s="12" t="s">
        <v>1542</v>
      </c>
      <c r="F639" s="15" t="s">
        <v>27</v>
      </c>
      <c r="G639" s="12" t="s">
        <v>733</v>
      </c>
      <c r="H639" s="15" t="s">
        <v>29</v>
      </c>
      <c r="I639" s="16"/>
      <c r="J639" s="15"/>
      <c r="K639" s="16"/>
      <c r="L639" s="15"/>
      <c r="M639" s="16" t="str">
        <f t="shared" si="1"/>
        <v>"label": "Назад (Сис ПИ23)"</v>
      </c>
      <c r="N639" s="16" t="str">
        <f t="shared" si="2"/>
        <v>"payload": {"template":"systems_pi2023"}</v>
      </c>
      <c r="O639" s="16" t="str">
        <f t="shared" si="3"/>
        <v>"color": "secondary"</v>
      </c>
      <c r="P639" s="16" t="str">
        <f t="shared" si="4"/>
        <v>[{"action": {"type": "text", "payload": {"template":"systems_pi2023"}, "label": "Назад (Сис ПИ23)"}, "color": "secondary"}]</v>
      </c>
      <c r="Q639" s="16" t="str">
        <f t="shared" si="5"/>
        <v/>
      </c>
      <c r="R639" s="16" t="str">
        <f t="shared" si="6"/>
        <v/>
      </c>
      <c r="S639" s="16" t="str">
        <f t="shared" si="7"/>
        <v/>
      </c>
      <c r="T639" s="16" t="str">
        <f t="shared" si="8"/>
        <v/>
      </c>
      <c r="U639" s="16" t="str">
        <f t="shared" si="9"/>
        <v>[{"action": {"type": "text", "payload": {"template":"systems_pi2023"}, "label": "Назад (Сис ПИ23)"}, "color": "secondary"}]</v>
      </c>
    </row>
    <row r="640">
      <c r="A640" s="12" t="s">
        <v>1551</v>
      </c>
      <c r="B640" s="12" t="s">
        <v>821</v>
      </c>
      <c r="C640" s="12" t="s">
        <v>822</v>
      </c>
      <c r="D640" s="38" t="s">
        <v>1552</v>
      </c>
      <c r="E640" s="12" t="s">
        <v>1553</v>
      </c>
      <c r="F640" s="15" t="s">
        <v>27</v>
      </c>
      <c r="G640" s="12" t="s">
        <v>735</v>
      </c>
      <c r="H640" s="15" t="s">
        <v>29</v>
      </c>
      <c r="I640" s="16"/>
      <c r="J640" s="15"/>
      <c r="K640" s="16"/>
      <c r="L640" s="15"/>
      <c r="M640" s="16" t="str">
        <f t="shared" si="1"/>
        <v>"label": "Назад (Тест ПИ23)"</v>
      </c>
      <c r="N640" s="16" t="str">
        <f t="shared" si="2"/>
        <v>"payload": {"template":"test_pi2023"}</v>
      </c>
      <c r="O640" s="16" t="str">
        <f t="shared" si="3"/>
        <v>"color": "secondary"</v>
      </c>
      <c r="P640" s="16" t="str">
        <f t="shared" si="4"/>
        <v>[{"action": {"type": "text", "payload": {"template":"test_pi2023"}, "label": "Назад (Тест ПИ23)"}, "color": "secondary"}]</v>
      </c>
      <c r="Q640" s="16" t="str">
        <f t="shared" si="5"/>
        <v/>
      </c>
      <c r="R640" s="16" t="str">
        <f t="shared" si="6"/>
        <v/>
      </c>
      <c r="S640" s="16" t="str">
        <f t="shared" si="7"/>
        <v/>
      </c>
      <c r="T640" s="16" t="str">
        <f t="shared" si="8"/>
        <v/>
      </c>
      <c r="U640" s="16" t="str">
        <f t="shared" si="9"/>
        <v>[{"action": {"type": "text", "payload": {"template":"test_pi2023"}, "label": "Назад (Тест ПИ23)"}, "color": "secondary"}]</v>
      </c>
    </row>
    <row r="641">
      <c r="A641" s="12" t="s">
        <v>1554</v>
      </c>
      <c r="B641" s="12" t="s">
        <v>823</v>
      </c>
      <c r="C641" s="12" t="s">
        <v>824</v>
      </c>
      <c r="D641" s="38" t="s">
        <v>1555</v>
      </c>
      <c r="E641" s="12" t="s">
        <v>1553</v>
      </c>
      <c r="F641" s="15" t="s">
        <v>27</v>
      </c>
      <c r="G641" s="12" t="s">
        <v>735</v>
      </c>
      <c r="H641" s="15" t="s">
        <v>29</v>
      </c>
      <c r="I641" s="16"/>
      <c r="J641" s="15"/>
      <c r="K641" s="16"/>
      <c r="L641" s="15"/>
      <c r="M641" s="16" t="str">
        <f t="shared" si="1"/>
        <v>"label": "Назад (Тест ПИ23)"</v>
      </c>
      <c r="N641" s="16" t="str">
        <f t="shared" si="2"/>
        <v>"payload": {"template":"test_pi2023"}</v>
      </c>
      <c r="O641" s="16" t="str">
        <f t="shared" si="3"/>
        <v>"color": "secondary"</v>
      </c>
      <c r="P641" s="16" t="str">
        <f t="shared" si="4"/>
        <v>[{"action": {"type": "text", "payload": {"template":"test_pi2023"}, "label": "Назад (Тест ПИ23)"}, "color": "secondary"}]</v>
      </c>
      <c r="Q641" s="16" t="str">
        <f t="shared" si="5"/>
        <v/>
      </c>
      <c r="R641" s="16" t="str">
        <f t="shared" si="6"/>
        <v/>
      </c>
      <c r="S641" s="16" t="str">
        <f t="shared" si="7"/>
        <v/>
      </c>
      <c r="T641" s="16" t="str">
        <f t="shared" si="8"/>
        <v/>
      </c>
      <c r="U641" s="16" t="str">
        <f t="shared" si="9"/>
        <v>[{"action": {"type": "text", "payload": {"template":"test_pi2023"}, "label": "Назад (Тест ПИ23)"}, "color": "secondary"}]</v>
      </c>
    </row>
    <row r="642">
      <c r="A642" s="12" t="s">
        <v>1055</v>
      </c>
      <c r="B642" s="12" t="s">
        <v>737</v>
      </c>
      <c r="C642" s="12" t="s">
        <v>738</v>
      </c>
      <c r="D642" s="38" t="s">
        <v>1556</v>
      </c>
      <c r="E642" s="12" t="s">
        <v>1557</v>
      </c>
      <c r="F642" s="15" t="s">
        <v>27</v>
      </c>
      <c r="G642" s="12" t="s">
        <v>300</v>
      </c>
      <c r="H642" s="15" t="s">
        <v>29</v>
      </c>
      <c r="I642" s="16"/>
      <c r="J642" s="15"/>
      <c r="K642" s="16"/>
      <c r="L642" s="15"/>
      <c r="M642" s="16" t="str">
        <f t="shared" si="1"/>
        <v>"label": "Назад (Финтех ПИ23)"</v>
      </c>
      <c r="N642" s="16" t="str">
        <f t="shared" si="2"/>
        <v>"payload": {"template":"fintech_pi2023"}</v>
      </c>
      <c r="O642" s="16" t="str">
        <f t="shared" si="3"/>
        <v>"color": "secondary"</v>
      </c>
      <c r="P642" s="16" t="str">
        <f t="shared" si="4"/>
        <v>[{"action": {"type": "text", "payload": {"template":"fintech_pi2023"}, "label": "Назад (Финтех ПИ23)"}, "color": "secondary"}]</v>
      </c>
      <c r="Q642" s="16" t="str">
        <f t="shared" si="5"/>
        <v/>
      </c>
      <c r="R642" s="16" t="str">
        <f t="shared" si="6"/>
        <v/>
      </c>
      <c r="S642" s="16" t="str">
        <f t="shared" si="7"/>
        <v/>
      </c>
      <c r="T642" s="16" t="str">
        <f t="shared" si="8"/>
        <v/>
      </c>
      <c r="U642" s="16" t="str">
        <f t="shared" si="9"/>
        <v>[{"action": {"type": "text", "payload": {"template":"fintech_pi2023"}, "label": "Назад (Финтех ПИ23)"}, "color": "secondary"}]</v>
      </c>
    </row>
    <row r="643">
      <c r="A643" s="12" t="s">
        <v>1558</v>
      </c>
      <c r="B643" s="12" t="s">
        <v>739</v>
      </c>
      <c r="C643" s="12" t="s">
        <v>740</v>
      </c>
      <c r="D643" s="38" t="s">
        <v>1559</v>
      </c>
      <c r="E643" s="12" t="s">
        <v>1557</v>
      </c>
      <c r="F643" s="15" t="s">
        <v>27</v>
      </c>
      <c r="G643" s="12" t="s">
        <v>300</v>
      </c>
      <c r="H643" s="15" t="s">
        <v>29</v>
      </c>
      <c r="I643" s="16"/>
      <c r="J643" s="15"/>
      <c r="K643" s="16"/>
      <c r="L643" s="15"/>
      <c r="M643" s="16" t="str">
        <f t="shared" si="1"/>
        <v>"label": "Назад (Финтех ПИ23)"</v>
      </c>
      <c r="N643" s="16" t="str">
        <f t="shared" si="2"/>
        <v>"payload": {"template":"fintech_pi2023"}</v>
      </c>
      <c r="O643" s="16" t="str">
        <f t="shared" si="3"/>
        <v>"color": "secondary"</v>
      </c>
      <c r="P643" s="16" t="str">
        <f t="shared" si="4"/>
        <v>[{"action": {"type": "text", "payload": {"template":"fintech_pi2023"}, "label": "Назад (Финтех ПИ23)"}, "color": "secondary"}]</v>
      </c>
      <c r="Q643" s="16" t="str">
        <f t="shared" si="5"/>
        <v/>
      </c>
      <c r="R643" s="16" t="str">
        <f t="shared" si="6"/>
        <v/>
      </c>
      <c r="S643" s="16" t="str">
        <f t="shared" si="7"/>
        <v/>
      </c>
      <c r="T643" s="16" t="str">
        <f t="shared" si="8"/>
        <v/>
      </c>
      <c r="U643" s="16" t="str">
        <f t="shared" si="9"/>
        <v>[{"action": {"type": "text", "payload": {"template":"fintech_pi2023"}, "label": "Назад (Финтех ПИ23)"}, "color": "secondary"}]</v>
      </c>
    </row>
    <row r="644">
      <c r="A644" s="12" t="s">
        <v>1560</v>
      </c>
      <c r="B644" s="12" t="s">
        <v>741</v>
      </c>
      <c r="C644" s="12" t="s">
        <v>742</v>
      </c>
      <c r="D644" s="38" t="s">
        <v>1561</v>
      </c>
      <c r="E644" s="12" t="s">
        <v>1557</v>
      </c>
      <c r="F644" s="15" t="s">
        <v>27</v>
      </c>
      <c r="G644" s="12" t="s">
        <v>300</v>
      </c>
      <c r="H644" s="15" t="s">
        <v>29</v>
      </c>
      <c r="I644" s="16"/>
      <c r="J644" s="15"/>
      <c r="K644" s="16"/>
      <c r="L644" s="15"/>
      <c r="M644" s="16" t="str">
        <f t="shared" si="1"/>
        <v>"label": "Назад (Финтех ПИ23)"</v>
      </c>
      <c r="N644" s="16" t="str">
        <f t="shared" si="2"/>
        <v>"payload": {"template":"fintech_pi2023"}</v>
      </c>
      <c r="O644" s="16" t="str">
        <f t="shared" si="3"/>
        <v>"color": "secondary"</v>
      </c>
      <c r="P644" s="16" t="str">
        <f t="shared" si="4"/>
        <v>[{"action": {"type": "text", "payload": {"template":"fintech_pi2023"}, "label": "Назад (Финтех ПИ23)"}, "color": "secondary"}]</v>
      </c>
      <c r="Q644" s="16" t="str">
        <f t="shared" si="5"/>
        <v/>
      </c>
      <c r="R644" s="16" t="str">
        <f t="shared" si="6"/>
        <v/>
      </c>
      <c r="S644" s="16" t="str">
        <f t="shared" si="7"/>
        <v/>
      </c>
      <c r="T644" s="16" t="str">
        <f t="shared" si="8"/>
        <v/>
      </c>
      <c r="U644" s="16" t="str">
        <f t="shared" si="9"/>
        <v>[{"action": {"type": "text", "payload": {"template":"fintech_pi2023"}, "label": "Назад (Финтех ПИ23)"}, "color": "secondary"}]</v>
      </c>
    </row>
    <row r="645">
      <c r="A645" s="12" t="s">
        <v>1562</v>
      </c>
      <c r="B645" s="12" t="s">
        <v>743</v>
      </c>
      <c r="C645" s="12" t="s">
        <v>744</v>
      </c>
      <c r="D645" s="38" t="s">
        <v>1563</v>
      </c>
      <c r="E645" s="12" t="s">
        <v>1557</v>
      </c>
      <c r="F645" s="15" t="s">
        <v>27</v>
      </c>
      <c r="G645" s="12" t="s">
        <v>300</v>
      </c>
      <c r="H645" s="15" t="s">
        <v>29</v>
      </c>
      <c r="I645" s="16"/>
      <c r="J645" s="15"/>
      <c r="K645" s="16"/>
      <c r="L645" s="15"/>
      <c r="M645" s="16" t="str">
        <f t="shared" si="1"/>
        <v>"label": "Назад (Финтех ПИ23)"</v>
      </c>
      <c r="N645" s="16" t="str">
        <f t="shared" si="2"/>
        <v>"payload": {"template":"fintech_pi2023"}</v>
      </c>
      <c r="O645" s="16" t="str">
        <f t="shared" si="3"/>
        <v>"color": "secondary"</v>
      </c>
      <c r="P645" s="16" t="str">
        <f t="shared" si="4"/>
        <v>[{"action": {"type": "text", "payload": {"template":"fintech_pi2023"}, "label": "Назад (Финтех ПИ23)"}, "color": "secondary"}]</v>
      </c>
      <c r="Q645" s="16" t="str">
        <f t="shared" si="5"/>
        <v/>
      </c>
      <c r="R645" s="16" t="str">
        <f t="shared" si="6"/>
        <v/>
      </c>
      <c r="S645" s="16" t="str">
        <f t="shared" si="7"/>
        <v/>
      </c>
      <c r="T645" s="16" t="str">
        <f t="shared" si="8"/>
        <v/>
      </c>
      <c r="U645" s="16" t="str">
        <f t="shared" si="9"/>
        <v>[{"action": {"type": "text", "payload": {"template":"fintech_pi2023"}, "label": "Назад (Финтех ПИ23)"}, "color": "secondary"}]</v>
      </c>
    </row>
    <row r="646">
      <c r="A646" s="12" t="s">
        <v>1564</v>
      </c>
      <c r="B646" s="12" t="s">
        <v>126</v>
      </c>
      <c r="C646" s="12" t="s">
        <v>745</v>
      </c>
      <c r="D646" s="38" t="s">
        <v>1565</v>
      </c>
      <c r="E646" s="12" t="s">
        <v>1557</v>
      </c>
      <c r="F646" s="15" t="s">
        <v>27</v>
      </c>
      <c r="G646" s="12" t="s">
        <v>300</v>
      </c>
      <c r="H646" s="15" t="s">
        <v>29</v>
      </c>
      <c r="I646" s="16"/>
      <c r="J646" s="15"/>
      <c r="K646" s="16"/>
      <c r="L646" s="15"/>
      <c r="M646" s="16" t="str">
        <f t="shared" si="1"/>
        <v>"label": "Назад (Финтех ПИ23)"</v>
      </c>
      <c r="N646" s="16" t="str">
        <f t="shared" si="2"/>
        <v>"payload": {"template":"fintech_pi2023"}</v>
      </c>
      <c r="O646" s="16" t="str">
        <f t="shared" si="3"/>
        <v>"color": "secondary"</v>
      </c>
      <c r="P646" s="16" t="str">
        <f t="shared" si="4"/>
        <v>[{"action": {"type": "text", "payload": {"template":"fintech_pi2023"}, "label": "Назад (Финтех ПИ23)"}, "color": "secondary"}]</v>
      </c>
      <c r="Q646" s="16" t="str">
        <f t="shared" si="5"/>
        <v/>
      </c>
      <c r="R646" s="16" t="str">
        <f t="shared" si="6"/>
        <v/>
      </c>
      <c r="S646" s="16" t="str">
        <f t="shared" si="7"/>
        <v/>
      </c>
      <c r="T646" s="16" t="str">
        <f t="shared" si="8"/>
        <v/>
      </c>
      <c r="U646" s="16" t="str">
        <f t="shared" si="9"/>
        <v>[{"action": {"type": "text", "payload": {"template":"fintech_pi2023"}, "label": "Назад (Финтех ПИ23)"}, "color": "secondary"}]</v>
      </c>
    </row>
    <row r="647">
      <c r="A647" s="12" t="s">
        <v>1566</v>
      </c>
      <c r="B647" s="12" t="s">
        <v>746</v>
      </c>
      <c r="C647" s="12" t="s">
        <v>747</v>
      </c>
      <c r="D647" s="38" t="s">
        <v>1567</v>
      </c>
      <c r="E647" s="12" t="s">
        <v>1557</v>
      </c>
      <c r="F647" s="15" t="s">
        <v>27</v>
      </c>
      <c r="G647" s="12" t="s">
        <v>300</v>
      </c>
      <c r="H647" s="15" t="s">
        <v>29</v>
      </c>
      <c r="I647" s="16"/>
      <c r="J647" s="15"/>
      <c r="K647" s="16"/>
      <c r="L647" s="15"/>
      <c r="M647" s="16" t="str">
        <f t="shared" si="1"/>
        <v>"label": "Назад (Финтех ПИ23)"</v>
      </c>
      <c r="N647" s="16" t="str">
        <f t="shared" si="2"/>
        <v>"payload": {"template":"fintech_pi2023"}</v>
      </c>
      <c r="O647" s="16" t="str">
        <f t="shared" si="3"/>
        <v>"color": "secondary"</v>
      </c>
      <c r="P647" s="16" t="str">
        <f t="shared" si="4"/>
        <v>[{"action": {"type": "text", "payload": {"template":"fintech_pi2023"}, "label": "Назад (Финтех ПИ23)"}, "color": "secondary"}]</v>
      </c>
      <c r="Q647" s="16" t="str">
        <f t="shared" si="5"/>
        <v/>
      </c>
      <c r="R647" s="16" t="str">
        <f t="shared" si="6"/>
        <v/>
      </c>
      <c r="S647" s="16" t="str">
        <f t="shared" si="7"/>
        <v/>
      </c>
      <c r="T647" s="16" t="str">
        <f t="shared" si="8"/>
        <v/>
      </c>
      <c r="U647" s="16" t="str">
        <f t="shared" si="9"/>
        <v>[{"action": {"type": "text", "payload": {"template":"fintech_pi2023"}, "label": "Назад (Финтех ПИ23)"}, "color": "secondary"}]</v>
      </c>
    </row>
    <row r="648">
      <c r="A648" s="12" t="s">
        <v>1564</v>
      </c>
      <c r="B648" s="12" t="s">
        <v>748</v>
      </c>
      <c r="C648" s="12" t="s">
        <v>749</v>
      </c>
      <c r="D648" s="38" t="s">
        <v>1568</v>
      </c>
      <c r="E648" s="12" t="s">
        <v>1557</v>
      </c>
      <c r="F648" s="15" t="s">
        <v>27</v>
      </c>
      <c r="G648" s="12" t="s">
        <v>300</v>
      </c>
      <c r="H648" s="15" t="s">
        <v>29</v>
      </c>
      <c r="I648" s="16"/>
      <c r="J648" s="15"/>
      <c r="K648" s="16"/>
      <c r="L648" s="15"/>
      <c r="M648" s="16" t="str">
        <f t="shared" si="1"/>
        <v>"label": "Назад (Финтех ПИ23)"</v>
      </c>
      <c r="N648" s="16" t="str">
        <f t="shared" si="2"/>
        <v>"payload": {"template":"fintech_pi2023"}</v>
      </c>
      <c r="O648" s="16" t="str">
        <f t="shared" si="3"/>
        <v>"color": "secondary"</v>
      </c>
      <c r="P648" s="16" t="str">
        <f t="shared" si="4"/>
        <v>[{"action": {"type": "text", "payload": {"template":"fintech_pi2023"}, "label": "Назад (Финтех ПИ23)"}, "color": "secondary"}]</v>
      </c>
      <c r="Q648" s="16" t="str">
        <f t="shared" si="5"/>
        <v/>
      </c>
      <c r="R648" s="16" t="str">
        <f t="shared" si="6"/>
        <v/>
      </c>
      <c r="S648" s="16" t="str">
        <f t="shared" si="7"/>
        <v/>
      </c>
      <c r="T648" s="16" t="str">
        <f t="shared" si="8"/>
        <v/>
      </c>
      <c r="U648" s="16" t="str">
        <f t="shared" si="9"/>
        <v>[{"action": {"type": "text", "payload": {"template":"fintech_pi2023"}, "label": "Назад (Финтех ПИ23)"}, "color": "secondary"}]</v>
      </c>
    </row>
    <row r="649">
      <c r="A649" s="12" t="s">
        <v>1569</v>
      </c>
      <c r="B649" s="12" t="s">
        <v>307</v>
      </c>
      <c r="C649" s="12" t="s">
        <v>750</v>
      </c>
      <c r="D649" s="38" t="s">
        <v>1570</v>
      </c>
      <c r="E649" s="12" t="s">
        <v>1571</v>
      </c>
      <c r="F649" s="15" t="s">
        <v>27</v>
      </c>
      <c r="G649" s="12" t="s">
        <v>301</v>
      </c>
      <c r="H649" s="15" t="s">
        <v>29</v>
      </c>
      <c r="I649" s="16"/>
      <c r="J649" s="15"/>
      <c r="K649" s="16"/>
      <c r="L649" s="15"/>
      <c r="M649" s="16" t="str">
        <f t="shared" si="1"/>
        <v>"label": "Назад (Проч ПИ23)"</v>
      </c>
      <c r="N649" s="16" t="str">
        <f t="shared" si="2"/>
        <v>"payload": {"template":"others_pi2023"}</v>
      </c>
      <c r="O649" s="16" t="str">
        <f t="shared" si="3"/>
        <v>"color": "secondary"</v>
      </c>
      <c r="P649" s="16" t="str">
        <f t="shared" si="4"/>
        <v>[{"action": {"type": "text", "payload": {"template":"others_pi2023"}, "label": "Назад (Проч ПИ23)"}, "color": "secondary"}]</v>
      </c>
      <c r="Q649" s="16" t="str">
        <f t="shared" si="5"/>
        <v/>
      </c>
      <c r="R649" s="16" t="str">
        <f t="shared" si="6"/>
        <v/>
      </c>
      <c r="S649" s="16" t="str">
        <f t="shared" si="7"/>
        <v/>
      </c>
      <c r="T649" s="16" t="str">
        <f t="shared" si="8"/>
        <v/>
      </c>
      <c r="U649" s="16" t="str">
        <f t="shared" si="9"/>
        <v>[{"action": {"type": "text", "payload": {"template":"others_pi2023"}, "label": "Назад (Проч ПИ23)"}, "color": "secondary"}]</v>
      </c>
    </row>
    <row r="650">
      <c r="A650" s="12" t="s">
        <v>1572</v>
      </c>
      <c r="B650" s="12" t="s">
        <v>751</v>
      </c>
      <c r="C650" s="12" t="s">
        <v>752</v>
      </c>
      <c r="D650" s="38" t="s">
        <v>1573</v>
      </c>
      <c r="E650" s="12" t="s">
        <v>1571</v>
      </c>
      <c r="F650" s="15" t="s">
        <v>27</v>
      </c>
      <c r="G650" s="12" t="s">
        <v>301</v>
      </c>
      <c r="H650" s="15" t="s">
        <v>29</v>
      </c>
      <c r="I650" s="16"/>
      <c r="J650" s="15"/>
      <c r="K650" s="16"/>
      <c r="L650" s="15"/>
      <c r="M650" s="16" t="str">
        <f t="shared" si="1"/>
        <v>"label": "Назад (Проч ПИ23)"</v>
      </c>
      <c r="N650" s="16" t="str">
        <f t="shared" si="2"/>
        <v>"payload": {"template":"others_pi2023"}</v>
      </c>
      <c r="O650" s="16" t="str">
        <f t="shared" si="3"/>
        <v>"color": "secondary"</v>
      </c>
      <c r="P650" s="16" t="str">
        <f t="shared" si="4"/>
        <v>[{"action": {"type": "text", "payload": {"template":"others_pi2023"}, "label": "Назад (Проч ПИ23)"}, "color": "secondary"}]</v>
      </c>
      <c r="Q650" s="16" t="str">
        <f t="shared" si="5"/>
        <v/>
      </c>
      <c r="R650" s="16" t="str">
        <f t="shared" si="6"/>
        <v/>
      </c>
      <c r="S650" s="16" t="str">
        <f t="shared" si="7"/>
        <v/>
      </c>
      <c r="T650" s="16" t="str">
        <f t="shared" si="8"/>
        <v/>
      </c>
      <c r="U650" s="16" t="str">
        <f t="shared" si="9"/>
        <v>[{"action": {"type": "text", "payload": {"template":"others_pi2023"}, "label": "Назад (Проч ПИ23)"}, "color": "secondary"}]</v>
      </c>
    </row>
    <row r="651">
      <c r="A651" s="12" t="s">
        <v>1343</v>
      </c>
      <c r="B651" s="12" t="s">
        <v>246</v>
      </c>
      <c r="C651" s="12" t="s">
        <v>753</v>
      </c>
      <c r="D651" s="12" t="s">
        <v>1574</v>
      </c>
      <c r="E651" s="12" t="s">
        <v>1571</v>
      </c>
      <c r="F651" s="15" t="s">
        <v>27</v>
      </c>
      <c r="G651" s="12" t="s">
        <v>301</v>
      </c>
      <c r="H651" s="15" t="s">
        <v>29</v>
      </c>
      <c r="I651" s="16"/>
      <c r="J651" s="15"/>
      <c r="K651" s="16"/>
      <c r="L651" s="15"/>
      <c r="M651" s="16" t="str">
        <f t="shared" si="1"/>
        <v>"label": "Назад (Проч ПИ23)"</v>
      </c>
      <c r="N651" s="16" t="str">
        <f t="shared" si="2"/>
        <v>"payload": {"template":"others_pi2023"}</v>
      </c>
      <c r="O651" s="16" t="str">
        <f t="shared" si="3"/>
        <v>"color": "secondary"</v>
      </c>
      <c r="P651" s="16" t="str">
        <f t="shared" si="4"/>
        <v>[{"action": {"type": "text", "payload": {"template":"others_pi2023"}, "label": "Назад (Проч ПИ23)"}, "color": "secondary"}]</v>
      </c>
      <c r="Q651" s="16" t="str">
        <f t="shared" si="5"/>
        <v/>
      </c>
      <c r="R651" s="16" t="str">
        <f t="shared" si="6"/>
        <v/>
      </c>
      <c r="S651" s="16" t="str">
        <f t="shared" si="7"/>
        <v/>
      </c>
      <c r="T651" s="16" t="str">
        <f t="shared" si="8"/>
        <v/>
      </c>
      <c r="U651" s="16" t="str">
        <f t="shared" si="9"/>
        <v>[{"action": {"type": "text", "payload": {"template":"others_pi2023"}, "label": "Назад (Проч ПИ23)"}, "color": "secondary"}]</v>
      </c>
    </row>
    <row r="652">
      <c r="A652" s="12" t="s">
        <v>1575</v>
      </c>
      <c r="B652" s="12" t="s">
        <v>754</v>
      </c>
      <c r="C652" s="12" t="s">
        <v>755</v>
      </c>
      <c r="D652" s="38" t="s">
        <v>1576</v>
      </c>
      <c r="E652" s="12" t="s">
        <v>1571</v>
      </c>
      <c r="F652" s="15" t="s">
        <v>27</v>
      </c>
      <c r="G652" s="12" t="s">
        <v>301</v>
      </c>
      <c r="H652" s="15" t="s">
        <v>29</v>
      </c>
      <c r="I652" s="16"/>
      <c r="J652" s="15"/>
      <c r="K652" s="16"/>
      <c r="L652" s="15"/>
      <c r="M652" s="16" t="str">
        <f t="shared" si="1"/>
        <v>"label": "Назад (Проч ПИ23)"</v>
      </c>
      <c r="N652" s="16" t="str">
        <f t="shared" si="2"/>
        <v>"payload": {"template":"others_pi2023"}</v>
      </c>
      <c r="O652" s="16" t="str">
        <f t="shared" si="3"/>
        <v>"color": "secondary"</v>
      </c>
      <c r="P652" s="16" t="str">
        <f t="shared" si="4"/>
        <v>[{"action": {"type": "text", "payload": {"template":"others_pi2023"}, "label": "Назад (Проч ПИ23)"}, "color": "secondary"}]</v>
      </c>
      <c r="Q652" s="16" t="str">
        <f t="shared" si="5"/>
        <v/>
      </c>
      <c r="R652" s="16" t="str">
        <f t="shared" si="6"/>
        <v/>
      </c>
      <c r="S652" s="16" t="str">
        <f t="shared" si="7"/>
        <v/>
      </c>
      <c r="T652" s="16" t="str">
        <f t="shared" si="8"/>
        <v/>
      </c>
      <c r="U652" s="16" t="str">
        <f t="shared" si="9"/>
        <v>[{"action": {"type": "text", "payload": {"template":"others_pi2023"}, "label": "Назад (Проч ПИ23)"}, "color": "secondary"}]</v>
      </c>
    </row>
    <row r="653">
      <c r="A653" s="12" t="s">
        <v>1577</v>
      </c>
      <c r="B653" s="12" t="s">
        <v>756</v>
      </c>
      <c r="C653" s="12" t="s">
        <v>757</v>
      </c>
      <c r="D653" s="38" t="s">
        <v>1578</v>
      </c>
      <c r="E653" s="12" t="s">
        <v>1571</v>
      </c>
      <c r="F653" s="15" t="s">
        <v>27</v>
      </c>
      <c r="G653" s="12" t="s">
        <v>301</v>
      </c>
      <c r="H653" s="15" t="s">
        <v>29</v>
      </c>
      <c r="I653" s="16"/>
      <c r="J653" s="15"/>
      <c r="K653" s="16"/>
      <c r="L653" s="15"/>
      <c r="M653" s="16" t="str">
        <f t="shared" si="1"/>
        <v>"label": "Назад (Проч ПИ23)"</v>
      </c>
      <c r="N653" s="16" t="str">
        <f t="shared" si="2"/>
        <v>"payload": {"template":"others_pi2023"}</v>
      </c>
      <c r="O653" s="16" t="str">
        <f t="shared" si="3"/>
        <v>"color": "secondary"</v>
      </c>
      <c r="P653" s="16" t="str">
        <f t="shared" si="4"/>
        <v>[{"action": {"type": "text", "payload": {"template":"others_pi2023"}, "label": "Назад (Проч ПИ23)"}, "color": "secondary"}]</v>
      </c>
      <c r="Q653" s="16" t="str">
        <f t="shared" si="5"/>
        <v/>
      </c>
      <c r="R653" s="16" t="str">
        <f t="shared" si="6"/>
        <v/>
      </c>
      <c r="S653" s="16" t="str">
        <f t="shared" si="7"/>
        <v/>
      </c>
      <c r="T653" s="16" t="str">
        <f t="shared" si="8"/>
        <v/>
      </c>
      <c r="U653" s="16" t="str">
        <f t="shared" si="9"/>
        <v>[{"action": {"type": "text", "payload": {"template":"others_pi2023"}, "label": "Назад (Проч ПИ23)"}, "color": "secondary"}]</v>
      </c>
    </row>
    <row r="654">
      <c r="A654" s="12" t="s">
        <v>1235</v>
      </c>
      <c r="B654" s="12" t="s">
        <v>523</v>
      </c>
      <c r="C654" s="12" t="s">
        <v>758</v>
      </c>
      <c r="D654" s="38" t="s">
        <v>1579</v>
      </c>
      <c r="E654" s="12" t="s">
        <v>1571</v>
      </c>
      <c r="F654" s="15" t="s">
        <v>27</v>
      </c>
      <c r="G654" s="12" t="s">
        <v>301</v>
      </c>
      <c r="H654" s="15" t="s">
        <v>29</v>
      </c>
      <c r="I654" s="16"/>
      <c r="J654" s="15"/>
      <c r="K654" s="16"/>
      <c r="L654" s="15"/>
      <c r="M654" s="16" t="str">
        <f t="shared" si="1"/>
        <v>"label": "Назад (Проч ПИ23)"</v>
      </c>
      <c r="N654" s="16" t="str">
        <f t="shared" si="2"/>
        <v>"payload": {"template":"others_pi2023"}</v>
      </c>
      <c r="O654" s="16" t="str">
        <f t="shared" si="3"/>
        <v>"color": "secondary"</v>
      </c>
      <c r="P654" s="16" t="str">
        <f t="shared" si="4"/>
        <v>[{"action": {"type": "text", "payload": {"template":"others_pi2023"}, "label": "Назад (Проч ПИ23)"}, "color": "secondary"}]</v>
      </c>
      <c r="Q654" s="16" t="str">
        <f t="shared" si="5"/>
        <v/>
      </c>
      <c r="R654" s="16" t="str">
        <f t="shared" si="6"/>
        <v/>
      </c>
      <c r="S654" s="16" t="str">
        <f t="shared" si="7"/>
        <v/>
      </c>
      <c r="T654" s="16" t="str">
        <f t="shared" si="8"/>
        <v/>
      </c>
      <c r="U654" s="16" t="str">
        <f t="shared" si="9"/>
        <v>[{"action": {"type": "text", "payload": {"template":"others_pi2023"}, "label": "Назад (Проч ПИ23)"}, "color": "secondary"}]</v>
      </c>
    </row>
    <row r="655">
      <c r="A655" s="12" t="s">
        <v>1580</v>
      </c>
      <c r="B655" s="12" t="s">
        <v>759</v>
      </c>
      <c r="C655" s="12" t="s">
        <v>760</v>
      </c>
      <c r="D655" s="38" t="s">
        <v>1581</v>
      </c>
      <c r="E655" s="12" t="s">
        <v>1571</v>
      </c>
      <c r="F655" s="15" t="s">
        <v>27</v>
      </c>
      <c r="G655" s="12" t="s">
        <v>301</v>
      </c>
      <c r="H655" s="15" t="s">
        <v>29</v>
      </c>
      <c r="I655" s="16"/>
      <c r="J655" s="15"/>
      <c r="K655" s="16"/>
      <c r="L655" s="15"/>
      <c r="M655" s="16" t="str">
        <f t="shared" si="1"/>
        <v>"label": "Назад (Проч ПИ23)"</v>
      </c>
      <c r="N655" s="16" t="str">
        <f t="shared" si="2"/>
        <v>"payload": {"template":"others_pi2023"}</v>
      </c>
      <c r="O655" s="16" t="str">
        <f t="shared" si="3"/>
        <v>"color": "secondary"</v>
      </c>
      <c r="P655" s="16" t="str">
        <f t="shared" si="4"/>
        <v>[{"action": {"type": "text", "payload": {"template":"others_pi2023"}, "label": "Назад (Проч ПИ23)"}, "color": "secondary"}]</v>
      </c>
      <c r="Q655" s="16" t="str">
        <f t="shared" si="5"/>
        <v/>
      </c>
      <c r="R655" s="16" t="str">
        <f t="shared" si="6"/>
        <v/>
      </c>
      <c r="S655" s="16" t="str">
        <f t="shared" si="7"/>
        <v/>
      </c>
      <c r="T655" s="16" t="str">
        <f t="shared" si="8"/>
        <v/>
      </c>
      <c r="U655" s="16" t="str">
        <f t="shared" si="9"/>
        <v>[{"action": {"type": "text", "payload": {"template":"others_pi2023"}, "label": "Назад (Проч ПИ23)"}, "color": "secondary"}]</v>
      </c>
    </row>
    <row r="656">
      <c r="A656" s="12" t="s">
        <v>1582</v>
      </c>
      <c r="B656" s="12" t="s">
        <v>761</v>
      </c>
      <c r="C656" s="12" t="s">
        <v>762</v>
      </c>
      <c r="D656" s="38" t="s">
        <v>1583</v>
      </c>
      <c r="E656" s="12" t="s">
        <v>1571</v>
      </c>
      <c r="F656" s="15" t="s">
        <v>27</v>
      </c>
      <c r="G656" s="12" t="s">
        <v>301</v>
      </c>
      <c r="H656" s="15" t="s">
        <v>29</v>
      </c>
      <c r="I656" s="16"/>
      <c r="J656" s="15"/>
      <c r="K656" s="16"/>
      <c r="L656" s="15"/>
      <c r="M656" s="16" t="str">
        <f t="shared" si="1"/>
        <v>"label": "Назад (Проч ПИ23)"</v>
      </c>
      <c r="N656" s="16" t="str">
        <f t="shared" si="2"/>
        <v>"payload": {"template":"others_pi2023"}</v>
      </c>
      <c r="O656" s="16" t="str">
        <f t="shared" si="3"/>
        <v>"color": "secondary"</v>
      </c>
      <c r="P656" s="16" t="str">
        <f t="shared" si="4"/>
        <v>[{"action": {"type": "text", "payload": {"template":"others_pi2023"}, "label": "Назад (Проч ПИ23)"}, "color": "secondary"}]</v>
      </c>
      <c r="Q656" s="16" t="str">
        <f t="shared" si="5"/>
        <v/>
      </c>
      <c r="R656" s="16" t="str">
        <f t="shared" si="6"/>
        <v/>
      </c>
      <c r="S656" s="16" t="str">
        <f t="shared" si="7"/>
        <v/>
      </c>
      <c r="T656" s="16" t="str">
        <f t="shared" si="8"/>
        <v/>
      </c>
      <c r="U656" s="16" t="str">
        <f t="shared" si="9"/>
        <v>[{"action": {"type": "text", "payload": {"template":"others_pi2023"}, "label": "Назад (Проч ПИ23)"}, "color": "secondary"}]</v>
      </c>
    </row>
    <row r="657">
      <c r="A657" s="12" t="s">
        <v>1192</v>
      </c>
      <c r="B657" s="12" t="s">
        <v>108</v>
      </c>
      <c r="C657" s="12" t="s">
        <v>304</v>
      </c>
      <c r="D657" s="38" t="s">
        <v>1584</v>
      </c>
      <c r="E657" s="12" t="s">
        <v>1585</v>
      </c>
      <c r="F657" s="15" t="s">
        <v>27</v>
      </c>
      <c r="G657" s="12" t="s">
        <v>102</v>
      </c>
      <c r="H657" s="15" t="s">
        <v>29</v>
      </c>
      <c r="I657" s="16"/>
      <c r="J657" s="15"/>
      <c r="K657" s="16"/>
      <c r="L657" s="15"/>
      <c r="M657" s="16" t="str">
        <f t="shared" si="1"/>
        <v>"label": "Назад (Пинж 2023)"</v>
      </c>
      <c r="N657" s="16" t="str">
        <f t="shared" si="2"/>
        <v>"payload": {"template":"pinzh2023"}</v>
      </c>
      <c r="O657" s="16" t="str">
        <f t="shared" si="3"/>
        <v>"color": "secondary"</v>
      </c>
      <c r="P657" s="16" t="str">
        <f t="shared" si="4"/>
        <v>[{"action": {"type": "text", "payload": {"template":"pinzh2023"}, "label": "Назад (Пинж 2023)"}, "color": "secondary"}]</v>
      </c>
      <c r="Q657" s="16" t="str">
        <f t="shared" si="5"/>
        <v/>
      </c>
      <c r="R657" s="16" t="str">
        <f t="shared" si="6"/>
        <v/>
      </c>
      <c r="S657" s="16" t="str">
        <f t="shared" si="7"/>
        <v/>
      </c>
      <c r="T657" s="16" t="str">
        <f t="shared" si="8"/>
        <v/>
      </c>
      <c r="U657" s="16" t="str">
        <f t="shared" si="9"/>
        <v>[{"action": {"type": "text", "payload": {"template":"pinzh2023"}, "label": "Назад (Пинж 2023)"}, "color": "secondary"}]</v>
      </c>
    </row>
    <row r="658">
      <c r="A658" s="12" t="s">
        <v>1171</v>
      </c>
      <c r="B658" s="12" t="s">
        <v>305</v>
      </c>
      <c r="C658" s="12" t="s">
        <v>306</v>
      </c>
      <c r="D658" s="38" t="s">
        <v>1586</v>
      </c>
      <c r="E658" s="12" t="s">
        <v>1585</v>
      </c>
      <c r="F658" s="15" t="s">
        <v>27</v>
      </c>
      <c r="G658" s="12" t="s">
        <v>102</v>
      </c>
      <c r="H658" s="15" t="s">
        <v>29</v>
      </c>
      <c r="I658" s="16"/>
      <c r="J658" s="15"/>
      <c r="K658" s="16"/>
      <c r="L658" s="15"/>
      <c r="M658" s="16" t="str">
        <f t="shared" si="1"/>
        <v>"label": "Назад (Пинж 2023)"</v>
      </c>
      <c r="N658" s="16" t="str">
        <f t="shared" si="2"/>
        <v>"payload": {"template":"pinzh2023"}</v>
      </c>
      <c r="O658" s="16" t="str">
        <f t="shared" si="3"/>
        <v>"color": "secondary"</v>
      </c>
      <c r="P658" s="16" t="str">
        <f t="shared" si="4"/>
        <v>[{"action": {"type": "text", "payload": {"template":"pinzh2023"}, "label": "Назад (Пинж 2023)"}, "color": "secondary"}]</v>
      </c>
      <c r="Q658" s="16" t="str">
        <f t="shared" si="5"/>
        <v/>
      </c>
      <c r="R658" s="16" t="str">
        <f t="shared" si="6"/>
        <v/>
      </c>
      <c r="S658" s="16" t="str">
        <f t="shared" si="7"/>
        <v/>
      </c>
      <c r="T658" s="16" t="str">
        <f t="shared" si="8"/>
        <v/>
      </c>
      <c r="U658" s="16" t="str">
        <f t="shared" si="9"/>
        <v>[{"action": {"type": "text", "payload": {"template":"pinzh2023"}, "label": "Назад (Пинж 2023)"}, "color": "secondary"}]</v>
      </c>
    </row>
    <row r="659">
      <c r="A659" s="12" t="s">
        <v>1587</v>
      </c>
      <c r="B659" s="12" t="s">
        <v>307</v>
      </c>
      <c r="C659" s="12" t="s">
        <v>308</v>
      </c>
      <c r="D659" s="38" t="s">
        <v>1588</v>
      </c>
      <c r="E659" s="12" t="s">
        <v>1585</v>
      </c>
      <c r="F659" s="15" t="s">
        <v>27</v>
      </c>
      <c r="G659" s="12" t="s">
        <v>102</v>
      </c>
      <c r="H659" s="15" t="s">
        <v>29</v>
      </c>
      <c r="I659" s="16"/>
      <c r="J659" s="15"/>
      <c r="K659" s="16"/>
      <c r="L659" s="15"/>
      <c r="M659" s="16" t="str">
        <f t="shared" si="1"/>
        <v>"label": "Назад (Пинж 2023)"</v>
      </c>
      <c r="N659" s="16" t="str">
        <f t="shared" si="2"/>
        <v>"payload": {"template":"pinzh2023"}</v>
      </c>
      <c r="O659" s="16" t="str">
        <f t="shared" si="3"/>
        <v>"color": "secondary"</v>
      </c>
      <c r="P659" s="16" t="str">
        <f t="shared" si="4"/>
        <v>[{"action": {"type": "text", "payload": {"template":"pinzh2023"}, "label": "Назад (Пинж 2023)"}, "color": "secondary"}]</v>
      </c>
      <c r="Q659" s="16" t="str">
        <f t="shared" si="5"/>
        <v/>
      </c>
      <c r="R659" s="16" t="str">
        <f t="shared" si="6"/>
        <v/>
      </c>
      <c r="S659" s="16" t="str">
        <f t="shared" si="7"/>
        <v/>
      </c>
      <c r="T659" s="16" t="str">
        <f t="shared" si="8"/>
        <v/>
      </c>
      <c r="U659" s="16" t="str">
        <f t="shared" si="9"/>
        <v>[{"action": {"type": "text", "payload": {"template":"pinzh2023"}, "label": "Назад (Пинж 2023)"}, "color": "secondary"}]</v>
      </c>
    </row>
    <row r="660">
      <c r="A660" s="12" t="s">
        <v>1174</v>
      </c>
      <c r="B660" s="12" t="s">
        <v>120</v>
      </c>
      <c r="C660" s="12" t="s">
        <v>309</v>
      </c>
      <c r="D660" s="38" t="s">
        <v>1589</v>
      </c>
      <c r="E660" s="12" t="s">
        <v>1585</v>
      </c>
      <c r="F660" s="15" t="s">
        <v>27</v>
      </c>
      <c r="G660" s="12" t="s">
        <v>102</v>
      </c>
      <c r="H660" s="15" t="s">
        <v>29</v>
      </c>
      <c r="I660" s="16"/>
      <c r="J660" s="15"/>
      <c r="K660" s="16"/>
      <c r="L660" s="15"/>
      <c r="M660" s="16" t="str">
        <f t="shared" si="1"/>
        <v>"label": "Назад (Пинж 2023)"</v>
      </c>
      <c r="N660" s="16" t="str">
        <f t="shared" si="2"/>
        <v>"payload": {"template":"pinzh2023"}</v>
      </c>
      <c r="O660" s="16" t="str">
        <f t="shared" si="3"/>
        <v>"color": "secondary"</v>
      </c>
      <c r="P660" s="16" t="str">
        <f t="shared" si="4"/>
        <v>[{"action": {"type": "text", "payload": {"template":"pinzh2023"}, "label": "Назад (Пинж 2023)"}, "color": "secondary"}]</v>
      </c>
      <c r="Q660" s="16" t="str">
        <f t="shared" si="5"/>
        <v/>
      </c>
      <c r="R660" s="16" t="str">
        <f t="shared" si="6"/>
        <v/>
      </c>
      <c r="S660" s="16" t="str">
        <f t="shared" si="7"/>
        <v/>
      </c>
      <c r="T660" s="16" t="str">
        <f t="shared" si="8"/>
        <v/>
      </c>
      <c r="U660" s="16" t="str">
        <f t="shared" si="9"/>
        <v>[{"action": {"type": "text", "payload": {"template":"pinzh2023"}, "label": "Назад (Пинж 2023)"}, "color": "secondary"}]</v>
      </c>
    </row>
    <row r="661">
      <c r="A661" s="12" t="s">
        <v>1498</v>
      </c>
      <c r="B661" s="12" t="s">
        <v>310</v>
      </c>
      <c r="C661" s="12" t="s">
        <v>311</v>
      </c>
      <c r="D661" s="38" t="s">
        <v>1590</v>
      </c>
      <c r="E661" s="12" t="s">
        <v>1585</v>
      </c>
      <c r="F661" s="15" t="s">
        <v>27</v>
      </c>
      <c r="G661" s="12" t="s">
        <v>102</v>
      </c>
      <c r="H661" s="15" t="s">
        <v>29</v>
      </c>
      <c r="I661" s="16"/>
      <c r="J661" s="15"/>
      <c r="K661" s="16"/>
      <c r="L661" s="15"/>
      <c r="M661" s="16" t="str">
        <f t="shared" si="1"/>
        <v>"label": "Назад (Пинж 2023)"</v>
      </c>
      <c r="N661" s="16" t="str">
        <f t="shared" si="2"/>
        <v>"payload": {"template":"pinzh2023"}</v>
      </c>
      <c r="O661" s="16" t="str">
        <f t="shared" si="3"/>
        <v>"color": "secondary"</v>
      </c>
      <c r="P661" s="16" t="str">
        <f t="shared" si="4"/>
        <v>[{"action": {"type": "text", "payload": {"template":"pinzh2023"}, "label": "Назад (Пинж 2023)"}, "color": "secondary"}]</v>
      </c>
      <c r="Q661" s="16" t="str">
        <f t="shared" si="5"/>
        <v/>
      </c>
      <c r="R661" s="16" t="str">
        <f t="shared" si="6"/>
        <v/>
      </c>
      <c r="S661" s="16" t="str">
        <f t="shared" si="7"/>
        <v/>
      </c>
      <c r="T661" s="16" t="str">
        <f t="shared" si="8"/>
        <v/>
      </c>
      <c r="U661" s="16" t="str">
        <f t="shared" si="9"/>
        <v>[{"action": {"type": "text", "payload": {"template":"pinzh2023"}, "label": "Назад (Пинж 2023)"}, "color": "secondary"}]</v>
      </c>
    </row>
    <row r="662">
      <c r="A662" s="12" t="s">
        <v>1403</v>
      </c>
      <c r="B662" s="12" t="s">
        <v>288</v>
      </c>
      <c r="C662" s="12" t="s">
        <v>312</v>
      </c>
      <c r="D662" s="38" t="s">
        <v>1591</v>
      </c>
      <c r="E662" s="12" t="s">
        <v>1585</v>
      </c>
      <c r="F662" s="15" t="s">
        <v>27</v>
      </c>
      <c r="G662" s="12" t="s">
        <v>102</v>
      </c>
      <c r="H662" s="15" t="s">
        <v>29</v>
      </c>
      <c r="I662" s="16"/>
      <c r="J662" s="15"/>
      <c r="K662" s="16"/>
      <c r="L662" s="15"/>
      <c r="M662" s="16" t="str">
        <f t="shared" si="1"/>
        <v>"label": "Назад (Пинж 2023)"</v>
      </c>
      <c r="N662" s="16" t="str">
        <f t="shared" si="2"/>
        <v>"payload": {"template":"pinzh2023"}</v>
      </c>
      <c r="O662" s="16" t="str">
        <f t="shared" si="3"/>
        <v>"color": "secondary"</v>
      </c>
      <c r="P662" s="16" t="str">
        <f t="shared" si="4"/>
        <v>[{"action": {"type": "text", "payload": {"template":"pinzh2023"}, "label": "Назад (Пинж 2023)"}, "color": "secondary"}]</v>
      </c>
      <c r="Q662" s="16" t="str">
        <f t="shared" si="5"/>
        <v/>
      </c>
      <c r="R662" s="16" t="str">
        <f t="shared" si="6"/>
        <v/>
      </c>
      <c r="S662" s="16" t="str">
        <f t="shared" si="7"/>
        <v/>
      </c>
      <c r="T662" s="16" t="str">
        <f t="shared" si="8"/>
        <v/>
      </c>
      <c r="U662" s="16" t="str">
        <f t="shared" si="9"/>
        <v>[{"action": {"type": "text", "payload": {"template":"pinzh2023"}, "label": "Назад (Пинж 2023)"}, "color": "secondary"}]</v>
      </c>
    </row>
    <row r="663">
      <c r="A663" s="12" t="s">
        <v>1111</v>
      </c>
      <c r="B663" s="12" t="s">
        <v>260</v>
      </c>
      <c r="C663" s="12" t="s">
        <v>313</v>
      </c>
      <c r="D663" s="38" t="s">
        <v>1592</v>
      </c>
      <c r="E663" s="12" t="s">
        <v>1585</v>
      </c>
      <c r="F663" s="15" t="s">
        <v>27</v>
      </c>
      <c r="G663" s="12" t="s">
        <v>102</v>
      </c>
      <c r="H663" s="15" t="s">
        <v>29</v>
      </c>
      <c r="I663" s="16"/>
      <c r="J663" s="15"/>
      <c r="K663" s="16"/>
      <c r="L663" s="15"/>
      <c r="M663" s="16" t="str">
        <f t="shared" si="1"/>
        <v>"label": "Назад (Пинж 2023)"</v>
      </c>
      <c r="N663" s="16" t="str">
        <f t="shared" si="2"/>
        <v>"payload": {"template":"pinzh2023"}</v>
      </c>
      <c r="O663" s="16" t="str">
        <f t="shared" si="3"/>
        <v>"color": "secondary"</v>
      </c>
      <c r="P663" s="16" t="str">
        <f t="shared" si="4"/>
        <v>[{"action": {"type": "text", "payload": {"template":"pinzh2023"}, "label": "Назад (Пинж 2023)"}, "color": "secondary"}]</v>
      </c>
      <c r="Q663" s="16" t="str">
        <f t="shared" si="5"/>
        <v/>
      </c>
      <c r="R663" s="16" t="str">
        <f t="shared" si="6"/>
        <v/>
      </c>
      <c r="S663" s="16" t="str">
        <f t="shared" si="7"/>
        <v/>
      </c>
      <c r="T663" s="16" t="str">
        <f t="shared" si="8"/>
        <v/>
      </c>
      <c r="U663" s="16" t="str">
        <f t="shared" si="9"/>
        <v>[{"action": {"type": "text", "payload": {"template":"pinzh2023"}, "label": "Назад (Пинж 2023)"}, "color": "secondary"}]</v>
      </c>
    </row>
    <row r="664">
      <c r="A664" s="12" t="s">
        <v>1361</v>
      </c>
      <c r="B664" s="12" t="s">
        <v>265</v>
      </c>
      <c r="C664" s="12" t="s">
        <v>825</v>
      </c>
      <c r="D664" s="38" t="s">
        <v>1593</v>
      </c>
      <c r="E664" s="12" t="s">
        <v>1594</v>
      </c>
      <c r="F664" s="15" t="s">
        <v>27</v>
      </c>
      <c r="G664" s="12" t="s">
        <v>315</v>
      </c>
      <c r="H664" s="15" t="s">
        <v>29</v>
      </c>
      <c r="I664" s="16"/>
      <c r="J664" s="15"/>
      <c r="K664" s="16"/>
      <c r="L664" s="15"/>
      <c r="M664" s="16" t="str">
        <f t="shared" si="1"/>
        <v>"label": "Назад (Ан ПМИ23)"</v>
      </c>
      <c r="N664" s="16" t="str">
        <f t="shared" si="2"/>
        <v>"payload": {"template":"analys_pmi2023"}</v>
      </c>
      <c r="O664" s="16" t="str">
        <f t="shared" si="3"/>
        <v>"color": "secondary"</v>
      </c>
      <c r="P664" s="16" t="str">
        <f t="shared" si="4"/>
        <v>[{"action": {"type": "text", "payload": {"template":"analys_pmi2023"}, "label": "Назад (Ан ПМИ23)"}, "color": "secondary"}]</v>
      </c>
      <c r="Q664" s="16" t="str">
        <f t="shared" si="5"/>
        <v/>
      </c>
      <c r="R664" s="16" t="str">
        <f t="shared" si="6"/>
        <v/>
      </c>
      <c r="S664" s="16" t="str">
        <f t="shared" si="7"/>
        <v/>
      </c>
      <c r="T664" s="16" t="str">
        <f t="shared" si="8"/>
        <v/>
      </c>
      <c r="U664" s="16" t="str">
        <f t="shared" si="9"/>
        <v>[{"action": {"type": "text", "payload": {"template":"analys_pmi2023"}, "label": "Назад (Ан ПМИ23)"}, "color": "secondary"}]</v>
      </c>
    </row>
    <row r="665">
      <c r="A665" s="12" t="s">
        <v>1551</v>
      </c>
      <c r="B665" s="12" t="s">
        <v>821</v>
      </c>
      <c r="C665" s="12" t="s">
        <v>826</v>
      </c>
      <c r="D665" s="38" t="s">
        <v>1595</v>
      </c>
      <c r="E665" s="12" t="s">
        <v>1594</v>
      </c>
      <c r="F665" s="15" t="s">
        <v>27</v>
      </c>
      <c r="G665" s="12" t="s">
        <v>315</v>
      </c>
      <c r="H665" s="15" t="s">
        <v>29</v>
      </c>
      <c r="I665" s="16"/>
      <c r="J665" s="15"/>
      <c r="K665" s="16"/>
      <c r="L665" s="15"/>
      <c r="M665" s="16" t="str">
        <f t="shared" si="1"/>
        <v>"label": "Назад (Ан ПМИ23)"</v>
      </c>
      <c r="N665" s="16" t="str">
        <f t="shared" si="2"/>
        <v>"payload": {"template":"analys_pmi2023"}</v>
      </c>
      <c r="O665" s="16" t="str">
        <f t="shared" si="3"/>
        <v>"color": "secondary"</v>
      </c>
      <c r="P665" s="16" t="str">
        <f t="shared" si="4"/>
        <v>[{"action": {"type": "text", "payload": {"template":"analys_pmi2023"}, "label": "Назад (Ан ПМИ23)"}, "color": "secondary"}]</v>
      </c>
      <c r="Q665" s="16" t="str">
        <f t="shared" si="5"/>
        <v/>
      </c>
      <c r="R665" s="16" t="str">
        <f t="shared" si="6"/>
        <v/>
      </c>
      <c r="S665" s="16" t="str">
        <f t="shared" si="7"/>
        <v/>
      </c>
      <c r="T665" s="16" t="str">
        <f t="shared" si="8"/>
        <v/>
      </c>
      <c r="U665" s="16" t="str">
        <f t="shared" si="9"/>
        <v>[{"action": {"type": "text", "payload": {"template":"analys_pmi2023"}, "label": "Назад (Ан ПМИ23)"}, "color": "secondary"}]</v>
      </c>
    </row>
    <row r="666">
      <c r="A666" s="12" t="s">
        <v>1412</v>
      </c>
      <c r="B666" s="12" t="s">
        <v>43</v>
      </c>
      <c r="C666" s="12" t="s">
        <v>827</v>
      </c>
      <c r="D666" s="38" t="s">
        <v>1596</v>
      </c>
      <c r="E666" s="12" t="s">
        <v>1594</v>
      </c>
      <c r="F666" s="15" t="s">
        <v>27</v>
      </c>
      <c r="G666" s="12" t="s">
        <v>315</v>
      </c>
      <c r="H666" s="15" t="s">
        <v>29</v>
      </c>
      <c r="I666" s="16"/>
      <c r="J666" s="15"/>
      <c r="K666" s="16"/>
      <c r="L666" s="15"/>
      <c r="M666" s="16" t="str">
        <f t="shared" si="1"/>
        <v>"label": "Назад (Ан ПМИ23)"</v>
      </c>
      <c r="N666" s="16" t="str">
        <f t="shared" si="2"/>
        <v>"payload": {"template":"analys_pmi2023"}</v>
      </c>
      <c r="O666" s="16" t="str">
        <f t="shared" si="3"/>
        <v>"color": "secondary"</v>
      </c>
      <c r="P666" s="16" t="str">
        <f t="shared" si="4"/>
        <v>[{"action": {"type": "text", "payload": {"template":"analys_pmi2023"}, "label": "Назад (Ан ПМИ23)"}, "color": "secondary"}]</v>
      </c>
      <c r="Q666" s="16" t="str">
        <f t="shared" si="5"/>
        <v/>
      </c>
      <c r="R666" s="16" t="str">
        <f t="shared" si="6"/>
        <v/>
      </c>
      <c r="S666" s="16" t="str">
        <f t="shared" si="7"/>
        <v/>
      </c>
      <c r="T666" s="16" t="str">
        <f t="shared" si="8"/>
        <v/>
      </c>
      <c r="U666" s="16" t="str">
        <f t="shared" si="9"/>
        <v>[{"action": {"type": "text", "payload": {"template":"analys_pmi2023"}, "label": "Назад (Ан ПМИ23)"}, "color": "secondary"}]</v>
      </c>
    </row>
    <row r="667">
      <c r="A667" s="12" t="s">
        <v>1597</v>
      </c>
      <c r="B667" s="12" t="s">
        <v>647</v>
      </c>
      <c r="C667" s="12" t="s">
        <v>828</v>
      </c>
      <c r="D667" s="38" t="s">
        <v>1598</v>
      </c>
      <c r="E667" s="12" t="s">
        <v>1594</v>
      </c>
      <c r="F667" s="15" t="s">
        <v>27</v>
      </c>
      <c r="G667" s="12" t="s">
        <v>315</v>
      </c>
      <c r="H667" s="15" t="s">
        <v>29</v>
      </c>
      <c r="I667" s="16"/>
      <c r="J667" s="15"/>
      <c r="K667" s="16"/>
      <c r="L667" s="15"/>
      <c r="M667" s="16" t="str">
        <f t="shared" si="1"/>
        <v>"label": "Назад (Ан ПМИ23)"</v>
      </c>
      <c r="N667" s="16" t="str">
        <f t="shared" si="2"/>
        <v>"payload": {"template":"analys_pmi2023"}</v>
      </c>
      <c r="O667" s="16" t="str">
        <f t="shared" si="3"/>
        <v>"color": "secondary"</v>
      </c>
      <c r="P667" s="16" t="str">
        <f t="shared" si="4"/>
        <v>[{"action": {"type": "text", "payload": {"template":"analys_pmi2023"}, "label": "Назад (Ан ПМИ23)"}, "color": "secondary"}]</v>
      </c>
      <c r="Q667" s="16" t="str">
        <f t="shared" si="5"/>
        <v/>
      </c>
      <c r="R667" s="16" t="str">
        <f t="shared" si="6"/>
        <v/>
      </c>
      <c r="S667" s="16" t="str">
        <f t="shared" si="7"/>
        <v/>
      </c>
      <c r="T667" s="16" t="str">
        <f t="shared" si="8"/>
        <v/>
      </c>
      <c r="U667" s="16" t="str">
        <f t="shared" si="9"/>
        <v>[{"action": {"type": "text", "payload": {"template":"analys_pmi2023"}, "label": "Назад (Ан ПМИ23)"}, "color": "secondary"}]</v>
      </c>
    </row>
    <row r="668">
      <c r="A668" s="12" t="s">
        <v>1417</v>
      </c>
      <c r="B668" s="12" t="s">
        <v>649</v>
      </c>
      <c r="C668" s="12" t="s">
        <v>829</v>
      </c>
      <c r="D668" s="38" t="s">
        <v>1599</v>
      </c>
      <c r="E668" s="12" t="s">
        <v>1594</v>
      </c>
      <c r="F668" s="15" t="s">
        <v>27</v>
      </c>
      <c r="G668" s="12" t="s">
        <v>315</v>
      </c>
      <c r="H668" s="15" t="s">
        <v>29</v>
      </c>
      <c r="I668" s="16"/>
      <c r="J668" s="15"/>
      <c r="K668" s="16"/>
      <c r="L668" s="15"/>
      <c r="M668" s="16" t="str">
        <f t="shared" si="1"/>
        <v>"label": "Назад (Ан ПМИ23)"</v>
      </c>
      <c r="N668" s="16" t="str">
        <f t="shared" si="2"/>
        <v>"payload": {"template":"analys_pmi2023"}</v>
      </c>
      <c r="O668" s="16" t="str">
        <f t="shared" si="3"/>
        <v>"color": "secondary"</v>
      </c>
      <c r="P668" s="16" t="str">
        <f t="shared" si="4"/>
        <v>[{"action": {"type": "text", "payload": {"template":"analys_pmi2023"}, "label": "Назад (Ан ПМИ23)"}, "color": "secondary"}]</v>
      </c>
      <c r="Q668" s="16" t="str">
        <f t="shared" si="5"/>
        <v/>
      </c>
      <c r="R668" s="16" t="str">
        <f t="shared" si="6"/>
        <v/>
      </c>
      <c r="S668" s="16" t="str">
        <f t="shared" si="7"/>
        <v/>
      </c>
      <c r="T668" s="16" t="str">
        <f t="shared" si="8"/>
        <v/>
      </c>
      <c r="U668" s="16" t="str">
        <f t="shared" si="9"/>
        <v>[{"action": {"type": "text", "payload": {"template":"analys_pmi2023"}, "label": "Назад (Ан ПМИ23)"}, "color": "secondary"}]</v>
      </c>
    </row>
    <row r="669">
      <c r="A669" s="12" t="s">
        <v>1600</v>
      </c>
      <c r="B669" s="12" t="s">
        <v>830</v>
      </c>
      <c r="C669" s="12" t="s">
        <v>831</v>
      </c>
      <c r="D669" s="38" t="s">
        <v>1601</v>
      </c>
      <c r="E669" s="12" t="s">
        <v>1594</v>
      </c>
      <c r="F669" s="15" t="s">
        <v>27</v>
      </c>
      <c r="G669" s="12" t="s">
        <v>315</v>
      </c>
      <c r="H669" s="15" t="s">
        <v>29</v>
      </c>
      <c r="I669" s="16"/>
      <c r="J669" s="15"/>
      <c r="K669" s="16"/>
      <c r="L669" s="15"/>
      <c r="M669" s="16" t="str">
        <f t="shared" si="1"/>
        <v>"label": "Назад (Ан ПМИ23)"</v>
      </c>
      <c r="N669" s="16" t="str">
        <f t="shared" si="2"/>
        <v>"payload": {"template":"analys_pmi2023"}</v>
      </c>
      <c r="O669" s="16" t="str">
        <f t="shared" si="3"/>
        <v>"color": "secondary"</v>
      </c>
      <c r="P669" s="16" t="str">
        <f t="shared" si="4"/>
        <v>[{"action": {"type": "text", "payload": {"template":"analys_pmi2023"}, "label": "Назад (Ан ПМИ23)"}, "color": "secondary"}]</v>
      </c>
      <c r="Q669" s="16" t="str">
        <f t="shared" si="5"/>
        <v/>
      </c>
      <c r="R669" s="16" t="str">
        <f t="shared" si="6"/>
        <v/>
      </c>
      <c r="S669" s="16" t="str">
        <f t="shared" si="7"/>
        <v/>
      </c>
      <c r="T669" s="16" t="str">
        <f t="shared" si="8"/>
        <v/>
      </c>
      <c r="U669" s="16" t="str">
        <f t="shared" si="9"/>
        <v>[{"action": {"type": "text", "payload": {"template":"analys_pmi2023"}, "label": "Назад (Ан ПМИ23)"}, "color": "secondary"}]</v>
      </c>
    </row>
    <row r="670">
      <c r="A670" s="12" t="s">
        <v>1602</v>
      </c>
      <c r="B670" s="12" t="s">
        <v>461</v>
      </c>
      <c r="C670" s="12" t="s">
        <v>832</v>
      </c>
      <c r="D670" s="38" t="s">
        <v>1603</v>
      </c>
      <c r="E670" s="12" t="s">
        <v>1594</v>
      </c>
      <c r="F670" s="15" t="s">
        <v>27</v>
      </c>
      <c r="G670" s="12" t="s">
        <v>315</v>
      </c>
      <c r="H670" s="15" t="s">
        <v>29</v>
      </c>
      <c r="I670" s="16"/>
      <c r="J670" s="15"/>
      <c r="K670" s="16"/>
      <c r="L670" s="15"/>
      <c r="M670" s="16" t="str">
        <f t="shared" si="1"/>
        <v>"label": "Назад (Ан ПМИ23)"</v>
      </c>
      <c r="N670" s="16" t="str">
        <f t="shared" si="2"/>
        <v>"payload": {"template":"analys_pmi2023"}</v>
      </c>
      <c r="O670" s="16" t="str">
        <f t="shared" si="3"/>
        <v>"color": "secondary"</v>
      </c>
      <c r="P670" s="16" t="str">
        <f t="shared" si="4"/>
        <v>[{"action": {"type": "text", "payload": {"template":"analys_pmi2023"}, "label": "Назад (Ан ПМИ23)"}, "color": "secondary"}]</v>
      </c>
      <c r="Q670" s="16" t="str">
        <f t="shared" si="5"/>
        <v/>
      </c>
      <c r="R670" s="16" t="str">
        <f t="shared" si="6"/>
        <v/>
      </c>
      <c r="S670" s="16" t="str">
        <f t="shared" si="7"/>
        <v/>
      </c>
      <c r="T670" s="16" t="str">
        <f t="shared" si="8"/>
        <v/>
      </c>
      <c r="U670" s="16" t="str">
        <f t="shared" si="9"/>
        <v>[{"action": {"type": "text", "payload": {"template":"analys_pmi2023"}, "label": "Назад (Ан ПМИ23)"}, "color": "secondary"}]</v>
      </c>
    </row>
    <row r="671">
      <c r="A671" s="12" t="s">
        <v>1440</v>
      </c>
      <c r="B671" s="12" t="s">
        <v>833</v>
      </c>
      <c r="C671" s="12" t="s">
        <v>834</v>
      </c>
      <c r="D671" s="38" t="s">
        <v>1604</v>
      </c>
      <c r="E671" s="12" t="s">
        <v>1594</v>
      </c>
      <c r="F671" s="15" t="s">
        <v>27</v>
      </c>
      <c r="G671" s="12" t="s">
        <v>315</v>
      </c>
      <c r="H671" s="15" t="s">
        <v>29</v>
      </c>
      <c r="I671" s="16"/>
      <c r="J671" s="15"/>
      <c r="K671" s="16"/>
      <c r="L671" s="15"/>
      <c r="M671" s="16" t="str">
        <f t="shared" si="1"/>
        <v>"label": "Назад (Ан ПМИ23)"</v>
      </c>
      <c r="N671" s="16" t="str">
        <f t="shared" si="2"/>
        <v>"payload": {"template":"analys_pmi2023"}</v>
      </c>
      <c r="O671" s="16" t="str">
        <f t="shared" si="3"/>
        <v>"color": "secondary"</v>
      </c>
      <c r="P671" s="16" t="str">
        <f t="shared" si="4"/>
        <v>[{"action": {"type": "text", "payload": {"template":"analys_pmi2023"}, "label": "Назад (Ан ПМИ23)"}, "color": "secondary"}]</v>
      </c>
      <c r="Q671" s="16" t="str">
        <f t="shared" si="5"/>
        <v/>
      </c>
      <c r="R671" s="16" t="str">
        <f t="shared" si="6"/>
        <v/>
      </c>
      <c r="S671" s="16" t="str">
        <f t="shared" si="7"/>
        <v/>
      </c>
      <c r="T671" s="16" t="str">
        <f t="shared" si="8"/>
        <v/>
      </c>
      <c r="U671" s="16" t="str">
        <f t="shared" si="9"/>
        <v>[{"action": {"type": "text", "payload": {"template":"analys_pmi2023"}, "label": "Назад (Ан ПМИ23)"}, "color": "secondary"}]</v>
      </c>
    </row>
    <row r="672">
      <c r="A672" s="12" t="s">
        <v>1216</v>
      </c>
      <c r="B672" s="12" t="s">
        <v>836</v>
      </c>
      <c r="C672" s="12" t="s">
        <v>837</v>
      </c>
      <c r="D672" s="38" t="s">
        <v>1605</v>
      </c>
      <c r="E672" s="12" t="s">
        <v>1606</v>
      </c>
      <c r="F672" s="15" t="s">
        <v>27</v>
      </c>
      <c r="G672" s="12" t="s">
        <v>316</v>
      </c>
      <c r="H672" s="15" t="s">
        <v>29</v>
      </c>
      <c r="I672" s="16"/>
      <c r="J672" s="15"/>
      <c r="K672" s="16"/>
      <c r="L672" s="15"/>
      <c r="M672" s="16" t="str">
        <f t="shared" si="1"/>
        <v>"label": "Назад (Мат ПМИ23)"</v>
      </c>
      <c r="N672" s="16" t="str">
        <f t="shared" si="2"/>
        <v>"payload": {"template":"matem_pmi2023"}</v>
      </c>
      <c r="O672" s="16" t="str">
        <f t="shared" si="3"/>
        <v>"color": "secondary"</v>
      </c>
      <c r="P672" s="16" t="str">
        <f t="shared" si="4"/>
        <v>[{"action": {"type": "text", "payload": {"template":"matem_pmi2023"}, "label": "Назад (Мат ПМИ23)"}, "color": "secondary"}]</v>
      </c>
      <c r="Q672" s="16" t="str">
        <f t="shared" si="5"/>
        <v/>
      </c>
      <c r="R672" s="16" t="str">
        <f t="shared" si="6"/>
        <v/>
      </c>
      <c r="S672" s="16" t="str">
        <f t="shared" si="7"/>
        <v/>
      </c>
      <c r="T672" s="16" t="str">
        <f t="shared" si="8"/>
        <v/>
      </c>
      <c r="U672" s="16" t="str">
        <f t="shared" si="9"/>
        <v>[{"action": {"type": "text", "payload": {"template":"matem_pmi2023"}, "label": "Назад (Мат ПМИ23)"}, "color": "secondary"}]</v>
      </c>
    </row>
    <row r="673">
      <c r="A673" s="12" t="s">
        <v>1607</v>
      </c>
      <c r="B673" s="12" t="s">
        <v>838</v>
      </c>
      <c r="C673" s="12" t="s">
        <v>839</v>
      </c>
      <c r="D673" s="38" t="s">
        <v>1608</v>
      </c>
      <c r="E673" s="12" t="s">
        <v>1606</v>
      </c>
      <c r="F673" s="15" t="s">
        <v>27</v>
      </c>
      <c r="G673" s="12" t="s">
        <v>316</v>
      </c>
      <c r="H673" s="15" t="s">
        <v>29</v>
      </c>
      <c r="I673" s="16"/>
      <c r="J673" s="15"/>
      <c r="K673" s="16"/>
      <c r="L673" s="15"/>
      <c r="M673" s="16" t="str">
        <f t="shared" si="1"/>
        <v>"label": "Назад (Мат ПМИ23)"</v>
      </c>
      <c r="N673" s="16" t="str">
        <f t="shared" si="2"/>
        <v>"payload": {"template":"matem_pmi2023"}</v>
      </c>
      <c r="O673" s="16" t="str">
        <f t="shared" si="3"/>
        <v>"color": "secondary"</v>
      </c>
      <c r="P673" s="16" t="str">
        <f t="shared" si="4"/>
        <v>[{"action": {"type": "text", "payload": {"template":"matem_pmi2023"}, "label": "Назад (Мат ПМИ23)"}, "color": "secondary"}]</v>
      </c>
      <c r="Q673" s="16" t="str">
        <f t="shared" si="5"/>
        <v/>
      </c>
      <c r="R673" s="16" t="str">
        <f t="shared" si="6"/>
        <v/>
      </c>
      <c r="S673" s="16" t="str">
        <f t="shared" si="7"/>
        <v/>
      </c>
      <c r="T673" s="16" t="str">
        <f t="shared" si="8"/>
        <v/>
      </c>
      <c r="U673" s="16" t="str">
        <f t="shared" si="9"/>
        <v>[{"action": {"type": "text", "payload": {"template":"matem_pmi2023"}, "label": "Назад (Мат ПМИ23)"}, "color": "secondary"}]</v>
      </c>
    </row>
    <row r="674">
      <c r="A674" s="12" t="s">
        <v>1609</v>
      </c>
      <c r="B674" s="12" t="s">
        <v>840</v>
      </c>
      <c r="C674" s="12" t="s">
        <v>841</v>
      </c>
      <c r="D674" s="38" t="s">
        <v>1610</v>
      </c>
      <c r="E674" s="12" t="s">
        <v>1606</v>
      </c>
      <c r="F674" s="15" t="s">
        <v>27</v>
      </c>
      <c r="G674" s="12" t="s">
        <v>316</v>
      </c>
      <c r="H674" s="15" t="s">
        <v>29</v>
      </c>
      <c r="I674" s="16"/>
      <c r="J674" s="15"/>
      <c r="K674" s="16"/>
      <c r="L674" s="15"/>
      <c r="M674" s="16" t="str">
        <f t="shared" si="1"/>
        <v>"label": "Назад (Мат ПМИ23)"</v>
      </c>
      <c r="N674" s="16" t="str">
        <f t="shared" si="2"/>
        <v>"payload": {"template":"matem_pmi2023"}</v>
      </c>
      <c r="O674" s="16" t="str">
        <f t="shared" si="3"/>
        <v>"color": "secondary"</v>
      </c>
      <c r="P674" s="16" t="str">
        <f t="shared" si="4"/>
        <v>[{"action": {"type": "text", "payload": {"template":"matem_pmi2023"}, "label": "Назад (Мат ПМИ23)"}, "color": "secondary"}]</v>
      </c>
      <c r="Q674" s="16" t="str">
        <f t="shared" si="5"/>
        <v/>
      </c>
      <c r="R674" s="16" t="str">
        <f t="shared" si="6"/>
        <v/>
      </c>
      <c r="S674" s="16" t="str">
        <f t="shared" si="7"/>
        <v/>
      </c>
      <c r="T674" s="16" t="str">
        <f t="shared" si="8"/>
        <v/>
      </c>
      <c r="U674" s="16" t="str">
        <f t="shared" si="9"/>
        <v>[{"action": {"type": "text", "payload": {"template":"matem_pmi2023"}, "label": "Назад (Мат ПМИ23)"}, "color": "secondary"}]</v>
      </c>
    </row>
    <row r="675">
      <c r="A675" s="12" t="s">
        <v>1507</v>
      </c>
      <c r="B675" s="12" t="s">
        <v>776</v>
      </c>
      <c r="C675" s="12" t="s">
        <v>842</v>
      </c>
      <c r="D675" s="38" t="s">
        <v>1611</v>
      </c>
      <c r="E675" s="12" t="s">
        <v>1606</v>
      </c>
      <c r="F675" s="15" t="s">
        <v>27</v>
      </c>
      <c r="G675" s="12" t="s">
        <v>316</v>
      </c>
      <c r="H675" s="15" t="s">
        <v>29</v>
      </c>
      <c r="I675" s="16"/>
      <c r="J675" s="15"/>
      <c r="K675" s="16"/>
      <c r="L675" s="15"/>
      <c r="M675" s="16" t="str">
        <f t="shared" si="1"/>
        <v>"label": "Назад (Мат ПМИ23)"</v>
      </c>
      <c r="N675" s="16" t="str">
        <f t="shared" si="2"/>
        <v>"payload": {"template":"matem_pmi2023"}</v>
      </c>
      <c r="O675" s="16" t="str">
        <f t="shared" si="3"/>
        <v>"color": "secondary"</v>
      </c>
      <c r="P675" s="16" t="str">
        <f t="shared" si="4"/>
        <v>[{"action": {"type": "text", "payload": {"template":"matem_pmi2023"}, "label": "Назад (Мат ПМИ23)"}, "color": "secondary"}]</v>
      </c>
      <c r="Q675" s="16" t="str">
        <f t="shared" si="5"/>
        <v/>
      </c>
      <c r="R675" s="16" t="str">
        <f t="shared" si="6"/>
        <v/>
      </c>
      <c r="S675" s="16" t="str">
        <f t="shared" si="7"/>
        <v/>
      </c>
      <c r="T675" s="16" t="str">
        <f t="shared" si="8"/>
        <v/>
      </c>
      <c r="U675" s="16" t="str">
        <f t="shared" si="9"/>
        <v>[{"action": {"type": "text", "payload": {"template":"matem_pmi2023"}, "label": "Назад (Мат ПМИ23)"}, "color": "secondary"}]</v>
      </c>
    </row>
    <row r="676">
      <c r="A676" s="12" t="s">
        <v>1318</v>
      </c>
      <c r="B676" s="12" t="s">
        <v>680</v>
      </c>
      <c r="C676" s="12" t="s">
        <v>843</v>
      </c>
      <c r="D676" s="38" t="s">
        <v>1612</v>
      </c>
      <c r="E676" s="12" t="s">
        <v>1606</v>
      </c>
      <c r="F676" s="15" t="s">
        <v>27</v>
      </c>
      <c r="G676" s="12" t="s">
        <v>316</v>
      </c>
      <c r="H676" s="15" t="s">
        <v>29</v>
      </c>
      <c r="I676" s="16"/>
      <c r="J676" s="15"/>
      <c r="K676" s="16"/>
      <c r="L676" s="15"/>
      <c r="M676" s="16" t="str">
        <f t="shared" si="1"/>
        <v>"label": "Назад (Мат ПМИ23)"</v>
      </c>
      <c r="N676" s="16" t="str">
        <f t="shared" si="2"/>
        <v>"payload": {"template":"matem_pmi2023"}</v>
      </c>
      <c r="O676" s="16" t="str">
        <f t="shared" si="3"/>
        <v>"color": "secondary"</v>
      </c>
      <c r="P676" s="16" t="str">
        <f t="shared" si="4"/>
        <v>[{"action": {"type": "text", "payload": {"template":"matem_pmi2023"}, "label": "Назад (Мат ПМИ23)"}, "color": "secondary"}]</v>
      </c>
      <c r="Q676" s="16" t="str">
        <f t="shared" si="5"/>
        <v/>
      </c>
      <c r="R676" s="16" t="str">
        <f t="shared" si="6"/>
        <v/>
      </c>
      <c r="S676" s="16" t="str">
        <f t="shared" si="7"/>
        <v/>
      </c>
      <c r="T676" s="16" t="str">
        <f t="shared" si="8"/>
        <v/>
      </c>
      <c r="U676" s="16" t="str">
        <f t="shared" si="9"/>
        <v>[{"action": {"type": "text", "payload": {"template":"matem_pmi2023"}, "label": "Назад (Мат ПМИ23)"}, "color": "secondary"}]</v>
      </c>
    </row>
    <row r="677">
      <c r="A677" s="12" t="s">
        <v>1613</v>
      </c>
      <c r="B677" s="12" t="s">
        <v>844</v>
      </c>
      <c r="C677" s="12" t="s">
        <v>845</v>
      </c>
      <c r="D677" s="38" t="s">
        <v>1614</v>
      </c>
      <c r="E677" s="12" t="s">
        <v>1606</v>
      </c>
      <c r="F677" s="15" t="s">
        <v>27</v>
      </c>
      <c r="G677" s="12" t="s">
        <v>316</v>
      </c>
      <c r="H677" s="15" t="s">
        <v>29</v>
      </c>
      <c r="I677" s="16"/>
      <c r="J677" s="15"/>
      <c r="K677" s="16"/>
      <c r="L677" s="15"/>
      <c r="M677" s="16" t="str">
        <f t="shared" si="1"/>
        <v>"label": "Назад (Мат ПМИ23)"</v>
      </c>
      <c r="N677" s="16" t="str">
        <f t="shared" si="2"/>
        <v>"payload": {"template":"matem_pmi2023"}</v>
      </c>
      <c r="O677" s="16" t="str">
        <f t="shared" si="3"/>
        <v>"color": "secondary"</v>
      </c>
      <c r="P677" s="16" t="str">
        <f t="shared" si="4"/>
        <v>[{"action": {"type": "text", "payload": {"template":"matem_pmi2023"}, "label": "Назад (Мат ПМИ23)"}, "color": "secondary"}]</v>
      </c>
      <c r="Q677" s="16" t="str">
        <f t="shared" si="5"/>
        <v/>
      </c>
      <c r="R677" s="16" t="str">
        <f t="shared" si="6"/>
        <v/>
      </c>
      <c r="S677" s="16" t="str">
        <f t="shared" si="7"/>
        <v/>
      </c>
      <c r="T677" s="16" t="str">
        <f t="shared" si="8"/>
        <v/>
      </c>
      <c r="U677" s="16" t="str">
        <f t="shared" si="9"/>
        <v>[{"action": {"type": "text", "payload": {"template":"matem_pmi2023"}, "label": "Назад (Мат ПМИ23)"}, "color": "secondary"}]</v>
      </c>
    </row>
    <row r="678">
      <c r="A678" s="12" t="s">
        <v>1448</v>
      </c>
      <c r="B678" s="12" t="s">
        <v>682</v>
      </c>
      <c r="C678" s="12" t="s">
        <v>846</v>
      </c>
      <c r="D678" s="38" t="s">
        <v>1615</v>
      </c>
      <c r="E678" s="12" t="s">
        <v>1606</v>
      </c>
      <c r="F678" s="15" t="s">
        <v>27</v>
      </c>
      <c r="G678" s="12" t="s">
        <v>316</v>
      </c>
      <c r="H678" s="15" t="s">
        <v>29</v>
      </c>
      <c r="I678" s="16"/>
      <c r="J678" s="15"/>
      <c r="K678" s="16"/>
      <c r="L678" s="15"/>
      <c r="M678" s="16" t="str">
        <f t="shared" si="1"/>
        <v>"label": "Назад (Мат ПМИ23)"</v>
      </c>
      <c r="N678" s="16" t="str">
        <f t="shared" si="2"/>
        <v>"payload": {"template":"matem_pmi2023"}</v>
      </c>
      <c r="O678" s="16" t="str">
        <f t="shared" si="3"/>
        <v>"color": "secondary"</v>
      </c>
      <c r="P678" s="16" t="str">
        <f t="shared" si="4"/>
        <v>[{"action": {"type": "text", "payload": {"template":"matem_pmi2023"}, "label": "Назад (Мат ПМИ23)"}, "color": "secondary"}]</v>
      </c>
      <c r="Q678" s="16" t="str">
        <f t="shared" si="5"/>
        <v/>
      </c>
      <c r="R678" s="16" t="str">
        <f t="shared" si="6"/>
        <v/>
      </c>
      <c r="S678" s="16" t="str">
        <f t="shared" si="7"/>
        <v/>
      </c>
      <c r="T678" s="16" t="str">
        <f t="shared" si="8"/>
        <v/>
      </c>
      <c r="U678" s="16" t="str">
        <f t="shared" si="9"/>
        <v>[{"action": {"type": "text", "payload": {"template":"matem_pmi2023"}, "label": "Назад (Мат ПМИ23)"}, "color": "secondary"}]</v>
      </c>
    </row>
    <row r="679">
      <c r="A679" s="12" t="s">
        <v>1616</v>
      </c>
      <c r="B679" s="12" t="s">
        <v>847</v>
      </c>
      <c r="C679" s="12" t="s">
        <v>848</v>
      </c>
      <c r="D679" s="38" t="s">
        <v>1617</v>
      </c>
      <c r="E679" s="12" t="s">
        <v>1606</v>
      </c>
      <c r="F679" s="15" t="s">
        <v>27</v>
      </c>
      <c r="G679" s="12" t="s">
        <v>316</v>
      </c>
      <c r="H679" s="15" t="s">
        <v>29</v>
      </c>
      <c r="I679" s="16"/>
      <c r="J679" s="15"/>
      <c r="K679" s="16"/>
      <c r="L679" s="15"/>
      <c r="M679" s="16" t="str">
        <f t="shared" si="1"/>
        <v>"label": "Назад (Мат ПМИ23)"</v>
      </c>
      <c r="N679" s="16" t="str">
        <f t="shared" si="2"/>
        <v>"payload": {"template":"matem_pmi2023"}</v>
      </c>
      <c r="O679" s="16" t="str">
        <f t="shared" si="3"/>
        <v>"color": "secondary"</v>
      </c>
      <c r="P679" s="16" t="str">
        <f t="shared" si="4"/>
        <v>[{"action": {"type": "text", "payload": {"template":"matem_pmi2023"}, "label": "Назад (Мат ПМИ23)"}, "color": "secondary"}]</v>
      </c>
      <c r="Q679" s="16" t="str">
        <f t="shared" si="5"/>
        <v/>
      </c>
      <c r="R679" s="16" t="str">
        <f t="shared" si="6"/>
        <v/>
      </c>
      <c r="S679" s="16" t="str">
        <f t="shared" si="7"/>
        <v/>
      </c>
      <c r="T679" s="16" t="str">
        <f t="shared" si="8"/>
        <v/>
      </c>
      <c r="U679" s="16" t="str">
        <f t="shared" si="9"/>
        <v>[{"action": {"type": "text", "payload": {"template":"matem_pmi2023"}, "label": "Назад (Мат ПМИ23)"}, "color": "secondary"}]</v>
      </c>
    </row>
    <row r="680">
      <c r="A680" s="12" t="s">
        <v>1452</v>
      </c>
      <c r="B680" s="12" t="s">
        <v>686</v>
      </c>
      <c r="C680" s="12" t="s">
        <v>849</v>
      </c>
      <c r="D680" s="38" t="s">
        <v>1618</v>
      </c>
      <c r="E680" s="12" t="s">
        <v>1606</v>
      </c>
      <c r="F680" s="15" t="s">
        <v>27</v>
      </c>
      <c r="G680" s="12" t="s">
        <v>316</v>
      </c>
      <c r="H680" s="15" t="s">
        <v>29</v>
      </c>
      <c r="I680" s="16"/>
      <c r="J680" s="15"/>
      <c r="K680" s="16"/>
      <c r="L680" s="15"/>
      <c r="M680" s="16" t="str">
        <f t="shared" si="1"/>
        <v>"label": "Назад (Мат ПМИ23)"</v>
      </c>
      <c r="N680" s="16" t="str">
        <f t="shared" si="2"/>
        <v>"payload": {"template":"matem_pmi2023"}</v>
      </c>
      <c r="O680" s="16" t="str">
        <f t="shared" si="3"/>
        <v>"color": "secondary"</v>
      </c>
      <c r="P680" s="16" t="str">
        <f t="shared" si="4"/>
        <v>[{"action": {"type": "text", "payload": {"template":"matem_pmi2023"}, "label": "Назад (Мат ПМИ23)"}, "color": "secondary"}]</v>
      </c>
      <c r="Q680" s="16" t="str">
        <f t="shared" si="5"/>
        <v/>
      </c>
      <c r="R680" s="16" t="str">
        <f t="shared" si="6"/>
        <v/>
      </c>
      <c r="S680" s="16" t="str">
        <f t="shared" si="7"/>
        <v/>
      </c>
      <c r="T680" s="16" t="str">
        <f t="shared" si="8"/>
        <v/>
      </c>
      <c r="U680" s="16" t="str">
        <f t="shared" si="9"/>
        <v>[{"action": {"type": "text", "payload": {"template":"matem_pmi2023"}, "label": "Назад (Мат ПМИ23)"}, "color": "secondary"}]</v>
      </c>
    </row>
    <row r="681">
      <c r="A681" s="12" t="s">
        <v>1459</v>
      </c>
      <c r="B681" s="12" t="s">
        <v>692</v>
      </c>
      <c r="C681" s="12" t="s">
        <v>850</v>
      </c>
      <c r="D681" s="38" t="s">
        <v>1619</v>
      </c>
      <c r="E681" s="12" t="s">
        <v>1620</v>
      </c>
      <c r="F681" s="15" t="s">
        <v>27</v>
      </c>
      <c r="G681" s="12" t="s">
        <v>317</v>
      </c>
      <c r="H681" s="15" t="s">
        <v>29</v>
      </c>
      <c r="I681" s="16"/>
      <c r="J681" s="15"/>
      <c r="K681" s="16"/>
      <c r="L681" s="15"/>
      <c r="M681" s="16" t="str">
        <f t="shared" si="1"/>
        <v>"label": "Назад (ML ПМИ23)"</v>
      </c>
      <c r="N681" s="16" t="str">
        <f t="shared" si="2"/>
        <v>"payload": {"template":"ml_pmi2023"}</v>
      </c>
      <c r="O681" s="16" t="str">
        <f t="shared" si="3"/>
        <v>"color": "secondary"</v>
      </c>
      <c r="P681" s="16" t="str">
        <f t="shared" si="4"/>
        <v>[{"action": {"type": "text", "payload": {"template":"ml_pmi2023"}, "label": "Назад (ML ПМИ23)"}, "color": "secondary"}]</v>
      </c>
      <c r="Q681" s="16" t="str">
        <f t="shared" si="5"/>
        <v/>
      </c>
      <c r="R681" s="16" t="str">
        <f t="shared" si="6"/>
        <v/>
      </c>
      <c r="S681" s="16" t="str">
        <f t="shared" si="7"/>
        <v/>
      </c>
      <c r="T681" s="16" t="str">
        <f t="shared" si="8"/>
        <v/>
      </c>
      <c r="U681" s="16" t="str">
        <f t="shared" si="9"/>
        <v>[{"action": {"type": "text", "payload": {"template":"ml_pmi2023"}, "label": "Назад (ML ПМИ23)"}, "color": "secondary"}]</v>
      </c>
    </row>
    <row r="682">
      <c r="A682" s="12" t="s">
        <v>1621</v>
      </c>
      <c r="B682" s="12" t="s">
        <v>851</v>
      </c>
      <c r="C682" s="12" t="s">
        <v>852</v>
      </c>
      <c r="D682" s="38" t="s">
        <v>1622</v>
      </c>
      <c r="E682" s="12" t="s">
        <v>1620</v>
      </c>
      <c r="F682" s="15" t="s">
        <v>27</v>
      </c>
      <c r="G682" s="12" t="s">
        <v>317</v>
      </c>
      <c r="H682" s="15" t="s">
        <v>29</v>
      </c>
      <c r="I682" s="16"/>
      <c r="J682" s="15"/>
      <c r="K682" s="16"/>
      <c r="L682" s="15"/>
      <c r="M682" s="16" t="str">
        <f t="shared" si="1"/>
        <v>"label": "Назад (ML ПМИ23)"</v>
      </c>
      <c r="N682" s="16" t="str">
        <f t="shared" si="2"/>
        <v>"payload": {"template":"ml_pmi2023"}</v>
      </c>
      <c r="O682" s="16" t="str">
        <f t="shared" si="3"/>
        <v>"color": "secondary"</v>
      </c>
      <c r="P682" s="16" t="str">
        <f t="shared" si="4"/>
        <v>[{"action": {"type": "text", "payload": {"template":"ml_pmi2023"}, "label": "Назад (ML ПМИ23)"}, "color": "secondary"}]</v>
      </c>
      <c r="Q682" s="16" t="str">
        <f t="shared" si="5"/>
        <v/>
      </c>
      <c r="R682" s="16" t="str">
        <f t="shared" si="6"/>
        <v/>
      </c>
      <c r="S682" s="16" t="str">
        <f t="shared" si="7"/>
        <v/>
      </c>
      <c r="T682" s="16" t="str">
        <f t="shared" si="8"/>
        <v/>
      </c>
      <c r="U682" s="16" t="str">
        <f t="shared" si="9"/>
        <v>[{"action": {"type": "text", "payload": {"template":"ml_pmi2023"}, "label": "Назад (ML ПМИ23)"}, "color": "secondary"}]</v>
      </c>
    </row>
    <row r="683">
      <c r="A683" s="12" t="s">
        <v>1290</v>
      </c>
      <c r="B683" s="12" t="s">
        <v>573</v>
      </c>
      <c r="C683" s="12" t="s">
        <v>853</v>
      </c>
      <c r="D683" s="38" t="s">
        <v>1623</v>
      </c>
      <c r="E683" s="12" t="s">
        <v>1620</v>
      </c>
      <c r="F683" s="15" t="s">
        <v>27</v>
      </c>
      <c r="G683" s="12" t="s">
        <v>317</v>
      </c>
      <c r="H683" s="15" t="s">
        <v>29</v>
      </c>
      <c r="I683" s="16"/>
      <c r="J683" s="15"/>
      <c r="K683" s="16"/>
      <c r="L683" s="15"/>
      <c r="M683" s="16" t="str">
        <f t="shared" si="1"/>
        <v>"label": "Назад (ML ПМИ23)"</v>
      </c>
      <c r="N683" s="16" t="str">
        <f t="shared" si="2"/>
        <v>"payload": {"template":"ml_pmi2023"}</v>
      </c>
      <c r="O683" s="16" t="str">
        <f t="shared" si="3"/>
        <v>"color": "secondary"</v>
      </c>
      <c r="P683" s="16" t="str">
        <f t="shared" si="4"/>
        <v>[{"action": {"type": "text", "payload": {"template":"ml_pmi2023"}, "label": "Назад (ML ПМИ23)"}, "color": "secondary"}]</v>
      </c>
      <c r="Q683" s="16" t="str">
        <f t="shared" si="5"/>
        <v/>
      </c>
      <c r="R683" s="16" t="str">
        <f t="shared" si="6"/>
        <v/>
      </c>
      <c r="S683" s="16" t="str">
        <f t="shared" si="7"/>
        <v/>
      </c>
      <c r="T683" s="16" t="str">
        <f t="shared" si="8"/>
        <v/>
      </c>
      <c r="U683" s="16" t="str">
        <f t="shared" si="9"/>
        <v>[{"action": {"type": "text", "payload": {"template":"ml_pmi2023"}, "label": "Назад (ML ПМИ23)"}, "color": "secondary"}]</v>
      </c>
    </row>
    <row r="684">
      <c r="A684" s="12" t="s">
        <v>1624</v>
      </c>
      <c r="B684" s="12" t="s">
        <v>854</v>
      </c>
      <c r="C684" s="12" t="s">
        <v>855</v>
      </c>
      <c r="D684" s="38" t="s">
        <v>1625</v>
      </c>
      <c r="E684" s="12" t="s">
        <v>1620</v>
      </c>
      <c r="F684" s="15" t="s">
        <v>27</v>
      </c>
      <c r="G684" s="12" t="s">
        <v>317</v>
      </c>
      <c r="H684" s="15" t="s">
        <v>29</v>
      </c>
      <c r="I684" s="16"/>
      <c r="J684" s="15"/>
      <c r="K684" s="16"/>
      <c r="L684" s="15"/>
      <c r="M684" s="16" t="str">
        <f t="shared" si="1"/>
        <v>"label": "Назад (ML ПМИ23)"</v>
      </c>
      <c r="N684" s="16" t="str">
        <f t="shared" si="2"/>
        <v>"payload": {"template":"ml_pmi2023"}</v>
      </c>
      <c r="O684" s="16" t="str">
        <f t="shared" si="3"/>
        <v>"color": "secondary"</v>
      </c>
      <c r="P684" s="16" t="str">
        <f t="shared" si="4"/>
        <v>[{"action": {"type": "text", "payload": {"template":"ml_pmi2023"}, "label": "Назад (ML ПМИ23)"}, "color": "secondary"}]</v>
      </c>
      <c r="Q684" s="16" t="str">
        <f t="shared" si="5"/>
        <v/>
      </c>
      <c r="R684" s="16" t="str">
        <f t="shared" si="6"/>
        <v/>
      </c>
      <c r="S684" s="16" t="str">
        <f t="shared" si="7"/>
        <v/>
      </c>
      <c r="T684" s="16" t="str">
        <f t="shared" si="8"/>
        <v/>
      </c>
      <c r="U684" s="16" t="str">
        <f t="shared" si="9"/>
        <v>[{"action": {"type": "text", "payload": {"template":"ml_pmi2023"}, "label": "Назад (ML ПМИ23)"}, "color": "secondary"}]</v>
      </c>
    </row>
    <row r="685">
      <c r="A685" s="12" t="s">
        <v>1465</v>
      </c>
      <c r="B685" s="12" t="s">
        <v>856</v>
      </c>
      <c r="C685" s="12" t="s">
        <v>857</v>
      </c>
      <c r="D685" s="38" t="s">
        <v>1626</v>
      </c>
      <c r="E685" s="12" t="s">
        <v>1620</v>
      </c>
      <c r="F685" s="15" t="s">
        <v>27</v>
      </c>
      <c r="G685" s="12" t="s">
        <v>317</v>
      </c>
      <c r="H685" s="15" t="s">
        <v>29</v>
      </c>
      <c r="I685" s="16"/>
      <c r="J685" s="15"/>
      <c r="K685" s="16"/>
      <c r="L685" s="15"/>
      <c r="M685" s="16" t="str">
        <f t="shared" si="1"/>
        <v>"label": "Назад (ML ПМИ23)"</v>
      </c>
      <c r="N685" s="16" t="str">
        <f t="shared" si="2"/>
        <v>"payload": {"template":"ml_pmi2023"}</v>
      </c>
      <c r="O685" s="16" t="str">
        <f t="shared" si="3"/>
        <v>"color": "secondary"</v>
      </c>
      <c r="P685" s="16" t="str">
        <f t="shared" si="4"/>
        <v>[{"action": {"type": "text", "payload": {"template":"ml_pmi2023"}, "label": "Назад (ML ПМИ23)"}, "color": "secondary"}]</v>
      </c>
      <c r="Q685" s="16" t="str">
        <f t="shared" si="5"/>
        <v/>
      </c>
      <c r="R685" s="16" t="str">
        <f t="shared" si="6"/>
        <v/>
      </c>
      <c r="S685" s="16" t="str">
        <f t="shared" si="7"/>
        <v/>
      </c>
      <c r="T685" s="16" t="str">
        <f t="shared" si="8"/>
        <v/>
      </c>
      <c r="U685" s="16" t="str">
        <f t="shared" si="9"/>
        <v>[{"action": {"type": "text", "payload": {"template":"ml_pmi2023"}, "label": "Назад (ML ПМИ23)"}, "color": "secondary"}]</v>
      </c>
    </row>
    <row r="686">
      <c r="A686" s="12" t="s">
        <v>1627</v>
      </c>
      <c r="B686" s="12" t="s">
        <v>858</v>
      </c>
      <c r="C686" s="12" t="s">
        <v>859</v>
      </c>
      <c r="D686" s="38" t="s">
        <v>1628</v>
      </c>
      <c r="E686" s="12" t="s">
        <v>1620</v>
      </c>
      <c r="F686" s="15" t="s">
        <v>27</v>
      </c>
      <c r="G686" s="12" t="s">
        <v>317</v>
      </c>
      <c r="H686" s="15" t="s">
        <v>29</v>
      </c>
      <c r="I686" s="16"/>
      <c r="J686" s="15"/>
      <c r="K686" s="16"/>
      <c r="L686" s="15"/>
      <c r="M686" s="16" t="str">
        <f t="shared" si="1"/>
        <v>"label": "Назад (ML ПМИ23)"</v>
      </c>
      <c r="N686" s="16" t="str">
        <f t="shared" si="2"/>
        <v>"payload": {"template":"ml_pmi2023"}</v>
      </c>
      <c r="O686" s="16" t="str">
        <f t="shared" si="3"/>
        <v>"color": "secondary"</v>
      </c>
      <c r="P686" s="16" t="str">
        <f t="shared" si="4"/>
        <v>[{"action": {"type": "text", "payload": {"template":"ml_pmi2023"}, "label": "Назад (ML ПМИ23)"}, "color": "secondary"}]</v>
      </c>
      <c r="Q686" s="16" t="str">
        <f t="shared" si="5"/>
        <v/>
      </c>
      <c r="R686" s="16" t="str">
        <f t="shared" si="6"/>
        <v/>
      </c>
      <c r="S686" s="16" t="str">
        <f t="shared" si="7"/>
        <v/>
      </c>
      <c r="T686" s="16" t="str">
        <f t="shared" si="8"/>
        <v/>
      </c>
      <c r="U686" s="16" t="str">
        <f t="shared" si="9"/>
        <v>[{"action": {"type": "text", "payload": {"template":"ml_pmi2023"}, "label": "Назад (ML ПМИ23)"}, "color": "secondary"}]</v>
      </c>
    </row>
    <row r="687">
      <c r="A687" s="12" t="s">
        <v>1540</v>
      </c>
      <c r="B687" s="12" t="s">
        <v>860</v>
      </c>
      <c r="C687" s="12" t="s">
        <v>861</v>
      </c>
      <c r="D687" s="38" t="s">
        <v>1629</v>
      </c>
      <c r="E687" s="12" t="s">
        <v>1630</v>
      </c>
      <c r="F687" s="15" t="s">
        <v>27</v>
      </c>
      <c r="G687" s="12" t="s">
        <v>318</v>
      </c>
      <c r="H687" s="15" t="s">
        <v>29</v>
      </c>
      <c r="I687" s="16"/>
      <c r="J687" s="15"/>
      <c r="K687" s="16"/>
      <c r="L687" s="15"/>
      <c r="M687" s="16" t="str">
        <f t="shared" si="1"/>
        <v>"label": "Назад (Разраб ПМИ23)"</v>
      </c>
      <c r="N687" s="16" t="str">
        <f t="shared" si="2"/>
        <v>"payload": {"template":"develop_pmi2023"}</v>
      </c>
      <c r="O687" s="16" t="str">
        <f t="shared" si="3"/>
        <v>"color": "secondary"</v>
      </c>
      <c r="P687" s="16" t="str">
        <f t="shared" si="4"/>
        <v>[{"action": {"type": "text", "payload": {"template":"develop_pmi2023"}, "label": "Назад (Разраб ПМИ23)"}, "color": "secondary"}]</v>
      </c>
      <c r="Q687" s="16" t="str">
        <f t="shared" si="5"/>
        <v/>
      </c>
      <c r="R687" s="16" t="str">
        <f t="shared" si="6"/>
        <v/>
      </c>
      <c r="S687" s="16" t="str">
        <f t="shared" si="7"/>
        <v/>
      </c>
      <c r="T687" s="16" t="str">
        <f t="shared" si="8"/>
        <v/>
      </c>
      <c r="U687" s="16" t="str">
        <f t="shared" si="9"/>
        <v>[{"action": {"type": "text", "payload": {"template":"develop_pmi2023"}, "label": "Назад (Разраб ПМИ23)"}, "color": "secondary"}]</v>
      </c>
    </row>
    <row r="688">
      <c r="A688" s="12" t="s">
        <v>1631</v>
      </c>
      <c r="B688" s="12" t="s">
        <v>862</v>
      </c>
      <c r="C688" s="12" t="s">
        <v>863</v>
      </c>
      <c r="D688" s="38" t="s">
        <v>1632</v>
      </c>
      <c r="E688" s="12" t="s">
        <v>1630</v>
      </c>
      <c r="F688" s="15" t="s">
        <v>27</v>
      </c>
      <c r="G688" s="12" t="s">
        <v>318</v>
      </c>
      <c r="H688" s="15" t="s">
        <v>29</v>
      </c>
      <c r="I688" s="16"/>
      <c r="J688" s="15"/>
      <c r="K688" s="16"/>
      <c r="L688" s="15"/>
      <c r="M688" s="16" t="str">
        <f t="shared" si="1"/>
        <v>"label": "Назад (Разраб ПМИ23)"</v>
      </c>
      <c r="N688" s="16" t="str">
        <f t="shared" si="2"/>
        <v>"payload": {"template":"develop_pmi2023"}</v>
      </c>
      <c r="O688" s="16" t="str">
        <f t="shared" si="3"/>
        <v>"color": "secondary"</v>
      </c>
      <c r="P688" s="16" t="str">
        <f t="shared" si="4"/>
        <v>[{"action": {"type": "text", "payload": {"template":"develop_pmi2023"}, "label": "Назад (Разраб ПМИ23)"}, "color": "secondary"}]</v>
      </c>
      <c r="Q688" s="16" t="str">
        <f t="shared" si="5"/>
        <v/>
      </c>
      <c r="R688" s="16" t="str">
        <f t="shared" si="6"/>
        <v/>
      </c>
      <c r="S688" s="16" t="str">
        <f t="shared" si="7"/>
        <v/>
      </c>
      <c r="T688" s="16" t="str">
        <f t="shared" si="8"/>
        <v/>
      </c>
      <c r="U688" s="16" t="str">
        <f t="shared" si="9"/>
        <v>[{"action": {"type": "text", "payload": {"template":"develop_pmi2023"}, "label": "Назад (Разраб ПМИ23)"}, "color": "secondary"}]</v>
      </c>
    </row>
    <row r="689">
      <c r="A689" s="12" t="s">
        <v>1633</v>
      </c>
      <c r="B689" s="12" t="s">
        <v>751</v>
      </c>
      <c r="C689" s="12" t="s">
        <v>864</v>
      </c>
      <c r="D689" s="38" t="s">
        <v>1634</v>
      </c>
      <c r="E689" s="12" t="s">
        <v>1630</v>
      </c>
      <c r="F689" s="15" t="s">
        <v>27</v>
      </c>
      <c r="G689" s="12" t="s">
        <v>318</v>
      </c>
      <c r="H689" s="15" t="s">
        <v>29</v>
      </c>
      <c r="I689" s="16"/>
      <c r="J689" s="15"/>
      <c r="K689" s="16"/>
      <c r="L689" s="15"/>
      <c r="M689" s="16" t="str">
        <f t="shared" si="1"/>
        <v>"label": "Назад (Разраб ПМИ23)"</v>
      </c>
      <c r="N689" s="16" t="str">
        <f t="shared" si="2"/>
        <v>"payload": {"template":"develop_pmi2023"}</v>
      </c>
      <c r="O689" s="16" t="str">
        <f t="shared" si="3"/>
        <v>"color": "secondary"</v>
      </c>
      <c r="P689" s="16" t="str">
        <f t="shared" si="4"/>
        <v>[{"action": {"type": "text", "payload": {"template":"develop_pmi2023"}, "label": "Назад (Разраб ПМИ23)"}, "color": "secondary"}]</v>
      </c>
      <c r="Q689" s="16" t="str">
        <f t="shared" si="5"/>
        <v/>
      </c>
      <c r="R689" s="16" t="str">
        <f t="shared" si="6"/>
        <v/>
      </c>
      <c r="S689" s="16" t="str">
        <f t="shared" si="7"/>
        <v/>
      </c>
      <c r="T689" s="16" t="str">
        <f t="shared" si="8"/>
        <v/>
      </c>
      <c r="U689" s="16" t="str">
        <f t="shared" si="9"/>
        <v>[{"action": {"type": "text", "payload": {"template":"develop_pmi2023"}, "label": "Назад (Разраб ПМИ23)"}, "color": "secondary"}]</v>
      </c>
    </row>
    <row r="690">
      <c r="A690" s="12" t="s">
        <v>1635</v>
      </c>
      <c r="B690" s="12" t="s">
        <v>504</v>
      </c>
      <c r="C690" s="12" t="s">
        <v>865</v>
      </c>
      <c r="D690" s="38" t="s">
        <v>1636</v>
      </c>
      <c r="E690" s="12" t="s">
        <v>1630</v>
      </c>
      <c r="F690" s="15" t="s">
        <v>27</v>
      </c>
      <c r="G690" s="12" t="s">
        <v>318</v>
      </c>
      <c r="H690" s="15" t="s">
        <v>29</v>
      </c>
      <c r="I690" s="16"/>
      <c r="J690" s="15"/>
      <c r="K690" s="16"/>
      <c r="L690" s="15"/>
      <c r="M690" s="16" t="str">
        <f t="shared" si="1"/>
        <v>"label": "Назад (Разраб ПМИ23)"</v>
      </c>
      <c r="N690" s="16" t="str">
        <f t="shared" si="2"/>
        <v>"payload": {"template":"develop_pmi2023"}</v>
      </c>
      <c r="O690" s="16" t="str">
        <f t="shared" si="3"/>
        <v>"color": "secondary"</v>
      </c>
      <c r="P690" s="16" t="str">
        <f t="shared" si="4"/>
        <v>[{"action": {"type": "text", "payload": {"template":"develop_pmi2023"}, "label": "Назад (Разраб ПМИ23)"}, "color": "secondary"}]</v>
      </c>
      <c r="Q690" s="16" t="str">
        <f t="shared" si="5"/>
        <v/>
      </c>
      <c r="R690" s="16" t="str">
        <f t="shared" si="6"/>
        <v/>
      </c>
      <c r="S690" s="16" t="str">
        <f t="shared" si="7"/>
        <v/>
      </c>
      <c r="T690" s="16" t="str">
        <f t="shared" si="8"/>
        <v/>
      </c>
      <c r="U690" s="16" t="str">
        <f t="shared" si="9"/>
        <v>[{"action": {"type": "text", "payload": {"template":"develop_pmi2023"}, "label": "Назад (Разраб ПМИ23)"}, "color": "secondary"}]</v>
      </c>
    </row>
    <row r="691">
      <c r="A691" s="12" t="s">
        <v>1481</v>
      </c>
      <c r="B691" s="12" t="s">
        <v>711</v>
      </c>
      <c r="C691" s="12" t="s">
        <v>866</v>
      </c>
      <c r="D691" s="38" t="s">
        <v>1637</v>
      </c>
      <c r="E691" s="12" t="s">
        <v>1630</v>
      </c>
      <c r="F691" s="15" t="s">
        <v>27</v>
      </c>
      <c r="G691" s="12" t="s">
        <v>318</v>
      </c>
      <c r="H691" s="15" t="s">
        <v>29</v>
      </c>
      <c r="I691" s="16"/>
      <c r="J691" s="15"/>
      <c r="K691" s="16"/>
      <c r="L691" s="15"/>
      <c r="M691" s="16" t="str">
        <f t="shared" si="1"/>
        <v>"label": "Назад (Разраб ПМИ23)"</v>
      </c>
      <c r="N691" s="16" t="str">
        <f t="shared" si="2"/>
        <v>"payload": {"template":"develop_pmi2023"}</v>
      </c>
      <c r="O691" s="16" t="str">
        <f t="shared" si="3"/>
        <v>"color": "secondary"</v>
      </c>
      <c r="P691" s="16" t="str">
        <f t="shared" si="4"/>
        <v>[{"action": {"type": "text", "payload": {"template":"develop_pmi2023"}, "label": "Назад (Разраб ПМИ23)"}, "color": "secondary"}]</v>
      </c>
      <c r="Q691" s="16" t="str">
        <f t="shared" si="5"/>
        <v/>
      </c>
      <c r="R691" s="16" t="str">
        <f t="shared" si="6"/>
        <v/>
      </c>
      <c r="S691" s="16" t="str">
        <f t="shared" si="7"/>
        <v/>
      </c>
      <c r="T691" s="16" t="str">
        <f t="shared" si="8"/>
        <v/>
      </c>
      <c r="U691" s="16" t="str">
        <f t="shared" si="9"/>
        <v>[{"action": {"type": "text", "payload": {"template":"develop_pmi2023"}, "label": "Назад (Разраб ПМИ23)"}, "color": "secondary"}]</v>
      </c>
    </row>
    <row r="692">
      <c r="A692" s="12" t="s">
        <v>1549</v>
      </c>
      <c r="B692" s="12" t="s">
        <v>818</v>
      </c>
      <c r="C692" s="12" t="s">
        <v>867</v>
      </c>
      <c r="D692" s="38" t="s">
        <v>1638</v>
      </c>
      <c r="E692" s="12" t="s">
        <v>1630</v>
      </c>
      <c r="F692" s="15" t="s">
        <v>27</v>
      </c>
      <c r="G692" s="12" t="s">
        <v>318</v>
      </c>
      <c r="H692" s="15" t="s">
        <v>29</v>
      </c>
      <c r="I692" s="16"/>
      <c r="J692" s="15"/>
      <c r="K692" s="16"/>
      <c r="L692" s="15"/>
      <c r="M692" s="16" t="str">
        <f t="shared" si="1"/>
        <v>"label": "Назад (Разраб ПМИ23)"</v>
      </c>
      <c r="N692" s="16" t="str">
        <f t="shared" si="2"/>
        <v>"payload": {"template":"develop_pmi2023"}</v>
      </c>
      <c r="O692" s="16" t="str">
        <f t="shared" si="3"/>
        <v>"color": "secondary"</v>
      </c>
      <c r="P692" s="16" t="str">
        <f t="shared" si="4"/>
        <v>[{"action": {"type": "text", "payload": {"template":"develop_pmi2023"}, "label": "Назад (Разраб ПМИ23)"}, "color": "secondary"}]</v>
      </c>
      <c r="Q692" s="16" t="str">
        <f t="shared" si="5"/>
        <v/>
      </c>
      <c r="R692" s="16" t="str">
        <f t="shared" si="6"/>
        <v/>
      </c>
      <c r="S692" s="16" t="str">
        <f t="shared" si="7"/>
        <v/>
      </c>
      <c r="T692" s="16" t="str">
        <f t="shared" si="8"/>
        <v/>
      </c>
      <c r="U692" s="16" t="str">
        <f t="shared" si="9"/>
        <v>[{"action": {"type": "text", "payload": {"template":"develop_pmi2023"}, "label": "Назад (Разраб ПМИ23)"}, "color": "secondary"}]</v>
      </c>
    </row>
    <row r="693">
      <c r="A693" s="12" t="s">
        <v>1483</v>
      </c>
      <c r="B693" s="12" t="s">
        <v>713</v>
      </c>
      <c r="C693" s="12" t="s">
        <v>868</v>
      </c>
      <c r="D693" s="38" t="s">
        <v>1639</v>
      </c>
      <c r="E693" s="12" t="s">
        <v>1630</v>
      </c>
      <c r="F693" s="15" t="s">
        <v>27</v>
      </c>
      <c r="G693" s="12" t="s">
        <v>318</v>
      </c>
      <c r="H693" s="15" t="s">
        <v>29</v>
      </c>
      <c r="I693" s="16"/>
      <c r="J693" s="15"/>
      <c r="K693" s="16"/>
      <c r="L693" s="15"/>
      <c r="M693" s="16" t="str">
        <f t="shared" si="1"/>
        <v>"label": "Назад (Разраб ПМИ23)"</v>
      </c>
      <c r="N693" s="16" t="str">
        <f t="shared" si="2"/>
        <v>"payload": {"template":"develop_pmi2023"}</v>
      </c>
      <c r="O693" s="16" t="str">
        <f t="shared" si="3"/>
        <v>"color": "secondary"</v>
      </c>
      <c r="P693" s="16" t="str">
        <f t="shared" si="4"/>
        <v>[{"action": {"type": "text", "payload": {"template":"develop_pmi2023"}, "label": "Назад (Разраб ПМИ23)"}, "color": "secondary"}]</v>
      </c>
      <c r="Q693" s="16" t="str">
        <f t="shared" si="5"/>
        <v/>
      </c>
      <c r="R693" s="16" t="str">
        <f t="shared" si="6"/>
        <v/>
      </c>
      <c r="S693" s="16" t="str">
        <f t="shared" si="7"/>
        <v/>
      </c>
      <c r="T693" s="16" t="str">
        <f t="shared" si="8"/>
        <v/>
      </c>
      <c r="U693" s="16" t="str">
        <f t="shared" si="9"/>
        <v>[{"action": {"type": "text", "payload": {"template":"develop_pmi2023"}, "label": "Назад (Разраб ПМИ23)"}, "color": "secondary"}]</v>
      </c>
    </row>
    <row r="694">
      <c r="A694" s="12" t="s">
        <v>1509</v>
      </c>
      <c r="B694" s="12" t="s">
        <v>366</v>
      </c>
      <c r="C694" s="12" t="s">
        <v>869</v>
      </c>
      <c r="D694" s="38" t="s">
        <v>1640</v>
      </c>
      <c r="E694" s="12" t="s">
        <v>1630</v>
      </c>
      <c r="F694" s="15" t="s">
        <v>27</v>
      </c>
      <c r="G694" s="12" t="s">
        <v>318</v>
      </c>
      <c r="H694" s="15" t="s">
        <v>29</v>
      </c>
      <c r="I694" s="16"/>
      <c r="J694" s="15"/>
      <c r="K694" s="16"/>
      <c r="L694" s="15"/>
      <c r="M694" s="16" t="str">
        <f t="shared" si="1"/>
        <v>"label": "Назад (Разраб ПМИ23)"</v>
      </c>
      <c r="N694" s="16" t="str">
        <f t="shared" si="2"/>
        <v>"payload": {"template":"develop_pmi2023"}</v>
      </c>
      <c r="O694" s="16" t="str">
        <f t="shared" si="3"/>
        <v>"color": "secondary"</v>
      </c>
      <c r="P694" s="16" t="str">
        <f t="shared" si="4"/>
        <v>[{"action": {"type": "text", "payload": {"template":"develop_pmi2023"}, "label": "Назад (Разраб ПМИ23)"}, "color": "secondary"}]</v>
      </c>
      <c r="Q694" s="16" t="str">
        <f t="shared" si="5"/>
        <v/>
      </c>
      <c r="R694" s="16" t="str">
        <f t="shared" si="6"/>
        <v/>
      </c>
      <c r="S694" s="16" t="str">
        <f t="shared" si="7"/>
        <v/>
      </c>
      <c r="T694" s="16" t="str">
        <f t="shared" si="8"/>
        <v/>
      </c>
      <c r="U694" s="16" t="str">
        <f t="shared" si="9"/>
        <v>[{"action": {"type": "text", "payload": {"template":"develop_pmi2023"}, "label": "Назад (Разраб ПМИ23)"}, "color": "secondary"}]</v>
      </c>
    </row>
    <row r="695">
      <c r="A695" s="12" t="s">
        <v>1582</v>
      </c>
      <c r="B695" s="12" t="s">
        <v>761</v>
      </c>
      <c r="C695" s="12" t="s">
        <v>870</v>
      </c>
      <c r="D695" s="38" t="s">
        <v>1641</v>
      </c>
      <c r="E695" s="12" t="s">
        <v>1630</v>
      </c>
      <c r="F695" s="15" t="s">
        <v>27</v>
      </c>
      <c r="G695" s="12" t="s">
        <v>318</v>
      </c>
      <c r="H695" s="15" t="s">
        <v>29</v>
      </c>
      <c r="I695" s="16"/>
      <c r="J695" s="15"/>
      <c r="K695" s="16"/>
      <c r="L695" s="15"/>
      <c r="M695" s="16" t="str">
        <f t="shared" si="1"/>
        <v>"label": "Назад (Разраб ПМИ23)"</v>
      </c>
      <c r="N695" s="16" t="str">
        <f t="shared" si="2"/>
        <v>"payload": {"template":"develop_pmi2023"}</v>
      </c>
      <c r="O695" s="16" t="str">
        <f t="shared" si="3"/>
        <v>"color": "secondary"</v>
      </c>
      <c r="P695" s="16" t="str">
        <f t="shared" si="4"/>
        <v>[{"action": {"type": "text", "payload": {"template":"develop_pmi2023"}, "label": "Назад (Разраб ПМИ23)"}, "color": "secondary"}]</v>
      </c>
      <c r="Q695" s="16" t="str">
        <f t="shared" si="5"/>
        <v/>
      </c>
      <c r="R695" s="16" t="str">
        <f t="shared" si="6"/>
        <v/>
      </c>
      <c r="S695" s="16" t="str">
        <f t="shared" si="7"/>
        <v/>
      </c>
      <c r="T695" s="16" t="str">
        <f t="shared" si="8"/>
        <v/>
      </c>
      <c r="U695" s="16" t="str">
        <f t="shared" si="9"/>
        <v>[{"action": {"type": "text", "payload": {"template":"develop_pmi2023"}, "label": "Назад (Разраб ПМИ23)"}, "color": "secondary"}]</v>
      </c>
    </row>
    <row r="696">
      <c r="A696" s="12" t="s">
        <v>1485</v>
      </c>
      <c r="B696" s="12" t="s">
        <v>871</v>
      </c>
      <c r="C696" s="12" t="s">
        <v>872</v>
      </c>
      <c r="D696" s="38" t="s">
        <v>1642</v>
      </c>
      <c r="E696" s="12" t="s">
        <v>1630</v>
      </c>
      <c r="F696" s="15" t="s">
        <v>27</v>
      </c>
      <c r="G696" s="12" t="s">
        <v>318</v>
      </c>
      <c r="H696" s="15" t="s">
        <v>29</v>
      </c>
      <c r="I696" s="16"/>
      <c r="J696" s="15"/>
      <c r="K696" s="16"/>
      <c r="L696" s="15"/>
      <c r="M696" s="16" t="str">
        <f t="shared" si="1"/>
        <v>"label": "Назад (Разраб ПМИ23)"</v>
      </c>
      <c r="N696" s="16" t="str">
        <f t="shared" si="2"/>
        <v>"payload": {"template":"develop_pmi2023"}</v>
      </c>
      <c r="O696" s="16" t="str">
        <f t="shared" si="3"/>
        <v>"color": "secondary"</v>
      </c>
      <c r="P696" s="16" t="str">
        <f t="shared" si="4"/>
        <v>[{"action": {"type": "text", "payload": {"template":"develop_pmi2023"}, "label": "Назад (Разраб ПМИ23)"}, "color": "secondary"}]</v>
      </c>
      <c r="Q696" s="16" t="str">
        <f t="shared" si="5"/>
        <v/>
      </c>
      <c r="R696" s="16" t="str">
        <f t="shared" si="6"/>
        <v/>
      </c>
      <c r="S696" s="16" t="str">
        <f t="shared" si="7"/>
        <v/>
      </c>
      <c r="T696" s="16" t="str">
        <f t="shared" si="8"/>
        <v/>
      </c>
      <c r="U696" s="16" t="str">
        <f t="shared" si="9"/>
        <v>[{"action": {"type": "text", "payload": {"template":"develop_pmi2023"}, "label": "Назад (Разраб ПМИ23)"}, "color": "secondary"}]</v>
      </c>
    </row>
    <row r="697">
      <c r="A697" s="12" t="s">
        <v>1643</v>
      </c>
      <c r="B697" s="12" t="s">
        <v>307</v>
      </c>
      <c r="C697" s="12" t="s">
        <v>873</v>
      </c>
      <c r="D697" s="38" t="s">
        <v>1644</v>
      </c>
      <c r="E697" s="12" t="s">
        <v>1645</v>
      </c>
      <c r="F697" s="15" t="s">
        <v>27</v>
      </c>
      <c r="G697" s="12" t="s">
        <v>319</v>
      </c>
      <c r="H697" s="15" t="s">
        <v>29</v>
      </c>
      <c r="I697" s="16"/>
      <c r="J697" s="15"/>
      <c r="K697" s="16"/>
      <c r="L697" s="15"/>
      <c r="M697" s="16" t="str">
        <f t="shared" si="1"/>
        <v>"label": "Назад (Проч ПМИ23)"</v>
      </c>
      <c r="N697" s="16" t="str">
        <f t="shared" si="2"/>
        <v>"payload": {"template":"others_pmi2023"}</v>
      </c>
      <c r="O697" s="16" t="str">
        <f t="shared" si="3"/>
        <v>"color": "secondary"</v>
      </c>
      <c r="P697" s="16" t="str">
        <f t="shared" si="4"/>
        <v>[{"action": {"type": "text", "payload": {"template":"others_pmi2023"}, "label": "Назад (Проч ПМИ23)"}, "color": "secondary"}]</v>
      </c>
      <c r="Q697" s="16" t="str">
        <f t="shared" si="5"/>
        <v/>
      </c>
      <c r="R697" s="16" t="str">
        <f t="shared" si="6"/>
        <v/>
      </c>
      <c r="S697" s="16" t="str">
        <f t="shared" si="7"/>
        <v/>
      </c>
      <c r="T697" s="16" t="str">
        <f t="shared" si="8"/>
        <v/>
      </c>
      <c r="U697" s="16" t="str">
        <f t="shared" si="9"/>
        <v>[{"action": {"type": "text", "payload": {"template":"others_pmi2023"}, "label": "Назад (Проч ПМИ23)"}, "color": "secondary"}]</v>
      </c>
    </row>
    <row r="698">
      <c r="A698" s="12" t="s">
        <v>1646</v>
      </c>
      <c r="B698" s="12" t="s">
        <v>709</v>
      </c>
      <c r="C698" s="12" t="s">
        <v>874</v>
      </c>
      <c r="D698" s="38" t="s">
        <v>1647</v>
      </c>
      <c r="E698" s="12" t="s">
        <v>1645</v>
      </c>
      <c r="F698" s="15" t="s">
        <v>27</v>
      </c>
      <c r="G698" s="12" t="s">
        <v>319</v>
      </c>
      <c r="H698" s="15" t="s">
        <v>29</v>
      </c>
      <c r="I698" s="16"/>
      <c r="J698" s="15"/>
      <c r="K698" s="16"/>
      <c r="L698" s="15"/>
      <c r="M698" s="16" t="str">
        <f t="shared" si="1"/>
        <v>"label": "Назад (Проч ПМИ23)"</v>
      </c>
      <c r="N698" s="16" t="str">
        <f t="shared" si="2"/>
        <v>"payload": {"template":"others_pmi2023"}</v>
      </c>
      <c r="O698" s="16" t="str">
        <f t="shared" si="3"/>
        <v>"color": "secondary"</v>
      </c>
      <c r="P698" s="16" t="str">
        <f t="shared" si="4"/>
        <v>[{"action": {"type": "text", "payload": {"template":"others_pmi2023"}, "label": "Назад (Проч ПМИ23)"}, "color": "secondary"}]</v>
      </c>
      <c r="Q698" s="16" t="str">
        <f t="shared" si="5"/>
        <v/>
      </c>
      <c r="R698" s="16" t="str">
        <f t="shared" si="6"/>
        <v/>
      </c>
      <c r="S698" s="16" t="str">
        <f t="shared" si="7"/>
        <v/>
      </c>
      <c r="T698" s="16" t="str">
        <f t="shared" si="8"/>
        <v/>
      </c>
      <c r="U698" s="16" t="str">
        <f t="shared" si="9"/>
        <v>[{"action": {"type": "text", "payload": {"template":"others_pmi2023"}, "label": "Назад (Проч ПМИ23)"}, "color": "secondary"}]</v>
      </c>
    </row>
    <row r="699">
      <c r="A699" s="12" t="s">
        <v>1648</v>
      </c>
      <c r="B699" s="12" t="s">
        <v>701</v>
      </c>
      <c r="C699" s="12" t="s">
        <v>875</v>
      </c>
      <c r="D699" s="38" t="s">
        <v>1649</v>
      </c>
      <c r="E699" s="12" t="s">
        <v>1645</v>
      </c>
      <c r="F699" s="15" t="s">
        <v>27</v>
      </c>
      <c r="G699" s="12" t="s">
        <v>319</v>
      </c>
      <c r="H699" s="15" t="s">
        <v>29</v>
      </c>
      <c r="I699" s="16"/>
      <c r="J699" s="15"/>
      <c r="K699" s="16"/>
      <c r="L699" s="15"/>
      <c r="M699" s="16" t="str">
        <f t="shared" si="1"/>
        <v>"label": "Назад (Проч ПМИ23)"</v>
      </c>
      <c r="N699" s="16" t="str">
        <f t="shared" si="2"/>
        <v>"payload": {"template":"others_pmi2023"}</v>
      </c>
      <c r="O699" s="16" t="str">
        <f t="shared" si="3"/>
        <v>"color": "secondary"</v>
      </c>
      <c r="P699" s="16" t="str">
        <f t="shared" si="4"/>
        <v>[{"action": {"type": "text", "payload": {"template":"others_pmi2023"}, "label": "Назад (Проч ПМИ23)"}, "color": "secondary"}]</v>
      </c>
      <c r="Q699" s="16" t="str">
        <f t="shared" si="5"/>
        <v/>
      </c>
      <c r="R699" s="16" t="str">
        <f t="shared" si="6"/>
        <v/>
      </c>
      <c r="S699" s="16" t="str">
        <f t="shared" si="7"/>
        <v/>
      </c>
      <c r="T699" s="16" t="str">
        <f t="shared" si="8"/>
        <v/>
      </c>
      <c r="U699" s="16" t="str">
        <f t="shared" si="9"/>
        <v>[{"action": {"type": "text", "payload": {"template":"others_pmi2023"}, "label": "Назад (Проч ПМИ23)"}, "color": "secondary"}]</v>
      </c>
    </row>
    <row r="700">
      <c r="A700" s="12" t="s">
        <v>1343</v>
      </c>
      <c r="B700" s="12" t="s">
        <v>246</v>
      </c>
      <c r="C700" s="12" t="s">
        <v>876</v>
      </c>
      <c r="D700" s="38" t="s">
        <v>1650</v>
      </c>
      <c r="E700" s="12" t="s">
        <v>1645</v>
      </c>
      <c r="F700" s="15" t="s">
        <v>27</v>
      </c>
      <c r="G700" s="12" t="s">
        <v>319</v>
      </c>
      <c r="H700" s="15" t="s">
        <v>29</v>
      </c>
      <c r="I700" s="16"/>
      <c r="J700" s="15"/>
      <c r="K700" s="16"/>
      <c r="L700" s="15"/>
      <c r="M700" s="16" t="str">
        <f t="shared" si="1"/>
        <v>"label": "Назад (Проч ПМИ23)"</v>
      </c>
      <c r="N700" s="16" t="str">
        <f t="shared" si="2"/>
        <v>"payload": {"template":"others_pmi2023"}</v>
      </c>
      <c r="O700" s="16" t="str">
        <f t="shared" si="3"/>
        <v>"color": "secondary"</v>
      </c>
      <c r="P700" s="16" t="str">
        <f t="shared" si="4"/>
        <v>[{"action": {"type": "text", "payload": {"template":"others_pmi2023"}, "label": "Назад (Проч ПМИ23)"}, "color": "secondary"}]</v>
      </c>
      <c r="Q700" s="16" t="str">
        <f t="shared" si="5"/>
        <v/>
      </c>
      <c r="R700" s="16" t="str">
        <f t="shared" si="6"/>
        <v/>
      </c>
      <c r="S700" s="16" t="str">
        <f t="shared" si="7"/>
        <v/>
      </c>
      <c r="T700" s="16" t="str">
        <f t="shared" si="8"/>
        <v/>
      </c>
      <c r="U700" s="16" t="str">
        <f t="shared" si="9"/>
        <v>[{"action": {"type": "text", "payload": {"template":"others_pmi2023"}, "label": "Назад (Проч ПМИ23)"}, "color": "secondary"}]</v>
      </c>
    </row>
    <row r="701">
      <c r="A701" s="12" t="s">
        <v>1489</v>
      </c>
      <c r="B701" s="12" t="s">
        <v>877</v>
      </c>
      <c r="C701" s="12" t="s">
        <v>878</v>
      </c>
      <c r="D701" s="38" t="s">
        <v>1651</v>
      </c>
      <c r="E701" s="12" t="s">
        <v>1645</v>
      </c>
      <c r="F701" s="15" t="s">
        <v>27</v>
      </c>
      <c r="G701" s="12" t="s">
        <v>319</v>
      </c>
      <c r="H701" s="15" t="s">
        <v>29</v>
      </c>
      <c r="I701" s="16"/>
      <c r="J701" s="15"/>
      <c r="K701" s="16"/>
      <c r="L701" s="15"/>
      <c r="M701" s="16" t="str">
        <f t="shared" si="1"/>
        <v>"label": "Назад (Проч ПМИ23)"</v>
      </c>
      <c r="N701" s="16" t="str">
        <f t="shared" si="2"/>
        <v>"payload": {"template":"others_pmi2023"}</v>
      </c>
      <c r="O701" s="16" t="str">
        <f t="shared" si="3"/>
        <v>"color": "secondary"</v>
      </c>
      <c r="P701" s="16" t="str">
        <f t="shared" si="4"/>
        <v>[{"action": {"type": "text", "payload": {"template":"others_pmi2023"}, "label": "Назад (Проч ПМИ23)"}, "color": "secondary"}]</v>
      </c>
      <c r="Q701" s="16" t="str">
        <f t="shared" si="5"/>
        <v/>
      </c>
      <c r="R701" s="16" t="str">
        <f t="shared" si="6"/>
        <v/>
      </c>
      <c r="S701" s="16" t="str">
        <f t="shared" si="7"/>
        <v/>
      </c>
      <c r="T701" s="16" t="str">
        <f t="shared" si="8"/>
        <v/>
      </c>
      <c r="U701" s="16" t="str">
        <f t="shared" si="9"/>
        <v>[{"action": {"type": "text", "payload": {"template":"others_pmi2023"}, "label": "Назад (Проч ПМИ23)"}, "color": "secondary"}]</v>
      </c>
    </row>
    <row r="702">
      <c r="A702" s="12" t="s">
        <v>1652</v>
      </c>
      <c r="B702" s="12" t="s">
        <v>879</v>
      </c>
      <c r="C702" s="12" t="s">
        <v>880</v>
      </c>
      <c r="D702" s="38" t="s">
        <v>1653</v>
      </c>
      <c r="E702" s="12" t="s">
        <v>1645</v>
      </c>
      <c r="F702" s="15" t="s">
        <v>27</v>
      </c>
      <c r="G702" s="12" t="s">
        <v>319</v>
      </c>
      <c r="H702" s="15" t="s">
        <v>29</v>
      </c>
      <c r="I702" s="16"/>
      <c r="J702" s="15"/>
      <c r="K702" s="16"/>
      <c r="L702" s="15"/>
      <c r="M702" s="16" t="str">
        <f t="shared" si="1"/>
        <v>"label": "Назад (Проч ПМИ23)"</v>
      </c>
      <c r="N702" s="16" t="str">
        <f t="shared" si="2"/>
        <v>"payload": {"template":"others_pmi2023"}</v>
      </c>
      <c r="O702" s="16" t="str">
        <f t="shared" si="3"/>
        <v>"color": "secondary"</v>
      </c>
      <c r="P702" s="16" t="str">
        <f t="shared" si="4"/>
        <v>[{"action": {"type": "text", "payload": {"template":"others_pmi2023"}, "label": "Назад (Проч ПМИ23)"}, "color": "secondary"}]</v>
      </c>
      <c r="Q702" s="16" t="str">
        <f t="shared" si="5"/>
        <v/>
      </c>
      <c r="R702" s="16" t="str">
        <f t="shared" si="6"/>
        <v/>
      </c>
      <c r="S702" s="16" t="str">
        <f t="shared" si="7"/>
        <v/>
      </c>
      <c r="T702" s="16" t="str">
        <f t="shared" si="8"/>
        <v/>
      </c>
      <c r="U702" s="16" t="str">
        <f t="shared" si="9"/>
        <v>[{"action": {"type": "text", "payload": {"template":"others_pmi2023"}, "label": "Назад (Проч ПМИ23)"}, "color": "secondary"}]</v>
      </c>
    </row>
    <row r="703">
      <c r="A703" s="12" t="s">
        <v>1560</v>
      </c>
      <c r="B703" s="12" t="s">
        <v>741</v>
      </c>
      <c r="C703" s="12" t="s">
        <v>881</v>
      </c>
      <c r="D703" s="38" t="s">
        <v>1654</v>
      </c>
      <c r="E703" s="12" t="s">
        <v>1645</v>
      </c>
      <c r="F703" s="15" t="s">
        <v>27</v>
      </c>
      <c r="G703" s="12" t="s">
        <v>319</v>
      </c>
      <c r="H703" s="15" t="s">
        <v>29</v>
      </c>
      <c r="I703" s="16"/>
      <c r="J703" s="15"/>
      <c r="K703" s="16"/>
      <c r="L703" s="15"/>
      <c r="M703" s="16" t="str">
        <f t="shared" si="1"/>
        <v>"label": "Назад (Проч ПМИ23)"</v>
      </c>
      <c r="N703" s="16" t="str">
        <f t="shared" si="2"/>
        <v>"payload": {"template":"others_pmi2023"}</v>
      </c>
      <c r="O703" s="16" t="str">
        <f t="shared" si="3"/>
        <v>"color": "secondary"</v>
      </c>
      <c r="P703" s="16" t="str">
        <f t="shared" si="4"/>
        <v>[{"action": {"type": "text", "payload": {"template":"others_pmi2023"}, "label": "Назад (Проч ПМИ23)"}, "color": "secondary"}]</v>
      </c>
      <c r="Q703" s="16" t="str">
        <f t="shared" si="5"/>
        <v/>
      </c>
      <c r="R703" s="16" t="str">
        <f t="shared" si="6"/>
        <v/>
      </c>
      <c r="S703" s="16" t="str">
        <f t="shared" si="7"/>
        <v/>
      </c>
      <c r="T703" s="16" t="str">
        <f t="shared" si="8"/>
        <v/>
      </c>
      <c r="U703" s="16" t="str">
        <f t="shared" si="9"/>
        <v>[{"action": {"type": "text", "payload": {"template":"others_pmi2023"}, "label": "Назад (Проч ПМИ23)"}, "color": "secondary"}]</v>
      </c>
    </row>
    <row r="704">
      <c r="A704" s="12" t="s">
        <v>1655</v>
      </c>
      <c r="B704" s="12" t="s">
        <v>882</v>
      </c>
      <c r="C704" s="12" t="s">
        <v>883</v>
      </c>
      <c r="D704" s="38" t="s">
        <v>1656</v>
      </c>
      <c r="E704" s="12" t="s">
        <v>1645</v>
      </c>
      <c r="F704" s="15" t="s">
        <v>27</v>
      </c>
      <c r="G704" s="12" t="s">
        <v>319</v>
      </c>
      <c r="H704" s="15" t="s">
        <v>29</v>
      </c>
      <c r="I704" s="16"/>
      <c r="J704" s="15"/>
      <c r="K704" s="16"/>
      <c r="L704" s="15"/>
      <c r="M704" s="16" t="str">
        <f t="shared" si="1"/>
        <v>"label": "Назад (Проч ПМИ23)"</v>
      </c>
      <c r="N704" s="16" t="str">
        <f t="shared" si="2"/>
        <v>"payload": {"template":"others_pmi2023"}</v>
      </c>
      <c r="O704" s="16" t="str">
        <f t="shared" si="3"/>
        <v>"color": "secondary"</v>
      </c>
      <c r="P704" s="16" t="str">
        <f t="shared" si="4"/>
        <v>[{"action": {"type": "text", "payload": {"template":"others_pmi2023"}, "label": "Назад (Проч ПМИ23)"}, "color": "secondary"}]</v>
      </c>
      <c r="Q704" s="16" t="str">
        <f t="shared" si="5"/>
        <v/>
      </c>
      <c r="R704" s="16" t="str">
        <f t="shared" si="6"/>
        <v/>
      </c>
      <c r="S704" s="16" t="str">
        <f t="shared" si="7"/>
        <v/>
      </c>
      <c r="T704" s="16" t="str">
        <f t="shared" si="8"/>
        <v/>
      </c>
      <c r="U704" s="16" t="str">
        <f t="shared" si="9"/>
        <v>[{"action": {"type": "text", "payload": {"template":"others_pmi2023"}, "label": "Назад (Проч ПМИ23)"}, "color": "secondary"}]</v>
      </c>
    </row>
    <row r="705">
      <c r="A705" s="12" t="s">
        <v>1566</v>
      </c>
      <c r="B705" s="12" t="s">
        <v>126</v>
      </c>
      <c r="C705" s="12" t="s">
        <v>884</v>
      </c>
      <c r="D705" s="38" t="s">
        <v>1657</v>
      </c>
      <c r="E705" s="12" t="s">
        <v>1645</v>
      </c>
      <c r="F705" s="15" t="s">
        <v>27</v>
      </c>
      <c r="G705" s="12" t="s">
        <v>319</v>
      </c>
      <c r="H705" s="15" t="s">
        <v>29</v>
      </c>
      <c r="I705" s="16"/>
      <c r="J705" s="15"/>
      <c r="K705" s="16"/>
      <c r="L705" s="15"/>
      <c r="M705" s="16" t="str">
        <f t="shared" si="1"/>
        <v>"label": "Назад (Проч ПМИ23)"</v>
      </c>
      <c r="N705" s="16" t="str">
        <f t="shared" si="2"/>
        <v>"payload": {"template":"others_pmi2023"}</v>
      </c>
      <c r="O705" s="16" t="str">
        <f t="shared" si="3"/>
        <v>"color": "secondary"</v>
      </c>
      <c r="P705" s="16" t="str">
        <f t="shared" si="4"/>
        <v>[{"action": {"type": "text", "payload": {"template":"others_pmi2023"}, "label": "Назад (Проч ПМИ23)"}, "color": "secondary"}]</v>
      </c>
      <c r="Q705" s="16" t="str">
        <f t="shared" si="5"/>
        <v/>
      </c>
      <c r="R705" s="16" t="str">
        <f t="shared" si="6"/>
        <v/>
      </c>
      <c r="S705" s="16" t="str">
        <f t="shared" si="7"/>
        <v/>
      </c>
      <c r="T705" s="16" t="str">
        <f t="shared" si="8"/>
        <v/>
      </c>
      <c r="U705" s="16" t="str">
        <f t="shared" si="9"/>
        <v>[{"action": {"type": "text", "payload": {"template":"others_pmi2023"}, "label": "Назад (Проч ПМИ23)"}, "color": "secondary"}]</v>
      </c>
    </row>
    <row r="706">
      <c r="A706" s="12" t="s">
        <v>1658</v>
      </c>
      <c r="B706" s="12" t="s">
        <v>885</v>
      </c>
      <c r="C706" s="12" t="s">
        <v>886</v>
      </c>
      <c r="D706" s="38" t="s">
        <v>1659</v>
      </c>
      <c r="E706" s="12" t="s">
        <v>1660</v>
      </c>
      <c r="F706" s="15" t="s">
        <v>27</v>
      </c>
      <c r="G706" s="12" t="s">
        <v>321</v>
      </c>
      <c r="H706" s="15" t="s">
        <v>29</v>
      </c>
      <c r="I706" s="16"/>
      <c r="J706" s="15"/>
      <c r="K706" s="16"/>
      <c r="L706" s="15"/>
      <c r="M706" s="16" t="str">
        <f t="shared" si="1"/>
        <v>"label": "Назад (Ан Эк23)"</v>
      </c>
      <c r="N706" s="16" t="str">
        <f t="shared" si="2"/>
        <v>"payload": {"template":"analys_econom_2023"}</v>
      </c>
      <c r="O706" s="16" t="str">
        <f t="shared" si="3"/>
        <v>"color": "secondary"</v>
      </c>
      <c r="P706" s="16" t="str">
        <f t="shared" si="4"/>
        <v>[{"action": {"type": "text", "payload": {"template":"analys_econom_2023"}, "label": "Назад (Ан Эк23)"}, "color": "secondary"}]</v>
      </c>
      <c r="Q706" s="16" t="str">
        <f t="shared" si="5"/>
        <v/>
      </c>
      <c r="R706" s="16" t="str">
        <f t="shared" si="6"/>
        <v/>
      </c>
      <c r="S706" s="16" t="str">
        <f t="shared" si="7"/>
        <v/>
      </c>
      <c r="T706" s="16" t="str">
        <f t="shared" si="8"/>
        <v/>
      </c>
      <c r="U706" s="16" t="str">
        <f t="shared" si="9"/>
        <v>[{"action": {"type": "text", "payload": {"template":"analys_econom_2023"}, "label": "Назад (Ан Эк23)"}, "color": "secondary"}]</v>
      </c>
    </row>
    <row r="707">
      <c r="A707" s="12" t="s">
        <v>1661</v>
      </c>
      <c r="B707" s="12" t="s">
        <v>670</v>
      </c>
      <c r="C707" s="12" t="s">
        <v>887</v>
      </c>
      <c r="D707" s="38" t="s">
        <v>1662</v>
      </c>
      <c r="E707" s="12" t="s">
        <v>1660</v>
      </c>
      <c r="F707" s="15" t="s">
        <v>27</v>
      </c>
      <c r="G707" s="12" t="s">
        <v>321</v>
      </c>
      <c r="H707" s="15" t="s">
        <v>29</v>
      </c>
      <c r="I707" s="16"/>
      <c r="J707" s="15"/>
      <c r="K707" s="16"/>
      <c r="L707" s="15"/>
      <c r="M707" s="16" t="str">
        <f t="shared" si="1"/>
        <v>"label": "Назад (Ан Эк23)"</v>
      </c>
      <c r="N707" s="16" t="str">
        <f t="shared" si="2"/>
        <v>"payload": {"template":"analys_econom_2023"}</v>
      </c>
      <c r="O707" s="16" t="str">
        <f t="shared" si="3"/>
        <v>"color": "secondary"</v>
      </c>
      <c r="P707" s="16" t="str">
        <f t="shared" si="4"/>
        <v>[{"action": {"type": "text", "payload": {"template":"analys_econom_2023"}, "label": "Назад (Ан Эк23)"}, "color": "secondary"}]</v>
      </c>
      <c r="Q707" s="16" t="str">
        <f t="shared" si="5"/>
        <v/>
      </c>
      <c r="R707" s="16" t="str">
        <f t="shared" si="6"/>
        <v/>
      </c>
      <c r="S707" s="16" t="str">
        <f t="shared" si="7"/>
        <v/>
      </c>
      <c r="T707" s="16" t="str">
        <f t="shared" si="8"/>
        <v/>
      </c>
      <c r="U707" s="16" t="str">
        <f t="shared" si="9"/>
        <v>[{"action": {"type": "text", "payload": {"template":"analys_econom_2023"}, "label": "Назад (Ан Эк23)"}, "color": "secondary"}]</v>
      </c>
    </row>
    <row r="708">
      <c r="A708" s="12" t="s">
        <v>1663</v>
      </c>
      <c r="B708" s="12" t="s">
        <v>51</v>
      </c>
      <c r="C708" s="12" t="s">
        <v>888</v>
      </c>
      <c r="D708" s="38" t="s">
        <v>1664</v>
      </c>
      <c r="E708" s="12" t="s">
        <v>1660</v>
      </c>
      <c r="F708" s="15" t="s">
        <v>27</v>
      </c>
      <c r="G708" s="12" t="s">
        <v>321</v>
      </c>
      <c r="H708" s="15" t="s">
        <v>29</v>
      </c>
      <c r="I708" s="16"/>
      <c r="J708" s="15"/>
      <c r="K708" s="16"/>
      <c r="L708" s="15"/>
      <c r="M708" s="16" t="str">
        <f t="shared" si="1"/>
        <v>"label": "Назад (Ан Эк23)"</v>
      </c>
      <c r="N708" s="16" t="str">
        <f t="shared" si="2"/>
        <v>"payload": {"template":"analys_econom_2023"}</v>
      </c>
      <c r="O708" s="16" t="str">
        <f t="shared" si="3"/>
        <v>"color": "secondary"</v>
      </c>
      <c r="P708" s="16" t="str">
        <f t="shared" si="4"/>
        <v>[{"action": {"type": "text", "payload": {"template":"analys_econom_2023"}, "label": "Назад (Ан Эк23)"}, "color": "secondary"}]</v>
      </c>
      <c r="Q708" s="16" t="str">
        <f t="shared" si="5"/>
        <v/>
      </c>
      <c r="R708" s="16" t="str">
        <f t="shared" si="6"/>
        <v/>
      </c>
      <c r="S708" s="16" t="str">
        <f t="shared" si="7"/>
        <v/>
      </c>
      <c r="T708" s="16" t="str">
        <f t="shared" si="8"/>
        <v/>
      </c>
      <c r="U708" s="16" t="str">
        <f t="shared" si="9"/>
        <v>[{"action": {"type": "text", "payload": {"template":"analys_econom_2023"}, "label": "Назад (Ан Эк23)"}, "color": "secondary"}]</v>
      </c>
    </row>
    <row r="709">
      <c r="A709" s="12" t="s">
        <v>1665</v>
      </c>
      <c r="B709" s="12" t="s">
        <v>889</v>
      </c>
      <c r="C709" s="12" t="s">
        <v>890</v>
      </c>
      <c r="D709" s="38" t="s">
        <v>1666</v>
      </c>
      <c r="E709" s="12" t="s">
        <v>1660</v>
      </c>
      <c r="F709" s="15" t="s">
        <v>27</v>
      </c>
      <c r="G709" s="12" t="s">
        <v>321</v>
      </c>
      <c r="H709" s="15" t="s">
        <v>29</v>
      </c>
      <c r="I709" s="16"/>
      <c r="J709" s="15"/>
      <c r="K709" s="16"/>
      <c r="L709" s="15"/>
      <c r="M709" s="16" t="str">
        <f t="shared" si="1"/>
        <v>"label": "Назад (Ан Эк23)"</v>
      </c>
      <c r="N709" s="16" t="str">
        <f t="shared" si="2"/>
        <v>"payload": {"template":"analys_econom_2023"}</v>
      </c>
      <c r="O709" s="16" t="str">
        <f t="shared" si="3"/>
        <v>"color": "secondary"</v>
      </c>
      <c r="P709" s="16" t="str">
        <f t="shared" si="4"/>
        <v>[{"action": {"type": "text", "payload": {"template":"analys_econom_2023"}, "label": "Назад (Ан Эк23)"}, "color": "secondary"}]</v>
      </c>
      <c r="Q709" s="16" t="str">
        <f t="shared" si="5"/>
        <v/>
      </c>
      <c r="R709" s="16" t="str">
        <f t="shared" si="6"/>
        <v/>
      </c>
      <c r="S709" s="16" t="str">
        <f t="shared" si="7"/>
        <v/>
      </c>
      <c r="T709" s="16" t="str">
        <f t="shared" si="8"/>
        <v/>
      </c>
      <c r="U709" s="16" t="str">
        <f t="shared" si="9"/>
        <v>[{"action": {"type": "text", "payload": {"template":"analys_econom_2023"}, "label": "Назад (Ан Эк23)"}, "color": "secondary"}]</v>
      </c>
    </row>
    <row r="710">
      <c r="A710" s="12" t="s">
        <v>1667</v>
      </c>
      <c r="B710" s="12" t="s">
        <v>891</v>
      </c>
      <c r="C710" s="12" t="s">
        <v>892</v>
      </c>
      <c r="D710" s="38" t="s">
        <v>1668</v>
      </c>
      <c r="E710" s="12" t="s">
        <v>1660</v>
      </c>
      <c r="F710" s="15" t="s">
        <v>27</v>
      </c>
      <c r="G710" s="12" t="s">
        <v>321</v>
      </c>
      <c r="H710" s="15" t="s">
        <v>29</v>
      </c>
      <c r="I710" s="16"/>
      <c r="J710" s="15"/>
      <c r="K710" s="16"/>
      <c r="L710" s="15"/>
      <c r="M710" s="16" t="str">
        <f t="shared" si="1"/>
        <v>"label": "Назад (Ан Эк23)"</v>
      </c>
      <c r="N710" s="16" t="str">
        <f t="shared" si="2"/>
        <v>"payload": {"template":"analys_econom_2023"}</v>
      </c>
      <c r="O710" s="16" t="str">
        <f t="shared" si="3"/>
        <v>"color": "secondary"</v>
      </c>
      <c r="P710" s="16" t="str">
        <f t="shared" si="4"/>
        <v>[{"action": {"type": "text", "payload": {"template":"analys_econom_2023"}, "label": "Назад (Ан Эк23)"}, "color": "secondary"}]</v>
      </c>
      <c r="Q710" s="16" t="str">
        <f t="shared" si="5"/>
        <v/>
      </c>
      <c r="R710" s="16" t="str">
        <f t="shared" si="6"/>
        <v/>
      </c>
      <c r="S710" s="16" t="str">
        <f t="shared" si="7"/>
        <v/>
      </c>
      <c r="T710" s="16" t="str">
        <f t="shared" si="8"/>
        <v/>
      </c>
      <c r="U710" s="16" t="str">
        <f t="shared" si="9"/>
        <v>[{"action": {"type": "text", "payload": {"template":"analys_econom_2023"}, "label": "Назад (Ан Эк23)"}, "color": "secondary"}]</v>
      </c>
    </row>
    <row r="711">
      <c r="A711" s="12" t="s">
        <v>914</v>
      </c>
      <c r="B711" s="12" t="s">
        <v>108</v>
      </c>
      <c r="C711" s="12" t="s">
        <v>894</v>
      </c>
      <c r="D711" s="38" t="s">
        <v>1669</v>
      </c>
      <c r="E711" s="12" t="s">
        <v>1670</v>
      </c>
      <c r="F711" s="15" t="s">
        <v>27</v>
      </c>
      <c r="G711" s="12" t="s">
        <v>322</v>
      </c>
      <c r="H711" s="15" t="s">
        <v>29</v>
      </c>
      <c r="I711" s="16"/>
      <c r="J711" s="15"/>
      <c r="K711" s="16"/>
      <c r="L711" s="15"/>
      <c r="M711" s="16" t="str">
        <f t="shared" si="1"/>
        <v>"label": "Назад (Проч Эк23)"</v>
      </c>
      <c r="N711" s="16" t="str">
        <f t="shared" si="2"/>
        <v>"payload": {"template":"others_econom_2023"}</v>
      </c>
      <c r="O711" s="16" t="str">
        <f t="shared" si="3"/>
        <v>"color": "secondary"</v>
      </c>
      <c r="P711" s="16" t="str">
        <f t="shared" si="4"/>
        <v>[{"action": {"type": "text", "payload": {"template":"others_econom_2023"}, "label": "Назад (Проч Эк23)"}, "color": "secondary"}]</v>
      </c>
      <c r="Q711" s="16" t="str">
        <f t="shared" si="5"/>
        <v/>
      </c>
      <c r="R711" s="16" t="str">
        <f t="shared" si="6"/>
        <v/>
      </c>
      <c r="S711" s="16" t="str">
        <f t="shared" si="7"/>
        <v/>
      </c>
      <c r="T711" s="16" t="str">
        <f t="shared" si="8"/>
        <v/>
      </c>
      <c r="U711" s="16" t="str">
        <f t="shared" si="9"/>
        <v>[{"action": {"type": "text", "payload": {"template":"others_econom_2023"}, "label": "Назад (Проч Эк23)"}, "color": "secondary"}]</v>
      </c>
    </row>
    <row r="712">
      <c r="A712" s="12" t="s">
        <v>1671</v>
      </c>
      <c r="B712" s="12" t="s">
        <v>120</v>
      </c>
      <c r="C712" s="12" t="s">
        <v>895</v>
      </c>
      <c r="D712" s="38" t="s">
        <v>1672</v>
      </c>
      <c r="E712" s="12" t="s">
        <v>1670</v>
      </c>
      <c r="F712" s="15" t="s">
        <v>27</v>
      </c>
      <c r="G712" s="12" t="s">
        <v>322</v>
      </c>
      <c r="H712" s="15" t="s">
        <v>29</v>
      </c>
      <c r="I712" s="16"/>
      <c r="J712" s="15"/>
      <c r="K712" s="16"/>
      <c r="L712" s="15"/>
      <c r="M712" s="16" t="str">
        <f t="shared" si="1"/>
        <v>"label": "Назад (Проч Эк23)"</v>
      </c>
      <c r="N712" s="16" t="str">
        <f t="shared" si="2"/>
        <v>"payload": {"template":"others_econom_2023"}</v>
      </c>
      <c r="O712" s="16" t="str">
        <f t="shared" si="3"/>
        <v>"color": "secondary"</v>
      </c>
      <c r="P712" s="16" t="str">
        <f t="shared" si="4"/>
        <v>[{"action": {"type": "text", "payload": {"template":"others_econom_2023"}, "label": "Назад (Проч Эк23)"}, "color": "secondary"}]</v>
      </c>
      <c r="Q712" s="16" t="str">
        <f t="shared" si="5"/>
        <v/>
      </c>
      <c r="R712" s="16" t="str">
        <f t="shared" si="6"/>
        <v/>
      </c>
      <c r="S712" s="16" t="str">
        <f t="shared" si="7"/>
        <v/>
      </c>
      <c r="T712" s="16" t="str">
        <f t="shared" si="8"/>
        <v/>
      </c>
      <c r="U712" s="16" t="str">
        <f t="shared" si="9"/>
        <v>[{"action": {"type": "text", "payload": {"template":"others_econom_2023"}, "label": "Назад (Проч Эк23)"}, "color": "secondary"}]</v>
      </c>
    </row>
    <row r="713">
      <c r="A713" s="12" t="s">
        <v>1673</v>
      </c>
      <c r="B713" s="12" t="s">
        <v>896</v>
      </c>
      <c r="C713" s="12" t="s">
        <v>897</v>
      </c>
      <c r="D713" s="38" t="s">
        <v>1674</v>
      </c>
      <c r="E713" s="12" t="s">
        <v>1670</v>
      </c>
      <c r="F713" s="15" t="s">
        <v>27</v>
      </c>
      <c r="G713" s="12" t="s">
        <v>322</v>
      </c>
      <c r="H713" s="15" t="s">
        <v>29</v>
      </c>
      <c r="I713" s="16"/>
      <c r="J713" s="15"/>
      <c r="K713" s="16"/>
      <c r="L713" s="15"/>
      <c r="M713" s="16" t="str">
        <f t="shared" si="1"/>
        <v>"label": "Назад (Проч Эк23)"</v>
      </c>
      <c r="N713" s="16" t="str">
        <f t="shared" si="2"/>
        <v>"payload": {"template":"others_econom_2023"}</v>
      </c>
      <c r="O713" s="16" t="str">
        <f t="shared" si="3"/>
        <v>"color": "secondary"</v>
      </c>
      <c r="P713" s="16" t="str">
        <f t="shared" si="4"/>
        <v>[{"action": {"type": "text", "payload": {"template":"others_econom_2023"}, "label": "Назад (Проч Эк23)"}, "color": "secondary"}]</v>
      </c>
      <c r="Q713" s="16" t="str">
        <f t="shared" si="5"/>
        <v/>
      </c>
      <c r="R713" s="16" t="str">
        <f t="shared" si="6"/>
        <v/>
      </c>
      <c r="S713" s="16" t="str">
        <f t="shared" si="7"/>
        <v/>
      </c>
      <c r="T713" s="16" t="str">
        <f t="shared" si="8"/>
        <v/>
      </c>
      <c r="U713" s="16" t="str">
        <f t="shared" si="9"/>
        <v>[{"action": {"type": "text", "payload": {"template":"others_econom_2023"}, "label": "Назад (Проч Эк23)"}, "color": "secondary"}]</v>
      </c>
    </row>
    <row r="714">
      <c r="A714" s="12" t="s">
        <v>1675</v>
      </c>
      <c r="B714" s="12" t="s">
        <v>898</v>
      </c>
      <c r="C714" s="12" t="s">
        <v>899</v>
      </c>
      <c r="D714" s="38" t="s">
        <v>1676</v>
      </c>
      <c r="E714" s="12" t="s">
        <v>1670</v>
      </c>
      <c r="F714" s="15" t="s">
        <v>27</v>
      </c>
      <c r="G714" s="12" t="s">
        <v>322</v>
      </c>
      <c r="H714" s="15" t="s">
        <v>29</v>
      </c>
      <c r="I714" s="16"/>
      <c r="J714" s="15"/>
      <c r="K714" s="16"/>
      <c r="L714" s="15"/>
      <c r="M714" s="16" t="str">
        <f t="shared" si="1"/>
        <v>"label": "Назад (Проч Эк23)"</v>
      </c>
      <c r="N714" s="16" t="str">
        <f t="shared" si="2"/>
        <v>"payload": {"template":"others_econom_2023"}</v>
      </c>
      <c r="O714" s="16" t="str">
        <f t="shared" si="3"/>
        <v>"color": "secondary"</v>
      </c>
      <c r="P714" s="16" t="str">
        <f t="shared" si="4"/>
        <v>[{"action": {"type": "text", "payload": {"template":"others_econom_2023"}, "label": "Назад (Проч Эк23)"}, "color": "secondary"}]</v>
      </c>
      <c r="Q714" s="16" t="str">
        <f t="shared" si="5"/>
        <v/>
      </c>
      <c r="R714" s="16" t="str">
        <f t="shared" si="6"/>
        <v/>
      </c>
      <c r="S714" s="16" t="str">
        <f t="shared" si="7"/>
        <v/>
      </c>
      <c r="T714" s="16" t="str">
        <f t="shared" si="8"/>
        <v/>
      </c>
      <c r="U714" s="16" t="str">
        <f t="shared" si="9"/>
        <v>[{"action": {"type": "text", "payload": {"template":"others_econom_2023"}, "label": "Назад (Проч Эк23)"}, "color": "secondary"}]</v>
      </c>
    </row>
    <row r="715">
      <c r="A715" s="12" t="s">
        <v>1677</v>
      </c>
      <c r="B715" s="12" t="s">
        <v>900</v>
      </c>
      <c r="C715" s="12" t="s">
        <v>901</v>
      </c>
      <c r="D715" s="38" t="s">
        <v>1678</v>
      </c>
      <c r="E715" s="12" t="s">
        <v>1670</v>
      </c>
      <c r="F715" s="15" t="s">
        <v>27</v>
      </c>
      <c r="G715" s="12" t="s">
        <v>322</v>
      </c>
      <c r="H715" s="15" t="s">
        <v>29</v>
      </c>
      <c r="I715" s="16"/>
      <c r="J715" s="15"/>
      <c r="K715" s="16"/>
      <c r="L715" s="15"/>
      <c r="M715" s="16" t="str">
        <f t="shared" si="1"/>
        <v>"label": "Назад (Проч Эк23)"</v>
      </c>
      <c r="N715" s="16" t="str">
        <f t="shared" si="2"/>
        <v>"payload": {"template":"others_econom_2023"}</v>
      </c>
      <c r="O715" s="16" t="str">
        <f t="shared" si="3"/>
        <v>"color": "secondary"</v>
      </c>
      <c r="P715" s="16" t="str">
        <f t="shared" si="4"/>
        <v>[{"action": {"type": "text", "payload": {"template":"others_econom_2023"}, "label": "Назад (Проч Эк23)"}, "color": "secondary"}]</v>
      </c>
      <c r="Q715" s="16" t="str">
        <f t="shared" si="5"/>
        <v/>
      </c>
      <c r="R715" s="16" t="str">
        <f t="shared" si="6"/>
        <v/>
      </c>
      <c r="S715" s="16" t="str">
        <f t="shared" si="7"/>
        <v/>
      </c>
      <c r="T715" s="16" t="str">
        <f t="shared" si="8"/>
        <v/>
      </c>
      <c r="U715" s="16" t="str">
        <f t="shared" si="9"/>
        <v>[{"action": {"type": "text", "payload": {"template":"others_econom_2023"}, "label": "Назад (Проч Эк23)"}, "color": "secondary"}]</v>
      </c>
    </row>
    <row r="716" ht="145.5" customHeight="1">
      <c r="A716" s="12" t="s">
        <v>1679</v>
      </c>
      <c r="B716" s="12" t="s">
        <v>36</v>
      </c>
      <c r="C716" s="16" t="s">
        <v>38</v>
      </c>
      <c r="D716" s="12" t="s">
        <v>1680</v>
      </c>
      <c r="E716" s="12" t="s">
        <v>1681</v>
      </c>
      <c r="F716" s="15" t="s">
        <v>27</v>
      </c>
      <c r="G716" s="12" t="s">
        <v>24</v>
      </c>
      <c r="H716" s="15" t="s">
        <v>29</v>
      </c>
      <c r="I716" s="16"/>
      <c r="J716" s="15"/>
      <c r="K716" s="16"/>
      <c r="L716" s="15"/>
      <c r="M716" s="16" t="str">
        <f t="shared" si="1"/>
        <v>"label": "Назад"</v>
      </c>
      <c r="N716" s="16" t="str">
        <f t="shared" si="2"/>
        <v>"payload": {"template":"menu"}</v>
      </c>
      <c r="O716" s="16" t="str">
        <f t="shared" si="3"/>
        <v>"color": "secondary"</v>
      </c>
      <c r="P716" s="16" t="str">
        <f t="shared" si="4"/>
        <v>[{"action": {"type": "text", "payload": {"template":"menu"}, "label": "Назад"}, "color": "secondary"}]</v>
      </c>
      <c r="Q716" s="16" t="str">
        <f t="shared" si="5"/>
        <v/>
      </c>
      <c r="R716" s="16" t="str">
        <f t="shared" si="6"/>
        <v/>
      </c>
      <c r="S716" s="16" t="str">
        <f t="shared" si="7"/>
        <v/>
      </c>
      <c r="T716" s="16" t="str">
        <f t="shared" si="8"/>
        <v/>
      </c>
      <c r="U716" s="16" t="str">
        <f t="shared" si="9"/>
        <v>[{"action": {"type": "text", "payload": {"template":"menu"}, "label": "Назад"}, "color": "secondary"}]</v>
      </c>
    </row>
    <row r="717">
      <c r="A717" s="32" t="s">
        <v>1682</v>
      </c>
      <c r="B717" s="39" t="s">
        <v>39</v>
      </c>
      <c r="C717" s="39" t="s">
        <v>40</v>
      </c>
      <c r="D717" s="16" t="s">
        <v>1683</v>
      </c>
      <c r="E717" s="39" t="s">
        <v>1684</v>
      </c>
      <c r="F717" s="15" t="s">
        <v>1685</v>
      </c>
      <c r="G717" s="40" t="s">
        <v>1686</v>
      </c>
      <c r="H717" s="15" t="s">
        <v>29</v>
      </c>
      <c r="I717" s="16" t="s">
        <v>1687</v>
      </c>
      <c r="J717" s="15" t="s">
        <v>1688</v>
      </c>
      <c r="K717" s="40" t="s">
        <v>24</v>
      </c>
      <c r="L717" s="15" t="s">
        <v>29</v>
      </c>
      <c r="M717" s="16" t="str">
        <f t="shared" si="1"/>
        <v>"label": "Да"</v>
      </c>
      <c r="N717" s="16" t="str">
        <f t="shared" si="2"/>
        <v>"payload": {"template":"support_1"}</v>
      </c>
      <c r="O717" s="16" t="str">
        <f t="shared" si="3"/>
        <v>"color": "positive"</v>
      </c>
      <c r="P717" s="16" t="str">
        <f t="shared" si="4"/>
        <v>[{"action": {"type": "text", "payload": {"template":"support_1"}, "label": "Да"}, "color": "positive"}]</v>
      </c>
      <c r="Q717" s="16" t="str">
        <f t="shared" si="5"/>
        <v>"label": "Нет"</v>
      </c>
      <c r="R717" s="16" t="str">
        <f t="shared" si="6"/>
        <v>"payload": {"template":"menu"}</v>
      </c>
      <c r="S717" s="16" t="str">
        <f t="shared" si="7"/>
        <v>"color": "negative"</v>
      </c>
      <c r="T717" s="16" t="str">
        <f t="shared" si="8"/>
        <v>[{"action": {"type": "text", "payload": {"template":"menu"}, "label": "Нет"}, "color": "negative"}]</v>
      </c>
      <c r="U717" s="16" t="str">
        <f t="shared" si="9"/>
        <v>[{"action": {"type": "text", "payload": {"template":"support_1"}, "label": "Да"}, "color": "positive"}, {"action": {"type": "text", "payload": {"template":"menu"}, "label": "Нет"}, "color": "negative"}]</v>
      </c>
      <c r="V717" s="17"/>
      <c r="W717" s="17"/>
      <c r="X717" s="17"/>
      <c r="Y717" s="17"/>
      <c r="Z717" s="17"/>
    </row>
    <row r="718">
      <c r="A718" s="41"/>
      <c r="B718" s="39"/>
      <c r="C718" s="39" t="s">
        <v>1686</v>
      </c>
      <c r="D718" s="16" t="s">
        <v>1689</v>
      </c>
      <c r="E718" s="39" t="s">
        <v>1681</v>
      </c>
      <c r="F718" s="15" t="s">
        <v>27</v>
      </c>
      <c r="G718" s="40" t="s">
        <v>24</v>
      </c>
      <c r="H718" s="15" t="s">
        <v>29</v>
      </c>
      <c r="I718" s="39"/>
      <c r="J718" s="42"/>
      <c r="K718" s="43"/>
      <c r="L718" s="42"/>
      <c r="M718" s="16" t="str">
        <f t="shared" si="1"/>
        <v>"label": "Назад"</v>
      </c>
      <c r="N718" s="16" t="str">
        <f t="shared" si="2"/>
        <v>"payload": {"template":"menu"}</v>
      </c>
      <c r="O718" s="16" t="str">
        <f t="shared" si="3"/>
        <v>"color": "secondary"</v>
      </c>
      <c r="P718" s="16" t="str">
        <f t="shared" si="4"/>
        <v>[{"action": {"type": "text", "payload": {"template":"menu"}, "label": "Назад"}, "color": "secondary"}]</v>
      </c>
      <c r="Q718" s="16" t="str">
        <f t="shared" si="5"/>
        <v/>
      </c>
      <c r="R718" s="16" t="str">
        <f t="shared" si="6"/>
        <v/>
      </c>
      <c r="S718" s="16" t="str">
        <f t="shared" si="7"/>
        <v/>
      </c>
      <c r="T718" s="16" t="str">
        <f t="shared" si="8"/>
        <v/>
      </c>
      <c r="U718" s="16" t="str">
        <f t="shared" si="9"/>
        <v>[{"action": {"type": "text", "payload": {"template":"menu"}, "label": "Назад"}, "color": "secondary"}]</v>
      </c>
      <c r="V718" s="17"/>
      <c r="W718" s="17"/>
      <c r="X718" s="17"/>
      <c r="Y718" s="17"/>
      <c r="Z718" s="17"/>
    </row>
    <row r="719">
      <c r="E719" s="17"/>
      <c r="F719" s="44"/>
      <c r="G719" s="17"/>
      <c r="H719" s="44"/>
      <c r="I719" s="17"/>
      <c r="J719" s="44"/>
      <c r="K719" s="17"/>
      <c r="L719" s="44"/>
    </row>
    <row r="720">
      <c r="E720" s="17"/>
      <c r="F720" s="44"/>
      <c r="G720" s="17"/>
      <c r="H720" s="44"/>
      <c r="I720" s="17"/>
      <c r="J720" s="44"/>
      <c r="K720" s="17"/>
      <c r="L720" s="44"/>
    </row>
    <row r="721">
      <c r="E721" s="17"/>
      <c r="F721" s="44"/>
      <c r="G721" s="17"/>
      <c r="H721" s="44"/>
      <c r="I721" s="17"/>
      <c r="J721" s="44"/>
      <c r="K721" s="17"/>
      <c r="L721" s="44"/>
    </row>
    <row r="722">
      <c r="E722" s="17"/>
      <c r="F722" s="44"/>
      <c r="G722" s="17"/>
      <c r="H722" s="44"/>
      <c r="I722" s="17"/>
      <c r="J722" s="44"/>
      <c r="K722" s="17"/>
      <c r="L722" s="44"/>
    </row>
    <row r="723">
      <c r="E723" s="17"/>
      <c r="F723" s="44"/>
      <c r="G723" s="17"/>
      <c r="H723" s="44"/>
      <c r="I723" s="17"/>
      <c r="J723" s="44"/>
      <c r="K723" s="17"/>
      <c r="L723" s="44"/>
    </row>
    <row r="724">
      <c r="E724" s="17"/>
      <c r="F724" s="44"/>
      <c r="G724" s="17"/>
      <c r="H724" s="44"/>
      <c r="I724" s="17"/>
      <c r="J724" s="44"/>
      <c r="K724" s="17"/>
      <c r="L724" s="44"/>
    </row>
    <row r="725">
      <c r="E725" s="17"/>
      <c r="F725" s="44"/>
      <c r="G725" s="17"/>
      <c r="H725" s="44"/>
      <c r="I725" s="17"/>
      <c r="J725" s="44"/>
      <c r="K725" s="17"/>
      <c r="L725" s="44"/>
    </row>
    <row r="726">
      <c r="E726" s="17"/>
      <c r="F726" s="44"/>
      <c r="G726" s="17"/>
      <c r="H726" s="44"/>
      <c r="I726" s="17"/>
      <c r="J726" s="44"/>
      <c r="K726" s="17"/>
      <c r="L726" s="44"/>
    </row>
    <row r="727">
      <c r="E727" s="17"/>
      <c r="F727" s="44"/>
      <c r="G727" s="17"/>
      <c r="H727" s="44"/>
      <c r="I727" s="17"/>
      <c r="J727" s="44"/>
      <c r="K727" s="17"/>
      <c r="L727" s="44"/>
    </row>
    <row r="728">
      <c r="E728" s="17"/>
      <c r="F728" s="44"/>
      <c r="G728" s="17"/>
      <c r="H728" s="44"/>
      <c r="I728" s="17"/>
      <c r="J728" s="44"/>
      <c r="K728" s="17"/>
      <c r="L728" s="44"/>
    </row>
    <row r="729">
      <c r="E729" s="17"/>
      <c r="F729" s="44"/>
      <c r="G729" s="17"/>
      <c r="H729" s="44"/>
      <c r="I729" s="17"/>
      <c r="J729" s="44"/>
      <c r="K729" s="17"/>
      <c r="L729" s="44"/>
    </row>
    <row r="730">
      <c r="E730" s="17"/>
      <c r="F730" s="44"/>
      <c r="G730" s="17"/>
      <c r="H730" s="44"/>
      <c r="I730" s="17"/>
      <c r="J730" s="44"/>
      <c r="K730" s="17"/>
      <c r="L730" s="44"/>
    </row>
    <row r="731">
      <c r="E731" s="17"/>
      <c r="F731" s="44"/>
      <c r="G731" s="17"/>
      <c r="H731" s="44"/>
      <c r="I731" s="17"/>
      <c r="J731" s="44"/>
      <c r="K731" s="17"/>
      <c r="L731" s="44"/>
    </row>
    <row r="732">
      <c r="E732" s="17"/>
      <c r="F732" s="44"/>
      <c r="G732" s="17"/>
      <c r="H732" s="44"/>
      <c r="I732" s="17"/>
      <c r="J732" s="44"/>
      <c r="K732" s="17"/>
      <c r="L732" s="44"/>
    </row>
    <row r="733">
      <c r="E733" s="17"/>
      <c r="F733" s="44"/>
      <c r="G733" s="17"/>
      <c r="H733" s="44"/>
      <c r="I733" s="17"/>
      <c r="J733" s="44"/>
      <c r="K733" s="17"/>
      <c r="L733" s="44"/>
    </row>
    <row r="734">
      <c r="E734" s="17"/>
      <c r="F734" s="44"/>
      <c r="G734" s="17"/>
      <c r="H734" s="44"/>
      <c r="I734" s="17"/>
      <c r="J734" s="44"/>
      <c r="K734" s="17"/>
      <c r="L734" s="44"/>
    </row>
    <row r="735">
      <c r="E735" s="17"/>
      <c r="F735" s="44"/>
      <c r="G735" s="17"/>
      <c r="H735" s="44"/>
      <c r="I735" s="17"/>
      <c r="J735" s="44"/>
      <c r="K735" s="17"/>
      <c r="L735" s="44"/>
    </row>
    <row r="736">
      <c r="E736" s="17"/>
      <c r="F736" s="44"/>
      <c r="G736" s="17"/>
      <c r="H736" s="44"/>
      <c r="I736" s="17"/>
      <c r="J736" s="44"/>
      <c r="K736" s="17"/>
      <c r="L736" s="44"/>
    </row>
    <row r="737">
      <c r="E737" s="17"/>
      <c r="F737" s="44"/>
      <c r="G737" s="17"/>
      <c r="H737" s="44"/>
      <c r="I737" s="17"/>
      <c r="J737" s="44"/>
      <c r="K737" s="17"/>
      <c r="L737" s="44"/>
    </row>
    <row r="738">
      <c r="E738" s="17"/>
      <c r="F738" s="44"/>
      <c r="G738" s="17"/>
      <c r="H738" s="44"/>
      <c r="I738" s="17"/>
      <c r="J738" s="44"/>
      <c r="K738" s="17"/>
      <c r="L738" s="44"/>
    </row>
    <row r="739">
      <c r="E739" s="17"/>
      <c r="F739" s="44"/>
      <c r="G739" s="17"/>
      <c r="H739" s="44"/>
      <c r="I739" s="17"/>
      <c r="J739" s="44"/>
      <c r="K739" s="17"/>
      <c r="L739" s="44"/>
    </row>
    <row r="740">
      <c r="E740" s="17"/>
      <c r="F740" s="44"/>
      <c r="G740" s="17"/>
      <c r="H740" s="44"/>
      <c r="I740" s="17"/>
      <c r="J740" s="44"/>
      <c r="K740" s="17"/>
      <c r="L740" s="44"/>
    </row>
    <row r="741">
      <c r="E741" s="17"/>
      <c r="F741" s="44"/>
      <c r="G741" s="17"/>
      <c r="H741" s="44"/>
      <c r="I741" s="17"/>
      <c r="J741" s="44"/>
      <c r="K741" s="17"/>
      <c r="L741" s="44"/>
    </row>
    <row r="742">
      <c r="E742" s="17"/>
      <c r="F742" s="44"/>
      <c r="G742" s="17"/>
      <c r="H742" s="44"/>
      <c r="I742" s="17"/>
      <c r="J742" s="44"/>
      <c r="K742" s="17"/>
      <c r="L742" s="44"/>
    </row>
    <row r="743">
      <c r="E743" s="17"/>
      <c r="F743" s="44"/>
      <c r="G743" s="17"/>
      <c r="H743" s="44"/>
      <c r="I743" s="17"/>
      <c r="J743" s="44"/>
      <c r="K743" s="17"/>
      <c r="L743" s="44"/>
    </row>
    <row r="744">
      <c r="E744" s="17"/>
      <c r="F744" s="44"/>
      <c r="G744" s="17"/>
      <c r="H744" s="44"/>
      <c r="I744" s="17"/>
      <c r="J744" s="44"/>
      <c r="K744" s="17"/>
      <c r="L744" s="44"/>
    </row>
    <row r="745">
      <c r="E745" s="17"/>
      <c r="F745" s="44"/>
      <c r="G745" s="17"/>
      <c r="H745" s="44"/>
      <c r="I745" s="17"/>
      <c r="J745" s="44"/>
      <c r="K745" s="17"/>
      <c r="L745" s="44"/>
    </row>
    <row r="746">
      <c r="E746" s="17"/>
      <c r="F746" s="44"/>
      <c r="G746" s="17"/>
      <c r="H746" s="44"/>
      <c r="I746" s="17"/>
      <c r="J746" s="44"/>
      <c r="K746" s="17"/>
      <c r="L746" s="44"/>
    </row>
    <row r="747">
      <c r="E747" s="17"/>
      <c r="F747" s="44"/>
      <c r="G747" s="17"/>
      <c r="H747" s="44"/>
      <c r="I747" s="17"/>
      <c r="J747" s="44"/>
      <c r="K747" s="17"/>
      <c r="L747" s="44"/>
    </row>
    <row r="748">
      <c r="E748" s="17"/>
      <c r="F748" s="44"/>
      <c r="G748" s="17"/>
      <c r="H748" s="44"/>
      <c r="I748" s="17"/>
      <c r="J748" s="44"/>
      <c r="K748" s="17"/>
      <c r="L748" s="44"/>
    </row>
    <row r="749">
      <c r="E749" s="17"/>
      <c r="F749" s="44"/>
      <c r="G749" s="17"/>
      <c r="H749" s="44"/>
      <c r="I749" s="17"/>
      <c r="J749" s="44"/>
      <c r="K749" s="17"/>
      <c r="L749" s="44"/>
    </row>
    <row r="750">
      <c r="E750" s="17"/>
      <c r="F750" s="44"/>
      <c r="G750" s="17"/>
      <c r="H750" s="44"/>
      <c r="I750" s="17"/>
      <c r="J750" s="44"/>
      <c r="K750" s="17"/>
      <c r="L750" s="44"/>
    </row>
    <row r="751">
      <c r="E751" s="17"/>
      <c r="F751" s="44"/>
      <c r="G751" s="17"/>
      <c r="H751" s="44"/>
      <c r="I751" s="17"/>
      <c r="J751" s="44"/>
      <c r="K751" s="17"/>
      <c r="L751" s="44"/>
    </row>
    <row r="752">
      <c r="E752" s="17"/>
      <c r="F752" s="44"/>
      <c r="G752" s="17"/>
      <c r="H752" s="44"/>
      <c r="I752" s="17"/>
      <c r="J752" s="44"/>
      <c r="K752" s="17"/>
      <c r="L752" s="44"/>
    </row>
    <row r="753">
      <c r="E753" s="17"/>
      <c r="F753" s="44"/>
      <c r="G753" s="17"/>
      <c r="H753" s="44"/>
      <c r="I753" s="17"/>
      <c r="J753" s="44"/>
      <c r="K753" s="17"/>
      <c r="L753" s="44"/>
    </row>
    <row r="754">
      <c r="E754" s="17"/>
      <c r="F754" s="44"/>
      <c r="G754" s="17"/>
      <c r="H754" s="44"/>
      <c r="I754" s="17"/>
      <c r="J754" s="44"/>
      <c r="K754" s="17"/>
      <c r="L754" s="44"/>
    </row>
    <row r="755">
      <c r="E755" s="17"/>
      <c r="F755" s="44"/>
      <c r="G755" s="17"/>
      <c r="H755" s="44"/>
      <c r="I755" s="17"/>
      <c r="J755" s="44"/>
      <c r="K755" s="17"/>
      <c r="L755" s="44"/>
    </row>
    <row r="756">
      <c r="E756" s="17"/>
      <c r="F756" s="44"/>
      <c r="G756" s="17"/>
      <c r="H756" s="44"/>
      <c r="I756" s="17"/>
      <c r="J756" s="44"/>
      <c r="K756" s="17"/>
      <c r="L756" s="44"/>
    </row>
    <row r="757">
      <c r="E757" s="17"/>
      <c r="F757" s="44"/>
      <c r="G757" s="17"/>
      <c r="H757" s="44"/>
      <c r="I757" s="17"/>
      <c r="J757" s="44"/>
      <c r="K757" s="17"/>
      <c r="L757" s="44"/>
    </row>
    <row r="758">
      <c r="E758" s="17"/>
      <c r="F758" s="44"/>
      <c r="G758" s="17"/>
      <c r="H758" s="44"/>
      <c r="I758" s="17"/>
      <c r="J758" s="44"/>
      <c r="K758" s="17"/>
      <c r="L758" s="44"/>
    </row>
    <row r="759">
      <c r="E759" s="17"/>
      <c r="F759" s="44"/>
      <c r="G759" s="17"/>
      <c r="H759" s="44"/>
      <c r="I759" s="17"/>
      <c r="J759" s="44"/>
      <c r="K759" s="17"/>
      <c r="L759" s="44"/>
    </row>
    <row r="760">
      <c r="E760" s="17"/>
      <c r="F760" s="44"/>
      <c r="G760" s="17"/>
      <c r="H760" s="44"/>
      <c r="I760" s="17"/>
      <c r="J760" s="44"/>
      <c r="K760" s="17"/>
      <c r="L760" s="44"/>
    </row>
    <row r="761">
      <c r="E761" s="17"/>
      <c r="F761" s="44"/>
      <c r="G761" s="17"/>
      <c r="H761" s="44"/>
      <c r="I761" s="17"/>
      <c r="J761" s="44"/>
      <c r="K761" s="17"/>
      <c r="L761" s="44"/>
    </row>
    <row r="762">
      <c r="E762" s="17"/>
      <c r="F762" s="44"/>
      <c r="G762" s="17"/>
      <c r="H762" s="44"/>
      <c r="I762" s="17"/>
      <c r="J762" s="44"/>
      <c r="K762" s="17"/>
      <c r="L762" s="44"/>
    </row>
    <row r="763">
      <c r="E763" s="17"/>
      <c r="F763" s="44"/>
      <c r="G763" s="17"/>
      <c r="H763" s="44"/>
      <c r="I763" s="17"/>
      <c r="J763" s="44"/>
      <c r="K763" s="17"/>
      <c r="L763" s="44"/>
    </row>
    <row r="764">
      <c r="E764" s="17"/>
      <c r="F764" s="44"/>
      <c r="G764" s="17"/>
      <c r="H764" s="44"/>
      <c r="I764" s="17"/>
      <c r="J764" s="44"/>
      <c r="K764" s="17"/>
      <c r="L764" s="44"/>
    </row>
    <row r="765">
      <c r="E765" s="17"/>
      <c r="F765" s="44"/>
      <c r="G765" s="17"/>
      <c r="H765" s="44"/>
      <c r="I765" s="17"/>
      <c r="J765" s="44"/>
      <c r="K765" s="17"/>
      <c r="L765" s="44"/>
    </row>
    <row r="766">
      <c r="E766" s="17"/>
      <c r="F766" s="44"/>
      <c r="G766" s="17"/>
      <c r="H766" s="44"/>
      <c r="I766" s="17"/>
      <c r="J766" s="44"/>
      <c r="K766" s="17"/>
      <c r="L766" s="44"/>
    </row>
    <row r="767">
      <c r="E767" s="17"/>
      <c r="F767" s="44"/>
      <c r="G767" s="17"/>
      <c r="H767" s="44"/>
      <c r="I767" s="17"/>
      <c r="J767" s="44"/>
      <c r="K767" s="17"/>
      <c r="L767" s="44"/>
    </row>
    <row r="768">
      <c r="E768" s="17"/>
      <c r="F768" s="44"/>
      <c r="G768" s="17"/>
      <c r="H768" s="44"/>
      <c r="I768" s="17"/>
      <c r="J768" s="44"/>
      <c r="K768" s="17"/>
      <c r="L768" s="44"/>
    </row>
    <row r="769">
      <c r="E769" s="17"/>
      <c r="F769" s="44"/>
      <c r="G769" s="17"/>
      <c r="H769" s="44"/>
      <c r="I769" s="17"/>
      <c r="J769" s="44"/>
      <c r="K769" s="17"/>
      <c r="L769" s="44"/>
    </row>
    <row r="770">
      <c r="E770" s="17"/>
      <c r="F770" s="44"/>
      <c r="G770" s="17"/>
      <c r="H770" s="44"/>
      <c r="I770" s="17"/>
      <c r="J770" s="44"/>
      <c r="K770" s="17"/>
      <c r="L770" s="44"/>
    </row>
    <row r="771">
      <c r="E771" s="17"/>
      <c r="F771" s="44"/>
      <c r="G771" s="17"/>
      <c r="H771" s="44"/>
      <c r="I771" s="17"/>
      <c r="J771" s="44"/>
      <c r="K771" s="17"/>
      <c r="L771" s="44"/>
    </row>
    <row r="772">
      <c r="E772" s="17"/>
      <c r="F772" s="44"/>
      <c r="G772" s="17"/>
      <c r="H772" s="44"/>
      <c r="I772" s="17"/>
      <c r="J772" s="44"/>
      <c r="K772" s="17"/>
      <c r="L772" s="44"/>
    </row>
    <row r="773">
      <c r="E773" s="17"/>
      <c r="F773" s="44"/>
      <c r="G773" s="17"/>
      <c r="H773" s="44"/>
      <c r="I773" s="17"/>
      <c r="J773" s="44"/>
      <c r="K773" s="17"/>
      <c r="L773" s="44"/>
    </row>
    <row r="774">
      <c r="E774" s="17"/>
      <c r="F774" s="44"/>
      <c r="G774" s="17"/>
      <c r="H774" s="44"/>
      <c r="I774" s="17"/>
      <c r="J774" s="44"/>
      <c r="K774" s="17"/>
      <c r="L774" s="44"/>
    </row>
    <row r="775">
      <c r="E775" s="17"/>
      <c r="F775" s="44"/>
      <c r="G775" s="17"/>
      <c r="H775" s="44"/>
      <c r="I775" s="17"/>
      <c r="J775" s="44"/>
      <c r="K775" s="17"/>
      <c r="L775" s="44"/>
    </row>
    <row r="776">
      <c r="E776" s="17"/>
      <c r="F776" s="44"/>
      <c r="G776" s="17"/>
      <c r="H776" s="44"/>
      <c r="I776" s="17"/>
      <c r="J776" s="44"/>
      <c r="K776" s="17"/>
      <c r="L776" s="44"/>
    </row>
    <row r="777">
      <c r="E777" s="17"/>
      <c r="F777" s="44"/>
      <c r="G777" s="17"/>
      <c r="H777" s="44"/>
      <c r="I777" s="17"/>
      <c r="J777" s="44"/>
      <c r="K777" s="17"/>
      <c r="L777" s="44"/>
    </row>
    <row r="778">
      <c r="E778" s="17"/>
      <c r="F778" s="44"/>
      <c r="G778" s="17"/>
      <c r="H778" s="44"/>
      <c r="I778" s="17"/>
      <c r="J778" s="44"/>
      <c r="K778" s="17"/>
      <c r="L778" s="44"/>
    </row>
    <row r="779">
      <c r="E779" s="17"/>
      <c r="F779" s="44"/>
      <c r="G779" s="17"/>
      <c r="H779" s="44"/>
      <c r="I779" s="17"/>
      <c r="J779" s="44"/>
      <c r="K779" s="17"/>
      <c r="L779" s="44"/>
    </row>
    <row r="780">
      <c r="E780" s="17"/>
      <c r="F780" s="44"/>
      <c r="G780" s="17"/>
      <c r="H780" s="44"/>
      <c r="I780" s="17"/>
      <c r="J780" s="44"/>
      <c r="K780" s="17"/>
      <c r="L780" s="44"/>
    </row>
    <row r="781">
      <c r="E781" s="17"/>
      <c r="F781" s="44"/>
      <c r="G781" s="17"/>
      <c r="H781" s="44"/>
      <c r="I781" s="17"/>
      <c r="J781" s="44"/>
      <c r="K781" s="17"/>
      <c r="L781" s="44"/>
    </row>
    <row r="782">
      <c r="E782" s="17"/>
      <c r="F782" s="44"/>
      <c r="G782" s="17"/>
      <c r="H782" s="44"/>
      <c r="I782" s="17"/>
      <c r="J782" s="44"/>
      <c r="K782" s="17"/>
      <c r="L782" s="44"/>
    </row>
    <row r="783">
      <c r="E783" s="17"/>
      <c r="F783" s="44"/>
      <c r="G783" s="17"/>
      <c r="H783" s="44"/>
      <c r="I783" s="17"/>
      <c r="J783" s="44"/>
      <c r="K783" s="17"/>
      <c r="L783" s="44"/>
    </row>
    <row r="784">
      <c r="E784" s="17"/>
      <c r="F784" s="44"/>
      <c r="G784" s="17"/>
      <c r="H784" s="44"/>
      <c r="I784" s="17"/>
      <c r="J784" s="44"/>
      <c r="K784" s="17"/>
      <c r="L784" s="44"/>
    </row>
    <row r="785">
      <c r="E785" s="17"/>
      <c r="F785" s="44"/>
      <c r="G785" s="17"/>
      <c r="H785" s="44"/>
      <c r="I785" s="17"/>
      <c r="J785" s="44"/>
      <c r="K785" s="17"/>
      <c r="L785" s="44"/>
    </row>
    <row r="786">
      <c r="E786" s="17"/>
      <c r="F786" s="44"/>
      <c r="G786" s="17"/>
      <c r="H786" s="44"/>
      <c r="I786" s="17"/>
      <c r="J786" s="44"/>
      <c r="K786" s="17"/>
      <c r="L786" s="44"/>
    </row>
    <row r="787">
      <c r="E787" s="17"/>
      <c r="F787" s="44"/>
      <c r="G787" s="17"/>
      <c r="H787" s="44"/>
      <c r="I787" s="17"/>
      <c r="J787" s="44"/>
      <c r="K787" s="17"/>
      <c r="L787" s="44"/>
    </row>
    <row r="788">
      <c r="E788" s="17"/>
      <c r="F788" s="44"/>
      <c r="G788" s="17"/>
      <c r="H788" s="44"/>
      <c r="I788" s="17"/>
      <c r="J788" s="44"/>
      <c r="K788" s="17"/>
      <c r="L788" s="44"/>
    </row>
    <row r="789">
      <c r="E789" s="17"/>
      <c r="F789" s="44"/>
      <c r="G789" s="17"/>
      <c r="H789" s="44"/>
      <c r="I789" s="17"/>
      <c r="J789" s="44"/>
      <c r="K789" s="17"/>
      <c r="L789" s="44"/>
    </row>
    <row r="790">
      <c r="E790" s="17"/>
      <c r="F790" s="44"/>
      <c r="G790" s="17"/>
      <c r="H790" s="44"/>
      <c r="I790" s="17"/>
      <c r="J790" s="44"/>
      <c r="K790" s="17"/>
      <c r="L790" s="44"/>
    </row>
    <row r="791">
      <c r="E791" s="17"/>
      <c r="F791" s="44"/>
      <c r="G791" s="17"/>
      <c r="H791" s="44"/>
      <c r="I791" s="17"/>
      <c r="J791" s="44"/>
      <c r="K791" s="17"/>
      <c r="L791" s="44"/>
    </row>
    <row r="792">
      <c r="E792" s="17"/>
      <c r="F792" s="44"/>
      <c r="G792" s="17"/>
      <c r="H792" s="44"/>
      <c r="I792" s="17"/>
      <c r="J792" s="44"/>
      <c r="K792" s="17"/>
      <c r="L792" s="44"/>
    </row>
    <row r="793">
      <c r="E793" s="17"/>
      <c r="F793" s="44"/>
      <c r="G793" s="17"/>
      <c r="H793" s="44"/>
      <c r="I793" s="17"/>
      <c r="J793" s="44"/>
      <c r="K793" s="17"/>
      <c r="L793" s="44"/>
    </row>
    <row r="794">
      <c r="E794" s="17"/>
      <c r="F794" s="44"/>
      <c r="G794" s="17"/>
      <c r="H794" s="44"/>
      <c r="I794" s="17"/>
      <c r="J794" s="44"/>
      <c r="K794" s="17"/>
      <c r="L794" s="44"/>
    </row>
    <row r="795">
      <c r="E795" s="17"/>
      <c r="F795" s="44"/>
      <c r="G795" s="17"/>
      <c r="H795" s="44"/>
      <c r="I795" s="17"/>
      <c r="J795" s="44"/>
      <c r="K795" s="17"/>
      <c r="L795" s="44"/>
    </row>
    <row r="796">
      <c r="E796" s="17"/>
      <c r="F796" s="44"/>
      <c r="G796" s="17"/>
      <c r="H796" s="44"/>
      <c r="I796" s="17"/>
      <c r="J796" s="44"/>
      <c r="K796" s="17"/>
      <c r="L796" s="44"/>
    </row>
    <row r="797">
      <c r="E797" s="17"/>
      <c r="F797" s="44"/>
      <c r="G797" s="17"/>
      <c r="H797" s="44"/>
      <c r="I797" s="17"/>
      <c r="J797" s="44"/>
      <c r="K797" s="17"/>
      <c r="L797" s="44"/>
    </row>
    <row r="798">
      <c r="E798" s="17"/>
      <c r="F798" s="44"/>
      <c r="G798" s="17"/>
      <c r="H798" s="44"/>
      <c r="I798" s="17"/>
      <c r="J798" s="44"/>
      <c r="K798" s="17"/>
      <c r="L798" s="44"/>
    </row>
    <row r="799">
      <c r="E799" s="17"/>
      <c r="F799" s="44"/>
      <c r="G799" s="17"/>
      <c r="H799" s="44"/>
      <c r="I799" s="17"/>
      <c r="J799" s="44"/>
      <c r="K799" s="17"/>
      <c r="L799" s="44"/>
    </row>
    <row r="800">
      <c r="E800" s="17"/>
      <c r="F800" s="44"/>
      <c r="G800" s="17"/>
      <c r="H800" s="44"/>
      <c r="I800" s="17"/>
      <c r="J800" s="44"/>
      <c r="K800" s="17"/>
      <c r="L800" s="44"/>
    </row>
    <row r="801">
      <c r="E801" s="17"/>
      <c r="F801" s="44"/>
      <c r="G801" s="17"/>
      <c r="H801" s="44"/>
      <c r="I801" s="17"/>
      <c r="J801" s="44"/>
      <c r="K801" s="17"/>
      <c r="L801" s="44"/>
    </row>
    <row r="802">
      <c r="E802" s="17"/>
      <c r="F802" s="44"/>
      <c r="G802" s="17"/>
      <c r="H802" s="44"/>
      <c r="I802" s="17"/>
      <c r="J802" s="44"/>
      <c r="K802" s="17"/>
      <c r="L802" s="44"/>
    </row>
    <row r="803">
      <c r="E803" s="17"/>
      <c r="F803" s="44"/>
      <c r="G803" s="17"/>
      <c r="H803" s="44"/>
      <c r="I803" s="17"/>
      <c r="J803" s="44"/>
      <c r="K803" s="17"/>
      <c r="L803" s="44"/>
    </row>
    <row r="804">
      <c r="E804" s="17"/>
      <c r="F804" s="44"/>
      <c r="G804" s="17"/>
      <c r="H804" s="44"/>
      <c r="I804" s="17"/>
      <c r="J804" s="44"/>
      <c r="K804" s="17"/>
      <c r="L804" s="44"/>
    </row>
    <row r="805">
      <c r="E805" s="17"/>
      <c r="F805" s="44"/>
      <c r="G805" s="17"/>
      <c r="H805" s="44"/>
      <c r="I805" s="17"/>
      <c r="J805" s="44"/>
      <c r="K805" s="17"/>
      <c r="L805" s="44"/>
    </row>
    <row r="806">
      <c r="E806" s="17"/>
      <c r="F806" s="44"/>
      <c r="G806" s="17"/>
      <c r="H806" s="44"/>
      <c r="I806" s="17"/>
      <c r="J806" s="44"/>
      <c r="K806" s="17"/>
      <c r="L806" s="44"/>
    </row>
    <row r="807">
      <c r="E807" s="17"/>
      <c r="F807" s="44"/>
      <c r="G807" s="17"/>
      <c r="H807" s="44"/>
      <c r="I807" s="17"/>
      <c r="J807" s="44"/>
      <c r="K807" s="17"/>
      <c r="L807" s="44"/>
    </row>
    <row r="808">
      <c r="E808" s="17"/>
      <c r="F808" s="44"/>
      <c r="G808" s="17"/>
      <c r="H808" s="44"/>
      <c r="I808" s="17"/>
      <c r="J808" s="44"/>
      <c r="K808" s="17"/>
      <c r="L808" s="44"/>
    </row>
    <row r="809">
      <c r="E809" s="17"/>
      <c r="F809" s="44"/>
      <c r="G809" s="17"/>
      <c r="H809" s="44"/>
      <c r="I809" s="17"/>
      <c r="J809" s="44"/>
      <c r="K809" s="17"/>
      <c r="L809" s="44"/>
    </row>
    <row r="810">
      <c r="E810" s="17"/>
      <c r="F810" s="44"/>
      <c r="G810" s="17"/>
      <c r="H810" s="44"/>
      <c r="I810" s="17"/>
      <c r="J810" s="44"/>
      <c r="K810" s="17"/>
      <c r="L810" s="44"/>
    </row>
    <row r="811">
      <c r="E811" s="17"/>
      <c r="F811" s="44"/>
      <c r="G811" s="17"/>
      <c r="H811" s="44"/>
      <c r="I811" s="17"/>
      <c r="J811" s="44"/>
      <c r="K811" s="17"/>
      <c r="L811" s="44"/>
    </row>
    <row r="812">
      <c r="E812" s="17"/>
      <c r="F812" s="44"/>
      <c r="G812" s="17"/>
      <c r="H812" s="44"/>
      <c r="I812" s="17"/>
      <c r="J812" s="44"/>
      <c r="K812" s="17"/>
      <c r="L812" s="44"/>
    </row>
    <row r="813">
      <c r="E813" s="17"/>
      <c r="F813" s="44"/>
      <c r="G813" s="17"/>
      <c r="H813" s="44"/>
      <c r="I813" s="17"/>
      <c r="J813" s="44"/>
      <c r="K813" s="17"/>
      <c r="L813" s="44"/>
    </row>
    <row r="814">
      <c r="E814" s="17"/>
      <c r="F814" s="44"/>
      <c r="G814" s="17"/>
      <c r="H814" s="44"/>
      <c r="I814" s="17"/>
      <c r="J814" s="44"/>
      <c r="K814" s="17"/>
      <c r="L814" s="44"/>
    </row>
    <row r="815">
      <c r="E815" s="17"/>
      <c r="F815" s="44"/>
      <c r="G815" s="17"/>
      <c r="H815" s="44"/>
      <c r="I815" s="17"/>
      <c r="J815" s="44"/>
      <c r="K815" s="17"/>
      <c r="L815" s="44"/>
    </row>
    <row r="816">
      <c r="E816" s="17"/>
      <c r="F816" s="44"/>
      <c r="G816" s="17"/>
      <c r="H816" s="44"/>
      <c r="I816" s="17"/>
      <c r="J816" s="44"/>
      <c r="K816" s="17"/>
      <c r="L816" s="44"/>
    </row>
    <row r="817">
      <c r="E817" s="17"/>
      <c r="F817" s="44"/>
      <c r="G817" s="17"/>
      <c r="H817" s="44"/>
      <c r="I817" s="17"/>
      <c r="J817" s="44"/>
      <c r="K817" s="17"/>
      <c r="L817" s="44"/>
    </row>
    <row r="818">
      <c r="E818" s="17"/>
      <c r="F818" s="44"/>
      <c r="G818" s="17"/>
      <c r="H818" s="44"/>
      <c r="I818" s="17"/>
      <c r="J818" s="44"/>
      <c r="K818" s="17"/>
      <c r="L818" s="44"/>
    </row>
    <row r="819">
      <c r="E819" s="17"/>
      <c r="F819" s="44"/>
      <c r="G819" s="17"/>
      <c r="H819" s="44"/>
      <c r="I819" s="17"/>
      <c r="J819" s="44"/>
      <c r="K819" s="17"/>
      <c r="L819" s="44"/>
    </row>
    <row r="820">
      <c r="E820" s="17"/>
      <c r="F820" s="44"/>
      <c r="G820" s="17"/>
      <c r="H820" s="44"/>
      <c r="I820" s="17"/>
      <c r="J820" s="44"/>
      <c r="K820" s="17"/>
      <c r="L820" s="44"/>
    </row>
    <row r="821">
      <c r="E821" s="17"/>
      <c r="F821" s="44"/>
      <c r="G821" s="17"/>
      <c r="H821" s="44"/>
      <c r="I821" s="17"/>
      <c r="J821" s="44"/>
      <c r="K821" s="17"/>
      <c r="L821" s="44"/>
    </row>
    <row r="822">
      <c r="E822" s="17"/>
      <c r="F822" s="44"/>
      <c r="G822" s="17"/>
      <c r="H822" s="44"/>
      <c r="I822" s="17"/>
      <c r="J822" s="44"/>
      <c r="K822" s="17"/>
      <c r="L822" s="44"/>
    </row>
    <row r="823">
      <c r="E823" s="17"/>
      <c r="F823" s="44"/>
      <c r="G823" s="17"/>
      <c r="H823" s="44"/>
      <c r="I823" s="17"/>
      <c r="J823" s="44"/>
      <c r="K823" s="17"/>
      <c r="L823" s="44"/>
    </row>
    <row r="824">
      <c r="E824" s="17"/>
      <c r="F824" s="44"/>
      <c r="G824" s="17"/>
      <c r="H824" s="44"/>
      <c r="I824" s="17"/>
      <c r="J824" s="44"/>
      <c r="K824" s="17"/>
      <c r="L824" s="44"/>
    </row>
    <row r="825">
      <c r="E825" s="17"/>
      <c r="F825" s="44"/>
      <c r="G825" s="17"/>
      <c r="H825" s="44"/>
      <c r="I825" s="17"/>
      <c r="J825" s="44"/>
      <c r="K825" s="17"/>
      <c r="L825" s="44"/>
    </row>
    <row r="826">
      <c r="E826" s="17"/>
      <c r="F826" s="44"/>
      <c r="G826" s="17"/>
      <c r="H826" s="44"/>
      <c r="I826" s="17"/>
      <c r="J826" s="44"/>
      <c r="K826" s="17"/>
      <c r="L826" s="44"/>
    </row>
    <row r="827">
      <c r="E827" s="17"/>
      <c r="F827" s="44"/>
      <c r="G827" s="17"/>
      <c r="H827" s="44"/>
      <c r="I827" s="17"/>
      <c r="J827" s="44"/>
      <c r="K827" s="17"/>
      <c r="L827" s="44"/>
    </row>
    <row r="828">
      <c r="E828" s="17"/>
      <c r="F828" s="44"/>
      <c r="G828" s="17"/>
      <c r="H828" s="44"/>
      <c r="I828" s="17"/>
      <c r="J828" s="44"/>
      <c r="K828" s="17"/>
      <c r="L828" s="44"/>
    </row>
    <row r="829">
      <c r="E829" s="17"/>
      <c r="F829" s="44"/>
      <c r="G829" s="17"/>
      <c r="H829" s="44"/>
      <c r="I829" s="17"/>
      <c r="J829" s="44"/>
      <c r="K829" s="17"/>
      <c r="L829" s="44"/>
    </row>
    <row r="830">
      <c r="E830" s="17"/>
      <c r="F830" s="44"/>
      <c r="G830" s="17"/>
      <c r="H830" s="44"/>
      <c r="I830" s="17"/>
      <c r="J830" s="44"/>
      <c r="K830" s="17"/>
      <c r="L830" s="44"/>
    </row>
    <row r="831">
      <c r="E831" s="17"/>
      <c r="F831" s="44"/>
      <c r="G831" s="17"/>
      <c r="H831" s="44"/>
      <c r="I831" s="17"/>
      <c r="J831" s="44"/>
      <c r="K831" s="17"/>
      <c r="L831" s="44"/>
    </row>
    <row r="832">
      <c r="E832" s="17"/>
      <c r="F832" s="44"/>
      <c r="G832" s="17"/>
      <c r="H832" s="44"/>
      <c r="I832" s="17"/>
      <c r="J832" s="44"/>
      <c r="K832" s="17"/>
      <c r="L832" s="44"/>
    </row>
    <row r="833">
      <c r="E833" s="17"/>
      <c r="F833" s="44"/>
      <c r="G833" s="17"/>
      <c r="H833" s="44"/>
      <c r="I833" s="17"/>
      <c r="J833" s="44"/>
      <c r="K833" s="17"/>
      <c r="L833" s="44"/>
    </row>
    <row r="834">
      <c r="E834" s="17"/>
      <c r="F834" s="44"/>
      <c r="G834" s="17"/>
      <c r="H834" s="44"/>
      <c r="I834" s="17"/>
      <c r="J834" s="44"/>
      <c r="K834" s="17"/>
      <c r="L834" s="44"/>
    </row>
    <row r="835">
      <c r="E835" s="17"/>
      <c r="F835" s="44"/>
      <c r="G835" s="17"/>
      <c r="H835" s="44"/>
      <c r="I835" s="17"/>
      <c r="J835" s="44"/>
      <c r="K835" s="17"/>
      <c r="L835" s="44"/>
    </row>
    <row r="836">
      <c r="E836" s="17"/>
      <c r="F836" s="44"/>
      <c r="G836" s="17"/>
      <c r="H836" s="44"/>
      <c r="I836" s="17"/>
      <c r="J836" s="44"/>
      <c r="K836" s="17"/>
      <c r="L836" s="44"/>
    </row>
    <row r="837">
      <c r="E837" s="17"/>
      <c r="F837" s="44"/>
      <c r="G837" s="17"/>
      <c r="H837" s="44"/>
      <c r="I837" s="17"/>
      <c r="J837" s="44"/>
      <c r="K837" s="17"/>
      <c r="L837" s="44"/>
    </row>
    <row r="838">
      <c r="E838" s="17"/>
      <c r="F838" s="44"/>
      <c r="G838" s="17"/>
      <c r="H838" s="44"/>
      <c r="I838" s="17"/>
      <c r="J838" s="44"/>
      <c r="K838" s="17"/>
      <c r="L838" s="44"/>
    </row>
    <row r="839">
      <c r="E839" s="17"/>
      <c r="F839" s="44"/>
      <c r="G839" s="17"/>
      <c r="H839" s="44"/>
      <c r="I839" s="17"/>
      <c r="J839" s="44"/>
      <c r="K839" s="17"/>
      <c r="L839" s="44"/>
    </row>
    <row r="840">
      <c r="E840" s="17"/>
      <c r="F840" s="44"/>
      <c r="G840" s="17"/>
      <c r="H840" s="44"/>
      <c r="I840" s="17"/>
      <c r="J840" s="44"/>
      <c r="K840" s="17"/>
      <c r="L840" s="44"/>
    </row>
    <row r="841">
      <c r="E841" s="17"/>
      <c r="F841" s="44"/>
      <c r="G841" s="17"/>
      <c r="H841" s="44"/>
      <c r="I841" s="17"/>
      <c r="J841" s="44"/>
      <c r="K841" s="17"/>
      <c r="L841" s="44"/>
    </row>
    <row r="842">
      <c r="E842" s="17"/>
      <c r="F842" s="44"/>
      <c r="G842" s="17"/>
      <c r="H842" s="44"/>
      <c r="I842" s="17"/>
      <c r="J842" s="44"/>
      <c r="K842" s="17"/>
      <c r="L842" s="44"/>
    </row>
    <row r="843">
      <c r="E843" s="17"/>
      <c r="F843" s="44"/>
      <c r="G843" s="17"/>
      <c r="H843" s="44"/>
      <c r="I843" s="17"/>
      <c r="J843" s="44"/>
      <c r="K843" s="17"/>
      <c r="L843" s="44"/>
    </row>
    <row r="844">
      <c r="E844" s="17"/>
      <c r="F844" s="44"/>
      <c r="G844" s="17"/>
      <c r="H844" s="44"/>
      <c r="I844" s="17"/>
      <c r="J844" s="44"/>
      <c r="K844" s="17"/>
      <c r="L844" s="44"/>
    </row>
    <row r="845">
      <c r="E845" s="17"/>
      <c r="F845" s="44"/>
      <c r="G845" s="17"/>
      <c r="H845" s="44"/>
      <c r="I845" s="17"/>
      <c r="J845" s="44"/>
      <c r="K845" s="17"/>
      <c r="L845" s="44"/>
    </row>
    <row r="846">
      <c r="E846" s="17"/>
      <c r="F846" s="44"/>
      <c r="G846" s="17"/>
      <c r="H846" s="44"/>
      <c r="I846" s="17"/>
      <c r="J846" s="44"/>
      <c r="K846" s="17"/>
      <c r="L846" s="44"/>
    </row>
    <row r="847">
      <c r="E847" s="17"/>
      <c r="F847" s="44"/>
      <c r="G847" s="17"/>
      <c r="H847" s="44"/>
      <c r="I847" s="17"/>
      <c r="J847" s="44"/>
      <c r="K847" s="17"/>
      <c r="L847" s="44"/>
    </row>
    <row r="848">
      <c r="E848" s="17"/>
      <c r="F848" s="44"/>
      <c r="G848" s="17"/>
      <c r="H848" s="44"/>
      <c r="I848" s="17"/>
      <c r="J848" s="44"/>
      <c r="K848" s="17"/>
      <c r="L848" s="44"/>
    </row>
    <row r="849">
      <c r="E849" s="17"/>
      <c r="F849" s="44"/>
      <c r="G849" s="17"/>
      <c r="H849" s="44"/>
      <c r="I849" s="17"/>
      <c r="J849" s="44"/>
      <c r="K849" s="17"/>
      <c r="L849" s="44"/>
    </row>
    <row r="850">
      <c r="E850" s="17"/>
      <c r="F850" s="44"/>
      <c r="G850" s="17"/>
      <c r="H850" s="44"/>
      <c r="I850" s="17"/>
      <c r="J850" s="44"/>
      <c r="K850" s="17"/>
      <c r="L850" s="44"/>
    </row>
    <row r="851">
      <c r="E851" s="17"/>
      <c r="F851" s="44"/>
      <c r="G851" s="17"/>
      <c r="H851" s="44"/>
      <c r="I851" s="17"/>
      <c r="J851" s="44"/>
      <c r="K851" s="17"/>
      <c r="L851" s="44"/>
    </row>
    <row r="852">
      <c r="E852" s="17"/>
      <c r="F852" s="44"/>
      <c r="G852" s="17"/>
      <c r="H852" s="44"/>
      <c r="I852" s="17"/>
      <c r="J852" s="44"/>
      <c r="K852" s="17"/>
      <c r="L852" s="44"/>
    </row>
    <row r="853">
      <c r="E853" s="17"/>
      <c r="F853" s="44"/>
      <c r="G853" s="17"/>
      <c r="H853" s="44"/>
      <c r="I853" s="17"/>
      <c r="J853" s="44"/>
      <c r="K853" s="17"/>
      <c r="L853" s="44"/>
    </row>
    <row r="854">
      <c r="E854" s="17"/>
      <c r="F854" s="44"/>
      <c r="G854" s="17"/>
      <c r="H854" s="44"/>
      <c r="I854" s="17"/>
      <c r="J854" s="44"/>
      <c r="K854" s="17"/>
      <c r="L854" s="44"/>
    </row>
    <row r="855">
      <c r="E855" s="17"/>
      <c r="F855" s="44"/>
      <c r="G855" s="17"/>
      <c r="H855" s="44"/>
      <c r="I855" s="17"/>
      <c r="J855" s="44"/>
      <c r="K855" s="17"/>
      <c r="L855" s="44"/>
    </row>
    <row r="856">
      <c r="E856" s="17"/>
      <c r="F856" s="44"/>
      <c r="G856" s="17"/>
      <c r="H856" s="44"/>
      <c r="I856" s="17"/>
      <c r="J856" s="44"/>
      <c r="K856" s="17"/>
      <c r="L856" s="44"/>
    </row>
    <row r="857">
      <c r="E857" s="17"/>
      <c r="F857" s="44"/>
      <c r="G857" s="17"/>
      <c r="H857" s="44"/>
      <c r="I857" s="17"/>
      <c r="J857" s="44"/>
      <c r="K857" s="17"/>
      <c r="L857" s="44"/>
    </row>
    <row r="858">
      <c r="E858" s="17"/>
      <c r="F858" s="44"/>
      <c r="G858" s="17"/>
      <c r="H858" s="44"/>
      <c r="I858" s="17"/>
      <c r="J858" s="44"/>
      <c r="K858" s="17"/>
      <c r="L858" s="44"/>
    </row>
    <row r="859">
      <c r="E859" s="17"/>
      <c r="F859" s="44"/>
      <c r="G859" s="17"/>
      <c r="H859" s="44"/>
      <c r="I859" s="17"/>
      <c r="J859" s="44"/>
      <c r="K859" s="17"/>
      <c r="L859" s="44"/>
    </row>
    <row r="860">
      <c r="E860" s="17"/>
      <c r="F860" s="44"/>
      <c r="G860" s="17"/>
      <c r="H860" s="44"/>
      <c r="I860" s="17"/>
      <c r="J860" s="44"/>
      <c r="K860" s="17"/>
      <c r="L860" s="44"/>
    </row>
    <row r="861">
      <c r="E861" s="17"/>
      <c r="F861" s="44"/>
      <c r="G861" s="17"/>
      <c r="H861" s="44"/>
      <c r="I861" s="17"/>
      <c r="J861" s="44"/>
      <c r="K861" s="17"/>
      <c r="L861" s="44"/>
    </row>
    <row r="862">
      <c r="E862" s="17"/>
      <c r="F862" s="44"/>
      <c r="G862" s="17"/>
      <c r="H862" s="44"/>
      <c r="I862" s="17"/>
      <c r="J862" s="44"/>
      <c r="K862" s="17"/>
      <c r="L862" s="44"/>
    </row>
    <row r="863">
      <c r="E863" s="17"/>
      <c r="F863" s="44"/>
      <c r="G863" s="17"/>
      <c r="H863" s="44"/>
      <c r="I863" s="17"/>
      <c r="J863" s="44"/>
      <c r="K863" s="17"/>
      <c r="L863" s="44"/>
    </row>
    <row r="864">
      <c r="E864" s="17"/>
      <c r="F864" s="44"/>
      <c r="G864" s="17"/>
      <c r="H864" s="44"/>
      <c r="I864" s="17"/>
      <c r="J864" s="44"/>
      <c r="K864" s="17"/>
      <c r="L864" s="44"/>
    </row>
    <row r="865">
      <c r="E865" s="17"/>
      <c r="F865" s="44"/>
      <c r="G865" s="17"/>
      <c r="H865" s="44"/>
      <c r="I865" s="17"/>
      <c r="J865" s="44"/>
      <c r="K865" s="17"/>
      <c r="L865" s="44"/>
    </row>
    <row r="866">
      <c r="E866" s="17"/>
      <c r="F866" s="44"/>
      <c r="G866" s="17"/>
      <c r="H866" s="44"/>
      <c r="I866" s="17"/>
      <c r="J866" s="44"/>
      <c r="K866" s="17"/>
      <c r="L866" s="44"/>
    </row>
    <row r="867">
      <c r="E867" s="17"/>
      <c r="F867" s="44"/>
      <c r="G867" s="17"/>
      <c r="H867" s="44"/>
      <c r="I867" s="17"/>
      <c r="J867" s="44"/>
      <c r="K867" s="17"/>
      <c r="L867" s="44"/>
    </row>
    <row r="868">
      <c r="E868" s="17"/>
      <c r="F868" s="44"/>
      <c r="G868" s="17"/>
      <c r="H868" s="44"/>
      <c r="I868" s="17"/>
      <c r="J868" s="44"/>
      <c r="K868" s="17"/>
      <c r="L868" s="44"/>
    </row>
    <row r="869">
      <c r="E869" s="17"/>
      <c r="F869" s="44"/>
      <c r="G869" s="17"/>
      <c r="H869" s="44"/>
      <c r="I869" s="17"/>
      <c r="J869" s="44"/>
      <c r="K869" s="17"/>
      <c r="L869" s="44"/>
    </row>
    <row r="870">
      <c r="E870" s="17"/>
      <c r="F870" s="44"/>
      <c r="G870" s="17"/>
      <c r="H870" s="44"/>
      <c r="I870" s="17"/>
      <c r="J870" s="44"/>
      <c r="K870" s="17"/>
      <c r="L870" s="44"/>
    </row>
    <row r="871">
      <c r="E871" s="17"/>
      <c r="F871" s="44"/>
      <c r="G871" s="17"/>
      <c r="H871" s="44"/>
      <c r="I871" s="17"/>
      <c r="J871" s="44"/>
      <c r="K871" s="17"/>
      <c r="L871" s="44"/>
    </row>
    <row r="872">
      <c r="E872" s="17"/>
      <c r="F872" s="44"/>
      <c r="G872" s="17"/>
      <c r="H872" s="44"/>
      <c r="I872" s="17"/>
      <c r="J872" s="44"/>
      <c r="K872" s="17"/>
      <c r="L872" s="44"/>
    </row>
    <row r="873">
      <c r="E873" s="17"/>
      <c r="F873" s="44"/>
      <c r="G873" s="17"/>
      <c r="H873" s="44"/>
      <c r="I873" s="17"/>
      <c r="J873" s="44"/>
      <c r="K873" s="17"/>
      <c r="L873" s="44"/>
    </row>
    <row r="874">
      <c r="E874" s="17"/>
      <c r="F874" s="44"/>
      <c r="G874" s="17"/>
      <c r="H874" s="44"/>
      <c r="I874" s="17"/>
      <c r="J874" s="44"/>
      <c r="K874" s="17"/>
      <c r="L874" s="44"/>
    </row>
    <row r="875">
      <c r="E875" s="17"/>
      <c r="F875" s="44"/>
      <c r="G875" s="17"/>
      <c r="H875" s="44"/>
      <c r="I875" s="17"/>
      <c r="J875" s="44"/>
      <c r="K875" s="17"/>
      <c r="L875" s="44"/>
    </row>
    <row r="876">
      <c r="E876" s="17"/>
      <c r="F876" s="44"/>
      <c r="G876" s="17"/>
      <c r="H876" s="44"/>
      <c r="I876" s="17"/>
      <c r="J876" s="44"/>
      <c r="K876" s="17"/>
      <c r="L876" s="44"/>
    </row>
    <row r="877">
      <c r="E877" s="17"/>
      <c r="F877" s="44"/>
      <c r="G877" s="17"/>
      <c r="H877" s="44"/>
      <c r="I877" s="17"/>
      <c r="J877" s="44"/>
      <c r="K877" s="17"/>
      <c r="L877" s="44"/>
    </row>
    <row r="878">
      <c r="E878" s="17"/>
      <c r="F878" s="44"/>
      <c r="G878" s="17"/>
      <c r="H878" s="44"/>
      <c r="I878" s="17"/>
      <c r="J878" s="44"/>
      <c r="K878" s="17"/>
      <c r="L878" s="44"/>
    </row>
    <row r="879">
      <c r="E879" s="17"/>
      <c r="F879" s="44"/>
      <c r="G879" s="17"/>
      <c r="H879" s="44"/>
      <c r="I879" s="17"/>
      <c r="J879" s="44"/>
      <c r="K879" s="17"/>
      <c r="L879" s="44"/>
    </row>
    <row r="880">
      <c r="E880" s="17"/>
      <c r="F880" s="44"/>
      <c r="G880" s="17"/>
      <c r="H880" s="44"/>
      <c r="I880" s="17"/>
      <c r="J880" s="44"/>
      <c r="K880" s="17"/>
      <c r="L880" s="44"/>
    </row>
    <row r="881">
      <c r="E881" s="17"/>
      <c r="F881" s="44"/>
      <c r="G881" s="17"/>
      <c r="H881" s="44"/>
      <c r="I881" s="17"/>
      <c r="J881" s="44"/>
      <c r="K881" s="17"/>
      <c r="L881" s="44"/>
    </row>
    <row r="882">
      <c r="E882" s="17"/>
      <c r="F882" s="44"/>
      <c r="G882" s="17"/>
      <c r="H882" s="44"/>
      <c r="I882" s="17"/>
      <c r="J882" s="44"/>
      <c r="K882" s="17"/>
      <c r="L882" s="44"/>
    </row>
    <row r="883">
      <c r="E883" s="17"/>
      <c r="F883" s="44"/>
      <c r="G883" s="17"/>
      <c r="H883" s="44"/>
      <c r="I883" s="17"/>
      <c r="J883" s="44"/>
      <c r="K883" s="17"/>
      <c r="L883" s="44"/>
    </row>
    <row r="884">
      <c r="E884" s="17"/>
      <c r="F884" s="44"/>
      <c r="G884" s="17"/>
      <c r="H884" s="44"/>
      <c r="I884" s="17"/>
      <c r="J884" s="44"/>
      <c r="K884" s="17"/>
      <c r="L884" s="44"/>
    </row>
    <row r="885">
      <c r="E885" s="17"/>
      <c r="F885" s="44"/>
      <c r="G885" s="17"/>
      <c r="H885" s="44"/>
      <c r="I885" s="17"/>
      <c r="J885" s="44"/>
      <c r="K885" s="17"/>
      <c r="L885" s="44"/>
    </row>
    <row r="886">
      <c r="E886" s="17"/>
      <c r="F886" s="44"/>
      <c r="G886" s="17"/>
      <c r="H886" s="44"/>
      <c r="I886" s="17"/>
      <c r="J886" s="44"/>
      <c r="K886" s="17"/>
      <c r="L886" s="44"/>
    </row>
    <row r="887">
      <c r="E887" s="17"/>
      <c r="F887" s="44"/>
      <c r="G887" s="17"/>
      <c r="H887" s="44"/>
      <c r="I887" s="17"/>
      <c r="J887" s="44"/>
      <c r="K887" s="17"/>
      <c r="L887" s="44"/>
    </row>
    <row r="888">
      <c r="E888" s="17"/>
      <c r="F888" s="44"/>
      <c r="G888" s="17"/>
      <c r="H888" s="44"/>
      <c r="I888" s="17"/>
      <c r="J888" s="44"/>
      <c r="K888" s="17"/>
      <c r="L888" s="44"/>
    </row>
    <row r="889">
      <c r="E889" s="17"/>
      <c r="F889" s="44"/>
      <c r="G889" s="17"/>
      <c r="H889" s="44"/>
      <c r="I889" s="17"/>
      <c r="J889" s="44"/>
      <c r="K889" s="17"/>
      <c r="L889" s="44"/>
    </row>
    <row r="890">
      <c r="E890" s="17"/>
      <c r="F890" s="44"/>
      <c r="G890" s="17"/>
      <c r="H890" s="44"/>
      <c r="I890" s="17"/>
      <c r="J890" s="44"/>
      <c r="K890" s="17"/>
      <c r="L890" s="44"/>
    </row>
    <row r="891">
      <c r="E891" s="17"/>
      <c r="F891" s="44"/>
      <c r="G891" s="17"/>
      <c r="H891" s="44"/>
      <c r="I891" s="17"/>
      <c r="J891" s="44"/>
      <c r="K891" s="17"/>
      <c r="L891" s="44"/>
    </row>
    <row r="892">
      <c r="E892" s="17"/>
      <c r="F892" s="44"/>
      <c r="G892" s="17"/>
      <c r="H892" s="44"/>
      <c r="I892" s="17"/>
      <c r="J892" s="44"/>
      <c r="K892" s="17"/>
      <c r="L892" s="44"/>
    </row>
    <row r="893">
      <c r="E893" s="17"/>
      <c r="F893" s="44"/>
      <c r="G893" s="17"/>
      <c r="H893" s="44"/>
      <c r="I893" s="17"/>
      <c r="J893" s="44"/>
      <c r="K893" s="17"/>
      <c r="L893" s="44"/>
    </row>
    <row r="894">
      <c r="E894" s="17"/>
      <c r="F894" s="44"/>
      <c r="G894" s="17"/>
      <c r="H894" s="44"/>
      <c r="I894" s="17"/>
      <c r="J894" s="44"/>
      <c r="K894" s="17"/>
      <c r="L894" s="44"/>
    </row>
    <row r="895">
      <c r="E895" s="17"/>
      <c r="F895" s="44"/>
      <c r="G895" s="17"/>
      <c r="H895" s="44"/>
      <c r="I895" s="17"/>
      <c r="J895" s="44"/>
      <c r="K895" s="17"/>
      <c r="L895" s="44"/>
    </row>
    <row r="896">
      <c r="E896" s="17"/>
      <c r="F896" s="44"/>
      <c r="G896" s="17"/>
      <c r="H896" s="44"/>
      <c r="I896" s="17"/>
      <c r="J896" s="44"/>
      <c r="K896" s="17"/>
      <c r="L896" s="44"/>
    </row>
    <row r="897">
      <c r="E897" s="17"/>
      <c r="F897" s="44"/>
      <c r="G897" s="17"/>
      <c r="H897" s="44"/>
      <c r="I897" s="17"/>
      <c r="J897" s="44"/>
      <c r="K897" s="17"/>
      <c r="L897" s="44"/>
    </row>
    <row r="898">
      <c r="E898" s="17"/>
      <c r="F898" s="44"/>
      <c r="G898" s="17"/>
      <c r="H898" s="44"/>
      <c r="I898" s="17"/>
      <c r="J898" s="44"/>
      <c r="K898" s="17"/>
      <c r="L898" s="44"/>
    </row>
    <row r="899">
      <c r="E899" s="17"/>
      <c r="F899" s="44"/>
      <c r="G899" s="17"/>
      <c r="H899" s="44"/>
      <c r="I899" s="17"/>
      <c r="J899" s="44"/>
      <c r="K899" s="17"/>
      <c r="L899" s="44"/>
    </row>
    <row r="900">
      <c r="E900" s="17"/>
      <c r="F900" s="44"/>
      <c r="G900" s="17"/>
      <c r="H900" s="44"/>
      <c r="I900" s="17"/>
      <c r="J900" s="44"/>
      <c r="K900" s="17"/>
      <c r="L900" s="44"/>
    </row>
    <row r="901">
      <c r="E901" s="17"/>
      <c r="F901" s="44"/>
      <c r="G901" s="17"/>
      <c r="H901" s="44"/>
      <c r="I901" s="17"/>
      <c r="J901" s="44"/>
      <c r="K901" s="17"/>
      <c r="L901" s="44"/>
    </row>
    <row r="902">
      <c r="E902" s="17"/>
      <c r="F902" s="44"/>
      <c r="G902" s="17"/>
      <c r="H902" s="44"/>
      <c r="I902" s="17"/>
      <c r="J902" s="44"/>
      <c r="K902" s="17"/>
      <c r="L902" s="44"/>
    </row>
    <row r="903">
      <c r="E903" s="17"/>
      <c r="F903" s="44"/>
      <c r="G903" s="17"/>
      <c r="H903" s="44"/>
      <c r="I903" s="17"/>
      <c r="J903" s="44"/>
      <c r="K903" s="17"/>
      <c r="L903" s="44"/>
    </row>
    <row r="904">
      <c r="E904" s="17"/>
      <c r="F904" s="44"/>
      <c r="G904" s="17"/>
      <c r="H904" s="44"/>
      <c r="I904" s="17"/>
      <c r="J904" s="44"/>
      <c r="K904" s="17"/>
      <c r="L904" s="44"/>
    </row>
    <row r="905">
      <c r="E905" s="17"/>
      <c r="F905" s="44"/>
      <c r="G905" s="17"/>
      <c r="H905" s="44"/>
      <c r="I905" s="17"/>
      <c r="J905" s="44"/>
      <c r="K905" s="17"/>
      <c r="L905" s="44"/>
    </row>
    <row r="906">
      <c r="E906" s="17"/>
      <c r="F906" s="44"/>
      <c r="G906" s="17"/>
      <c r="H906" s="44"/>
      <c r="I906" s="17"/>
      <c r="J906" s="44"/>
      <c r="K906" s="17"/>
      <c r="L906" s="44"/>
    </row>
    <row r="907">
      <c r="E907" s="17"/>
      <c r="F907" s="44"/>
      <c r="G907" s="17"/>
      <c r="H907" s="44"/>
      <c r="I907" s="17"/>
      <c r="J907" s="44"/>
      <c r="K907" s="17"/>
      <c r="L907" s="44"/>
    </row>
    <row r="908">
      <c r="E908" s="17"/>
      <c r="F908" s="44"/>
      <c r="G908" s="17"/>
      <c r="H908" s="44"/>
      <c r="I908" s="17"/>
      <c r="J908" s="44"/>
      <c r="K908" s="17"/>
      <c r="L908" s="44"/>
    </row>
    <row r="909">
      <c r="E909" s="17"/>
      <c r="F909" s="44"/>
      <c r="G909" s="17"/>
      <c r="H909" s="44"/>
      <c r="I909" s="17"/>
      <c r="J909" s="44"/>
      <c r="K909" s="17"/>
      <c r="L909" s="44"/>
    </row>
    <row r="910">
      <c r="E910" s="17"/>
      <c r="F910" s="44"/>
      <c r="G910" s="17"/>
      <c r="H910" s="44"/>
      <c r="I910" s="17"/>
      <c r="J910" s="44"/>
      <c r="K910" s="17"/>
      <c r="L910" s="44"/>
    </row>
    <row r="911">
      <c r="E911" s="17"/>
      <c r="F911" s="44"/>
      <c r="G911" s="17"/>
      <c r="H911" s="44"/>
      <c r="I911" s="17"/>
      <c r="J911" s="44"/>
      <c r="K911" s="17"/>
      <c r="L911" s="44"/>
    </row>
    <row r="912">
      <c r="E912" s="17"/>
      <c r="F912" s="44"/>
      <c r="G912" s="17"/>
      <c r="H912" s="44"/>
      <c r="I912" s="17"/>
      <c r="J912" s="44"/>
      <c r="K912" s="17"/>
      <c r="L912" s="44"/>
    </row>
    <row r="913">
      <c r="E913" s="17"/>
      <c r="F913" s="44"/>
      <c r="G913" s="17"/>
      <c r="H913" s="44"/>
      <c r="I913" s="17"/>
      <c r="J913" s="44"/>
      <c r="K913" s="17"/>
      <c r="L913" s="44"/>
    </row>
    <row r="914">
      <c r="E914" s="17"/>
      <c r="F914" s="44"/>
      <c r="G914" s="17"/>
      <c r="H914" s="44"/>
      <c r="I914" s="17"/>
      <c r="J914" s="44"/>
      <c r="K914" s="17"/>
      <c r="L914" s="44"/>
    </row>
    <row r="915">
      <c r="E915" s="17"/>
      <c r="F915" s="44"/>
      <c r="G915" s="17"/>
      <c r="H915" s="44"/>
      <c r="I915" s="17"/>
      <c r="J915" s="44"/>
      <c r="K915" s="17"/>
      <c r="L915" s="44"/>
    </row>
    <row r="916">
      <c r="E916" s="17"/>
      <c r="F916" s="44"/>
      <c r="G916" s="17"/>
      <c r="H916" s="44"/>
      <c r="I916" s="17"/>
      <c r="J916" s="44"/>
      <c r="K916" s="17"/>
      <c r="L916" s="44"/>
    </row>
    <row r="917">
      <c r="E917" s="17"/>
      <c r="F917" s="44"/>
      <c r="G917" s="17"/>
      <c r="H917" s="44"/>
      <c r="I917" s="17"/>
      <c r="J917" s="44"/>
      <c r="K917" s="17"/>
      <c r="L917" s="44"/>
    </row>
    <row r="918">
      <c r="E918" s="17"/>
      <c r="F918" s="44"/>
      <c r="G918" s="17"/>
      <c r="H918" s="44"/>
      <c r="I918" s="17"/>
      <c r="J918" s="44"/>
      <c r="K918" s="17"/>
      <c r="L918" s="44"/>
    </row>
    <row r="919">
      <c r="E919" s="17"/>
      <c r="F919" s="44"/>
      <c r="G919" s="17"/>
      <c r="H919" s="44"/>
      <c r="I919" s="17"/>
      <c r="J919" s="44"/>
      <c r="K919" s="17"/>
      <c r="L919" s="44"/>
    </row>
    <row r="920">
      <c r="E920" s="17"/>
      <c r="F920" s="44"/>
      <c r="G920" s="17"/>
      <c r="H920" s="44"/>
      <c r="I920" s="17"/>
      <c r="J920" s="44"/>
      <c r="K920" s="17"/>
      <c r="L920" s="44"/>
    </row>
    <row r="921">
      <c r="E921" s="17"/>
      <c r="F921" s="44"/>
      <c r="G921" s="17"/>
      <c r="H921" s="44"/>
      <c r="I921" s="17"/>
      <c r="J921" s="44"/>
      <c r="K921" s="17"/>
      <c r="L921" s="44"/>
    </row>
    <row r="922">
      <c r="E922" s="17"/>
      <c r="F922" s="44"/>
      <c r="G922" s="17"/>
      <c r="H922" s="44"/>
      <c r="I922" s="17"/>
      <c r="J922" s="44"/>
      <c r="K922" s="17"/>
      <c r="L922" s="44"/>
    </row>
    <row r="923">
      <c r="E923" s="17"/>
      <c r="F923" s="44"/>
      <c r="G923" s="17"/>
      <c r="H923" s="44"/>
      <c r="I923" s="17"/>
      <c r="J923" s="44"/>
      <c r="K923" s="17"/>
      <c r="L923" s="44"/>
    </row>
    <row r="924">
      <c r="E924" s="17"/>
      <c r="F924" s="44"/>
      <c r="G924" s="17"/>
      <c r="H924" s="44"/>
      <c r="I924" s="17"/>
      <c r="J924" s="44"/>
      <c r="K924" s="17"/>
      <c r="L924" s="44"/>
    </row>
    <row r="925">
      <c r="E925" s="17"/>
      <c r="F925" s="44"/>
      <c r="G925" s="17"/>
      <c r="H925" s="44"/>
      <c r="I925" s="17"/>
      <c r="J925" s="44"/>
      <c r="K925" s="17"/>
      <c r="L925" s="44"/>
    </row>
    <row r="926">
      <c r="E926" s="17"/>
      <c r="F926" s="44"/>
      <c r="G926" s="17"/>
      <c r="H926" s="44"/>
      <c r="I926" s="17"/>
      <c r="J926" s="44"/>
      <c r="K926" s="17"/>
      <c r="L926" s="44"/>
    </row>
    <row r="927">
      <c r="E927" s="17"/>
      <c r="F927" s="44"/>
      <c r="G927" s="17"/>
      <c r="H927" s="44"/>
      <c r="I927" s="17"/>
      <c r="J927" s="44"/>
      <c r="K927" s="17"/>
      <c r="L927" s="44"/>
    </row>
    <row r="928">
      <c r="E928" s="17"/>
      <c r="F928" s="44"/>
      <c r="G928" s="17"/>
      <c r="H928" s="44"/>
      <c r="I928" s="17"/>
      <c r="J928" s="44"/>
      <c r="K928" s="17"/>
      <c r="L928" s="44"/>
    </row>
    <row r="929">
      <c r="E929" s="17"/>
      <c r="F929" s="44"/>
      <c r="G929" s="17"/>
      <c r="H929" s="44"/>
      <c r="I929" s="17"/>
      <c r="J929" s="44"/>
      <c r="K929" s="17"/>
      <c r="L929" s="44"/>
    </row>
    <row r="930">
      <c r="E930" s="17"/>
      <c r="F930" s="44"/>
      <c r="G930" s="17"/>
      <c r="H930" s="44"/>
      <c r="I930" s="17"/>
      <c r="J930" s="44"/>
      <c r="K930" s="17"/>
      <c r="L930" s="44"/>
    </row>
    <row r="931">
      <c r="E931" s="17"/>
      <c r="F931" s="44"/>
      <c r="G931" s="17"/>
      <c r="H931" s="44"/>
      <c r="I931" s="17"/>
      <c r="J931" s="44"/>
      <c r="K931" s="17"/>
      <c r="L931" s="44"/>
    </row>
    <row r="932">
      <c r="E932" s="17"/>
      <c r="F932" s="44"/>
      <c r="G932" s="17"/>
      <c r="H932" s="44"/>
      <c r="I932" s="17"/>
      <c r="J932" s="44"/>
      <c r="K932" s="17"/>
      <c r="L932" s="44"/>
    </row>
    <row r="933">
      <c r="E933" s="17"/>
      <c r="F933" s="44"/>
      <c r="G933" s="17"/>
      <c r="H933" s="44"/>
      <c r="I933" s="17"/>
      <c r="J933" s="44"/>
      <c r="K933" s="17"/>
      <c r="L933" s="44"/>
    </row>
    <row r="934">
      <c r="E934" s="17"/>
      <c r="F934" s="44"/>
      <c r="G934" s="17"/>
      <c r="H934" s="44"/>
      <c r="I934" s="17"/>
      <c r="J934" s="44"/>
      <c r="K934" s="17"/>
      <c r="L934" s="44"/>
    </row>
    <row r="935">
      <c r="E935" s="17"/>
      <c r="F935" s="44"/>
      <c r="G935" s="17"/>
      <c r="H935" s="44"/>
      <c r="I935" s="17"/>
      <c r="J935" s="44"/>
      <c r="K935" s="17"/>
      <c r="L935" s="44"/>
    </row>
    <row r="936">
      <c r="E936" s="17"/>
      <c r="F936" s="44"/>
      <c r="G936" s="17"/>
      <c r="H936" s="44"/>
      <c r="I936" s="17"/>
      <c r="J936" s="44"/>
      <c r="K936" s="17"/>
      <c r="L936" s="44"/>
    </row>
    <row r="937">
      <c r="E937" s="17"/>
      <c r="F937" s="44"/>
      <c r="G937" s="17"/>
      <c r="H937" s="44"/>
      <c r="I937" s="17"/>
      <c r="J937" s="44"/>
      <c r="K937" s="17"/>
      <c r="L937" s="44"/>
    </row>
    <row r="938">
      <c r="E938" s="17"/>
      <c r="F938" s="44"/>
      <c r="G938" s="17"/>
      <c r="H938" s="44"/>
      <c r="I938" s="17"/>
      <c r="J938" s="44"/>
      <c r="K938" s="17"/>
      <c r="L938" s="44"/>
    </row>
    <row r="939">
      <c r="E939" s="17"/>
      <c r="F939" s="44"/>
      <c r="G939" s="17"/>
      <c r="H939" s="44"/>
      <c r="I939" s="17"/>
      <c r="J939" s="44"/>
      <c r="K939" s="17"/>
      <c r="L939" s="44"/>
    </row>
    <row r="940">
      <c r="E940" s="17"/>
      <c r="F940" s="44"/>
      <c r="G940" s="17"/>
      <c r="H940" s="44"/>
      <c r="I940" s="17"/>
      <c r="J940" s="44"/>
      <c r="K940" s="17"/>
      <c r="L940" s="44"/>
    </row>
    <row r="941">
      <c r="E941" s="17"/>
      <c r="F941" s="44"/>
      <c r="G941" s="17"/>
      <c r="H941" s="44"/>
      <c r="I941" s="17"/>
      <c r="J941" s="44"/>
      <c r="K941" s="17"/>
      <c r="L941" s="44"/>
    </row>
    <row r="942">
      <c r="E942" s="17"/>
      <c r="F942" s="44"/>
      <c r="G942" s="17"/>
      <c r="H942" s="44"/>
      <c r="I942" s="17"/>
      <c r="J942" s="44"/>
      <c r="K942" s="17"/>
      <c r="L942" s="44"/>
    </row>
    <row r="943">
      <c r="E943" s="17"/>
      <c r="F943" s="44"/>
      <c r="G943" s="17"/>
      <c r="H943" s="44"/>
      <c r="I943" s="17"/>
      <c r="J943" s="44"/>
      <c r="K943" s="17"/>
      <c r="L943" s="44"/>
    </row>
    <row r="944">
      <c r="E944" s="17"/>
      <c r="F944" s="44"/>
      <c r="G944" s="17"/>
      <c r="H944" s="44"/>
      <c r="I944" s="17"/>
      <c r="J944" s="44"/>
      <c r="K944" s="17"/>
      <c r="L944" s="44"/>
    </row>
    <row r="945">
      <c r="E945" s="17"/>
      <c r="F945" s="44"/>
      <c r="G945" s="17"/>
      <c r="H945" s="44"/>
      <c r="I945" s="17"/>
      <c r="J945" s="44"/>
      <c r="K945" s="17"/>
      <c r="L945" s="44"/>
    </row>
    <row r="946">
      <c r="E946" s="17"/>
      <c r="F946" s="44"/>
      <c r="G946" s="17"/>
      <c r="H946" s="44"/>
      <c r="I946" s="17"/>
      <c r="J946" s="44"/>
      <c r="K946" s="17"/>
      <c r="L946" s="44"/>
    </row>
    <row r="947">
      <c r="E947" s="17"/>
      <c r="F947" s="44"/>
      <c r="G947" s="17"/>
      <c r="H947" s="44"/>
      <c r="I947" s="17"/>
      <c r="J947" s="44"/>
      <c r="K947" s="17"/>
      <c r="L947" s="44"/>
    </row>
    <row r="948">
      <c r="E948" s="17"/>
      <c r="F948" s="44"/>
      <c r="G948" s="17"/>
      <c r="H948" s="44"/>
      <c r="I948" s="17"/>
      <c r="J948" s="44"/>
      <c r="K948" s="17"/>
      <c r="L948" s="44"/>
    </row>
    <row r="949">
      <c r="E949" s="17"/>
      <c r="F949" s="44"/>
      <c r="G949" s="17"/>
      <c r="H949" s="44"/>
      <c r="I949" s="17"/>
      <c r="J949" s="44"/>
      <c r="K949" s="17"/>
      <c r="L949" s="44"/>
    </row>
    <row r="950">
      <c r="E950" s="17"/>
      <c r="F950" s="44"/>
      <c r="G950" s="17"/>
      <c r="H950" s="44"/>
      <c r="I950" s="17"/>
      <c r="J950" s="44"/>
      <c r="K950" s="17"/>
      <c r="L950" s="44"/>
    </row>
    <row r="951">
      <c r="E951" s="17"/>
      <c r="F951" s="44"/>
      <c r="G951" s="17"/>
      <c r="H951" s="44"/>
      <c r="I951" s="17"/>
      <c r="J951" s="44"/>
      <c r="K951" s="17"/>
      <c r="L951" s="44"/>
    </row>
    <row r="952">
      <c r="E952" s="17"/>
      <c r="F952" s="44"/>
      <c r="G952" s="17"/>
      <c r="H952" s="44"/>
      <c r="I952" s="17"/>
      <c r="J952" s="44"/>
      <c r="K952" s="17"/>
      <c r="L952" s="44"/>
    </row>
    <row r="953">
      <c r="E953" s="17"/>
      <c r="F953" s="44"/>
      <c r="G953" s="17"/>
      <c r="H953" s="44"/>
      <c r="I953" s="17"/>
      <c r="J953" s="44"/>
      <c r="K953" s="17"/>
      <c r="L953" s="44"/>
    </row>
    <row r="954">
      <c r="E954" s="17"/>
      <c r="F954" s="44"/>
      <c r="G954" s="17"/>
      <c r="H954" s="44"/>
      <c r="I954" s="17"/>
      <c r="J954" s="44"/>
      <c r="K954" s="17"/>
      <c r="L954" s="44"/>
    </row>
    <row r="955">
      <c r="E955" s="17"/>
      <c r="F955" s="44"/>
      <c r="G955" s="17"/>
      <c r="H955" s="44"/>
      <c r="I955" s="17"/>
      <c r="J955" s="44"/>
      <c r="K955" s="17"/>
      <c r="L955" s="44"/>
    </row>
    <row r="956">
      <c r="E956" s="17"/>
      <c r="F956" s="44"/>
      <c r="G956" s="17"/>
      <c r="H956" s="44"/>
      <c r="I956" s="17"/>
      <c r="J956" s="44"/>
      <c r="K956" s="17"/>
      <c r="L956" s="44"/>
    </row>
    <row r="957">
      <c r="E957" s="17"/>
      <c r="F957" s="44"/>
      <c r="G957" s="17"/>
      <c r="H957" s="44"/>
      <c r="I957" s="17"/>
      <c r="J957" s="44"/>
      <c r="K957" s="17"/>
      <c r="L957" s="44"/>
    </row>
    <row r="958">
      <c r="E958" s="17"/>
      <c r="F958" s="44"/>
      <c r="G958" s="17"/>
      <c r="H958" s="44"/>
      <c r="I958" s="17"/>
      <c r="J958" s="44"/>
      <c r="K958" s="17"/>
      <c r="L958" s="44"/>
    </row>
    <row r="959">
      <c r="E959" s="17"/>
      <c r="F959" s="44"/>
      <c r="G959" s="17"/>
      <c r="H959" s="44"/>
      <c r="I959" s="17"/>
      <c r="J959" s="44"/>
      <c r="K959" s="17"/>
      <c r="L959" s="44"/>
    </row>
    <row r="960">
      <c r="E960" s="17"/>
      <c r="F960" s="44"/>
      <c r="G960" s="17"/>
      <c r="H960" s="44"/>
      <c r="I960" s="17"/>
      <c r="J960" s="44"/>
      <c r="K960" s="17"/>
      <c r="L960" s="44"/>
    </row>
    <row r="961">
      <c r="E961" s="17"/>
      <c r="F961" s="44"/>
      <c r="G961" s="17"/>
      <c r="H961" s="44"/>
      <c r="I961" s="17"/>
      <c r="J961" s="44"/>
      <c r="K961" s="17"/>
      <c r="L961" s="44"/>
    </row>
    <row r="962">
      <c r="E962" s="17"/>
      <c r="F962" s="44"/>
      <c r="G962" s="17"/>
      <c r="H962" s="44"/>
      <c r="I962" s="17"/>
      <c r="J962" s="44"/>
      <c r="K962" s="17"/>
      <c r="L962" s="44"/>
    </row>
    <row r="963">
      <c r="E963" s="17"/>
      <c r="F963" s="44"/>
      <c r="G963" s="17"/>
      <c r="H963" s="44"/>
      <c r="I963" s="17"/>
      <c r="J963" s="44"/>
      <c r="K963" s="17"/>
      <c r="L963" s="44"/>
    </row>
    <row r="964">
      <c r="E964" s="17"/>
      <c r="F964" s="44"/>
      <c r="G964" s="17"/>
      <c r="H964" s="44"/>
      <c r="I964" s="17"/>
      <c r="J964" s="44"/>
      <c r="K964" s="17"/>
      <c r="L964" s="44"/>
    </row>
    <row r="965">
      <c r="E965" s="17"/>
      <c r="F965" s="44"/>
      <c r="G965" s="17"/>
      <c r="H965" s="44"/>
      <c r="I965" s="17"/>
      <c r="J965" s="44"/>
      <c r="K965" s="17"/>
      <c r="L965" s="44"/>
    </row>
    <row r="966">
      <c r="E966" s="17"/>
      <c r="F966" s="44"/>
      <c r="G966" s="17"/>
      <c r="H966" s="44"/>
      <c r="I966" s="17"/>
      <c r="J966" s="44"/>
      <c r="K966" s="17"/>
      <c r="L966" s="44"/>
    </row>
    <row r="967">
      <c r="E967" s="17"/>
      <c r="F967" s="44"/>
      <c r="G967" s="17"/>
      <c r="H967" s="44"/>
      <c r="I967" s="17"/>
      <c r="J967" s="44"/>
      <c r="K967" s="17"/>
      <c r="L967" s="44"/>
    </row>
    <row r="968">
      <c r="E968" s="17"/>
      <c r="F968" s="44"/>
      <c r="G968" s="17"/>
      <c r="H968" s="44"/>
      <c r="I968" s="17"/>
      <c r="J968" s="44"/>
      <c r="K968" s="17"/>
      <c r="L968" s="44"/>
    </row>
    <row r="969">
      <c r="E969" s="17"/>
      <c r="F969" s="44"/>
      <c r="G969" s="17"/>
      <c r="H969" s="44"/>
      <c r="I969" s="17"/>
      <c r="J969" s="44"/>
      <c r="K969" s="17"/>
      <c r="L969" s="44"/>
    </row>
    <row r="970">
      <c r="E970" s="17"/>
      <c r="F970" s="44"/>
      <c r="G970" s="17"/>
      <c r="H970" s="44"/>
      <c r="I970" s="17"/>
      <c r="J970" s="44"/>
      <c r="K970" s="17"/>
      <c r="L970" s="44"/>
    </row>
    <row r="971">
      <c r="E971" s="17"/>
      <c r="F971" s="44"/>
      <c r="G971" s="17"/>
      <c r="H971" s="44"/>
      <c r="I971" s="17"/>
      <c r="J971" s="44"/>
      <c r="K971" s="17"/>
      <c r="L971" s="44"/>
    </row>
    <row r="972">
      <c r="E972" s="17"/>
      <c r="F972" s="44"/>
      <c r="G972" s="17"/>
      <c r="H972" s="44"/>
      <c r="I972" s="17"/>
      <c r="J972" s="44"/>
      <c r="K972" s="17"/>
      <c r="L972" s="44"/>
    </row>
    <row r="973">
      <c r="E973" s="17"/>
      <c r="F973" s="44"/>
      <c r="G973" s="17"/>
      <c r="H973" s="44"/>
      <c r="I973" s="17"/>
      <c r="J973" s="44"/>
      <c r="K973" s="17"/>
      <c r="L973" s="44"/>
    </row>
    <row r="974">
      <c r="E974" s="17"/>
      <c r="F974" s="44"/>
      <c r="G974" s="17"/>
      <c r="H974" s="44"/>
      <c r="I974" s="17"/>
      <c r="J974" s="44"/>
      <c r="K974" s="17"/>
      <c r="L974" s="44"/>
    </row>
    <row r="975">
      <c r="E975" s="17"/>
      <c r="F975" s="44"/>
      <c r="G975" s="17"/>
      <c r="H975" s="44"/>
      <c r="I975" s="17"/>
      <c r="J975" s="44"/>
      <c r="K975" s="17"/>
      <c r="L975" s="44"/>
    </row>
    <row r="976">
      <c r="E976" s="17"/>
      <c r="F976" s="44"/>
      <c r="G976" s="17"/>
      <c r="H976" s="44"/>
      <c r="I976" s="17"/>
      <c r="J976" s="44"/>
      <c r="K976" s="17"/>
      <c r="L976" s="44"/>
    </row>
    <row r="977">
      <c r="E977" s="17"/>
      <c r="F977" s="44"/>
      <c r="G977" s="17"/>
      <c r="H977" s="44"/>
      <c r="I977" s="17"/>
      <c r="J977" s="44"/>
      <c r="K977" s="17"/>
      <c r="L977" s="44"/>
    </row>
    <row r="978">
      <c r="E978" s="17"/>
      <c r="F978" s="44"/>
      <c r="G978" s="17"/>
      <c r="H978" s="44"/>
      <c r="I978" s="17"/>
      <c r="J978" s="44"/>
      <c r="K978" s="17"/>
      <c r="L978" s="44"/>
    </row>
    <row r="979">
      <c r="E979" s="17"/>
      <c r="F979" s="44"/>
      <c r="G979" s="17"/>
      <c r="H979" s="44"/>
      <c r="I979" s="17"/>
      <c r="J979" s="44"/>
      <c r="K979" s="17"/>
      <c r="L979" s="44"/>
    </row>
    <row r="980">
      <c r="E980" s="17"/>
      <c r="F980" s="44"/>
      <c r="G980" s="17"/>
      <c r="H980" s="44"/>
      <c r="I980" s="17"/>
      <c r="J980" s="44"/>
      <c r="K980" s="17"/>
      <c r="L980" s="44"/>
    </row>
    <row r="981">
      <c r="E981" s="17"/>
      <c r="F981" s="44"/>
      <c r="G981" s="17"/>
      <c r="H981" s="44"/>
      <c r="I981" s="17"/>
      <c r="J981" s="44"/>
      <c r="K981" s="17"/>
      <c r="L981" s="44"/>
    </row>
    <row r="982">
      <c r="E982" s="17"/>
      <c r="F982" s="44"/>
      <c r="G982" s="17"/>
      <c r="H982" s="44"/>
      <c r="I982" s="17"/>
      <c r="J982" s="44"/>
      <c r="K982" s="17"/>
      <c r="L982" s="44"/>
    </row>
    <row r="983">
      <c r="E983" s="17"/>
      <c r="F983" s="44"/>
      <c r="G983" s="17"/>
      <c r="H983" s="44"/>
      <c r="I983" s="17"/>
      <c r="J983" s="44"/>
      <c r="K983" s="17"/>
      <c r="L983" s="44"/>
    </row>
    <row r="984">
      <c r="E984" s="17"/>
      <c r="F984" s="44"/>
      <c r="G984" s="17"/>
      <c r="H984" s="44"/>
      <c r="I984" s="17"/>
      <c r="J984" s="44"/>
      <c r="K984" s="17"/>
      <c r="L984" s="44"/>
    </row>
    <row r="985">
      <c r="E985" s="17"/>
      <c r="F985" s="44"/>
      <c r="G985" s="17"/>
      <c r="H985" s="44"/>
      <c r="I985" s="17"/>
      <c r="J985" s="44"/>
      <c r="K985" s="17"/>
      <c r="L985" s="44"/>
    </row>
    <row r="986">
      <c r="E986" s="17"/>
      <c r="F986" s="44"/>
      <c r="G986" s="17"/>
      <c r="H986" s="44"/>
      <c r="I986" s="17"/>
      <c r="J986" s="44"/>
      <c r="K986" s="17"/>
      <c r="L986" s="44"/>
    </row>
    <row r="987">
      <c r="E987" s="17"/>
      <c r="F987" s="44"/>
      <c r="G987" s="17"/>
      <c r="H987" s="44"/>
      <c r="I987" s="17"/>
      <c r="J987" s="44"/>
      <c r="K987" s="17"/>
      <c r="L987" s="44"/>
    </row>
    <row r="988">
      <c r="E988" s="17"/>
      <c r="F988" s="44"/>
      <c r="G988" s="17"/>
      <c r="H988" s="44"/>
      <c r="I988" s="17"/>
      <c r="J988" s="44"/>
      <c r="K988" s="17"/>
      <c r="L988" s="44"/>
    </row>
    <row r="989">
      <c r="E989" s="17"/>
      <c r="F989" s="44"/>
      <c r="G989" s="17"/>
      <c r="H989" s="44"/>
      <c r="I989" s="17"/>
      <c r="J989" s="44"/>
      <c r="K989" s="17"/>
      <c r="L989" s="44"/>
    </row>
    <row r="990">
      <c r="E990" s="17"/>
      <c r="F990" s="44"/>
      <c r="G990" s="17"/>
      <c r="H990" s="44"/>
      <c r="I990" s="17"/>
      <c r="J990" s="44"/>
      <c r="K990" s="17"/>
      <c r="L990" s="44"/>
    </row>
    <row r="991">
      <c r="E991" s="17"/>
      <c r="F991" s="44"/>
      <c r="G991" s="17"/>
      <c r="H991" s="44"/>
      <c r="I991" s="17"/>
      <c r="J991" s="44"/>
      <c r="K991" s="17"/>
      <c r="L991" s="44"/>
    </row>
    <row r="992">
      <c r="E992" s="17"/>
      <c r="F992" s="44"/>
      <c r="G992" s="17"/>
      <c r="H992" s="44"/>
      <c r="I992" s="17"/>
      <c r="J992" s="44"/>
      <c r="K992" s="17"/>
      <c r="L992" s="44"/>
    </row>
    <row r="993">
      <c r="E993" s="17"/>
      <c r="F993" s="44"/>
      <c r="G993" s="17"/>
      <c r="H993" s="44"/>
      <c r="I993" s="17"/>
      <c r="J993" s="44"/>
      <c r="K993" s="17"/>
      <c r="L993" s="44"/>
    </row>
    <row r="994">
      <c r="E994" s="17"/>
      <c r="F994" s="44"/>
      <c r="G994" s="17"/>
      <c r="H994" s="44"/>
      <c r="I994" s="17"/>
      <c r="J994" s="44"/>
      <c r="K994" s="17"/>
      <c r="L994" s="44"/>
    </row>
    <row r="995">
      <c r="E995" s="17"/>
      <c r="F995" s="44"/>
      <c r="G995" s="17"/>
      <c r="H995" s="44"/>
      <c r="I995" s="17"/>
      <c r="J995" s="44"/>
      <c r="K995" s="17"/>
      <c r="L995" s="44"/>
    </row>
    <row r="996">
      <c r="E996" s="17"/>
      <c r="F996" s="44"/>
      <c r="G996" s="17"/>
      <c r="H996" s="44"/>
      <c r="I996" s="17"/>
      <c r="J996" s="44"/>
      <c r="K996" s="17"/>
      <c r="L996" s="44"/>
    </row>
    <row r="997">
      <c r="E997" s="17"/>
      <c r="F997" s="44"/>
      <c r="G997" s="17"/>
      <c r="H997" s="44"/>
      <c r="I997" s="17"/>
      <c r="J997" s="44"/>
      <c r="K997" s="17"/>
      <c r="L997" s="44"/>
    </row>
    <row r="998">
      <c r="E998" s="17"/>
      <c r="F998" s="44"/>
      <c r="G998" s="17"/>
      <c r="H998" s="44"/>
      <c r="I998" s="17"/>
      <c r="J998" s="44"/>
      <c r="K998" s="17"/>
      <c r="L998" s="44"/>
    </row>
    <row r="999">
      <c r="E999" s="17"/>
      <c r="F999" s="44"/>
      <c r="G999" s="17"/>
      <c r="H999" s="44"/>
      <c r="I999" s="17"/>
      <c r="J999" s="44"/>
      <c r="K999" s="17"/>
      <c r="L999" s="44"/>
    </row>
    <row r="1000">
      <c r="E1000" s="17"/>
      <c r="F1000" s="44"/>
      <c r="G1000" s="17"/>
      <c r="H1000" s="44"/>
      <c r="I1000" s="17"/>
      <c r="J1000" s="44"/>
      <c r="K1000" s="17"/>
      <c r="L1000" s="44"/>
    </row>
    <row r="1001">
      <c r="E1001" s="17"/>
      <c r="F1001" s="44"/>
      <c r="G1001" s="17"/>
      <c r="H1001" s="44"/>
      <c r="I1001" s="17"/>
      <c r="J1001" s="44"/>
      <c r="K1001" s="17"/>
      <c r="L1001" s="44"/>
    </row>
    <row r="1002">
      <c r="E1002" s="17"/>
      <c r="F1002" s="44"/>
      <c r="G1002" s="17"/>
      <c r="H1002" s="44"/>
      <c r="I1002" s="17"/>
      <c r="J1002" s="44"/>
      <c r="K1002" s="17"/>
      <c r="L1002" s="44"/>
    </row>
    <row r="1003">
      <c r="E1003" s="17"/>
      <c r="F1003" s="44"/>
      <c r="G1003" s="17"/>
      <c r="H1003" s="44"/>
      <c r="I1003" s="17"/>
      <c r="J1003" s="44"/>
      <c r="K1003" s="17"/>
      <c r="L1003" s="44"/>
    </row>
    <row r="1004">
      <c r="E1004" s="17"/>
      <c r="F1004" s="44"/>
      <c r="G1004" s="17"/>
      <c r="H1004" s="44"/>
      <c r="I1004" s="17"/>
      <c r="J1004" s="44"/>
      <c r="K1004" s="17"/>
      <c r="L1004" s="44"/>
    </row>
    <row r="1005">
      <c r="E1005" s="17"/>
      <c r="F1005" s="44"/>
      <c r="G1005" s="17"/>
      <c r="H1005" s="44"/>
      <c r="I1005" s="17"/>
      <c r="J1005" s="44"/>
      <c r="K1005" s="17"/>
      <c r="L1005" s="44"/>
    </row>
    <row r="1006">
      <c r="E1006" s="17"/>
      <c r="F1006" s="44"/>
      <c r="G1006" s="17"/>
      <c r="H1006" s="44"/>
      <c r="I1006" s="17"/>
      <c r="J1006" s="44"/>
      <c r="K1006" s="17"/>
      <c r="L1006" s="44"/>
    </row>
    <row r="1007">
      <c r="E1007" s="17"/>
      <c r="F1007" s="44"/>
      <c r="G1007" s="17"/>
      <c r="H1007" s="44"/>
      <c r="I1007" s="17"/>
      <c r="J1007" s="44"/>
      <c r="K1007" s="17"/>
      <c r="L1007" s="44"/>
    </row>
    <row r="1008">
      <c r="E1008" s="17"/>
      <c r="F1008" s="44"/>
      <c r="G1008" s="17"/>
      <c r="H1008" s="44"/>
      <c r="I1008" s="17"/>
      <c r="J1008" s="44"/>
      <c r="K1008" s="17"/>
      <c r="L1008" s="44"/>
    </row>
    <row r="1009">
      <c r="E1009" s="17"/>
      <c r="F1009" s="44"/>
      <c r="G1009" s="17"/>
      <c r="H1009" s="44"/>
      <c r="I1009" s="17"/>
      <c r="J1009" s="44"/>
      <c r="K1009" s="17"/>
      <c r="L1009" s="44"/>
    </row>
    <row r="1010">
      <c r="E1010" s="17"/>
      <c r="F1010" s="44"/>
      <c r="G1010" s="17"/>
      <c r="H1010" s="44"/>
      <c r="I1010" s="17"/>
      <c r="J1010" s="44"/>
      <c r="K1010" s="17"/>
      <c r="L1010" s="44"/>
    </row>
    <row r="1011">
      <c r="E1011" s="17"/>
      <c r="F1011" s="44"/>
      <c r="G1011" s="17"/>
      <c r="H1011" s="44"/>
      <c r="I1011" s="17"/>
      <c r="J1011" s="44"/>
      <c r="K1011" s="17"/>
      <c r="L1011" s="44"/>
    </row>
    <row r="1012">
      <c r="E1012" s="17"/>
      <c r="F1012" s="44"/>
      <c r="G1012" s="17"/>
      <c r="H1012" s="44"/>
      <c r="I1012" s="17"/>
      <c r="J1012" s="44"/>
      <c r="K1012" s="17"/>
      <c r="L1012" s="44"/>
    </row>
    <row r="1013">
      <c r="E1013" s="17"/>
      <c r="F1013" s="44"/>
      <c r="G1013" s="17"/>
      <c r="H1013" s="44"/>
      <c r="I1013" s="17"/>
      <c r="J1013" s="44"/>
      <c r="K1013" s="17"/>
      <c r="L1013" s="44"/>
    </row>
    <row r="1014">
      <c r="E1014" s="17"/>
      <c r="F1014" s="44"/>
      <c r="G1014" s="17"/>
      <c r="H1014" s="44"/>
      <c r="I1014" s="17"/>
      <c r="J1014" s="44"/>
      <c r="K1014" s="17"/>
      <c r="L1014" s="44"/>
    </row>
    <row r="1015">
      <c r="E1015" s="17"/>
      <c r="F1015" s="44"/>
      <c r="G1015" s="17"/>
      <c r="H1015" s="44"/>
      <c r="I1015" s="17"/>
      <c r="J1015" s="44"/>
      <c r="K1015" s="17"/>
      <c r="L1015" s="44"/>
    </row>
    <row r="1016">
      <c r="E1016" s="17"/>
      <c r="F1016" s="44"/>
      <c r="G1016" s="17"/>
      <c r="H1016" s="44"/>
      <c r="I1016" s="17"/>
      <c r="J1016" s="44"/>
      <c r="K1016" s="17"/>
      <c r="L1016" s="44"/>
    </row>
    <row r="1017">
      <c r="E1017" s="17"/>
      <c r="F1017" s="44"/>
      <c r="G1017" s="17"/>
      <c r="H1017" s="44"/>
      <c r="I1017" s="17"/>
      <c r="J1017" s="44"/>
      <c r="K1017" s="17"/>
      <c r="L1017" s="44"/>
    </row>
    <row r="1018">
      <c r="E1018" s="17"/>
      <c r="F1018" s="44"/>
      <c r="G1018" s="17"/>
      <c r="H1018" s="44"/>
      <c r="I1018" s="17"/>
      <c r="J1018" s="44"/>
      <c r="K1018" s="17"/>
      <c r="L1018" s="44"/>
    </row>
    <row r="1019">
      <c r="E1019" s="17"/>
      <c r="F1019" s="44"/>
      <c r="G1019" s="17"/>
      <c r="H1019" s="44"/>
      <c r="I1019" s="17"/>
      <c r="J1019" s="44"/>
      <c r="K1019" s="17"/>
      <c r="L1019" s="44"/>
    </row>
    <row r="1020">
      <c r="E1020" s="17"/>
      <c r="F1020" s="44"/>
      <c r="G1020" s="17"/>
      <c r="H1020" s="44"/>
      <c r="I1020" s="17"/>
      <c r="J1020" s="44"/>
      <c r="K1020" s="17"/>
      <c r="L1020" s="44"/>
    </row>
    <row r="1021">
      <c r="E1021" s="17"/>
      <c r="F1021" s="44"/>
      <c r="G1021" s="17"/>
      <c r="H1021" s="44"/>
      <c r="I1021" s="17"/>
      <c r="J1021" s="44"/>
      <c r="K1021" s="17"/>
      <c r="L1021" s="44"/>
    </row>
    <row r="1022">
      <c r="E1022" s="17"/>
      <c r="F1022" s="44"/>
      <c r="G1022" s="17"/>
      <c r="H1022" s="44"/>
      <c r="I1022" s="17"/>
      <c r="J1022" s="44"/>
      <c r="K1022" s="17"/>
      <c r="L1022" s="44"/>
    </row>
    <row r="1023">
      <c r="E1023" s="17"/>
      <c r="F1023" s="44"/>
      <c r="G1023" s="17"/>
      <c r="H1023" s="44"/>
      <c r="I1023" s="17"/>
      <c r="J1023" s="44"/>
      <c r="K1023" s="17"/>
      <c r="L1023" s="44"/>
    </row>
    <row r="1024">
      <c r="E1024" s="17"/>
      <c r="F1024" s="44"/>
      <c r="G1024" s="17"/>
      <c r="H1024" s="44"/>
      <c r="I1024" s="17"/>
      <c r="J1024" s="44"/>
      <c r="K1024" s="17"/>
      <c r="L1024" s="44"/>
    </row>
    <row r="1025">
      <c r="E1025" s="17"/>
      <c r="F1025" s="44"/>
      <c r="G1025" s="17"/>
      <c r="H1025" s="44"/>
      <c r="I1025" s="17"/>
      <c r="J1025" s="44"/>
      <c r="K1025" s="17"/>
      <c r="L1025" s="44"/>
    </row>
    <row r="1026">
      <c r="E1026" s="17"/>
      <c r="F1026" s="44"/>
      <c r="G1026" s="17"/>
      <c r="H1026" s="44"/>
      <c r="I1026" s="17"/>
      <c r="J1026" s="44"/>
      <c r="K1026" s="17"/>
      <c r="L1026" s="44"/>
    </row>
    <row r="1027">
      <c r="E1027" s="17"/>
      <c r="F1027" s="44"/>
      <c r="G1027" s="17"/>
      <c r="H1027" s="44"/>
      <c r="I1027" s="17"/>
      <c r="J1027" s="44"/>
      <c r="K1027" s="17"/>
      <c r="L1027" s="44"/>
    </row>
    <row r="1028">
      <c r="E1028" s="17"/>
      <c r="F1028" s="44"/>
      <c r="G1028" s="17"/>
      <c r="H1028" s="44"/>
      <c r="I1028" s="17"/>
      <c r="J1028" s="44"/>
      <c r="K1028" s="17"/>
      <c r="L1028" s="44"/>
    </row>
    <row r="1029">
      <c r="E1029" s="17"/>
      <c r="F1029" s="44"/>
      <c r="G1029" s="17"/>
      <c r="H1029" s="44"/>
      <c r="I1029" s="17"/>
      <c r="J1029" s="44"/>
      <c r="K1029" s="17"/>
      <c r="L1029" s="44"/>
    </row>
    <row r="1030">
      <c r="E1030" s="17"/>
      <c r="F1030" s="44"/>
      <c r="G1030" s="17"/>
      <c r="H1030" s="44"/>
      <c r="I1030" s="17"/>
      <c r="J1030" s="44"/>
      <c r="K1030" s="17"/>
      <c r="L1030" s="44"/>
    </row>
    <row r="1031">
      <c r="E1031" s="17"/>
      <c r="F1031" s="44"/>
      <c r="G1031" s="17"/>
      <c r="H1031" s="44"/>
      <c r="I1031" s="17"/>
      <c r="J1031" s="44"/>
      <c r="K1031" s="17"/>
      <c r="L1031" s="44"/>
    </row>
    <row r="1032">
      <c r="E1032" s="17"/>
      <c r="F1032" s="44"/>
      <c r="G1032" s="17"/>
      <c r="H1032" s="44"/>
      <c r="I1032" s="17"/>
      <c r="J1032" s="44"/>
      <c r="K1032" s="17"/>
      <c r="L1032" s="44"/>
    </row>
    <row r="1033">
      <c r="E1033" s="17"/>
      <c r="F1033" s="44"/>
      <c r="G1033" s="17"/>
      <c r="H1033" s="44"/>
      <c r="I1033" s="17"/>
      <c r="J1033" s="44"/>
      <c r="K1033" s="17"/>
      <c r="L1033" s="44"/>
    </row>
    <row r="1034">
      <c r="E1034" s="17"/>
      <c r="F1034" s="44"/>
      <c r="G1034" s="17"/>
      <c r="H1034" s="44"/>
      <c r="I1034" s="17"/>
      <c r="J1034" s="44"/>
      <c r="K1034" s="17"/>
      <c r="L1034" s="44"/>
    </row>
    <row r="1035">
      <c r="E1035" s="17"/>
      <c r="F1035" s="44"/>
      <c r="G1035" s="17"/>
      <c r="H1035" s="44"/>
      <c r="I1035" s="17"/>
      <c r="J1035" s="44"/>
      <c r="K1035" s="17"/>
      <c r="L1035" s="44"/>
    </row>
    <row r="1036">
      <c r="E1036" s="17"/>
      <c r="F1036" s="44"/>
      <c r="G1036" s="17"/>
      <c r="H1036" s="44"/>
      <c r="I1036" s="17"/>
      <c r="J1036" s="44"/>
      <c r="K1036" s="17"/>
      <c r="L1036" s="44"/>
    </row>
    <row r="1037">
      <c r="E1037" s="17"/>
      <c r="F1037" s="44"/>
      <c r="G1037" s="17"/>
      <c r="H1037" s="44"/>
      <c r="I1037" s="17"/>
      <c r="J1037" s="44"/>
      <c r="K1037" s="17"/>
      <c r="L1037" s="44"/>
    </row>
    <row r="1038">
      <c r="E1038" s="17"/>
      <c r="F1038" s="44"/>
      <c r="G1038" s="17"/>
      <c r="H1038" s="44"/>
      <c r="I1038" s="17"/>
      <c r="J1038" s="44"/>
      <c r="K1038" s="17"/>
      <c r="L1038" s="44"/>
    </row>
    <row r="1039">
      <c r="E1039" s="17"/>
      <c r="F1039" s="44"/>
      <c r="G1039" s="17"/>
      <c r="H1039" s="44"/>
      <c r="I1039" s="17"/>
      <c r="J1039" s="44"/>
      <c r="K1039" s="17"/>
      <c r="L1039" s="44"/>
    </row>
    <row r="1040">
      <c r="E1040" s="17"/>
      <c r="F1040" s="44"/>
      <c r="G1040" s="17"/>
      <c r="H1040" s="44"/>
      <c r="I1040" s="17"/>
      <c r="J1040" s="44"/>
      <c r="K1040" s="17"/>
      <c r="L1040" s="44"/>
    </row>
    <row r="1041">
      <c r="E1041" s="17"/>
      <c r="F1041" s="44"/>
      <c r="G1041" s="17"/>
      <c r="H1041" s="44"/>
      <c r="I1041" s="17"/>
      <c r="J1041" s="44"/>
      <c r="K1041" s="17"/>
      <c r="L1041" s="44"/>
    </row>
    <row r="1042">
      <c r="E1042" s="17"/>
      <c r="F1042" s="44"/>
      <c r="G1042" s="17"/>
      <c r="H1042" s="44"/>
      <c r="I1042" s="17"/>
      <c r="J1042" s="44"/>
      <c r="K1042" s="17"/>
      <c r="L1042" s="44"/>
    </row>
    <row r="1043">
      <c r="E1043" s="17"/>
      <c r="F1043" s="44"/>
      <c r="G1043" s="17"/>
      <c r="H1043" s="44"/>
      <c r="I1043" s="17"/>
      <c r="J1043" s="44"/>
      <c r="K1043" s="17"/>
      <c r="L1043" s="44"/>
    </row>
    <row r="1044">
      <c r="E1044" s="17"/>
      <c r="F1044" s="44"/>
      <c r="G1044" s="17"/>
      <c r="H1044" s="44"/>
      <c r="I1044" s="17"/>
      <c r="J1044" s="44"/>
      <c r="K1044" s="17"/>
      <c r="L1044" s="44"/>
    </row>
    <row r="1045">
      <c r="E1045" s="17"/>
      <c r="F1045" s="44"/>
      <c r="G1045" s="17"/>
      <c r="H1045" s="44"/>
      <c r="I1045" s="17"/>
      <c r="J1045" s="44"/>
      <c r="K1045" s="17"/>
      <c r="L1045" s="44"/>
    </row>
    <row r="1046">
      <c r="E1046" s="17"/>
      <c r="F1046" s="44"/>
      <c r="G1046" s="17"/>
      <c r="H1046" s="44"/>
      <c r="I1046" s="17"/>
      <c r="J1046" s="44"/>
      <c r="K1046" s="17"/>
      <c r="L1046" s="44"/>
    </row>
    <row r="1047">
      <c r="E1047" s="17"/>
      <c r="F1047" s="44"/>
      <c r="G1047" s="17"/>
      <c r="H1047" s="44"/>
      <c r="I1047" s="17"/>
      <c r="J1047" s="44"/>
      <c r="K1047" s="17"/>
      <c r="L1047" s="44"/>
    </row>
    <row r="1048">
      <c r="E1048" s="17"/>
      <c r="F1048" s="44"/>
      <c r="G1048" s="17"/>
      <c r="H1048" s="44"/>
      <c r="I1048" s="17"/>
      <c r="J1048" s="44"/>
      <c r="K1048" s="17"/>
      <c r="L1048" s="44"/>
    </row>
    <row r="1049">
      <c r="E1049" s="17"/>
      <c r="F1049" s="44"/>
      <c r="G1049" s="17"/>
      <c r="H1049" s="44"/>
      <c r="I1049" s="17"/>
      <c r="J1049" s="44"/>
      <c r="K1049" s="17"/>
      <c r="L1049" s="44"/>
    </row>
    <row r="1050">
      <c r="E1050" s="17"/>
      <c r="F1050" s="44"/>
      <c r="G1050" s="17"/>
      <c r="H1050" s="44"/>
      <c r="I1050" s="17"/>
      <c r="J1050" s="44"/>
      <c r="K1050" s="17"/>
      <c r="L1050" s="44"/>
    </row>
    <row r="1051">
      <c r="E1051" s="17"/>
      <c r="F1051" s="44"/>
      <c r="G1051" s="17"/>
      <c r="H1051" s="44"/>
      <c r="I1051" s="17"/>
      <c r="J1051" s="44"/>
      <c r="K1051" s="17"/>
      <c r="L1051" s="44"/>
    </row>
    <row r="1052">
      <c r="E1052" s="17"/>
      <c r="F1052" s="44"/>
      <c r="G1052" s="17"/>
      <c r="H1052" s="44"/>
      <c r="I1052" s="17"/>
      <c r="J1052" s="44"/>
      <c r="K1052" s="17"/>
      <c r="L1052" s="44"/>
    </row>
    <row r="1053">
      <c r="E1053" s="17"/>
      <c r="F1053" s="44"/>
      <c r="G1053" s="17"/>
      <c r="H1053" s="44"/>
      <c r="I1053" s="17"/>
      <c r="J1053" s="44"/>
      <c r="K1053" s="17"/>
      <c r="L1053" s="44"/>
    </row>
    <row r="1054">
      <c r="E1054" s="17"/>
      <c r="F1054" s="44"/>
      <c r="G1054" s="17"/>
      <c r="H1054" s="44"/>
      <c r="I1054" s="17"/>
      <c r="J1054" s="44"/>
      <c r="K1054" s="17"/>
      <c r="L1054" s="44"/>
    </row>
    <row r="1055">
      <c r="E1055" s="17"/>
      <c r="F1055" s="44"/>
      <c r="G1055" s="17"/>
      <c r="H1055" s="44"/>
      <c r="I1055" s="17"/>
      <c r="J1055" s="44"/>
      <c r="K1055" s="17"/>
      <c r="L1055" s="44"/>
    </row>
    <row r="1056">
      <c r="E1056" s="17"/>
      <c r="F1056" s="44"/>
      <c r="G1056" s="17"/>
      <c r="H1056" s="44"/>
      <c r="I1056" s="17"/>
      <c r="J1056" s="44"/>
      <c r="K1056" s="17"/>
      <c r="L1056" s="44"/>
    </row>
    <row r="1057">
      <c r="E1057" s="17"/>
      <c r="F1057" s="44"/>
      <c r="G1057" s="17"/>
      <c r="H1057" s="44"/>
      <c r="I1057" s="17"/>
      <c r="J1057" s="44"/>
      <c r="K1057" s="17"/>
      <c r="L1057" s="44"/>
    </row>
    <row r="1058">
      <c r="E1058" s="17"/>
      <c r="F1058" s="44"/>
      <c r="G1058" s="17"/>
      <c r="H1058" s="44"/>
      <c r="I1058" s="17"/>
      <c r="J1058" s="44"/>
      <c r="K1058" s="17"/>
      <c r="L1058" s="44"/>
    </row>
    <row r="1059">
      <c r="E1059" s="17"/>
      <c r="F1059" s="44"/>
      <c r="G1059" s="17"/>
      <c r="H1059" s="44"/>
      <c r="I1059" s="17"/>
      <c r="J1059" s="44"/>
      <c r="K1059" s="17"/>
      <c r="L1059" s="44"/>
    </row>
    <row r="1060">
      <c r="E1060" s="17"/>
      <c r="F1060" s="44"/>
      <c r="G1060" s="17"/>
      <c r="H1060" s="44"/>
      <c r="I1060" s="17"/>
      <c r="J1060" s="44"/>
      <c r="K1060" s="17"/>
      <c r="L1060" s="44"/>
    </row>
    <row r="1061">
      <c r="E1061" s="17"/>
      <c r="F1061" s="44"/>
      <c r="G1061" s="17"/>
      <c r="H1061" s="44"/>
      <c r="I1061" s="17"/>
      <c r="J1061" s="44"/>
      <c r="K1061" s="17"/>
      <c r="L1061" s="44"/>
    </row>
    <row r="1062">
      <c r="E1062" s="17"/>
      <c r="F1062" s="44"/>
      <c r="G1062" s="17"/>
      <c r="H1062" s="44"/>
      <c r="I1062" s="17"/>
      <c r="J1062" s="44"/>
      <c r="K1062" s="17"/>
      <c r="L1062" s="44"/>
    </row>
    <row r="1063">
      <c r="E1063" s="17"/>
      <c r="F1063" s="44"/>
      <c r="G1063" s="17"/>
      <c r="H1063" s="44"/>
      <c r="I1063" s="17"/>
      <c r="J1063" s="44"/>
      <c r="K1063" s="17"/>
      <c r="L1063" s="44"/>
    </row>
    <row r="1064">
      <c r="E1064" s="17"/>
      <c r="F1064" s="44"/>
      <c r="G1064" s="17"/>
      <c r="H1064" s="44"/>
      <c r="I1064" s="17"/>
      <c r="J1064" s="44"/>
      <c r="K1064" s="17"/>
      <c r="L1064" s="44"/>
    </row>
    <row r="1065">
      <c r="E1065" s="17"/>
      <c r="F1065" s="44"/>
      <c r="G1065" s="17"/>
      <c r="H1065" s="44"/>
      <c r="I1065" s="17"/>
      <c r="J1065" s="44"/>
      <c r="K1065" s="17"/>
      <c r="L1065" s="44"/>
    </row>
    <row r="1066">
      <c r="E1066" s="17"/>
      <c r="F1066" s="44"/>
      <c r="G1066" s="17"/>
      <c r="H1066" s="44"/>
      <c r="I1066" s="17"/>
      <c r="J1066" s="44"/>
      <c r="K1066" s="17"/>
      <c r="L1066" s="44"/>
    </row>
    <row r="1067">
      <c r="E1067" s="17"/>
      <c r="F1067" s="44"/>
      <c r="G1067" s="17"/>
      <c r="H1067" s="44"/>
      <c r="I1067" s="17"/>
      <c r="J1067" s="44"/>
      <c r="K1067" s="17"/>
      <c r="L1067" s="44"/>
    </row>
    <row r="1068">
      <c r="E1068" s="17"/>
      <c r="F1068" s="44"/>
      <c r="G1068" s="17"/>
      <c r="H1068" s="44"/>
      <c r="I1068" s="17"/>
      <c r="J1068" s="44"/>
      <c r="K1068" s="17"/>
      <c r="L1068" s="44"/>
    </row>
    <row r="1069">
      <c r="E1069" s="17"/>
      <c r="F1069" s="44"/>
      <c r="G1069" s="17"/>
      <c r="H1069" s="44"/>
      <c r="I1069" s="17"/>
      <c r="J1069" s="44"/>
      <c r="K1069" s="17"/>
      <c r="L1069" s="44"/>
    </row>
    <row r="1070">
      <c r="E1070" s="17"/>
      <c r="F1070" s="44"/>
      <c r="G1070" s="17"/>
      <c r="H1070" s="44"/>
      <c r="I1070" s="17"/>
      <c r="J1070" s="44"/>
      <c r="K1070" s="17"/>
      <c r="L1070" s="44"/>
    </row>
    <row r="1071">
      <c r="E1071" s="17"/>
      <c r="F1071" s="44"/>
      <c r="G1071" s="17"/>
      <c r="H1071" s="44"/>
      <c r="I1071" s="17"/>
      <c r="J1071" s="44"/>
      <c r="K1071" s="17"/>
      <c r="L1071" s="44"/>
    </row>
    <row r="1072">
      <c r="E1072" s="17"/>
      <c r="F1072" s="44"/>
      <c r="G1072" s="17"/>
      <c r="H1072" s="44"/>
      <c r="I1072" s="17"/>
      <c r="J1072" s="44"/>
      <c r="K1072" s="17"/>
      <c r="L1072" s="44"/>
    </row>
    <row r="1073">
      <c r="E1073" s="17"/>
      <c r="F1073" s="44"/>
      <c r="G1073" s="17"/>
      <c r="H1073" s="44"/>
      <c r="I1073" s="17"/>
      <c r="J1073" s="44"/>
      <c r="K1073" s="17"/>
      <c r="L1073" s="44"/>
    </row>
    <row r="1074">
      <c r="E1074" s="17"/>
      <c r="F1074" s="44"/>
      <c r="G1074" s="17"/>
      <c r="H1074" s="44"/>
      <c r="I1074" s="17"/>
      <c r="J1074" s="44"/>
      <c r="K1074" s="17"/>
      <c r="L1074" s="44"/>
    </row>
    <row r="1075">
      <c r="E1075" s="17"/>
      <c r="F1075" s="44"/>
      <c r="G1075" s="17"/>
      <c r="H1075" s="44"/>
      <c r="I1075" s="17"/>
      <c r="J1075" s="44"/>
      <c r="K1075" s="17"/>
      <c r="L1075" s="44"/>
    </row>
    <row r="1076">
      <c r="E1076" s="17"/>
      <c r="F1076" s="44"/>
      <c r="G1076" s="17"/>
      <c r="H1076" s="44"/>
      <c r="I1076" s="17"/>
      <c r="J1076" s="44"/>
      <c r="K1076" s="17"/>
      <c r="L1076" s="44"/>
    </row>
    <row r="1077">
      <c r="E1077" s="17"/>
      <c r="F1077" s="44"/>
      <c r="G1077" s="17"/>
      <c r="H1077" s="44"/>
      <c r="I1077" s="17"/>
      <c r="J1077" s="44"/>
      <c r="K1077" s="17"/>
      <c r="L1077" s="44"/>
    </row>
    <row r="1078">
      <c r="E1078" s="17"/>
      <c r="F1078" s="44"/>
      <c r="G1078" s="17"/>
      <c r="H1078" s="44"/>
      <c r="I1078" s="17"/>
      <c r="J1078" s="44"/>
      <c r="K1078" s="17"/>
      <c r="L1078" s="44"/>
    </row>
    <row r="1079">
      <c r="E1079" s="17"/>
      <c r="F1079" s="44"/>
      <c r="G1079" s="17"/>
      <c r="H1079" s="44"/>
      <c r="I1079" s="17"/>
      <c r="J1079" s="44"/>
      <c r="K1079" s="17"/>
      <c r="L1079" s="44"/>
    </row>
    <row r="1080">
      <c r="E1080" s="17"/>
      <c r="F1080" s="44"/>
      <c r="G1080" s="17"/>
      <c r="H1080" s="44"/>
      <c r="I1080" s="17"/>
      <c r="J1080" s="44"/>
      <c r="K1080" s="17"/>
      <c r="L1080" s="44"/>
    </row>
    <row r="1081">
      <c r="E1081" s="17"/>
      <c r="F1081" s="44"/>
      <c r="G1081" s="17"/>
      <c r="H1081" s="44"/>
      <c r="I1081" s="17"/>
      <c r="J1081" s="44"/>
      <c r="K1081" s="17"/>
      <c r="L1081" s="44"/>
    </row>
    <row r="1082">
      <c r="E1082" s="17"/>
      <c r="F1082" s="44"/>
      <c r="G1082" s="17"/>
      <c r="H1082" s="44"/>
      <c r="I1082" s="17"/>
      <c r="J1082" s="44"/>
      <c r="K1082" s="17"/>
      <c r="L1082" s="44"/>
    </row>
    <row r="1083">
      <c r="E1083" s="17"/>
      <c r="F1083" s="44"/>
      <c r="G1083" s="17"/>
      <c r="H1083" s="44"/>
      <c r="I1083" s="17"/>
      <c r="J1083" s="44"/>
      <c r="K1083" s="17"/>
      <c r="L1083" s="44"/>
    </row>
    <row r="1084">
      <c r="E1084" s="17"/>
      <c r="F1084" s="44"/>
      <c r="G1084" s="17"/>
      <c r="H1084" s="44"/>
      <c r="I1084" s="17"/>
      <c r="J1084" s="44"/>
      <c r="K1084" s="17"/>
      <c r="L1084" s="44"/>
    </row>
    <row r="1085">
      <c r="E1085" s="17"/>
      <c r="F1085" s="44"/>
      <c r="G1085" s="17"/>
      <c r="H1085" s="44"/>
      <c r="I1085" s="17"/>
      <c r="J1085" s="44"/>
      <c r="K1085" s="17"/>
      <c r="L1085" s="44"/>
    </row>
    <row r="1086">
      <c r="E1086" s="17"/>
      <c r="F1086" s="44"/>
      <c r="G1086" s="17"/>
      <c r="H1086" s="44"/>
      <c r="I1086" s="17"/>
      <c r="J1086" s="44"/>
      <c r="K1086" s="17"/>
      <c r="L1086" s="44"/>
    </row>
    <row r="1087">
      <c r="E1087" s="17"/>
      <c r="F1087" s="44"/>
      <c r="G1087" s="17"/>
      <c r="H1087" s="44"/>
      <c r="I1087" s="17"/>
      <c r="J1087" s="44"/>
      <c r="K1087" s="17"/>
      <c r="L1087" s="44"/>
    </row>
    <row r="1088">
      <c r="E1088" s="17"/>
      <c r="F1088" s="44"/>
      <c r="G1088" s="17"/>
      <c r="H1088" s="44"/>
      <c r="I1088" s="17"/>
      <c r="J1088" s="44"/>
      <c r="K1088" s="17"/>
      <c r="L1088" s="44"/>
    </row>
    <row r="1089">
      <c r="E1089" s="17"/>
      <c r="F1089" s="44"/>
      <c r="G1089" s="17"/>
      <c r="H1089" s="44"/>
      <c r="I1089" s="17"/>
      <c r="J1089" s="44"/>
      <c r="K1089" s="17"/>
      <c r="L1089" s="44"/>
    </row>
    <row r="1090">
      <c r="E1090" s="17"/>
      <c r="F1090" s="44"/>
      <c r="G1090" s="17"/>
      <c r="H1090" s="44"/>
      <c r="I1090" s="17"/>
      <c r="J1090" s="44"/>
      <c r="K1090" s="17"/>
      <c r="L1090" s="44"/>
    </row>
    <row r="1091">
      <c r="E1091" s="17"/>
      <c r="F1091" s="44"/>
      <c r="G1091" s="17"/>
      <c r="H1091" s="44"/>
      <c r="I1091" s="17"/>
      <c r="J1091" s="44"/>
      <c r="K1091" s="17"/>
      <c r="L1091" s="44"/>
    </row>
    <row r="1092">
      <c r="E1092" s="17"/>
      <c r="F1092" s="44"/>
      <c r="G1092" s="17"/>
      <c r="H1092" s="44"/>
      <c r="I1092" s="17"/>
      <c r="J1092" s="44"/>
      <c r="K1092" s="17"/>
      <c r="L1092" s="44"/>
    </row>
    <row r="1093">
      <c r="E1093" s="17"/>
      <c r="F1093" s="44"/>
      <c r="G1093" s="17"/>
      <c r="H1093" s="44"/>
      <c r="I1093" s="17"/>
      <c r="J1093" s="44"/>
      <c r="K1093" s="17"/>
      <c r="L1093" s="44"/>
    </row>
    <row r="1094">
      <c r="E1094" s="17"/>
      <c r="F1094" s="44"/>
      <c r="G1094" s="17"/>
      <c r="H1094" s="44"/>
      <c r="I1094" s="17"/>
      <c r="J1094" s="44"/>
      <c r="K1094" s="17"/>
      <c r="L1094" s="44"/>
    </row>
    <row r="1095">
      <c r="E1095" s="17"/>
      <c r="F1095" s="44"/>
      <c r="G1095" s="17"/>
      <c r="H1095" s="44"/>
      <c r="I1095" s="17"/>
      <c r="J1095" s="44"/>
      <c r="K1095" s="17"/>
      <c r="L1095" s="44"/>
    </row>
    <row r="1096">
      <c r="E1096" s="17"/>
      <c r="F1096" s="44"/>
      <c r="G1096" s="17"/>
      <c r="H1096" s="44"/>
      <c r="I1096" s="17"/>
      <c r="J1096" s="44"/>
      <c r="K1096" s="17"/>
      <c r="L1096" s="44"/>
    </row>
    <row r="1097">
      <c r="E1097" s="17"/>
      <c r="F1097" s="44"/>
      <c r="G1097" s="17"/>
      <c r="H1097" s="44"/>
      <c r="I1097" s="17"/>
      <c r="J1097" s="44"/>
      <c r="K1097" s="17"/>
      <c r="L1097" s="44"/>
    </row>
    <row r="1098">
      <c r="E1098" s="17"/>
      <c r="F1098" s="44"/>
      <c r="G1098" s="17"/>
      <c r="H1098" s="44"/>
      <c r="I1098" s="17"/>
      <c r="J1098" s="44"/>
      <c r="K1098" s="17"/>
      <c r="L1098" s="44"/>
    </row>
    <row r="1099">
      <c r="E1099" s="17"/>
      <c r="F1099" s="44"/>
      <c r="G1099" s="17"/>
      <c r="H1099" s="44"/>
      <c r="I1099" s="17"/>
      <c r="J1099" s="44"/>
      <c r="K1099" s="17"/>
      <c r="L1099" s="44"/>
    </row>
    <row r="1100">
      <c r="E1100" s="17"/>
      <c r="F1100" s="44"/>
      <c r="G1100" s="17"/>
      <c r="H1100" s="44"/>
      <c r="I1100" s="17"/>
      <c r="J1100" s="44"/>
      <c r="K1100" s="17"/>
      <c r="L1100" s="44"/>
    </row>
    <row r="1101">
      <c r="E1101" s="17"/>
      <c r="F1101" s="44"/>
      <c r="G1101" s="17"/>
      <c r="H1101" s="44"/>
      <c r="I1101" s="17"/>
      <c r="J1101" s="44"/>
      <c r="K1101" s="17"/>
      <c r="L1101" s="44"/>
    </row>
    <row r="1102">
      <c r="E1102" s="17"/>
      <c r="F1102" s="44"/>
      <c r="G1102" s="17"/>
      <c r="H1102" s="44"/>
      <c r="I1102" s="17"/>
      <c r="J1102" s="44"/>
      <c r="K1102" s="17"/>
      <c r="L1102" s="44"/>
    </row>
    <row r="1103">
      <c r="E1103" s="17"/>
      <c r="F1103" s="44"/>
      <c r="G1103" s="17"/>
      <c r="H1103" s="44"/>
      <c r="I1103" s="17"/>
      <c r="J1103" s="44"/>
      <c r="K1103" s="17"/>
      <c r="L1103" s="44"/>
    </row>
    <row r="1104">
      <c r="E1104" s="17"/>
      <c r="F1104" s="44"/>
      <c r="G1104" s="17"/>
      <c r="H1104" s="44"/>
      <c r="I1104" s="17"/>
      <c r="J1104" s="44"/>
      <c r="K1104" s="17"/>
      <c r="L1104" s="44"/>
    </row>
    <row r="1105">
      <c r="E1105" s="17"/>
      <c r="F1105" s="44"/>
      <c r="G1105" s="17"/>
      <c r="H1105" s="44"/>
      <c r="I1105" s="17"/>
      <c r="J1105" s="44"/>
      <c r="K1105" s="17"/>
      <c r="L1105" s="44"/>
    </row>
    <row r="1106">
      <c r="E1106" s="17"/>
      <c r="F1106" s="44"/>
      <c r="G1106" s="17"/>
      <c r="H1106" s="44"/>
      <c r="I1106" s="17"/>
      <c r="J1106" s="44"/>
      <c r="K1106" s="17"/>
      <c r="L1106" s="44"/>
    </row>
    <row r="1107">
      <c r="E1107" s="17"/>
      <c r="F1107" s="44"/>
      <c r="G1107" s="17"/>
      <c r="H1107" s="44"/>
      <c r="I1107" s="17"/>
      <c r="J1107" s="44"/>
      <c r="K1107" s="17"/>
      <c r="L1107" s="44"/>
    </row>
    <row r="1108">
      <c r="E1108" s="17"/>
      <c r="F1108" s="44"/>
      <c r="G1108" s="17"/>
      <c r="H1108" s="44"/>
      <c r="I1108" s="17"/>
      <c r="J1108" s="44"/>
      <c r="K1108" s="17"/>
      <c r="L1108" s="44"/>
    </row>
    <row r="1109">
      <c r="E1109" s="17"/>
      <c r="F1109" s="44"/>
      <c r="G1109" s="17"/>
      <c r="H1109" s="44"/>
      <c r="I1109" s="17"/>
      <c r="J1109" s="44"/>
      <c r="K1109" s="17"/>
      <c r="L1109" s="44"/>
    </row>
    <row r="1110">
      <c r="E1110" s="17"/>
      <c r="F1110" s="44"/>
      <c r="G1110" s="17"/>
      <c r="H1110" s="44"/>
      <c r="I1110" s="17"/>
      <c r="J1110" s="44"/>
      <c r="K1110" s="17"/>
      <c r="L1110" s="44"/>
    </row>
    <row r="1111">
      <c r="E1111" s="17"/>
      <c r="F1111" s="44"/>
      <c r="G1111" s="17"/>
      <c r="H1111" s="44"/>
      <c r="I1111" s="17"/>
      <c r="J1111" s="44"/>
      <c r="K1111" s="17"/>
      <c r="L1111" s="44"/>
    </row>
    <row r="1112">
      <c r="E1112" s="17"/>
      <c r="F1112" s="44"/>
      <c r="G1112" s="17"/>
      <c r="H1112" s="44"/>
      <c r="I1112" s="17"/>
      <c r="J1112" s="44"/>
      <c r="K1112" s="17"/>
      <c r="L1112" s="44"/>
    </row>
    <row r="1113">
      <c r="E1113" s="17"/>
      <c r="F1113" s="44"/>
      <c r="G1113" s="17"/>
      <c r="H1113" s="44"/>
      <c r="I1113" s="17"/>
      <c r="J1113" s="44"/>
      <c r="K1113" s="17"/>
      <c r="L1113" s="44"/>
    </row>
    <row r="1114">
      <c r="E1114" s="17"/>
      <c r="F1114" s="44"/>
      <c r="G1114" s="17"/>
      <c r="H1114" s="44"/>
      <c r="I1114" s="17"/>
      <c r="J1114" s="44"/>
      <c r="K1114" s="17"/>
      <c r="L1114" s="44"/>
    </row>
    <row r="1115">
      <c r="E1115" s="17"/>
      <c r="F1115" s="44"/>
      <c r="G1115" s="17"/>
      <c r="H1115" s="44"/>
      <c r="I1115" s="17"/>
      <c r="J1115" s="44"/>
      <c r="K1115" s="17"/>
      <c r="L1115" s="44"/>
    </row>
    <row r="1116">
      <c r="E1116" s="17"/>
      <c r="F1116" s="44"/>
      <c r="G1116" s="17"/>
      <c r="H1116" s="44"/>
      <c r="I1116" s="17"/>
      <c r="J1116" s="44"/>
      <c r="K1116" s="17"/>
      <c r="L1116" s="44"/>
    </row>
    <row r="1117">
      <c r="E1117" s="17"/>
      <c r="F1117" s="44"/>
      <c r="G1117" s="17"/>
      <c r="H1117" s="44"/>
      <c r="I1117" s="17"/>
      <c r="J1117" s="44"/>
      <c r="K1117" s="17"/>
      <c r="L1117" s="44"/>
    </row>
    <row r="1118">
      <c r="E1118" s="17"/>
      <c r="F1118" s="44"/>
      <c r="G1118" s="17"/>
      <c r="H1118" s="44"/>
      <c r="I1118" s="17"/>
      <c r="J1118" s="44"/>
      <c r="K1118" s="17"/>
      <c r="L1118" s="44"/>
    </row>
    <row r="1119">
      <c r="E1119" s="17"/>
      <c r="F1119" s="44"/>
      <c r="G1119" s="17"/>
      <c r="H1119" s="44"/>
      <c r="I1119" s="17"/>
      <c r="J1119" s="44"/>
      <c r="K1119" s="17"/>
      <c r="L1119" s="44"/>
    </row>
    <row r="1120">
      <c r="E1120" s="17"/>
      <c r="F1120" s="44"/>
      <c r="G1120" s="17"/>
      <c r="H1120" s="44"/>
      <c r="I1120" s="17"/>
      <c r="J1120" s="44"/>
      <c r="K1120" s="17"/>
      <c r="L1120" s="44"/>
    </row>
    <row r="1121">
      <c r="E1121" s="17"/>
      <c r="F1121" s="44"/>
      <c r="G1121" s="17"/>
      <c r="H1121" s="44"/>
      <c r="I1121" s="17"/>
      <c r="J1121" s="44"/>
      <c r="K1121" s="17"/>
      <c r="L1121" s="44"/>
    </row>
    <row r="1122">
      <c r="E1122" s="17"/>
      <c r="F1122" s="44"/>
      <c r="G1122" s="17"/>
      <c r="H1122" s="44"/>
      <c r="I1122" s="17"/>
      <c r="J1122" s="44"/>
      <c r="K1122" s="17"/>
      <c r="L1122" s="44"/>
    </row>
    <row r="1123">
      <c r="E1123" s="17"/>
      <c r="F1123" s="44"/>
      <c r="G1123" s="17"/>
      <c r="H1123" s="44"/>
      <c r="I1123" s="17"/>
      <c r="J1123" s="44"/>
      <c r="K1123" s="17"/>
      <c r="L1123" s="44"/>
    </row>
    <row r="1124">
      <c r="E1124" s="17"/>
      <c r="F1124" s="44"/>
      <c r="G1124" s="17"/>
      <c r="H1124" s="44"/>
      <c r="I1124" s="17"/>
      <c r="J1124" s="44"/>
      <c r="K1124" s="17"/>
      <c r="L1124" s="44"/>
    </row>
    <row r="1125">
      <c r="E1125" s="17"/>
      <c r="F1125" s="44"/>
      <c r="G1125" s="17"/>
      <c r="H1125" s="44"/>
      <c r="I1125" s="17"/>
      <c r="J1125" s="44"/>
      <c r="K1125" s="17"/>
      <c r="L1125" s="44"/>
    </row>
    <row r="1126">
      <c r="E1126" s="17"/>
      <c r="F1126" s="44"/>
      <c r="G1126" s="17"/>
      <c r="H1126" s="44"/>
      <c r="I1126" s="17"/>
      <c r="J1126" s="44"/>
      <c r="K1126" s="17"/>
      <c r="L1126" s="44"/>
    </row>
    <row r="1127">
      <c r="E1127" s="17"/>
      <c r="F1127" s="44"/>
      <c r="G1127" s="17"/>
      <c r="H1127" s="44"/>
      <c r="I1127" s="17"/>
      <c r="J1127" s="44"/>
      <c r="K1127" s="17"/>
      <c r="L1127" s="44"/>
    </row>
    <row r="1128">
      <c r="E1128" s="17"/>
      <c r="F1128" s="44"/>
      <c r="G1128" s="17"/>
      <c r="H1128" s="44"/>
      <c r="I1128" s="17"/>
      <c r="J1128" s="44"/>
      <c r="K1128" s="17"/>
      <c r="L1128" s="44"/>
    </row>
    <row r="1129">
      <c r="E1129" s="17"/>
      <c r="F1129" s="44"/>
      <c r="G1129" s="17"/>
      <c r="H1129" s="44"/>
      <c r="I1129" s="17"/>
      <c r="J1129" s="44"/>
      <c r="K1129" s="17"/>
      <c r="L1129" s="44"/>
    </row>
    <row r="1130">
      <c r="E1130" s="17"/>
      <c r="F1130" s="44"/>
      <c r="G1130" s="17"/>
      <c r="H1130" s="44"/>
      <c r="I1130" s="17"/>
      <c r="J1130" s="44"/>
      <c r="K1130" s="17"/>
      <c r="L1130" s="44"/>
    </row>
    <row r="1131">
      <c r="E1131" s="17"/>
      <c r="F1131" s="44"/>
      <c r="G1131" s="17"/>
      <c r="H1131" s="44"/>
      <c r="I1131" s="17"/>
      <c r="J1131" s="44"/>
      <c r="K1131" s="17"/>
      <c r="L1131" s="44"/>
    </row>
    <row r="1132">
      <c r="E1132" s="17"/>
      <c r="F1132" s="44"/>
      <c r="G1132" s="17"/>
      <c r="H1132" s="44"/>
      <c r="I1132" s="17"/>
      <c r="J1132" s="44"/>
      <c r="K1132" s="17"/>
      <c r="L1132" s="44"/>
    </row>
    <row r="1133">
      <c r="E1133" s="17"/>
      <c r="F1133" s="44"/>
      <c r="G1133" s="17"/>
      <c r="H1133" s="44"/>
      <c r="I1133" s="17"/>
      <c r="J1133" s="44"/>
      <c r="K1133" s="17"/>
      <c r="L1133" s="44"/>
    </row>
    <row r="1134">
      <c r="E1134" s="17"/>
      <c r="F1134" s="44"/>
      <c r="G1134" s="17"/>
      <c r="H1134" s="44"/>
      <c r="I1134" s="17"/>
      <c r="J1134" s="44"/>
      <c r="K1134" s="17"/>
      <c r="L1134" s="44"/>
    </row>
    <row r="1135">
      <c r="E1135" s="17"/>
      <c r="F1135" s="44"/>
      <c r="G1135" s="17"/>
      <c r="H1135" s="44"/>
      <c r="I1135" s="17"/>
      <c r="J1135" s="44"/>
      <c r="K1135" s="17"/>
      <c r="L1135" s="44"/>
    </row>
    <row r="1136">
      <c r="E1136" s="17"/>
      <c r="F1136" s="44"/>
      <c r="G1136" s="17"/>
      <c r="H1136" s="44"/>
      <c r="I1136" s="17"/>
      <c r="J1136" s="44"/>
      <c r="K1136" s="17"/>
      <c r="L1136" s="44"/>
    </row>
    <row r="1137">
      <c r="E1137" s="17"/>
      <c r="F1137" s="44"/>
      <c r="G1137" s="17"/>
      <c r="H1137" s="44"/>
      <c r="I1137" s="17"/>
      <c r="J1137" s="44"/>
      <c r="K1137" s="17"/>
      <c r="L1137" s="44"/>
    </row>
    <row r="1138">
      <c r="E1138" s="17"/>
      <c r="F1138" s="44"/>
      <c r="G1138" s="17"/>
      <c r="H1138" s="44"/>
      <c r="I1138" s="17"/>
      <c r="J1138" s="44"/>
      <c r="K1138" s="17"/>
      <c r="L1138" s="44"/>
    </row>
    <row r="1139">
      <c r="E1139" s="17"/>
      <c r="F1139" s="44"/>
      <c r="G1139" s="17"/>
      <c r="H1139" s="44"/>
      <c r="I1139" s="17"/>
      <c r="J1139" s="44"/>
      <c r="K1139" s="17"/>
      <c r="L1139" s="44"/>
    </row>
    <row r="1140">
      <c r="E1140" s="17"/>
      <c r="F1140" s="44"/>
      <c r="G1140" s="17"/>
      <c r="H1140" s="44"/>
      <c r="I1140" s="17"/>
      <c r="J1140" s="44"/>
      <c r="K1140" s="17"/>
      <c r="L1140" s="44"/>
    </row>
    <row r="1141">
      <c r="E1141" s="17"/>
      <c r="F1141" s="44"/>
      <c r="G1141" s="17"/>
      <c r="H1141" s="44"/>
      <c r="I1141" s="17"/>
      <c r="J1141" s="44"/>
      <c r="K1141" s="17"/>
      <c r="L1141" s="44"/>
    </row>
    <row r="1142">
      <c r="E1142" s="17"/>
      <c r="F1142" s="44"/>
      <c r="G1142" s="17"/>
      <c r="H1142" s="44"/>
      <c r="I1142" s="17"/>
      <c r="J1142" s="44"/>
      <c r="K1142" s="17"/>
      <c r="L1142" s="44"/>
    </row>
    <row r="1143">
      <c r="E1143" s="17"/>
      <c r="F1143" s="44"/>
      <c r="G1143" s="17"/>
      <c r="H1143" s="44"/>
      <c r="I1143" s="17"/>
      <c r="J1143" s="44"/>
      <c r="K1143" s="17"/>
      <c r="L1143" s="44"/>
    </row>
    <row r="1144">
      <c r="E1144" s="17"/>
      <c r="F1144" s="44"/>
      <c r="G1144" s="17"/>
      <c r="H1144" s="44"/>
      <c r="I1144" s="17"/>
      <c r="J1144" s="44"/>
      <c r="K1144" s="17"/>
      <c r="L1144" s="44"/>
    </row>
    <row r="1145">
      <c r="E1145" s="17"/>
      <c r="F1145" s="44"/>
      <c r="G1145" s="17"/>
      <c r="H1145" s="44"/>
      <c r="I1145" s="17"/>
      <c r="J1145" s="44"/>
      <c r="K1145" s="17"/>
      <c r="L1145" s="44"/>
    </row>
    <row r="1146">
      <c r="E1146" s="17"/>
      <c r="F1146" s="44"/>
      <c r="G1146" s="17"/>
      <c r="H1146" s="44"/>
      <c r="I1146" s="17"/>
      <c r="J1146" s="44"/>
      <c r="K1146" s="17"/>
      <c r="L1146" s="44"/>
    </row>
    <row r="1147">
      <c r="E1147" s="17"/>
      <c r="F1147" s="44"/>
      <c r="G1147" s="17"/>
      <c r="H1147" s="44"/>
      <c r="I1147" s="17"/>
      <c r="J1147" s="44"/>
      <c r="K1147" s="17"/>
      <c r="L1147" s="44"/>
    </row>
    <row r="1148">
      <c r="E1148" s="17"/>
      <c r="F1148" s="44"/>
      <c r="G1148" s="17"/>
      <c r="H1148" s="44"/>
      <c r="I1148" s="17"/>
      <c r="J1148" s="44"/>
      <c r="K1148" s="17"/>
      <c r="L1148" s="44"/>
    </row>
    <row r="1149">
      <c r="E1149" s="17"/>
      <c r="F1149" s="44"/>
      <c r="G1149" s="17"/>
      <c r="H1149" s="44"/>
      <c r="I1149" s="17"/>
      <c r="J1149" s="44"/>
      <c r="K1149" s="17"/>
      <c r="L1149" s="44"/>
    </row>
    <row r="1150">
      <c r="E1150" s="17"/>
      <c r="F1150" s="44"/>
      <c r="G1150" s="17"/>
      <c r="H1150" s="44"/>
      <c r="I1150" s="17"/>
      <c r="J1150" s="44"/>
      <c r="K1150" s="17"/>
      <c r="L1150" s="44"/>
    </row>
    <row r="1151">
      <c r="E1151" s="17"/>
      <c r="F1151" s="44"/>
      <c r="G1151" s="17"/>
      <c r="H1151" s="44"/>
      <c r="I1151" s="17"/>
      <c r="J1151" s="44"/>
      <c r="K1151" s="17"/>
      <c r="L1151" s="44"/>
    </row>
    <row r="1152">
      <c r="E1152" s="17"/>
      <c r="F1152" s="44"/>
      <c r="G1152" s="17"/>
      <c r="H1152" s="44"/>
      <c r="I1152" s="17"/>
      <c r="J1152" s="44"/>
      <c r="K1152" s="17"/>
      <c r="L1152" s="44"/>
    </row>
    <row r="1153">
      <c r="E1153" s="17"/>
      <c r="F1153" s="44"/>
      <c r="G1153" s="17"/>
      <c r="H1153" s="44"/>
      <c r="I1153" s="17"/>
      <c r="J1153" s="44"/>
      <c r="K1153" s="17"/>
      <c r="L1153" s="44"/>
    </row>
    <row r="1154">
      <c r="E1154" s="17"/>
      <c r="F1154" s="44"/>
      <c r="G1154" s="17"/>
      <c r="H1154" s="44"/>
      <c r="I1154" s="17"/>
      <c r="J1154" s="44"/>
      <c r="K1154" s="17"/>
      <c r="L1154" s="44"/>
    </row>
    <row r="1155">
      <c r="E1155" s="17"/>
      <c r="F1155" s="44"/>
      <c r="G1155" s="17"/>
      <c r="H1155" s="44"/>
      <c r="I1155" s="17"/>
      <c r="J1155" s="44"/>
      <c r="K1155" s="17"/>
      <c r="L1155" s="44"/>
    </row>
    <row r="1156">
      <c r="E1156" s="17"/>
      <c r="F1156" s="44"/>
      <c r="G1156" s="17"/>
      <c r="H1156" s="44"/>
      <c r="I1156" s="17"/>
      <c r="J1156" s="44"/>
      <c r="K1156" s="17"/>
      <c r="L1156" s="44"/>
    </row>
    <row r="1157">
      <c r="E1157" s="17"/>
      <c r="F1157" s="44"/>
      <c r="G1157" s="17"/>
      <c r="H1157" s="44"/>
      <c r="I1157" s="17"/>
      <c r="J1157" s="44"/>
      <c r="K1157" s="17"/>
      <c r="L1157" s="44"/>
    </row>
    <row r="1158">
      <c r="E1158" s="17"/>
      <c r="F1158" s="44"/>
      <c r="G1158" s="17"/>
      <c r="H1158" s="44"/>
      <c r="I1158" s="17"/>
      <c r="J1158" s="44"/>
      <c r="K1158" s="17"/>
      <c r="L1158" s="44"/>
    </row>
    <row r="1159">
      <c r="E1159" s="17"/>
      <c r="F1159" s="44"/>
      <c r="G1159" s="17"/>
      <c r="H1159" s="44"/>
      <c r="I1159" s="17"/>
      <c r="J1159" s="44"/>
      <c r="K1159" s="17"/>
      <c r="L1159" s="44"/>
    </row>
    <row r="1160">
      <c r="E1160" s="17"/>
      <c r="F1160" s="44"/>
      <c r="G1160" s="17"/>
      <c r="H1160" s="44"/>
      <c r="I1160" s="17"/>
      <c r="J1160" s="44"/>
      <c r="K1160" s="17"/>
      <c r="L1160" s="44"/>
    </row>
    <row r="1161">
      <c r="E1161" s="17"/>
      <c r="F1161" s="44"/>
      <c r="G1161" s="17"/>
      <c r="H1161" s="44"/>
      <c r="I1161" s="17"/>
      <c r="J1161" s="44"/>
      <c r="K1161" s="17"/>
      <c r="L1161" s="44"/>
    </row>
    <row r="1162">
      <c r="E1162" s="17"/>
      <c r="F1162" s="44"/>
      <c r="G1162" s="17"/>
      <c r="H1162" s="44"/>
      <c r="I1162" s="17"/>
      <c r="J1162" s="44"/>
      <c r="K1162" s="17"/>
      <c r="L1162" s="44"/>
    </row>
    <row r="1163">
      <c r="E1163" s="17"/>
      <c r="F1163" s="44"/>
      <c r="G1163" s="17"/>
      <c r="H1163" s="44"/>
      <c r="I1163" s="17"/>
      <c r="J1163" s="44"/>
      <c r="K1163" s="17"/>
      <c r="L1163" s="44"/>
    </row>
    <row r="1164">
      <c r="E1164" s="17"/>
      <c r="F1164" s="44"/>
      <c r="G1164" s="17"/>
      <c r="H1164" s="44"/>
      <c r="I1164" s="17"/>
      <c r="J1164" s="44"/>
      <c r="K1164" s="17"/>
      <c r="L1164" s="44"/>
    </row>
    <row r="1165">
      <c r="E1165" s="17"/>
      <c r="F1165" s="44"/>
      <c r="G1165" s="17"/>
      <c r="H1165" s="44"/>
      <c r="I1165" s="17"/>
      <c r="J1165" s="44"/>
      <c r="K1165" s="17"/>
      <c r="L1165" s="44"/>
    </row>
    <row r="1166">
      <c r="E1166" s="17"/>
      <c r="F1166" s="44"/>
      <c r="G1166" s="17"/>
      <c r="H1166" s="44"/>
      <c r="I1166" s="17"/>
      <c r="J1166" s="44"/>
      <c r="K1166" s="17"/>
      <c r="L1166" s="44"/>
    </row>
    <row r="1167">
      <c r="E1167" s="17"/>
      <c r="F1167" s="44"/>
      <c r="G1167" s="17"/>
      <c r="H1167" s="44"/>
      <c r="I1167" s="17"/>
      <c r="J1167" s="44"/>
      <c r="K1167" s="17"/>
      <c r="L1167" s="44"/>
    </row>
    <row r="1168">
      <c r="E1168" s="17"/>
      <c r="F1168" s="44"/>
      <c r="G1168" s="17"/>
      <c r="H1168" s="44"/>
      <c r="I1168" s="17"/>
      <c r="J1168" s="44"/>
      <c r="K1168" s="17"/>
      <c r="L1168" s="44"/>
    </row>
    <row r="1169">
      <c r="E1169" s="17"/>
      <c r="F1169" s="44"/>
      <c r="G1169" s="17"/>
      <c r="H1169" s="44"/>
      <c r="I1169" s="17"/>
      <c r="J1169" s="44"/>
      <c r="K1169" s="17"/>
      <c r="L1169" s="44"/>
    </row>
    <row r="1170">
      <c r="E1170" s="17"/>
      <c r="F1170" s="44"/>
      <c r="G1170" s="17"/>
      <c r="H1170" s="44"/>
      <c r="I1170" s="17"/>
      <c r="J1170" s="44"/>
      <c r="K1170" s="17"/>
      <c r="L1170" s="44"/>
    </row>
    <row r="1171">
      <c r="E1171" s="17"/>
      <c r="F1171" s="44"/>
      <c r="G1171" s="17"/>
      <c r="H1171" s="44"/>
      <c r="I1171" s="17"/>
      <c r="J1171" s="44"/>
      <c r="K1171" s="17"/>
      <c r="L1171" s="44"/>
    </row>
    <row r="1172">
      <c r="E1172" s="17"/>
      <c r="F1172" s="44"/>
      <c r="G1172" s="17"/>
      <c r="H1172" s="44"/>
      <c r="I1172" s="17"/>
      <c r="J1172" s="44"/>
      <c r="K1172" s="17"/>
      <c r="L1172" s="44"/>
    </row>
    <row r="1173">
      <c r="E1173" s="17"/>
      <c r="F1173" s="44"/>
      <c r="G1173" s="17"/>
      <c r="H1173" s="44"/>
      <c r="I1173" s="17"/>
      <c r="J1173" s="44"/>
      <c r="K1173" s="17"/>
      <c r="L1173" s="44"/>
    </row>
    <row r="1174">
      <c r="E1174" s="17"/>
      <c r="F1174" s="44"/>
      <c r="G1174" s="17"/>
      <c r="H1174" s="44"/>
      <c r="I1174" s="17"/>
      <c r="J1174" s="44"/>
      <c r="K1174" s="17"/>
      <c r="L1174" s="44"/>
    </row>
    <row r="1175">
      <c r="E1175" s="17"/>
      <c r="F1175" s="44"/>
      <c r="G1175" s="17"/>
      <c r="H1175" s="44"/>
      <c r="I1175" s="17"/>
      <c r="J1175" s="44"/>
      <c r="K1175" s="17"/>
      <c r="L1175" s="44"/>
    </row>
    <row r="1176">
      <c r="E1176" s="17"/>
      <c r="F1176" s="44"/>
      <c r="G1176" s="17"/>
      <c r="H1176" s="44"/>
      <c r="I1176" s="17"/>
      <c r="J1176" s="44"/>
      <c r="K1176" s="17"/>
      <c r="L1176" s="44"/>
    </row>
    <row r="1177">
      <c r="E1177" s="17"/>
      <c r="F1177" s="44"/>
      <c r="G1177" s="17"/>
      <c r="H1177" s="44"/>
      <c r="I1177" s="17"/>
      <c r="J1177" s="44"/>
      <c r="K1177" s="17"/>
      <c r="L1177" s="44"/>
    </row>
    <row r="1178">
      <c r="E1178" s="17"/>
      <c r="F1178" s="44"/>
      <c r="G1178" s="17"/>
      <c r="H1178" s="44"/>
      <c r="I1178" s="17"/>
      <c r="J1178" s="44"/>
      <c r="K1178" s="17"/>
      <c r="L1178" s="44"/>
    </row>
    <row r="1179">
      <c r="E1179" s="17"/>
      <c r="F1179" s="44"/>
      <c r="G1179" s="17"/>
      <c r="H1179" s="44"/>
      <c r="I1179" s="17"/>
      <c r="J1179" s="44"/>
      <c r="K1179" s="17"/>
      <c r="L1179" s="44"/>
    </row>
    <row r="1180">
      <c r="E1180" s="17"/>
      <c r="F1180" s="44"/>
      <c r="G1180" s="17"/>
      <c r="H1180" s="44"/>
      <c r="I1180" s="17"/>
      <c r="J1180" s="44"/>
      <c r="K1180" s="17"/>
      <c r="L1180" s="44"/>
    </row>
    <row r="1181">
      <c r="E1181" s="17"/>
      <c r="F1181" s="44"/>
      <c r="G1181" s="17"/>
      <c r="H1181" s="44"/>
      <c r="I1181" s="17"/>
      <c r="J1181" s="44"/>
      <c r="K1181" s="17"/>
      <c r="L1181" s="44"/>
    </row>
    <row r="1182">
      <c r="E1182" s="17"/>
      <c r="F1182" s="44"/>
      <c r="G1182" s="17"/>
      <c r="H1182" s="44"/>
      <c r="I1182" s="17"/>
      <c r="J1182" s="44"/>
      <c r="K1182" s="17"/>
      <c r="L1182" s="44"/>
    </row>
    <row r="1183">
      <c r="E1183" s="17"/>
      <c r="F1183" s="44"/>
      <c r="G1183" s="17"/>
      <c r="H1183" s="44"/>
      <c r="I1183" s="17"/>
      <c r="J1183" s="44"/>
      <c r="K1183" s="17"/>
      <c r="L1183" s="44"/>
    </row>
    <row r="1184">
      <c r="E1184" s="17"/>
      <c r="F1184" s="44"/>
      <c r="G1184" s="17"/>
      <c r="H1184" s="44"/>
      <c r="I1184" s="17"/>
      <c r="J1184" s="44"/>
      <c r="K1184" s="17"/>
      <c r="L1184" s="44"/>
    </row>
    <row r="1185">
      <c r="E1185" s="17"/>
      <c r="F1185" s="44"/>
      <c r="G1185" s="17"/>
      <c r="H1185" s="44"/>
      <c r="I1185" s="17"/>
      <c r="J1185" s="44"/>
      <c r="K1185" s="17"/>
      <c r="L1185" s="44"/>
    </row>
    <row r="1186">
      <c r="E1186" s="17"/>
      <c r="F1186" s="44"/>
      <c r="G1186" s="17"/>
      <c r="H1186" s="44"/>
      <c r="I1186" s="17"/>
      <c r="J1186" s="44"/>
      <c r="K1186" s="17"/>
      <c r="L1186" s="44"/>
    </row>
    <row r="1187">
      <c r="E1187" s="17"/>
      <c r="F1187" s="44"/>
      <c r="G1187" s="17"/>
      <c r="H1187" s="44"/>
      <c r="I1187" s="17"/>
      <c r="J1187" s="44"/>
      <c r="K1187" s="17"/>
      <c r="L1187" s="44"/>
    </row>
    <row r="1188">
      <c r="E1188" s="17"/>
      <c r="F1188" s="44"/>
      <c r="G1188" s="17"/>
      <c r="H1188" s="44"/>
      <c r="I1188" s="17"/>
      <c r="J1188" s="44"/>
      <c r="K1188" s="17"/>
      <c r="L1188" s="44"/>
    </row>
    <row r="1189">
      <c r="E1189" s="17"/>
      <c r="F1189" s="44"/>
      <c r="G1189" s="17"/>
      <c r="H1189" s="44"/>
      <c r="I1189" s="17"/>
      <c r="J1189" s="44"/>
      <c r="K1189" s="17"/>
      <c r="L1189" s="44"/>
    </row>
    <row r="1190">
      <c r="E1190" s="17"/>
      <c r="F1190" s="44"/>
      <c r="G1190" s="17"/>
      <c r="H1190" s="44"/>
      <c r="I1190" s="17"/>
      <c r="J1190" s="44"/>
      <c r="K1190" s="17"/>
      <c r="L1190" s="44"/>
    </row>
    <row r="1191">
      <c r="E1191" s="17"/>
      <c r="F1191" s="44"/>
      <c r="G1191" s="17"/>
      <c r="H1191" s="44"/>
      <c r="I1191" s="17"/>
      <c r="J1191" s="44"/>
      <c r="K1191" s="17"/>
      <c r="L1191" s="44"/>
    </row>
    <row r="1192">
      <c r="E1192" s="17"/>
      <c r="F1192" s="44"/>
      <c r="G1192" s="17"/>
      <c r="H1192" s="44"/>
      <c r="I1192" s="17"/>
      <c r="J1192" s="44"/>
      <c r="K1192" s="17"/>
      <c r="L1192" s="44"/>
    </row>
    <row r="1193">
      <c r="E1193" s="17"/>
      <c r="F1193" s="44"/>
      <c r="G1193" s="17"/>
      <c r="H1193" s="44"/>
      <c r="I1193" s="17"/>
      <c r="J1193" s="44"/>
      <c r="K1193" s="17"/>
      <c r="L1193" s="44"/>
    </row>
    <row r="1194">
      <c r="E1194" s="17"/>
      <c r="F1194" s="44"/>
      <c r="G1194" s="17"/>
      <c r="H1194" s="44"/>
      <c r="I1194" s="17"/>
      <c r="J1194" s="44"/>
      <c r="K1194" s="17"/>
      <c r="L1194" s="44"/>
    </row>
    <row r="1195">
      <c r="E1195" s="17"/>
      <c r="F1195" s="44"/>
      <c r="G1195" s="17"/>
      <c r="H1195" s="44"/>
      <c r="I1195" s="17"/>
      <c r="J1195" s="44"/>
      <c r="K1195" s="17"/>
      <c r="L1195" s="44"/>
    </row>
    <row r="1196">
      <c r="E1196" s="17"/>
      <c r="F1196" s="44"/>
      <c r="G1196" s="17"/>
      <c r="H1196" s="44"/>
      <c r="I1196" s="17"/>
      <c r="J1196" s="44"/>
      <c r="K1196" s="17"/>
      <c r="L1196" s="44"/>
    </row>
    <row r="1197">
      <c r="E1197" s="17"/>
      <c r="F1197" s="44"/>
      <c r="G1197" s="17"/>
      <c r="H1197" s="44"/>
      <c r="I1197" s="17"/>
      <c r="J1197" s="44"/>
      <c r="K1197" s="17"/>
      <c r="L1197" s="44"/>
    </row>
    <row r="1198">
      <c r="E1198" s="17"/>
      <c r="F1198" s="44"/>
      <c r="G1198" s="17"/>
      <c r="H1198" s="44"/>
      <c r="I1198" s="17"/>
      <c r="J1198" s="44"/>
      <c r="K1198" s="17"/>
      <c r="L1198" s="44"/>
    </row>
    <row r="1199">
      <c r="E1199" s="17"/>
      <c r="F1199" s="44"/>
      <c r="G1199" s="17"/>
      <c r="H1199" s="44"/>
      <c r="I1199" s="17"/>
      <c r="J1199" s="44"/>
      <c r="K1199" s="17"/>
      <c r="L1199" s="44"/>
    </row>
    <row r="1200">
      <c r="E1200" s="17"/>
      <c r="F1200" s="44"/>
      <c r="G1200" s="17"/>
      <c r="H1200" s="44"/>
      <c r="I1200" s="17"/>
      <c r="J1200" s="44"/>
      <c r="K1200" s="17"/>
      <c r="L1200" s="44"/>
    </row>
    <row r="1201">
      <c r="E1201" s="17"/>
      <c r="F1201" s="44"/>
      <c r="G1201" s="17"/>
      <c r="H1201" s="44"/>
      <c r="I1201" s="17"/>
      <c r="J1201" s="44"/>
      <c r="K1201" s="17"/>
      <c r="L1201" s="44"/>
    </row>
    <row r="1202">
      <c r="E1202" s="17"/>
      <c r="F1202" s="44"/>
      <c r="G1202" s="17"/>
      <c r="H1202" s="44"/>
      <c r="I1202" s="17"/>
      <c r="J1202" s="44"/>
      <c r="K1202" s="17"/>
      <c r="L1202" s="44"/>
    </row>
    <row r="1203">
      <c r="E1203" s="17"/>
      <c r="F1203" s="44"/>
      <c r="G1203" s="17"/>
      <c r="H1203" s="44"/>
      <c r="I1203" s="17"/>
      <c r="J1203" s="44"/>
      <c r="K1203" s="17"/>
      <c r="L1203" s="44"/>
    </row>
    <row r="1204">
      <c r="E1204" s="17"/>
      <c r="F1204" s="44"/>
      <c r="G1204" s="17"/>
      <c r="H1204" s="44"/>
      <c r="I1204" s="17"/>
      <c r="J1204" s="44"/>
      <c r="K1204" s="17"/>
      <c r="L1204" s="44"/>
    </row>
    <row r="1205">
      <c r="E1205" s="17"/>
      <c r="F1205" s="44"/>
      <c r="G1205" s="17"/>
      <c r="H1205" s="44"/>
      <c r="I1205" s="17"/>
      <c r="J1205" s="44"/>
      <c r="K1205" s="17"/>
      <c r="L1205" s="44"/>
    </row>
    <row r="1206">
      <c r="E1206" s="17"/>
      <c r="F1206" s="44"/>
      <c r="G1206" s="17"/>
      <c r="H1206" s="44"/>
      <c r="I1206" s="17"/>
      <c r="J1206" s="44"/>
      <c r="K1206" s="17"/>
      <c r="L1206" s="44"/>
    </row>
    <row r="1207">
      <c r="E1207" s="17"/>
      <c r="F1207" s="44"/>
      <c r="G1207" s="17"/>
      <c r="H1207" s="44"/>
      <c r="I1207" s="17"/>
      <c r="J1207" s="44"/>
      <c r="K1207" s="17"/>
      <c r="L1207" s="44"/>
    </row>
    <row r="1208">
      <c r="E1208" s="17"/>
      <c r="F1208" s="44"/>
      <c r="G1208" s="17"/>
      <c r="H1208" s="44"/>
      <c r="I1208" s="17"/>
      <c r="J1208" s="44"/>
      <c r="K1208" s="17"/>
      <c r="L1208" s="44"/>
    </row>
    <row r="1209">
      <c r="E1209" s="17"/>
      <c r="F1209" s="44"/>
      <c r="G1209" s="17"/>
      <c r="H1209" s="44"/>
      <c r="I1209" s="17"/>
      <c r="J1209" s="44"/>
      <c r="K1209" s="17"/>
      <c r="L1209" s="44"/>
    </row>
    <row r="1210">
      <c r="E1210" s="17"/>
      <c r="F1210" s="44"/>
      <c r="G1210" s="17"/>
      <c r="H1210" s="44"/>
      <c r="I1210" s="17"/>
      <c r="J1210" s="44"/>
      <c r="K1210" s="17"/>
      <c r="L1210" s="44"/>
    </row>
    <row r="1211">
      <c r="E1211" s="17"/>
      <c r="F1211" s="44"/>
      <c r="G1211" s="17"/>
      <c r="H1211" s="44"/>
      <c r="I1211" s="17"/>
      <c r="J1211" s="44"/>
      <c r="K1211" s="17"/>
      <c r="L1211" s="44"/>
    </row>
    <row r="1212">
      <c r="E1212" s="17"/>
      <c r="F1212" s="44"/>
      <c r="G1212" s="17"/>
      <c r="H1212" s="44"/>
      <c r="I1212" s="17"/>
      <c r="J1212" s="44"/>
      <c r="K1212" s="17"/>
      <c r="L1212" s="44"/>
    </row>
    <row r="1213">
      <c r="E1213" s="17"/>
      <c r="F1213" s="44"/>
      <c r="G1213" s="17"/>
      <c r="H1213" s="44"/>
      <c r="I1213" s="17"/>
      <c r="J1213" s="44"/>
      <c r="K1213" s="17"/>
      <c r="L1213" s="44"/>
    </row>
    <row r="1214">
      <c r="E1214" s="17"/>
      <c r="F1214" s="44"/>
      <c r="G1214" s="17"/>
      <c r="H1214" s="44"/>
      <c r="I1214" s="17"/>
      <c r="J1214" s="44"/>
      <c r="K1214" s="17"/>
      <c r="L1214" s="44"/>
    </row>
    <row r="1215">
      <c r="E1215" s="17"/>
      <c r="F1215" s="44"/>
      <c r="G1215" s="17"/>
      <c r="H1215" s="44"/>
      <c r="I1215" s="17"/>
      <c r="J1215" s="44"/>
      <c r="K1215" s="17"/>
      <c r="L1215" s="44"/>
    </row>
    <row r="1216">
      <c r="E1216" s="17"/>
      <c r="F1216" s="44"/>
      <c r="G1216" s="17"/>
      <c r="H1216" s="44"/>
      <c r="I1216" s="17"/>
      <c r="J1216" s="44"/>
      <c r="K1216" s="17"/>
      <c r="L1216" s="44"/>
    </row>
    <row r="1217">
      <c r="E1217" s="17"/>
      <c r="F1217" s="44"/>
      <c r="G1217" s="17"/>
      <c r="H1217" s="44"/>
      <c r="I1217" s="17"/>
      <c r="J1217" s="44"/>
      <c r="K1217" s="17"/>
      <c r="L1217" s="44"/>
    </row>
    <row r="1218">
      <c r="E1218" s="17"/>
      <c r="F1218" s="44"/>
      <c r="G1218" s="17"/>
      <c r="H1218" s="44"/>
      <c r="I1218" s="17"/>
      <c r="J1218" s="44"/>
      <c r="K1218" s="17"/>
      <c r="L1218" s="44"/>
    </row>
    <row r="1219">
      <c r="E1219" s="17"/>
      <c r="F1219" s="44"/>
      <c r="G1219" s="17"/>
      <c r="H1219" s="44"/>
      <c r="I1219" s="17"/>
      <c r="J1219" s="44"/>
      <c r="K1219" s="17"/>
      <c r="L1219" s="44"/>
    </row>
    <row r="1220">
      <c r="E1220" s="17"/>
      <c r="F1220" s="44"/>
      <c r="G1220" s="17"/>
      <c r="H1220" s="44"/>
      <c r="I1220" s="17"/>
      <c r="J1220" s="44"/>
      <c r="K1220" s="17"/>
      <c r="L1220" s="44"/>
    </row>
    <row r="1221">
      <c r="E1221" s="17"/>
      <c r="F1221" s="44"/>
      <c r="G1221" s="17"/>
      <c r="H1221" s="44"/>
      <c r="I1221" s="17"/>
      <c r="J1221" s="44"/>
      <c r="K1221" s="17"/>
      <c r="L1221" s="44"/>
    </row>
    <row r="1222">
      <c r="E1222" s="17"/>
      <c r="F1222" s="44"/>
      <c r="G1222" s="17"/>
      <c r="H1222" s="44"/>
      <c r="I1222" s="17"/>
      <c r="J1222" s="44"/>
      <c r="K1222" s="17"/>
      <c r="L1222" s="44"/>
    </row>
    <row r="1223">
      <c r="E1223" s="17"/>
      <c r="F1223" s="44"/>
      <c r="G1223" s="17"/>
      <c r="H1223" s="44"/>
      <c r="I1223" s="17"/>
      <c r="J1223" s="44"/>
      <c r="K1223" s="17"/>
      <c r="L1223" s="44"/>
    </row>
    <row r="1224">
      <c r="E1224" s="17"/>
      <c r="F1224" s="44"/>
      <c r="G1224" s="17"/>
      <c r="H1224" s="44"/>
      <c r="I1224" s="17"/>
      <c r="J1224" s="44"/>
      <c r="K1224" s="17"/>
      <c r="L1224" s="44"/>
    </row>
    <row r="1225">
      <c r="E1225" s="17"/>
      <c r="F1225" s="44"/>
      <c r="G1225" s="17"/>
      <c r="H1225" s="44"/>
      <c r="I1225" s="17"/>
      <c r="J1225" s="44"/>
      <c r="K1225" s="17"/>
      <c r="L1225" s="44"/>
    </row>
    <row r="1226">
      <c r="E1226" s="17"/>
      <c r="F1226" s="44"/>
      <c r="G1226" s="17"/>
      <c r="H1226" s="44"/>
      <c r="I1226" s="17"/>
      <c r="J1226" s="44"/>
      <c r="K1226" s="17"/>
      <c r="L1226" s="44"/>
    </row>
    <row r="1227">
      <c r="E1227" s="17"/>
      <c r="F1227" s="44"/>
      <c r="G1227" s="17"/>
      <c r="H1227" s="44"/>
      <c r="I1227" s="17"/>
      <c r="J1227" s="44"/>
      <c r="K1227" s="17"/>
      <c r="L1227" s="44"/>
    </row>
    <row r="1228">
      <c r="E1228" s="17"/>
      <c r="F1228" s="44"/>
      <c r="G1228" s="17"/>
      <c r="H1228" s="44"/>
      <c r="I1228" s="17"/>
      <c r="J1228" s="44"/>
      <c r="K1228" s="17"/>
      <c r="L1228" s="44"/>
    </row>
    <row r="1229">
      <c r="E1229" s="17"/>
      <c r="F1229" s="44"/>
      <c r="G1229" s="17"/>
      <c r="H1229" s="44"/>
      <c r="I1229" s="17"/>
      <c r="J1229" s="44"/>
      <c r="K1229" s="17"/>
      <c r="L1229" s="44"/>
    </row>
    <row r="1230">
      <c r="E1230" s="17"/>
      <c r="F1230" s="44"/>
      <c r="G1230" s="17"/>
      <c r="H1230" s="44"/>
      <c r="I1230" s="17"/>
      <c r="J1230" s="44"/>
      <c r="K1230" s="17"/>
      <c r="L1230" s="44"/>
    </row>
    <row r="1231">
      <c r="E1231" s="17"/>
      <c r="F1231" s="44"/>
      <c r="G1231" s="17"/>
      <c r="H1231" s="44"/>
      <c r="I1231" s="17"/>
      <c r="J1231" s="44"/>
      <c r="K1231" s="17"/>
      <c r="L1231" s="44"/>
    </row>
    <row r="1232">
      <c r="E1232" s="17"/>
      <c r="F1232" s="44"/>
      <c r="G1232" s="17"/>
      <c r="H1232" s="44"/>
      <c r="I1232" s="17"/>
      <c r="J1232" s="44"/>
      <c r="K1232" s="17"/>
      <c r="L1232" s="44"/>
    </row>
    <row r="1233">
      <c r="E1233" s="17"/>
      <c r="F1233" s="44"/>
      <c r="G1233" s="17"/>
      <c r="H1233" s="44"/>
      <c r="I1233" s="17"/>
      <c r="J1233" s="44"/>
      <c r="K1233" s="17"/>
      <c r="L1233" s="44"/>
    </row>
    <row r="1234">
      <c r="E1234" s="17"/>
      <c r="F1234" s="44"/>
      <c r="G1234" s="17"/>
      <c r="H1234" s="44"/>
      <c r="I1234" s="17"/>
      <c r="J1234" s="44"/>
      <c r="K1234" s="17"/>
      <c r="L1234" s="44"/>
    </row>
    <row r="1235">
      <c r="E1235" s="17"/>
      <c r="F1235" s="44"/>
      <c r="G1235" s="17"/>
      <c r="H1235" s="44"/>
      <c r="I1235" s="17"/>
      <c r="J1235" s="44"/>
      <c r="K1235" s="17"/>
      <c r="L1235" s="44"/>
    </row>
    <row r="1236">
      <c r="E1236" s="17"/>
      <c r="F1236" s="44"/>
      <c r="G1236" s="17"/>
      <c r="H1236" s="44"/>
      <c r="I1236" s="17"/>
      <c r="J1236" s="44"/>
      <c r="K1236" s="17"/>
      <c r="L1236" s="44"/>
    </row>
    <row r="1237">
      <c r="E1237" s="17"/>
      <c r="F1237" s="44"/>
      <c r="G1237" s="17"/>
      <c r="H1237" s="44"/>
      <c r="I1237" s="17"/>
      <c r="J1237" s="44"/>
      <c r="K1237" s="17"/>
      <c r="L1237" s="44"/>
    </row>
    <row r="1238">
      <c r="E1238" s="17"/>
      <c r="F1238" s="44"/>
      <c r="G1238" s="17"/>
      <c r="H1238" s="44"/>
      <c r="I1238" s="17"/>
      <c r="J1238" s="44"/>
      <c r="K1238" s="17"/>
      <c r="L1238" s="44"/>
    </row>
    <row r="1239">
      <c r="E1239" s="17"/>
      <c r="F1239" s="44"/>
      <c r="G1239" s="17"/>
      <c r="H1239" s="44"/>
      <c r="I1239" s="17"/>
      <c r="J1239" s="44"/>
      <c r="K1239" s="17"/>
      <c r="L1239" s="44"/>
    </row>
    <row r="1240">
      <c r="E1240" s="17"/>
      <c r="F1240" s="44"/>
      <c r="G1240" s="17"/>
      <c r="H1240" s="44"/>
      <c r="I1240" s="17"/>
      <c r="J1240" s="44"/>
      <c r="K1240" s="17"/>
      <c r="L1240" s="44"/>
    </row>
    <row r="1241">
      <c r="E1241" s="17"/>
      <c r="F1241" s="44"/>
      <c r="G1241" s="17"/>
      <c r="H1241" s="44"/>
      <c r="I1241" s="17"/>
      <c r="J1241" s="44"/>
      <c r="K1241" s="17"/>
      <c r="L1241" s="44"/>
    </row>
    <row r="1242">
      <c r="E1242" s="17"/>
      <c r="F1242" s="44"/>
      <c r="G1242" s="17"/>
      <c r="H1242" s="44"/>
      <c r="I1242" s="17"/>
      <c r="J1242" s="44"/>
      <c r="K1242" s="17"/>
      <c r="L1242" s="44"/>
    </row>
    <row r="1243">
      <c r="E1243" s="17"/>
      <c r="F1243" s="44"/>
      <c r="G1243" s="17"/>
      <c r="H1243" s="44"/>
      <c r="I1243" s="17"/>
      <c r="J1243" s="44"/>
      <c r="K1243" s="17"/>
      <c r="L1243" s="44"/>
    </row>
    <row r="1244">
      <c r="E1244" s="17"/>
      <c r="F1244" s="44"/>
      <c r="G1244" s="17"/>
      <c r="H1244" s="44"/>
      <c r="I1244" s="17"/>
      <c r="J1244" s="44"/>
      <c r="K1244" s="17"/>
      <c r="L1244" s="44"/>
    </row>
    <row r="1245">
      <c r="E1245" s="17"/>
      <c r="F1245" s="44"/>
      <c r="G1245" s="17"/>
      <c r="H1245" s="44"/>
      <c r="I1245" s="17"/>
      <c r="J1245" s="44"/>
      <c r="K1245" s="17"/>
      <c r="L1245" s="44"/>
    </row>
    <row r="1246">
      <c r="E1246" s="17"/>
      <c r="F1246" s="44"/>
      <c r="G1246" s="17"/>
      <c r="H1246" s="44"/>
      <c r="I1246" s="17"/>
      <c r="J1246" s="44"/>
      <c r="K1246" s="17"/>
      <c r="L1246" s="44"/>
    </row>
    <row r="1247">
      <c r="E1247" s="17"/>
      <c r="F1247" s="44"/>
      <c r="G1247" s="17"/>
      <c r="H1247" s="44"/>
      <c r="I1247" s="17"/>
      <c r="J1247" s="44"/>
      <c r="K1247" s="17"/>
      <c r="L1247" s="44"/>
    </row>
    <row r="1248">
      <c r="E1248" s="17"/>
      <c r="F1248" s="44"/>
      <c r="G1248" s="17"/>
      <c r="H1248" s="44"/>
      <c r="I1248" s="17"/>
      <c r="J1248" s="44"/>
      <c r="K1248" s="17"/>
      <c r="L1248" s="44"/>
    </row>
    <row r="1249">
      <c r="E1249" s="17"/>
      <c r="F1249" s="44"/>
      <c r="G1249" s="17"/>
      <c r="H1249" s="44"/>
      <c r="I1249" s="17"/>
      <c r="J1249" s="44"/>
      <c r="K1249" s="17"/>
      <c r="L1249" s="44"/>
    </row>
    <row r="1250">
      <c r="E1250" s="17"/>
      <c r="F1250" s="44"/>
      <c r="G1250" s="17"/>
      <c r="H1250" s="44"/>
      <c r="I1250" s="17"/>
      <c r="J1250" s="44"/>
      <c r="K1250" s="17"/>
      <c r="L1250" s="44"/>
    </row>
    <row r="1251">
      <c r="E1251" s="17"/>
      <c r="F1251" s="44"/>
      <c r="G1251" s="17"/>
      <c r="H1251" s="44"/>
      <c r="I1251" s="17"/>
      <c r="J1251" s="44"/>
      <c r="K1251" s="17"/>
      <c r="L1251" s="44"/>
    </row>
    <row r="1252">
      <c r="E1252" s="17"/>
      <c r="F1252" s="44"/>
      <c r="G1252" s="17"/>
      <c r="H1252" s="44"/>
      <c r="I1252" s="17"/>
      <c r="J1252" s="44"/>
      <c r="K1252" s="17"/>
      <c r="L1252" s="44"/>
    </row>
    <row r="1253">
      <c r="E1253" s="17"/>
      <c r="F1253" s="44"/>
      <c r="G1253" s="17"/>
      <c r="H1253" s="44"/>
      <c r="I1253" s="17"/>
      <c r="J1253" s="44"/>
      <c r="K1253" s="17"/>
      <c r="L1253" s="44"/>
    </row>
    <row r="1254">
      <c r="E1254" s="17"/>
      <c r="F1254" s="44"/>
      <c r="G1254" s="17"/>
      <c r="H1254" s="44"/>
      <c r="I1254" s="17"/>
      <c r="J1254" s="44"/>
      <c r="K1254" s="17"/>
      <c r="L1254" s="44"/>
    </row>
    <row r="1255">
      <c r="E1255" s="17"/>
      <c r="F1255" s="44"/>
      <c r="G1255" s="17"/>
      <c r="H1255" s="44"/>
      <c r="I1255" s="17"/>
      <c r="J1255" s="44"/>
      <c r="K1255" s="17"/>
      <c r="L1255" s="44"/>
    </row>
    <row r="1256">
      <c r="E1256" s="17"/>
      <c r="F1256" s="44"/>
      <c r="G1256" s="17"/>
      <c r="H1256" s="44"/>
      <c r="I1256" s="17"/>
      <c r="J1256" s="44"/>
      <c r="K1256" s="17"/>
      <c r="L1256" s="44"/>
    </row>
    <row r="1257">
      <c r="E1257" s="17"/>
      <c r="F1257" s="44"/>
      <c r="G1257" s="17"/>
      <c r="H1257" s="44"/>
      <c r="I1257" s="17"/>
      <c r="J1257" s="44"/>
      <c r="K1257" s="17"/>
      <c r="L1257" s="44"/>
    </row>
    <row r="1258">
      <c r="E1258" s="17"/>
      <c r="F1258" s="44"/>
      <c r="G1258" s="17"/>
      <c r="H1258" s="44"/>
      <c r="I1258" s="17"/>
      <c r="J1258" s="44"/>
      <c r="K1258" s="17"/>
      <c r="L1258" s="44"/>
    </row>
    <row r="1259">
      <c r="E1259" s="17"/>
      <c r="F1259" s="44"/>
      <c r="G1259" s="17"/>
      <c r="H1259" s="44"/>
      <c r="I1259" s="17"/>
      <c r="J1259" s="44"/>
      <c r="K1259" s="17"/>
      <c r="L1259" s="44"/>
    </row>
    <row r="1260">
      <c r="E1260" s="17"/>
      <c r="F1260" s="44"/>
      <c r="G1260" s="17"/>
      <c r="H1260" s="44"/>
      <c r="I1260" s="17"/>
      <c r="J1260" s="44"/>
      <c r="K1260" s="17"/>
      <c r="L1260" s="44"/>
    </row>
    <row r="1261">
      <c r="E1261" s="17"/>
      <c r="F1261" s="44"/>
      <c r="G1261" s="17"/>
      <c r="H1261" s="44"/>
      <c r="I1261" s="17"/>
      <c r="J1261" s="44"/>
      <c r="K1261" s="17"/>
      <c r="L1261" s="44"/>
    </row>
    <row r="1262">
      <c r="E1262" s="17"/>
      <c r="F1262" s="44"/>
      <c r="G1262" s="17"/>
      <c r="H1262" s="44"/>
      <c r="I1262" s="17"/>
      <c r="J1262" s="44"/>
      <c r="K1262" s="17"/>
      <c r="L1262" s="44"/>
    </row>
    <row r="1263">
      <c r="E1263" s="17"/>
      <c r="F1263" s="44"/>
      <c r="G1263" s="17"/>
      <c r="H1263" s="44"/>
      <c r="I1263" s="17"/>
      <c r="J1263" s="44"/>
      <c r="K1263" s="17"/>
      <c r="L1263" s="44"/>
    </row>
    <row r="1264">
      <c r="E1264" s="17"/>
      <c r="F1264" s="44"/>
      <c r="G1264" s="17"/>
      <c r="H1264" s="44"/>
      <c r="I1264" s="17"/>
      <c r="J1264" s="44"/>
      <c r="K1264" s="17"/>
      <c r="L1264" s="44"/>
    </row>
    <row r="1265">
      <c r="E1265" s="17"/>
      <c r="F1265" s="44"/>
      <c r="G1265" s="17"/>
      <c r="H1265" s="44"/>
      <c r="I1265" s="17"/>
      <c r="J1265" s="44"/>
      <c r="K1265" s="17"/>
      <c r="L1265" s="44"/>
    </row>
    <row r="1266">
      <c r="E1266" s="17"/>
      <c r="F1266" s="44"/>
      <c r="G1266" s="17"/>
      <c r="H1266" s="44"/>
      <c r="I1266" s="17"/>
      <c r="J1266" s="44"/>
      <c r="K1266" s="17"/>
      <c r="L1266" s="44"/>
    </row>
    <row r="1267">
      <c r="E1267" s="17"/>
      <c r="F1267" s="44"/>
      <c r="G1267" s="17"/>
      <c r="H1267" s="44"/>
      <c r="I1267" s="17"/>
      <c r="J1267" s="44"/>
      <c r="K1267" s="17"/>
      <c r="L1267" s="44"/>
    </row>
    <row r="1268">
      <c r="E1268" s="17"/>
      <c r="F1268" s="44"/>
      <c r="G1268" s="17"/>
      <c r="H1268" s="44"/>
      <c r="I1268" s="17"/>
      <c r="J1268" s="44"/>
      <c r="K1268" s="17"/>
      <c r="L1268" s="44"/>
    </row>
    <row r="1269">
      <c r="E1269" s="17"/>
      <c r="F1269" s="44"/>
      <c r="G1269" s="17"/>
      <c r="H1269" s="44"/>
      <c r="I1269" s="17"/>
      <c r="J1269" s="44"/>
      <c r="K1269" s="17"/>
      <c r="L1269" s="44"/>
    </row>
    <row r="1270">
      <c r="E1270" s="17"/>
      <c r="F1270" s="44"/>
      <c r="G1270" s="17"/>
      <c r="H1270" s="44"/>
      <c r="I1270" s="17"/>
      <c r="J1270" s="44"/>
      <c r="K1270" s="17"/>
      <c r="L1270" s="44"/>
    </row>
    <row r="1271">
      <c r="E1271" s="17"/>
      <c r="F1271" s="44"/>
      <c r="G1271" s="17"/>
      <c r="H1271" s="44"/>
      <c r="I1271" s="17"/>
      <c r="J1271" s="44"/>
      <c r="K1271" s="17"/>
      <c r="L1271" s="44"/>
    </row>
    <row r="1272">
      <c r="E1272" s="17"/>
      <c r="F1272" s="44"/>
      <c r="G1272" s="17"/>
      <c r="H1272" s="44"/>
      <c r="I1272" s="17"/>
      <c r="J1272" s="44"/>
      <c r="K1272" s="17"/>
      <c r="L1272" s="44"/>
    </row>
    <row r="1273">
      <c r="E1273" s="17"/>
      <c r="F1273" s="44"/>
      <c r="G1273" s="17"/>
      <c r="H1273" s="44"/>
      <c r="I1273" s="17"/>
      <c r="J1273" s="44"/>
      <c r="K1273" s="17"/>
      <c r="L1273" s="44"/>
    </row>
    <row r="1274">
      <c r="E1274" s="17"/>
      <c r="F1274" s="44"/>
      <c r="G1274" s="17"/>
      <c r="H1274" s="44"/>
      <c r="I1274" s="17"/>
      <c r="J1274" s="44"/>
      <c r="K1274" s="17"/>
      <c r="L1274" s="44"/>
    </row>
    <row r="1275">
      <c r="E1275" s="17"/>
      <c r="F1275" s="44"/>
      <c r="G1275" s="17"/>
      <c r="H1275" s="44"/>
      <c r="I1275" s="17"/>
      <c r="J1275" s="44"/>
      <c r="K1275" s="17"/>
      <c r="L1275" s="44"/>
    </row>
    <row r="1276">
      <c r="E1276" s="17"/>
      <c r="F1276" s="44"/>
      <c r="G1276" s="17"/>
      <c r="H1276" s="44"/>
      <c r="I1276" s="17"/>
      <c r="J1276" s="44"/>
      <c r="K1276" s="17"/>
      <c r="L1276" s="44"/>
    </row>
    <row r="1277">
      <c r="E1277" s="17"/>
      <c r="F1277" s="44"/>
      <c r="G1277" s="17"/>
      <c r="H1277" s="44"/>
      <c r="I1277" s="17"/>
      <c r="J1277" s="44"/>
      <c r="K1277" s="17"/>
      <c r="L1277" s="44"/>
    </row>
    <row r="1278">
      <c r="E1278" s="17"/>
      <c r="F1278" s="44"/>
      <c r="G1278" s="17"/>
      <c r="H1278" s="44"/>
      <c r="I1278" s="17"/>
      <c r="J1278" s="44"/>
      <c r="K1278" s="17"/>
      <c r="L1278" s="44"/>
    </row>
    <row r="1279">
      <c r="E1279" s="17"/>
      <c r="F1279" s="44"/>
      <c r="G1279" s="17"/>
      <c r="H1279" s="44"/>
      <c r="I1279" s="17"/>
      <c r="J1279" s="44"/>
      <c r="K1279" s="17"/>
      <c r="L1279" s="44"/>
    </row>
    <row r="1280">
      <c r="E1280" s="17"/>
      <c r="F1280" s="44"/>
      <c r="G1280" s="17"/>
      <c r="H1280" s="44"/>
      <c r="I1280" s="17"/>
      <c r="J1280" s="44"/>
      <c r="K1280" s="17"/>
      <c r="L1280" s="44"/>
    </row>
    <row r="1281">
      <c r="E1281" s="17"/>
      <c r="F1281" s="44"/>
      <c r="G1281" s="17"/>
      <c r="H1281" s="44"/>
      <c r="I1281" s="17"/>
      <c r="J1281" s="44"/>
      <c r="K1281" s="17"/>
      <c r="L1281" s="44"/>
    </row>
    <row r="1282">
      <c r="E1282" s="17"/>
      <c r="F1282" s="44"/>
      <c r="G1282" s="17"/>
      <c r="H1282" s="44"/>
      <c r="I1282" s="17"/>
      <c r="J1282" s="44"/>
      <c r="K1282" s="17"/>
      <c r="L1282" s="44"/>
    </row>
    <row r="1283">
      <c r="E1283" s="17"/>
      <c r="F1283" s="44"/>
      <c r="G1283" s="17"/>
      <c r="H1283" s="44"/>
      <c r="I1283" s="17"/>
      <c r="J1283" s="44"/>
      <c r="K1283" s="17"/>
      <c r="L1283" s="44"/>
    </row>
    <row r="1284">
      <c r="E1284" s="17"/>
      <c r="F1284" s="44"/>
      <c r="G1284" s="17"/>
      <c r="H1284" s="44"/>
      <c r="I1284" s="17"/>
      <c r="J1284" s="44"/>
      <c r="K1284" s="17"/>
      <c r="L1284" s="44"/>
    </row>
    <row r="1285">
      <c r="E1285" s="17"/>
      <c r="F1285" s="44"/>
      <c r="G1285" s="17"/>
      <c r="H1285" s="44"/>
      <c r="I1285" s="17"/>
      <c r="J1285" s="44"/>
      <c r="K1285" s="17"/>
      <c r="L1285" s="44"/>
    </row>
    <row r="1286">
      <c r="E1286" s="17"/>
      <c r="F1286" s="44"/>
      <c r="G1286" s="17"/>
      <c r="H1286" s="44"/>
      <c r="I1286" s="17"/>
      <c r="J1286" s="44"/>
      <c r="K1286" s="17"/>
      <c r="L1286" s="44"/>
    </row>
    <row r="1287">
      <c r="E1287" s="17"/>
      <c r="F1287" s="44"/>
      <c r="G1287" s="17"/>
      <c r="H1287" s="44"/>
      <c r="I1287" s="17"/>
      <c r="J1287" s="44"/>
      <c r="K1287" s="17"/>
      <c r="L1287" s="44"/>
    </row>
    <row r="1288">
      <c r="E1288" s="17"/>
      <c r="F1288" s="44"/>
      <c r="G1288" s="17"/>
      <c r="H1288" s="44"/>
      <c r="I1288" s="17"/>
      <c r="J1288" s="44"/>
      <c r="K1288" s="17"/>
      <c r="L1288" s="44"/>
    </row>
    <row r="1289">
      <c r="E1289" s="17"/>
      <c r="F1289" s="44"/>
      <c r="G1289" s="17"/>
      <c r="H1289" s="44"/>
      <c r="I1289" s="17"/>
      <c r="J1289" s="44"/>
      <c r="K1289" s="17"/>
      <c r="L1289" s="44"/>
    </row>
    <row r="1290">
      <c r="E1290" s="17"/>
      <c r="F1290" s="44"/>
      <c r="G1290" s="17"/>
      <c r="H1290" s="44"/>
      <c r="I1290" s="17"/>
      <c r="J1290" s="44"/>
      <c r="K1290" s="17"/>
      <c r="L1290" s="44"/>
    </row>
    <row r="1291">
      <c r="E1291" s="17"/>
      <c r="F1291" s="44"/>
      <c r="G1291" s="17"/>
      <c r="H1291" s="44"/>
      <c r="I1291" s="17"/>
      <c r="J1291" s="44"/>
      <c r="K1291" s="17"/>
      <c r="L1291" s="44"/>
    </row>
    <row r="1292">
      <c r="E1292" s="17"/>
      <c r="F1292" s="44"/>
      <c r="G1292" s="17"/>
      <c r="H1292" s="44"/>
      <c r="I1292" s="17"/>
      <c r="J1292" s="44"/>
      <c r="K1292" s="17"/>
      <c r="L1292" s="44"/>
    </row>
    <row r="1293">
      <c r="E1293" s="17"/>
      <c r="F1293" s="44"/>
      <c r="G1293" s="17"/>
      <c r="H1293" s="44"/>
      <c r="I1293" s="17"/>
      <c r="J1293" s="44"/>
      <c r="K1293" s="17"/>
      <c r="L1293" s="44"/>
    </row>
    <row r="1294">
      <c r="E1294" s="17"/>
      <c r="F1294" s="44"/>
      <c r="G1294" s="17"/>
      <c r="H1294" s="44"/>
      <c r="I1294" s="17"/>
      <c r="J1294" s="44"/>
      <c r="K1294" s="17"/>
      <c r="L1294" s="44"/>
    </row>
    <row r="1295">
      <c r="E1295" s="17"/>
      <c r="F1295" s="44"/>
      <c r="G1295" s="17"/>
      <c r="H1295" s="44"/>
      <c r="I1295" s="17"/>
      <c r="J1295" s="44"/>
      <c r="K1295" s="17"/>
      <c r="L1295" s="44"/>
    </row>
    <row r="1296">
      <c r="E1296" s="17"/>
      <c r="F1296" s="44"/>
      <c r="G1296" s="17"/>
      <c r="H1296" s="44"/>
      <c r="I1296" s="17"/>
      <c r="J1296" s="44"/>
      <c r="K1296" s="17"/>
      <c r="L1296" s="44"/>
    </row>
    <row r="1297">
      <c r="E1297" s="17"/>
      <c r="F1297" s="44"/>
      <c r="G1297" s="17"/>
      <c r="H1297" s="44"/>
      <c r="I1297" s="17"/>
      <c r="J1297" s="44"/>
      <c r="K1297" s="17"/>
      <c r="L1297" s="44"/>
    </row>
    <row r="1298">
      <c r="E1298" s="17"/>
      <c r="F1298" s="44"/>
      <c r="G1298" s="17"/>
      <c r="H1298" s="44"/>
      <c r="I1298" s="17"/>
      <c r="J1298" s="44"/>
      <c r="K1298" s="17"/>
      <c r="L1298" s="44"/>
    </row>
    <row r="1299">
      <c r="E1299" s="17"/>
      <c r="F1299" s="44"/>
      <c r="G1299" s="17"/>
      <c r="H1299" s="44"/>
      <c r="I1299" s="17"/>
      <c r="J1299" s="44"/>
      <c r="K1299" s="17"/>
      <c r="L1299" s="44"/>
    </row>
    <row r="1300">
      <c r="E1300" s="17"/>
      <c r="F1300" s="44"/>
      <c r="G1300" s="17"/>
      <c r="H1300" s="44"/>
      <c r="I1300" s="17"/>
      <c r="J1300" s="44"/>
      <c r="K1300" s="17"/>
      <c r="L1300" s="44"/>
    </row>
    <row r="1301">
      <c r="E1301" s="17"/>
      <c r="F1301" s="44"/>
      <c r="G1301" s="17"/>
      <c r="H1301" s="44"/>
      <c r="I1301" s="17"/>
      <c r="J1301" s="44"/>
      <c r="K1301" s="17"/>
      <c r="L1301" s="44"/>
    </row>
    <row r="1302">
      <c r="E1302" s="17"/>
      <c r="F1302" s="44"/>
      <c r="G1302" s="17"/>
      <c r="H1302" s="44"/>
      <c r="I1302" s="17"/>
      <c r="J1302" s="44"/>
      <c r="K1302" s="17"/>
      <c r="L1302" s="44"/>
    </row>
    <row r="1303">
      <c r="E1303" s="17"/>
      <c r="F1303" s="44"/>
      <c r="G1303" s="17"/>
      <c r="H1303" s="44"/>
      <c r="I1303" s="17"/>
      <c r="J1303" s="44"/>
      <c r="K1303" s="17"/>
      <c r="L1303" s="44"/>
    </row>
    <row r="1304">
      <c r="E1304" s="17"/>
      <c r="F1304" s="44"/>
      <c r="G1304" s="17"/>
      <c r="H1304" s="44"/>
      <c r="I1304" s="17"/>
      <c r="J1304" s="44"/>
      <c r="K1304" s="17"/>
      <c r="L1304" s="44"/>
    </row>
    <row r="1305">
      <c r="E1305" s="17"/>
      <c r="F1305" s="44"/>
      <c r="G1305" s="17"/>
      <c r="H1305" s="44"/>
      <c r="I1305" s="17"/>
      <c r="J1305" s="44"/>
      <c r="K1305" s="17"/>
      <c r="L1305" s="44"/>
    </row>
    <row r="1306">
      <c r="E1306" s="17"/>
      <c r="F1306" s="44"/>
      <c r="G1306" s="17"/>
      <c r="H1306" s="44"/>
      <c r="I1306" s="17"/>
      <c r="J1306" s="44"/>
      <c r="K1306" s="17"/>
      <c r="L1306" s="44"/>
    </row>
    <row r="1307">
      <c r="E1307" s="17"/>
      <c r="F1307" s="44"/>
      <c r="G1307" s="17"/>
      <c r="H1307" s="44"/>
      <c r="I1307" s="17"/>
      <c r="J1307" s="44"/>
      <c r="K1307" s="17"/>
      <c r="L1307" s="44"/>
    </row>
    <row r="1308">
      <c r="E1308" s="17"/>
      <c r="F1308" s="44"/>
      <c r="G1308" s="17"/>
      <c r="H1308" s="44"/>
      <c r="I1308" s="17"/>
      <c r="J1308" s="44"/>
      <c r="K1308" s="17"/>
      <c r="L1308" s="44"/>
    </row>
    <row r="1309">
      <c r="E1309" s="17"/>
      <c r="F1309" s="44"/>
      <c r="G1309" s="17"/>
      <c r="H1309" s="44"/>
      <c r="I1309" s="17"/>
      <c r="J1309" s="44"/>
      <c r="K1309" s="17"/>
      <c r="L1309" s="44"/>
    </row>
    <row r="1310">
      <c r="E1310" s="17"/>
      <c r="F1310" s="44"/>
      <c r="G1310" s="17"/>
      <c r="H1310" s="44"/>
      <c r="I1310" s="17"/>
      <c r="J1310" s="44"/>
      <c r="K1310" s="17"/>
      <c r="L1310" s="44"/>
    </row>
    <row r="1311">
      <c r="E1311" s="17"/>
      <c r="F1311" s="44"/>
      <c r="G1311" s="17"/>
      <c r="H1311" s="44"/>
      <c r="I1311" s="17"/>
      <c r="J1311" s="44"/>
      <c r="K1311" s="17"/>
      <c r="L1311" s="44"/>
    </row>
    <row r="1312">
      <c r="E1312" s="17"/>
      <c r="F1312" s="44"/>
      <c r="G1312" s="17"/>
      <c r="H1312" s="44"/>
      <c r="I1312" s="17"/>
      <c r="J1312" s="44"/>
      <c r="K1312" s="17"/>
      <c r="L1312" s="44"/>
    </row>
    <row r="1313">
      <c r="E1313" s="17"/>
      <c r="F1313" s="44"/>
      <c r="G1313" s="17"/>
      <c r="H1313" s="44"/>
      <c r="I1313" s="17"/>
      <c r="J1313" s="44"/>
      <c r="K1313" s="17"/>
      <c r="L1313" s="44"/>
    </row>
    <row r="1314">
      <c r="E1314" s="17"/>
      <c r="F1314" s="44"/>
      <c r="G1314" s="17"/>
      <c r="H1314" s="44"/>
      <c r="I1314" s="17"/>
      <c r="J1314" s="44"/>
      <c r="K1314" s="17"/>
      <c r="L1314" s="44"/>
    </row>
    <row r="1315">
      <c r="E1315" s="17"/>
      <c r="F1315" s="44"/>
      <c r="G1315" s="17"/>
      <c r="H1315" s="44"/>
      <c r="I1315" s="17"/>
      <c r="J1315" s="44"/>
      <c r="K1315" s="17"/>
      <c r="L1315" s="44"/>
    </row>
    <row r="1316">
      <c r="E1316" s="17"/>
      <c r="F1316" s="44"/>
      <c r="G1316" s="17"/>
      <c r="H1316" s="44"/>
      <c r="I1316" s="17"/>
      <c r="J1316" s="44"/>
      <c r="K1316" s="17"/>
      <c r="L1316" s="44"/>
    </row>
    <row r="1317">
      <c r="E1317" s="17"/>
      <c r="F1317" s="44"/>
      <c r="G1317" s="17"/>
      <c r="H1317" s="44"/>
      <c r="I1317" s="17"/>
      <c r="J1317" s="44"/>
      <c r="K1317" s="17"/>
      <c r="L1317" s="44"/>
    </row>
    <row r="1318">
      <c r="E1318" s="17"/>
      <c r="F1318" s="44"/>
      <c r="G1318" s="17"/>
      <c r="H1318" s="44"/>
      <c r="I1318" s="17"/>
      <c r="J1318" s="44"/>
      <c r="K1318" s="17"/>
      <c r="L1318" s="44"/>
    </row>
    <row r="1319">
      <c r="E1319" s="17"/>
      <c r="F1319" s="44"/>
      <c r="G1319" s="17"/>
      <c r="H1319" s="44"/>
      <c r="I1319" s="17"/>
      <c r="J1319" s="44"/>
      <c r="K1319" s="17"/>
      <c r="L1319" s="44"/>
    </row>
    <row r="1320">
      <c r="E1320" s="17"/>
      <c r="F1320" s="44"/>
      <c r="G1320" s="17"/>
      <c r="H1320" s="44"/>
      <c r="I1320" s="17"/>
      <c r="J1320" s="44"/>
      <c r="K1320" s="17"/>
      <c r="L1320" s="44"/>
    </row>
    <row r="1321">
      <c r="E1321" s="17"/>
      <c r="F1321" s="44"/>
      <c r="G1321" s="17"/>
      <c r="H1321" s="44"/>
      <c r="I1321" s="17"/>
      <c r="J1321" s="44"/>
      <c r="K1321" s="17"/>
      <c r="L1321" s="44"/>
    </row>
    <row r="1322">
      <c r="E1322" s="17"/>
      <c r="F1322" s="44"/>
      <c r="G1322" s="17"/>
      <c r="H1322" s="44"/>
      <c r="I1322" s="17"/>
      <c r="J1322" s="44"/>
      <c r="K1322" s="17"/>
      <c r="L1322" s="44"/>
    </row>
    <row r="1323">
      <c r="E1323" s="17"/>
      <c r="F1323" s="44"/>
      <c r="G1323" s="17"/>
      <c r="H1323" s="44"/>
      <c r="I1323" s="17"/>
      <c r="J1323" s="44"/>
      <c r="K1323" s="17"/>
      <c r="L1323" s="44"/>
    </row>
    <row r="1324">
      <c r="E1324" s="17"/>
      <c r="F1324" s="44"/>
      <c r="G1324" s="17"/>
      <c r="H1324" s="44"/>
      <c r="I1324" s="17"/>
      <c r="J1324" s="44"/>
      <c r="K1324" s="17"/>
      <c r="L1324" s="44"/>
    </row>
    <row r="1325">
      <c r="E1325" s="17"/>
      <c r="F1325" s="44"/>
      <c r="G1325" s="17"/>
      <c r="H1325" s="44"/>
      <c r="I1325" s="17"/>
      <c r="J1325" s="44"/>
      <c r="K1325" s="17"/>
      <c r="L1325" s="44"/>
    </row>
    <row r="1326">
      <c r="E1326" s="17"/>
      <c r="F1326" s="44"/>
      <c r="G1326" s="17"/>
      <c r="H1326" s="44"/>
      <c r="I1326" s="17"/>
      <c r="J1326" s="44"/>
      <c r="K1326" s="17"/>
      <c r="L1326" s="44"/>
    </row>
    <row r="1327">
      <c r="E1327" s="17"/>
      <c r="F1327" s="44"/>
      <c r="G1327" s="17"/>
      <c r="H1327" s="44"/>
      <c r="I1327" s="17"/>
      <c r="J1327" s="44"/>
      <c r="K1327" s="17"/>
      <c r="L1327" s="44"/>
    </row>
    <row r="1328">
      <c r="E1328" s="17"/>
      <c r="F1328" s="44"/>
      <c r="G1328" s="17"/>
      <c r="H1328" s="44"/>
      <c r="I1328" s="17"/>
      <c r="J1328" s="44"/>
      <c r="K1328" s="17"/>
      <c r="L1328" s="44"/>
    </row>
    <row r="1329">
      <c r="E1329" s="17"/>
      <c r="F1329" s="44"/>
      <c r="G1329" s="17"/>
      <c r="H1329" s="44"/>
      <c r="I1329" s="17"/>
      <c r="J1329" s="44"/>
      <c r="K1329" s="17"/>
      <c r="L1329" s="44"/>
    </row>
    <row r="1330">
      <c r="E1330" s="17"/>
      <c r="F1330" s="44"/>
      <c r="G1330" s="17"/>
      <c r="H1330" s="44"/>
      <c r="I1330" s="17"/>
      <c r="J1330" s="44"/>
      <c r="K1330" s="17"/>
      <c r="L1330" s="44"/>
    </row>
    <row r="1331">
      <c r="E1331" s="17"/>
      <c r="F1331" s="44"/>
      <c r="G1331" s="17"/>
      <c r="H1331" s="44"/>
      <c r="I1331" s="17"/>
      <c r="J1331" s="44"/>
      <c r="K1331" s="17"/>
      <c r="L1331" s="44"/>
    </row>
    <row r="1332">
      <c r="E1332" s="17"/>
      <c r="F1332" s="44"/>
      <c r="G1332" s="17"/>
      <c r="H1332" s="44"/>
      <c r="I1332" s="17"/>
      <c r="J1332" s="44"/>
      <c r="K1332" s="17"/>
      <c r="L1332" s="44"/>
    </row>
    <row r="1333">
      <c r="E1333" s="17"/>
      <c r="F1333" s="44"/>
      <c r="G1333" s="17"/>
      <c r="H1333" s="44"/>
      <c r="I1333" s="17"/>
      <c r="J1333" s="44"/>
      <c r="K1333" s="17"/>
      <c r="L1333" s="44"/>
    </row>
    <row r="1334">
      <c r="E1334" s="17"/>
      <c r="F1334" s="44"/>
      <c r="G1334" s="17"/>
      <c r="H1334" s="44"/>
      <c r="I1334" s="17"/>
      <c r="J1334" s="44"/>
      <c r="K1334" s="17"/>
      <c r="L1334" s="44"/>
    </row>
    <row r="1335">
      <c r="E1335" s="17"/>
      <c r="F1335" s="44"/>
      <c r="G1335" s="17"/>
      <c r="H1335" s="44"/>
      <c r="I1335" s="17"/>
      <c r="J1335" s="44"/>
      <c r="K1335" s="17"/>
      <c r="L1335" s="44"/>
    </row>
    <row r="1336">
      <c r="E1336" s="17"/>
      <c r="F1336" s="44"/>
      <c r="G1336" s="17"/>
      <c r="H1336" s="44"/>
      <c r="I1336" s="17"/>
      <c r="J1336" s="44"/>
      <c r="K1336" s="17"/>
      <c r="L1336" s="44"/>
    </row>
    <row r="1337">
      <c r="E1337" s="17"/>
      <c r="F1337" s="44"/>
      <c r="G1337" s="17"/>
      <c r="H1337" s="44"/>
      <c r="I1337" s="17"/>
      <c r="J1337" s="44"/>
      <c r="K1337" s="17"/>
      <c r="L1337" s="44"/>
    </row>
    <row r="1338">
      <c r="E1338" s="17"/>
      <c r="F1338" s="44"/>
      <c r="G1338" s="17"/>
      <c r="H1338" s="44"/>
      <c r="I1338" s="17"/>
      <c r="J1338" s="44"/>
      <c r="K1338" s="17"/>
      <c r="L1338" s="44"/>
    </row>
    <row r="1339">
      <c r="E1339" s="17"/>
      <c r="F1339" s="44"/>
      <c r="G1339" s="17"/>
      <c r="H1339" s="44"/>
      <c r="I1339" s="17"/>
      <c r="J1339" s="44"/>
      <c r="K1339" s="17"/>
      <c r="L1339" s="44"/>
    </row>
    <row r="1340">
      <c r="E1340" s="17"/>
      <c r="F1340" s="44"/>
      <c r="G1340" s="17"/>
      <c r="H1340" s="44"/>
      <c r="I1340" s="17"/>
      <c r="J1340" s="44"/>
      <c r="K1340" s="17"/>
      <c r="L1340" s="44"/>
    </row>
    <row r="1341">
      <c r="E1341" s="17"/>
      <c r="F1341" s="44"/>
      <c r="G1341" s="17"/>
      <c r="H1341" s="44"/>
      <c r="I1341" s="17"/>
      <c r="J1341" s="44"/>
      <c r="K1341" s="17"/>
      <c r="L1341" s="44"/>
    </row>
    <row r="1342">
      <c r="E1342" s="17"/>
      <c r="F1342" s="44"/>
      <c r="G1342" s="17"/>
      <c r="H1342" s="44"/>
      <c r="I1342" s="17"/>
      <c r="J1342" s="44"/>
      <c r="K1342" s="17"/>
      <c r="L1342" s="44"/>
    </row>
    <row r="1343">
      <c r="E1343" s="17"/>
      <c r="F1343" s="44"/>
      <c r="G1343" s="17"/>
      <c r="H1343" s="44"/>
      <c r="I1343" s="17"/>
      <c r="J1343" s="44"/>
      <c r="K1343" s="17"/>
      <c r="L1343" s="44"/>
    </row>
    <row r="1344">
      <c r="E1344" s="17"/>
      <c r="F1344" s="44"/>
      <c r="G1344" s="17"/>
      <c r="H1344" s="44"/>
      <c r="I1344" s="17"/>
      <c r="J1344" s="44"/>
      <c r="K1344" s="17"/>
      <c r="L1344" s="44"/>
    </row>
    <row r="1345">
      <c r="E1345" s="17"/>
      <c r="F1345" s="44"/>
      <c r="G1345" s="17"/>
      <c r="H1345" s="44"/>
      <c r="I1345" s="17"/>
      <c r="J1345" s="44"/>
      <c r="K1345" s="17"/>
      <c r="L1345" s="44"/>
    </row>
    <row r="1346">
      <c r="E1346" s="17"/>
      <c r="F1346" s="44"/>
      <c r="G1346" s="17"/>
      <c r="H1346" s="44"/>
      <c r="I1346" s="17"/>
      <c r="J1346" s="44"/>
      <c r="K1346" s="17"/>
      <c r="L1346" s="44"/>
    </row>
    <row r="1347">
      <c r="E1347" s="17"/>
      <c r="F1347" s="44"/>
      <c r="G1347" s="17"/>
      <c r="H1347" s="44"/>
      <c r="I1347" s="17"/>
      <c r="J1347" s="44"/>
      <c r="K1347" s="17"/>
      <c r="L1347" s="44"/>
    </row>
    <row r="1348">
      <c r="E1348" s="17"/>
      <c r="F1348" s="44"/>
      <c r="G1348" s="17"/>
      <c r="H1348" s="44"/>
      <c r="I1348" s="17"/>
      <c r="J1348" s="44"/>
      <c r="K1348" s="17"/>
      <c r="L1348" s="44"/>
    </row>
    <row r="1349">
      <c r="E1349" s="17"/>
      <c r="F1349" s="44"/>
      <c r="G1349" s="17"/>
      <c r="H1349" s="44"/>
      <c r="I1349" s="17"/>
      <c r="J1349" s="44"/>
      <c r="K1349" s="17"/>
      <c r="L1349" s="44"/>
    </row>
    <row r="1350">
      <c r="E1350" s="17"/>
      <c r="F1350" s="44"/>
      <c r="G1350" s="17"/>
      <c r="H1350" s="44"/>
      <c r="I1350" s="17"/>
      <c r="J1350" s="44"/>
      <c r="K1350" s="17"/>
      <c r="L1350" s="44"/>
    </row>
    <row r="1351">
      <c r="E1351" s="17"/>
      <c r="F1351" s="44"/>
      <c r="G1351" s="17"/>
      <c r="H1351" s="44"/>
      <c r="I1351" s="17"/>
      <c r="J1351" s="44"/>
      <c r="K1351" s="17"/>
      <c r="L1351" s="44"/>
    </row>
    <row r="1352">
      <c r="E1352" s="17"/>
      <c r="F1352" s="44"/>
      <c r="G1352" s="17"/>
      <c r="H1352" s="44"/>
      <c r="I1352" s="17"/>
      <c r="J1352" s="44"/>
      <c r="K1352" s="17"/>
      <c r="L1352" s="44"/>
    </row>
    <row r="1353">
      <c r="E1353" s="17"/>
      <c r="F1353" s="44"/>
      <c r="G1353" s="17"/>
      <c r="H1353" s="44"/>
      <c r="I1353" s="17"/>
      <c r="J1353" s="44"/>
      <c r="K1353" s="17"/>
      <c r="L1353" s="44"/>
    </row>
    <row r="1354">
      <c r="E1354" s="17"/>
      <c r="F1354" s="44"/>
      <c r="G1354" s="17"/>
      <c r="H1354" s="44"/>
      <c r="I1354" s="17"/>
      <c r="J1354" s="44"/>
      <c r="K1354" s="17"/>
      <c r="L1354" s="44"/>
    </row>
    <row r="1355">
      <c r="E1355" s="17"/>
      <c r="F1355" s="44"/>
      <c r="G1355" s="17"/>
      <c r="H1355" s="44"/>
      <c r="I1355" s="17"/>
      <c r="J1355" s="44"/>
      <c r="K1355" s="17"/>
      <c r="L1355" s="44"/>
    </row>
    <row r="1356">
      <c r="E1356" s="17"/>
      <c r="F1356" s="44"/>
      <c r="G1356" s="17"/>
      <c r="H1356" s="44"/>
      <c r="I1356" s="17"/>
      <c r="J1356" s="44"/>
      <c r="K1356" s="17"/>
      <c r="L1356" s="44"/>
    </row>
    <row r="1357">
      <c r="E1357" s="17"/>
      <c r="F1357" s="44"/>
      <c r="G1357" s="17"/>
      <c r="H1357" s="44"/>
      <c r="I1357" s="17"/>
      <c r="J1357" s="44"/>
      <c r="K1357" s="17"/>
      <c r="L1357" s="44"/>
    </row>
    <row r="1358">
      <c r="E1358" s="17"/>
      <c r="F1358" s="44"/>
      <c r="G1358" s="17"/>
      <c r="H1358" s="44"/>
      <c r="I1358" s="17"/>
      <c r="J1358" s="44"/>
      <c r="K1358" s="17"/>
      <c r="L1358" s="44"/>
    </row>
    <row r="1359">
      <c r="E1359" s="17"/>
      <c r="F1359" s="44"/>
      <c r="G1359" s="17"/>
      <c r="H1359" s="44"/>
      <c r="I1359" s="17"/>
      <c r="J1359" s="44"/>
      <c r="K1359" s="17"/>
      <c r="L1359" s="44"/>
    </row>
    <row r="1360">
      <c r="E1360" s="17"/>
      <c r="F1360" s="44"/>
      <c r="G1360" s="17"/>
      <c r="H1360" s="44"/>
      <c r="I1360" s="17"/>
      <c r="J1360" s="44"/>
      <c r="K1360" s="17"/>
      <c r="L1360" s="44"/>
    </row>
    <row r="1361">
      <c r="E1361" s="17"/>
      <c r="F1361" s="44"/>
      <c r="G1361" s="17"/>
      <c r="H1361" s="44"/>
      <c r="I1361" s="17"/>
      <c r="J1361" s="44"/>
      <c r="K1361" s="17"/>
      <c r="L1361" s="44"/>
    </row>
    <row r="1362">
      <c r="E1362" s="17"/>
      <c r="F1362" s="44"/>
      <c r="G1362" s="17"/>
      <c r="H1362" s="44"/>
      <c r="I1362" s="17"/>
      <c r="J1362" s="44"/>
      <c r="K1362" s="17"/>
      <c r="L1362" s="44"/>
    </row>
    <row r="1363">
      <c r="E1363" s="17"/>
      <c r="F1363" s="44"/>
      <c r="G1363" s="17"/>
      <c r="H1363" s="44"/>
      <c r="I1363" s="17"/>
      <c r="J1363" s="44"/>
      <c r="K1363" s="17"/>
      <c r="L1363" s="44"/>
    </row>
    <row r="1364">
      <c r="E1364" s="17"/>
      <c r="F1364" s="44"/>
      <c r="G1364" s="17"/>
      <c r="H1364" s="44"/>
      <c r="I1364" s="17"/>
      <c r="J1364" s="44"/>
      <c r="K1364" s="17"/>
      <c r="L1364" s="44"/>
    </row>
    <row r="1365">
      <c r="E1365" s="17"/>
      <c r="F1365" s="44"/>
      <c r="G1365" s="17"/>
      <c r="H1365" s="44"/>
      <c r="I1365" s="17"/>
      <c r="J1365" s="44"/>
      <c r="K1365" s="17"/>
      <c r="L1365" s="44"/>
    </row>
    <row r="1366">
      <c r="E1366" s="17"/>
      <c r="F1366" s="44"/>
      <c r="G1366" s="17"/>
      <c r="H1366" s="44"/>
      <c r="I1366" s="17"/>
      <c r="J1366" s="44"/>
      <c r="K1366" s="17"/>
      <c r="L1366" s="44"/>
    </row>
    <row r="1367">
      <c r="E1367" s="17"/>
      <c r="F1367" s="44"/>
      <c r="G1367" s="17"/>
      <c r="H1367" s="44"/>
      <c r="I1367" s="17"/>
      <c r="J1367" s="44"/>
      <c r="K1367" s="17"/>
      <c r="L1367" s="44"/>
    </row>
    <row r="1368">
      <c r="E1368" s="17"/>
      <c r="F1368" s="44"/>
      <c r="G1368" s="17"/>
      <c r="H1368" s="44"/>
      <c r="I1368" s="17"/>
      <c r="J1368" s="44"/>
      <c r="K1368" s="17"/>
      <c r="L1368" s="44"/>
    </row>
    <row r="1369">
      <c r="E1369" s="17"/>
      <c r="F1369" s="44"/>
      <c r="G1369" s="17"/>
      <c r="H1369" s="44"/>
      <c r="I1369" s="17"/>
      <c r="J1369" s="44"/>
      <c r="K1369" s="17"/>
      <c r="L1369" s="44"/>
    </row>
    <row r="1370">
      <c r="E1370" s="17"/>
      <c r="F1370" s="44"/>
      <c r="G1370" s="17"/>
      <c r="H1370" s="44"/>
      <c r="I1370" s="17"/>
      <c r="J1370" s="44"/>
      <c r="K1370" s="17"/>
      <c r="L1370" s="44"/>
    </row>
    <row r="1371">
      <c r="E1371" s="17"/>
      <c r="F1371" s="44"/>
      <c r="G1371" s="17"/>
      <c r="H1371" s="44"/>
      <c r="I1371" s="17"/>
      <c r="J1371" s="44"/>
      <c r="K1371" s="17"/>
      <c r="L1371" s="44"/>
    </row>
    <row r="1372">
      <c r="E1372" s="17"/>
      <c r="F1372" s="44"/>
      <c r="G1372" s="17"/>
      <c r="H1372" s="44"/>
      <c r="I1372" s="17"/>
      <c r="J1372" s="44"/>
      <c r="K1372" s="17"/>
      <c r="L1372" s="44"/>
    </row>
    <row r="1373">
      <c r="E1373" s="17"/>
      <c r="F1373" s="44"/>
      <c r="G1373" s="17"/>
      <c r="H1373" s="44"/>
      <c r="I1373" s="17"/>
      <c r="J1373" s="44"/>
      <c r="K1373" s="17"/>
      <c r="L1373" s="44"/>
    </row>
    <row r="1374">
      <c r="E1374" s="17"/>
      <c r="F1374" s="44"/>
      <c r="G1374" s="17"/>
      <c r="H1374" s="44"/>
      <c r="I1374" s="17"/>
      <c r="J1374" s="44"/>
      <c r="K1374" s="17"/>
      <c r="L1374" s="44"/>
    </row>
    <row r="1375">
      <c r="E1375" s="17"/>
      <c r="F1375" s="44"/>
      <c r="G1375" s="17"/>
      <c r="H1375" s="44"/>
      <c r="I1375" s="17"/>
      <c r="J1375" s="44"/>
      <c r="K1375" s="17"/>
      <c r="L1375" s="44"/>
    </row>
    <row r="1376">
      <c r="E1376" s="17"/>
      <c r="F1376" s="44"/>
      <c r="G1376" s="17"/>
      <c r="H1376" s="44"/>
      <c r="I1376" s="17"/>
      <c r="J1376" s="44"/>
      <c r="K1376" s="17"/>
      <c r="L1376" s="44"/>
    </row>
    <row r="1377">
      <c r="E1377" s="17"/>
      <c r="F1377" s="44"/>
      <c r="G1377" s="17"/>
      <c r="H1377" s="44"/>
      <c r="I1377" s="17"/>
      <c r="J1377" s="44"/>
      <c r="K1377" s="17"/>
      <c r="L1377" s="44"/>
    </row>
    <row r="1378">
      <c r="E1378" s="17"/>
      <c r="F1378" s="44"/>
      <c r="G1378" s="17"/>
      <c r="H1378" s="44"/>
      <c r="I1378" s="17"/>
      <c r="J1378" s="44"/>
      <c r="K1378" s="17"/>
      <c r="L1378" s="44"/>
    </row>
    <row r="1379">
      <c r="E1379" s="17"/>
      <c r="F1379" s="44"/>
      <c r="G1379" s="17"/>
      <c r="H1379" s="44"/>
      <c r="I1379" s="17"/>
      <c r="J1379" s="44"/>
      <c r="K1379" s="17"/>
      <c r="L1379" s="44"/>
    </row>
    <row r="1380">
      <c r="E1380" s="17"/>
      <c r="F1380" s="44"/>
      <c r="G1380" s="17"/>
      <c r="H1380" s="44"/>
      <c r="I1380" s="17"/>
      <c r="J1380" s="44"/>
      <c r="K1380" s="17"/>
      <c r="L1380" s="44"/>
    </row>
    <row r="1381">
      <c r="E1381" s="17"/>
      <c r="F1381" s="44"/>
      <c r="G1381" s="17"/>
      <c r="H1381" s="44"/>
      <c r="I1381" s="17"/>
      <c r="J1381" s="44"/>
      <c r="K1381" s="17"/>
      <c r="L1381" s="44"/>
    </row>
    <row r="1382">
      <c r="E1382" s="17"/>
      <c r="F1382" s="44"/>
      <c r="G1382" s="17"/>
      <c r="H1382" s="44"/>
      <c r="I1382" s="17"/>
      <c r="J1382" s="44"/>
      <c r="K1382" s="17"/>
      <c r="L1382" s="44"/>
    </row>
    <row r="1383">
      <c r="E1383" s="17"/>
      <c r="F1383" s="44"/>
      <c r="G1383" s="17"/>
      <c r="H1383" s="44"/>
      <c r="I1383" s="17"/>
      <c r="J1383" s="44"/>
      <c r="K1383" s="17"/>
      <c r="L1383" s="44"/>
    </row>
    <row r="1384">
      <c r="E1384" s="17"/>
      <c r="F1384" s="44"/>
      <c r="G1384" s="17"/>
      <c r="H1384" s="44"/>
      <c r="I1384" s="17"/>
      <c r="J1384" s="44"/>
      <c r="K1384" s="17"/>
      <c r="L1384" s="44"/>
    </row>
    <row r="1385">
      <c r="E1385" s="17"/>
      <c r="F1385" s="44"/>
      <c r="G1385" s="17"/>
      <c r="H1385" s="44"/>
      <c r="I1385" s="17"/>
      <c r="J1385" s="44"/>
      <c r="K1385" s="17"/>
      <c r="L1385" s="44"/>
    </row>
    <row r="1386">
      <c r="E1386" s="17"/>
      <c r="F1386" s="44"/>
      <c r="G1386" s="17"/>
      <c r="H1386" s="44"/>
      <c r="I1386" s="17"/>
      <c r="J1386" s="44"/>
      <c r="K1386" s="17"/>
      <c r="L1386" s="44"/>
    </row>
    <row r="1387">
      <c r="E1387" s="17"/>
      <c r="F1387" s="44"/>
      <c r="G1387" s="17"/>
      <c r="H1387" s="44"/>
      <c r="I1387" s="17"/>
      <c r="J1387" s="44"/>
      <c r="K1387" s="17"/>
      <c r="L1387" s="44"/>
    </row>
    <row r="1388">
      <c r="E1388" s="17"/>
      <c r="F1388" s="44"/>
      <c r="G1388" s="17"/>
      <c r="H1388" s="44"/>
      <c r="I1388" s="17"/>
      <c r="J1388" s="44"/>
      <c r="K1388" s="17"/>
      <c r="L1388" s="44"/>
    </row>
    <row r="1389">
      <c r="E1389" s="17"/>
      <c r="F1389" s="44"/>
      <c r="G1389" s="17"/>
      <c r="H1389" s="44"/>
      <c r="I1389" s="17"/>
      <c r="J1389" s="44"/>
      <c r="K1389" s="17"/>
      <c r="L1389" s="44"/>
    </row>
    <row r="1390">
      <c r="E1390" s="17"/>
      <c r="F1390" s="44"/>
      <c r="G1390" s="17"/>
      <c r="H1390" s="44"/>
      <c r="I1390" s="17"/>
      <c r="J1390" s="44"/>
      <c r="K1390" s="17"/>
      <c r="L1390" s="44"/>
    </row>
    <row r="1391">
      <c r="E1391" s="17"/>
      <c r="F1391" s="44"/>
      <c r="G1391" s="17"/>
      <c r="H1391" s="44"/>
      <c r="I1391" s="17"/>
      <c r="J1391" s="44"/>
      <c r="K1391" s="17"/>
      <c r="L1391" s="44"/>
    </row>
    <row r="1392">
      <c r="E1392" s="17"/>
      <c r="F1392" s="44"/>
      <c r="G1392" s="17"/>
      <c r="H1392" s="44"/>
      <c r="I1392" s="17"/>
      <c r="J1392" s="44"/>
      <c r="K1392" s="17"/>
      <c r="L1392" s="44"/>
    </row>
    <row r="1393">
      <c r="E1393" s="17"/>
      <c r="F1393" s="44"/>
      <c r="G1393" s="17"/>
      <c r="H1393" s="44"/>
      <c r="I1393" s="17"/>
      <c r="J1393" s="44"/>
      <c r="K1393" s="17"/>
      <c r="L1393" s="44"/>
    </row>
    <row r="1394">
      <c r="E1394" s="17"/>
      <c r="F1394" s="44"/>
      <c r="G1394" s="17"/>
      <c r="H1394" s="44"/>
      <c r="I1394" s="17"/>
      <c r="J1394" s="44"/>
      <c r="K1394" s="17"/>
      <c r="L1394" s="44"/>
    </row>
    <row r="1395">
      <c r="E1395" s="17"/>
      <c r="F1395" s="44"/>
      <c r="G1395" s="17"/>
      <c r="H1395" s="44"/>
      <c r="I1395" s="17"/>
      <c r="J1395" s="44"/>
      <c r="K1395" s="17"/>
      <c r="L1395" s="44"/>
    </row>
    <row r="1396">
      <c r="E1396" s="17"/>
      <c r="F1396" s="44"/>
      <c r="G1396" s="17"/>
      <c r="H1396" s="44"/>
      <c r="I1396" s="17"/>
      <c r="J1396" s="44"/>
      <c r="K1396" s="17"/>
      <c r="L1396" s="44"/>
    </row>
    <row r="1397">
      <c r="E1397" s="17"/>
      <c r="F1397" s="44"/>
      <c r="G1397" s="17"/>
      <c r="H1397" s="44"/>
      <c r="I1397" s="17"/>
      <c r="J1397" s="44"/>
      <c r="K1397" s="17"/>
      <c r="L1397" s="44"/>
    </row>
    <row r="1398">
      <c r="E1398" s="17"/>
      <c r="F1398" s="44"/>
      <c r="G1398" s="17"/>
      <c r="H1398" s="44"/>
      <c r="I1398" s="17"/>
      <c r="J1398" s="44"/>
      <c r="K1398" s="17"/>
      <c r="L1398" s="44"/>
    </row>
    <row r="1399">
      <c r="E1399" s="17"/>
      <c r="F1399" s="44"/>
      <c r="G1399" s="17"/>
      <c r="H1399" s="44"/>
      <c r="I1399" s="17"/>
      <c r="J1399" s="44"/>
      <c r="K1399" s="17"/>
      <c r="L1399" s="44"/>
    </row>
    <row r="1400">
      <c r="E1400" s="17"/>
      <c r="F1400" s="44"/>
      <c r="G1400" s="17"/>
      <c r="H1400" s="44"/>
      <c r="I1400" s="17"/>
      <c r="J1400" s="44"/>
      <c r="K1400" s="17"/>
      <c r="L1400" s="44"/>
    </row>
    <row r="1401">
      <c r="E1401" s="17"/>
      <c r="F1401" s="44"/>
      <c r="G1401" s="17"/>
      <c r="H1401" s="44"/>
      <c r="I1401" s="17"/>
      <c r="J1401" s="44"/>
      <c r="K1401" s="17"/>
      <c r="L1401" s="44"/>
    </row>
    <row r="1402">
      <c r="E1402" s="17"/>
      <c r="F1402" s="44"/>
      <c r="G1402" s="17"/>
      <c r="H1402" s="44"/>
      <c r="I1402" s="17"/>
      <c r="J1402" s="44"/>
      <c r="K1402" s="17"/>
      <c r="L1402" s="44"/>
    </row>
    <row r="1403">
      <c r="E1403" s="17"/>
      <c r="F1403" s="44"/>
      <c r="G1403" s="17"/>
      <c r="H1403" s="44"/>
      <c r="I1403" s="17"/>
      <c r="J1403" s="44"/>
      <c r="K1403" s="17"/>
      <c r="L1403" s="44"/>
    </row>
    <row r="1404">
      <c r="E1404" s="17"/>
      <c r="F1404" s="44"/>
      <c r="G1404" s="17"/>
      <c r="H1404" s="44"/>
      <c r="I1404" s="17"/>
      <c r="J1404" s="44"/>
      <c r="K1404" s="17"/>
      <c r="L1404" s="44"/>
    </row>
    <row r="1405">
      <c r="E1405" s="17"/>
      <c r="F1405" s="44"/>
      <c r="G1405" s="17"/>
      <c r="H1405" s="44"/>
      <c r="I1405" s="17"/>
      <c r="J1405" s="44"/>
      <c r="K1405" s="17"/>
      <c r="L1405" s="44"/>
    </row>
    <row r="1406">
      <c r="E1406" s="17"/>
      <c r="F1406" s="44"/>
      <c r="G1406" s="17"/>
      <c r="H1406" s="44"/>
      <c r="I1406" s="17"/>
      <c r="J1406" s="44"/>
      <c r="K1406" s="17"/>
      <c r="L1406" s="44"/>
    </row>
    <row r="1407">
      <c r="E1407" s="17"/>
      <c r="F1407" s="44"/>
      <c r="G1407" s="17"/>
      <c r="H1407" s="44"/>
      <c r="I1407" s="17"/>
      <c r="J1407" s="44"/>
      <c r="K1407" s="17"/>
      <c r="L1407" s="44"/>
    </row>
    <row r="1408">
      <c r="E1408" s="17"/>
      <c r="F1408" s="44"/>
      <c r="G1408" s="17"/>
      <c r="H1408" s="44"/>
      <c r="I1408" s="17"/>
      <c r="J1408" s="44"/>
      <c r="K1408" s="17"/>
      <c r="L1408" s="44"/>
    </row>
    <row r="1409">
      <c r="E1409" s="17"/>
      <c r="F1409" s="44"/>
      <c r="G1409" s="17"/>
      <c r="H1409" s="44"/>
      <c r="I1409" s="17"/>
      <c r="J1409" s="44"/>
      <c r="K1409" s="17"/>
      <c r="L1409" s="44"/>
    </row>
    <row r="1410">
      <c r="E1410" s="17"/>
      <c r="F1410" s="44"/>
      <c r="G1410" s="17"/>
      <c r="H1410" s="44"/>
      <c r="I1410" s="17"/>
      <c r="J1410" s="44"/>
      <c r="K1410" s="17"/>
      <c r="L1410" s="44"/>
    </row>
    <row r="1411">
      <c r="E1411" s="17"/>
      <c r="F1411" s="44"/>
      <c r="G1411" s="17"/>
      <c r="H1411" s="44"/>
      <c r="I1411" s="17"/>
      <c r="J1411" s="44"/>
      <c r="K1411" s="17"/>
      <c r="L1411" s="44"/>
    </row>
    <row r="1412">
      <c r="E1412" s="17"/>
      <c r="F1412" s="44"/>
      <c r="G1412" s="17"/>
      <c r="H1412" s="44"/>
      <c r="I1412" s="17"/>
      <c r="J1412" s="44"/>
      <c r="K1412" s="17"/>
      <c r="L1412" s="44"/>
    </row>
    <row r="1413">
      <c r="E1413" s="17"/>
      <c r="F1413" s="44"/>
      <c r="G1413" s="17"/>
      <c r="H1413" s="44"/>
      <c r="I1413" s="17"/>
      <c r="J1413" s="44"/>
      <c r="K1413" s="17"/>
      <c r="L1413" s="44"/>
    </row>
    <row r="1414">
      <c r="E1414" s="17"/>
      <c r="F1414" s="44"/>
      <c r="G1414" s="17"/>
      <c r="H1414" s="44"/>
      <c r="I1414" s="17"/>
      <c r="J1414" s="44"/>
      <c r="K1414" s="17"/>
      <c r="L1414" s="44"/>
    </row>
    <row r="1415">
      <c r="E1415" s="17"/>
      <c r="F1415" s="44"/>
      <c r="G1415" s="17"/>
      <c r="H1415" s="44"/>
      <c r="I1415" s="17"/>
      <c r="J1415" s="44"/>
      <c r="K1415" s="17"/>
      <c r="L1415" s="44"/>
    </row>
    <row r="1416">
      <c r="E1416" s="17"/>
      <c r="F1416" s="44"/>
      <c r="G1416" s="17"/>
      <c r="H1416" s="44"/>
      <c r="I1416" s="17"/>
      <c r="J1416" s="44"/>
      <c r="K1416" s="17"/>
      <c r="L1416" s="44"/>
    </row>
    <row r="1417">
      <c r="E1417" s="17"/>
      <c r="F1417" s="44"/>
      <c r="G1417" s="17"/>
      <c r="H1417" s="44"/>
      <c r="I1417" s="17"/>
      <c r="J1417" s="44"/>
      <c r="K1417" s="17"/>
      <c r="L1417" s="44"/>
    </row>
    <row r="1418">
      <c r="E1418" s="17"/>
      <c r="F1418" s="44"/>
      <c r="G1418" s="17"/>
      <c r="H1418" s="44"/>
      <c r="I1418" s="17"/>
      <c r="J1418" s="44"/>
      <c r="K1418" s="17"/>
      <c r="L1418" s="44"/>
    </row>
    <row r="1419">
      <c r="E1419" s="17"/>
      <c r="F1419" s="44"/>
      <c r="G1419" s="17"/>
      <c r="H1419" s="44"/>
      <c r="I1419" s="17"/>
      <c r="J1419" s="44"/>
      <c r="K1419" s="17"/>
      <c r="L1419" s="44"/>
    </row>
    <row r="1420">
      <c r="E1420" s="17"/>
      <c r="F1420" s="44"/>
      <c r="G1420" s="17"/>
      <c r="H1420" s="44"/>
      <c r="I1420" s="17"/>
      <c r="J1420" s="44"/>
      <c r="K1420" s="17"/>
      <c r="L1420" s="44"/>
    </row>
    <row r="1421">
      <c r="E1421" s="17"/>
      <c r="F1421" s="44"/>
      <c r="G1421" s="17"/>
      <c r="H1421" s="44"/>
      <c r="I1421" s="17"/>
      <c r="J1421" s="44"/>
      <c r="K1421" s="17"/>
      <c r="L1421" s="44"/>
    </row>
    <row r="1422">
      <c r="E1422" s="17"/>
      <c r="F1422" s="44"/>
      <c r="G1422" s="17"/>
      <c r="H1422" s="44"/>
      <c r="I1422" s="17"/>
      <c r="J1422" s="44"/>
      <c r="K1422" s="17"/>
      <c r="L1422" s="44"/>
    </row>
    <row r="1423">
      <c r="E1423" s="17"/>
      <c r="F1423" s="44"/>
      <c r="G1423" s="17"/>
      <c r="H1423" s="44"/>
      <c r="I1423" s="17"/>
      <c r="J1423" s="44"/>
      <c r="K1423" s="17"/>
      <c r="L1423" s="44"/>
    </row>
    <row r="1424">
      <c r="E1424" s="17"/>
      <c r="F1424" s="44"/>
      <c r="G1424" s="17"/>
      <c r="H1424" s="44"/>
      <c r="I1424" s="17"/>
      <c r="J1424" s="44"/>
      <c r="K1424" s="17"/>
      <c r="L1424" s="44"/>
    </row>
    <row r="1425">
      <c r="E1425" s="17"/>
      <c r="F1425" s="44"/>
      <c r="G1425" s="17"/>
      <c r="H1425" s="44"/>
      <c r="I1425" s="17"/>
      <c r="J1425" s="44"/>
      <c r="K1425" s="17"/>
      <c r="L1425" s="44"/>
    </row>
    <row r="1426">
      <c r="E1426" s="17"/>
      <c r="F1426" s="44"/>
      <c r="G1426" s="17"/>
      <c r="H1426" s="44"/>
      <c r="I1426" s="17"/>
      <c r="J1426" s="44"/>
      <c r="K1426" s="17"/>
      <c r="L1426" s="44"/>
    </row>
    <row r="1427">
      <c r="E1427" s="17"/>
      <c r="F1427" s="44"/>
      <c r="G1427" s="17"/>
      <c r="H1427" s="44"/>
      <c r="I1427" s="17"/>
      <c r="J1427" s="44"/>
      <c r="K1427" s="17"/>
      <c r="L1427" s="44"/>
    </row>
    <row r="1428">
      <c r="E1428" s="17"/>
      <c r="F1428" s="44"/>
      <c r="G1428" s="17"/>
      <c r="H1428" s="44"/>
      <c r="I1428" s="17"/>
      <c r="J1428" s="44"/>
      <c r="K1428" s="17"/>
      <c r="L1428" s="44"/>
    </row>
    <row r="1429">
      <c r="E1429" s="17"/>
      <c r="F1429" s="44"/>
      <c r="G1429" s="17"/>
      <c r="H1429" s="44"/>
      <c r="I1429" s="17"/>
      <c r="J1429" s="44"/>
      <c r="K1429" s="17"/>
      <c r="L1429" s="44"/>
    </row>
    <row r="1430">
      <c r="E1430" s="17"/>
      <c r="F1430" s="44"/>
      <c r="G1430" s="17"/>
      <c r="H1430" s="44"/>
      <c r="I1430" s="17"/>
      <c r="J1430" s="44"/>
      <c r="K1430" s="17"/>
      <c r="L1430" s="44"/>
    </row>
    <row r="1431">
      <c r="E1431" s="17"/>
      <c r="F1431" s="44"/>
      <c r="G1431" s="17"/>
      <c r="H1431" s="44"/>
      <c r="I1431" s="17"/>
      <c r="J1431" s="44"/>
      <c r="K1431" s="17"/>
      <c r="L1431" s="44"/>
    </row>
    <row r="1432">
      <c r="E1432" s="17"/>
      <c r="F1432" s="44"/>
      <c r="G1432" s="17"/>
      <c r="H1432" s="44"/>
      <c r="I1432" s="17"/>
      <c r="J1432" s="44"/>
      <c r="K1432" s="17"/>
      <c r="L1432" s="44"/>
    </row>
    <row r="1433">
      <c r="E1433" s="17"/>
      <c r="F1433" s="44"/>
      <c r="G1433" s="17"/>
      <c r="H1433" s="44"/>
      <c r="I1433" s="17"/>
      <c r="J1433" s="44"/>
      <c r="K1433" s="17"/>
      <c r="L1433" s="44"/>
    </row>
    <row r="1434">
      <c r="E1434" s="17"/>
      <c r="F1434" s="44"/>
      <c r="G1434" s="17"/>
      <c r="H1434" s="44"/>
      <c r="I1434" s="17"/>
      <c r="J1434" s="44"/>
      <c r="K1434" s="17"/>
      <c r="L1434" s="44"/>
    </row>
    <row r="1435">
      <c r="E1435" s="17"/>
      <c r="F1435" s="44"/>
      <c r="G1435" s="17"/>
      <c r="H1435" s="44"/>
      <c r="I1435" s="17"/>
      <c r="J1435" s="44"/>
      <c r="K1435" s="17"/>
      <c r="L1435" s="44"/>
    </row>
    <row r="1436">
      <c r="E1436" s="17"/>
      <c r="F1436" s="44"/>
      <c r="G1436" s="17"/>
      <c r="H1436" s="44"/>
      <c r="I1436" s="17"/>
      <c r="J1436" s="44"/>
      <c r="K1436" s="17"/>
      <c r="L1436" s="44"/>
    </row>
    <row r="1437">
      <c r="E1437" s="17"/>
      <c r="F1437" s="44"/>
      <c r="G1437" s="17"/>
      <c r="H1437" s="44"/>
      <c r="I1437" s="17"/>
      <c r="J1437" s="44"/>
      <c r="K1437" s="17"/>
      <c r="L1437" s="44"/>
    </row>
    <row r="1438">
      <c r="E1438" s="17"/>
      <c r="F1438" s="44"/>
      <c r="G1438" s="17"/>
      <c r="H1438" s="44"/>
      <c r="I1438" s="17"/>
      <c r="J1438" s="44"/>
      <c r="K1438" s="17"/>
      <c r="L1438" s="44"/>
    </row>
    <row r="1439">
      <c r="E1439" s="17"/>
      <c r="F1439" s="44"/>
      <c r="G1439" s="17"/>
      <c r="H1439" s="44"/>
      <c r="I1439" s="17"/>
      <c r="J1439" s="44"/>
      <c r="K1439" s="17"/>
      <c r="L1439" s="44"/>
    </row>
    <row r="1440">
      <c r="E1440" s="17"/>
      <c r="F1440" s="44"/>
      <c r="G1440" s="17"/>
      <c r="H1440" s="44"/>
      <c r="I1440" s="17"/>
      <c r="J1440" s="44"/>
      <c r="K1440" s="17"/>
      <c r="L1440" s="44"/>
    </row>
    <row r="1441">
      <c r="E1441" s="17"/>
      <c r="F1441" s="44"/>
      <c r="G1441" s="17"/>
      <c r="H1441" s="44"/>
      <c r="I1441" s="17"/>
      <c r="J1441" s="44"/>
      <c r="K1441" s="17"/>
      <c r="L1441" s="44"/>
    </row>
    <row r="1442">
      <c r="E1442" s="17"/>
      <c r="F1442" s="44"/>
      <c r="G1442" s="17"/>
      <c r="H1442" s="44"/>
      <c r="I1442" s="17"/>
      <c r="J1442" s="44"/>
      <c r="K1442" s="17"/>
      <c r="L1442" s="44"/>
    </row>
    <row r="1443">
      <c r="E1443" s="17"/>
      <c r="F1443" s="44"/>
      <c r="G1443" s="17"/>
      <c r="H1443" s="44"/>
      <c r="I1443" s="17"/>
      <c r="J1443" s="44"/>
      <c r="K1443" s="17"/>
      <c r="L1443" s="44"/>
    </row>
    <row r="1444">
      <c r="E1444" s="17"/>
      <c r="F1444" s="44"/>
      <c r="G1444" s="17"/>
      <c r="H1444" s="44"/>
      <c r="I1444" s="17"/>
      <c r="J1444" s="44"/>
      <c r="K1444" s="17"/>
      <c r="L1444" s="44"/>
    </row>
    <row r="1445">
      <c r="E1445" s="17"/>
      <c r="F1445" s="44"/>
      <c r="G1445" s="17"/>
      <c r="H1445" s="44"/>
      <c r="I1445" s="17"/>
      <c r="J1445" s="44"/>
      <c r="K1445" s="17"/>
      <c r="L1445" s="44"/>
    </row>
    <row r="1446">
      <c r="E1446" s="17"/>
      <c r="F1446" s="44"/>
      <c r="G1446" s="17"/>
      <c r="H1446" s="44"/>
      <c r="I1446" s="17"/>
      <c r="J1446" s="44"/>
      <c r="K1446" s="17"/>
      <c r="L1446" s="44"/>
    </row>
    <row r="1447">
      <c r="E1447" s="17"/>
      <c r="F1447" s="44"/>
      <c r="G1447" s="17"/>
      <c r="H1447" s="44"/>
      <c r="I1447" s="17"/>
      <c r="J1447" s="44"/>
      <c r="K1447" s="17"/>
      <c r="L1447" s="44"/>
    </row>
    <row r="1448">
      <c r="E1448" s="17"/>
      <c r="F1448" s="44"/>
      <c r="G1448" s="17"/>
      <c r="H1448" s="44"/>
      <c r="I1448" s="17"/>
      <c r="J1448" s="44"/>
      <c r="K1448" s="17"/>
      <c r="L1448" s="44"/>
    </row>
    <row r="1449">
      <c r="E1449" s="17"/>
      <c r="F1449" s="44"/>
      <c r="G1449" s="17"/>
      <c r="H1449" s="44"/>
      <c r="I1449" s="17"/>
      <c r="J1449" s="44"/>
      <c r="K1449" s="17"/>
      <c r="L1449" s="44"/>
    </row>
    <row r="1450">
      <c r="E1450" s="17"/>
      <c r="F1450" s="44"/>
      <c r="G1450" s="17"/>
      <c r="H1450" s="44"/>
      <c r="I1450" s="17"/>
      <c r="J1450" s="44"/>
      <c r="K1450" s="17"/>
      <c r="L1450" s="44"/>
    </row>
    <row r="1451">
      <c r="E1451" s="17"/>
      <c r="F1451" s="44"/>
      <c r="G1451" s="17"/>
      <c r="H1451" s="44"/>
      <c r="I1451" s="17"/>
      <c r="J1451" s="44"/>
      <c r="K1451" s="17"/>
      <c r="L1451" s="44"/>
    </row>
    <row r="1452">
      <c r="E1452" s="17"/>
      <c r="F1452" s="44"/>
      <c r="G1452" s="17"/>
      <c r="H1452" s="44"/>
      <c r="I1452" s="17"/>
      <c r="J1452" s="44"/>
      <c r="K1452" s="17"/>
      <c r="L1452" s="44"/>
    </row>
    <row r="1453">
      <c r="E1453" s="17"/>
      <c r="F1453" s="44"/>
      <c r="G1453" s="17"/>
      <c r="H1453" s="44"/>
      <c r="I1453" s="17"/>
      <c r="J1453" s="44"/>
      <c r="K1453" s="17"/>
      <c r="L1453" s="44"/>
    </row>
    <row r="1454">
      <c r="E1454" s="17"/>
      <c r="F1454" s="44"/>
      <c r="G1454" s="17"/>
      <c r="H1454" s="44"/>
      <c r="I1454" s="17"/>
      <c r="J1454" s="44"/>
      <c r="K1454" s="17"/>
      <c r="L1454" s="44"/>
    </row>
    <row r="1455">
      <c r="E1455" s="17"/>
      <c r="F1455" s="44"/>
      <c r="G1455" s="17"/>
      <c r="H1455" s="44"/>
      <c r="I1455" s="17"/>
      <c r="J1455" s="44"/>
      <c r="K1455" s="17"/>
      <c r="L1455" s="44"/>
    </row>
    <row r="1456">
      <c r="E1456" s="17"/>
      <c r="F1456" s="44"/>
      <c r="G1456" s="17"/>
      <c r="H1456" s="44"/>
      <c r="I1456" s="17"/>
      <c r="J1456" s="44"/>
      <c r="K1456" s="17"/>
      <c r="L1456" s="44"/>
    </row>
    <row r="1457">
      <c r="E1457" s="17"/>
      <c r="F1457" s="44"/>
      <c r="G1457" s="17"/>
      <c r="H1457" s="44"/>
      <c r="I1457" s="17"/>
      <c r="J1457" s="44"/>
      <c r="K1457" s="17"/>
      <c r="L1457" s="44"/>
    </row>
    <row r="1458">
      <c r="E1458" s="17"/>
      <c r="F1458" s="44"/>
      <c r="G1458" s="17"/>
      <c r="H1458" s="44"/>
      <c r="I1458" s="17"/>
      <c r="J1458" s="44"/>
      <c r="K1458" s="17"/>
      <c r="L1458" s="44"/>
    </row>
    <row r="1459">
      <c r="E1459" s="17"/>
      <c r="F1459" s="44"/>
      <c r="G1459" s="17"/>
      <c r="H1459" s="44"/>
      <c r="I1459" s="17"/>
      <c r="J1459" s="44"/>
      <c r="K1459" s="17"/>
      <c r="L1459" s="44"/>
    </row>
    <row r="1460">
      <c r="E1460" s="17"/>
      <c r="F1460" s="44"/>
      <c r="G1460" s="17"/>
      <c r="H1460" s="44"/>
      <c r="I1460" s="17"/>
      <c r="J1460" s="44"/>
      <c r="K1460" s="17"/>
      <c r="L1460" s="44"/>
    </row>
    <row r="1461">
      <c r="E1461" s="17"/>
      <c r="F1461" s="44"/>
      <c r="G1461" s="17"/>
      <c r="H1461" s="44"/>
      <c r="I1461" s="17"/>
      <c r="J1461" s="44"/>
      <c r="K1461" s="17"/>
      <c r="L1461" s="44"/>
    </row>
    <row r="1462">
      <c r="E1462" s="17"/>
      <c r="F1462" s="44"/>
      <c r="G1462" s="17"/>
      <c r="H1462" s="44"/>
      <c r="I1462" s="17"/>
      <c r="J1462" s="44"/>
      <c r="K1462" s="17"/>
      <c r="L1462" s="44"/>
    </row>
    <row r="1463">
      <c r="E1463" s="17"/>
      <c r="F1463" s="44"/>
      <c r="G1463" s="17"/>
      <c r="H1463" s="44"/>
      <c r="I1463" s="17"/>
      <c r="J1463" s="44"/>
      <c r="K1463" s="17"/>
      <c r="L1463" s="44"/>
    </row>
    <row r="1464">
      <c r="E1464" s="17"/>
      <c r="F1464" s="44"/>
      <c r="G1464" s="17"/>
      <c r="H1464" s="44"/>
      <c r="I1464" s="17"/>
      <c r="J1464" s="44"/>
      <c r="K1464" s="17"/>
      <c r="L1464" s="44"/>
    </row>
    <row r="1465">
      <c r="E1465" s="17"/>
      <c r="F1465" s="44"/>
      <c r="G1465" s="17"/>
      <c r="H1465" s="44"/>
      <c r="I1465" s="17"/>
      <c r="J1465" s="44"/>
      <c r="K1465" s="17"/>
      <c r="L1465" s="44"/>
    </row>
    <row r="1466">
      <c r="E1466" s="17"/>
      <c r="F1466" s="44"/>
      <c r="G1466" s="17"/>
      <c r="H1466" s="44"/>
      <c r="I1466" s="17"/>
      <c r="J1466" s="44"/>
      <c r="K1466" s="17"/>
      <c r="L1466" s="44"/>
    </row>
    <row r="1467">
      <c r="E1467" s="17"/>
      <c r="F1467" s="44"/>
      <c r="G1467" s="17"/>
      <c r="H1467" s="44"/>
      <c r="I1467" s="17"/>
      <c r="J1467" s="44"/>
      <c r="K1467" s="17"/>
      <c r="L1467" s="44"/>
    </row>
    <row r="1468">
      <c r="E1468" s="17"/>
      <c r="F1468" s="44"/>
      <c r="G1468" s="17"/>
      <c r="H1468" s="44"/>
      <c r="I1468" s="17"/>
      <c r="J1468" s="44"/>
      <c r="K1468" s="17"/>
      <c r="L1468" s="44"/>
    </row>
    <row r="1469">
      <c r="E1469" s="17"/>
      <c r="F1469" s="44"/>
      <c r="G1469" s="17"/>
      <c r="H1469" s="44"/>
      <c r="I1469" s="17"/>
      <c r="J1469" s="44"/>
      <c r="K1469" s="17"/>
      <c r="L1469" s="44"/>
    </row>
    <row r="1470">
      <c r="E1470" s="17"/>
      <c r="F1470" s="44"/>
      <c r="G1470" s="17"/>
      <c r="H1470" s="44"/>
      <c r="I1470" s="17"/>
      <c r="J1470" s="44"/>
      <c r="K1470" s="17"/>
      <c r="L1470" s="44"/>
    </row>
    <row r="1471">
      <c r="E1471" s="17"/>
      <c r="F1471" s="44"/>
      <c r="G1471" s="17"/>
      <c r="H1471" s="44"/>
      <c r="I1471" s="17"/>
      <c r="J1471" s="44"/>
      <c r="K1471" s="17"/>
      <c r="L1471" s="44"/>
    </row>
    <row r="1472">
      <c r="E1472" s="17"/>
      <c r="F1472" s="44"/>
      <c r="G1472" s="17"/>
      <c r="H1472" s="44"/>
      <c r="I1472" s="17"/>
      <c r="J1472" s="44"/>
      <c r="K1472" s="17"/>
      <c r="L1472" s="44"/>
    </row>
    <row r="1473">
      <c r="E1473" s="17"/>
      <c r="F1473" s="44"/>
      <c r="G1473" s="17"/>
      <c r="H1473" s="44"/>
      <c r="I1473" s="17"/>
      <c r="J1473" s="44"/>
      <c r="K1473" s="17"/>
      <c r="L1473" s="44"/>
    </row>
    <row r="1474">
      <c r="E1474" s="17"/>
      <c r="F1474" s="44"/>
      <c r="G1474" s="17"/>
      <c r="H1474" s="44"/>
      <c r="I1474" s="17"/>
      <c r="J1474" s="44"/>
      <c r="K1474" s="17"/>
      <c r="L1474" s="44"/>
    </row>
    <row r="1475">
      <c r="E1475" s="17"/>
      <c r="F1475" s="44"/>
      <c r="G1475" s="17"/>
      <c r="H1475" s="44"/>
      <c r="I1475" s="17"/>
      <c r="J1475" s="44"/>
      <c r="K1475" s="17"/>
      <c r="L1475" s="44"/>
    </row>
    <row r="1476">
      <c r="E1476" s="17"/>
      <c r="F1476" s="44"/>
      <c r="G1476" s="17"/>
      <c r="H1476" s="44"/>
      <c r="I1476" s="17"/>
      <c r="J1476" s="44"/>
      <c r="K1476" s="17"/>
      <c r="L1476" s="44"/>
    </row>
    <row r="1477">
      <c r="E1477" s="17"/>
      <c r="F1477" s="44"/>
      <c r="G1477" s="17"/>
      <c r="H1477" s="44"/>
      <c r="I1477" s="17"/>
      <c r="J1477" s="44"/>
      <c r="K1477" s="17"/>
      <c r="L1477" s="44"/>
    </row>
    <row r="1478">
      <c r="E1478" s="17"/>
      <c r="F1478" s="44"/>
      <c r="G1478" s="17"/>
      <c r="H1478" s="44"/>
      <c r="I1478" s="17"/>
      <c r="J1478" s="44"/>
      <c r="K1478" s="17"/>
      <c r="L1478" s="44"/>
    </row>
    <row r="1479">
      <c r="E1479" s="17"/>
      <c r="F1479" s="44"/>
      <c r="G1479" s="17"/>
      <c r="H1479" s="44"/>
      <c r="I1479" s="17"/>
      <c r="J1479" s="44"/>
      <c r="K1479" s="17"/>
      <c r="L1479" s="44"/>
    </row>
    <row r="1480">
      <c r="E1480" s="17"/>
      <c r="F1480" s="44"/>
      <c r="G1480" s="17"/>
      <c r="H1480" s="44"/>
      <c r="I1480" s="17"/>
      <c r="J1480" s="44"/>
      <c r="K1480" s="17"/>
      <c r="L1480" s="44"/>
    </row>
    <row r="1481">
      <c r="E1481" s="17"/>
      <c r="F1481" s="44"/>
      <c r="G1481" s="17"/>
      <c r="H1481" s="44"/>
      <c r="I1481" s="17"/>
      <c r="J1481" s="44"/>
      <c r="K1481" s="17"/>
      <c r="L1481" s="44"/>
    </row>
    <row r="1482">
      <c r="E1482" s="17"/>
      <c r="F1482" s="44"/>
      <c r="G1482" s="17"/>
      <c r="H1482" s="44"/>
      <c r="I1482" s="17"/>
      <c r="J1482" s="44"/>
      <c r="K1482" s="17"/>
      <c r="L1482" s="44"/>
    </row>
    <row r="1483">
      <c r="E1483" s="17"/>
      <c r="F1483" s="44"/>
      <c r="G1483" s="17"/>
      <c r="H1483" s="44"/>
      <c r="I1483" s="17"/>
      <c r="J1483" s="44"/>
      <c r="K1483" s="17"/>
      <c r="L1483" s="44"/>
    </row>
    <row r="1484">
      <c r="E1484" s="17"/>
      <c r="F1484" s="44"/>
      <c r="G1484" s="17"/>
      <c r="H1484" s="44"/>
      <c r="I1484" s="17"/>
      <c r="J1484" s="44"/>
      <c r="K1484" s="17"/>
      <c r="L1484" s="44"/>
    </row>
    <row r="1485">
      <c r="E1485" s="17"/>
      <c r="F1485" s="44"/>
      <c r="G1485" s="17"/>
      <c r="H1485" s="44"/>
      <c r="I1485" s="17"/>
      <c r="J1485" s="44"/>
      <c r="K1485" s="17"/>
      <c r="L1485" s="44"/>
    </row>
    <row r="1486">
      <c r="E1486" s="17"/>
      <c r="F1486" s="44"/>
      <c r="G1486" s="17"/>
      <c r="H1486" s="44"/>
      <c r="I1486" s="17"/>
      <c r="J1486" s="44"/>
      <c r="K1486" s="17"/>
      <c r="L1486" s="44"/>
    </row>
    <row r="1487">
      <c r="E1487" s="17"/>
      <c r="F1487" s="44"/>
      <c r="G1487" s="17"/>
      <c r="H1487" s="44"/>
      <c r="I1487" s="17"/>
      <c r="J1487" s="44"/>
      <c r="K1487" s="17"/>
      <c r="L1487" s="44"/>
    </row>
    <row r="1488">
      <c r="E1488" s="17"/>
      <c r="F1488" s="44"/>
      <c r="G1488" s="17"/>
      <c r="H1488" s="44"/>
      <c r="I1488" s="17"/>
      <c r="J1488" s="44"/>
      <c r="K1488" s="17"/>
      <c r="L1488" s="44"/>
    </row>
    <row r="1489">
      <c r="E1489" s="17"/>
      <c r="F1489" s="44"/>
      <c r="G1489" s="17"/>
      <c r="H1489" s="44"/>
      <c r="I1489" s="17"/>
      <c r="J1489" s="44"/>
      <c r="K1489" s="17"/>
      <c r="L1489" s="44"/>
    </row>
    <row r="1490">
      <c r="E1490" s="17"/>
      <c r="F1490" s="44"/>
      <c r="G1490" s="17"/>
      <c r="H1490" s="44"/>
      <c r="I1490" s="17"/>
      <c r="J1490" s="44"/>
      <c r="K1490" s="17"/>
      <c r="L1490" s="44"/>
    </row>
    <row r="1491">
      <c r="E1491" s="17"/>
      <c r="F1491" s="44"/>
      <c r="G1491" s="17"/>
      <c r="H1491" s="44"/>
      <c r="I1491" s="17"/>
      <c r="J1491" s="44"/>
      <c r="K1491" s="17"/>
      <c r="L1491" s="44"/>
    </row>
    <row r="1492">
      <c r="E1492" s="17"/>
      <c r="F1492" s="44"/>
      <c r="G1492" s="17"/>
      <c r="H1492" s="44"/>
      <c r="I1492" s="17"/>
      <c r="J1492" s="44"/>
      <c r="K1492" s="17"/>
      <c r="L1492" s="44"/>
    </row>
    <row r="1493">
      <c r="E1493" s="17"/>
      <c r="F1493" s="44"/>
      <c r="G1493" s="17"/>
      <c r="H1493" s="44"/>
      <c r="I1493" s="17"/>
      <c r="J1493" s="44"/>
      <c r="K1493" s="17"/>
      <c r="L1493" s="44"/>
    </row>
    <row r="1494">
      <c r="E1494" s="17"/>
      <c r="F1494" s="44"/>
      <c r="G1494" s="17"/>
      <c r="H1494" s="44"/>
      <c r="I1494" s="17"/>
      <c r="J1494" s="44"/>
      <c r="K1494" s="17"/>
      <c r="L1494" s="44"/>
    </row>
    <row r="1495">
      <c r="E1495" s="17"/>
      <c r="F1495" s="44"/>
      <c r="G1495" s="17"/>
      <c r="H1495" s="44"/>
      <c r="I1495" s="17"/>
      <c r="J1495" s="44"/>
      <c r="K1495" s="17"/>
      <c r="L1495" s="44"/>
    </row>
    <row r="1496">
      <c r="E1496" s="17"/>
      <c r="F1496" s="44"/>
      <c r="G1496" s="17"/>
      <c r="H1496" s="44"/>
      <c r="I1496" s="17"/>
      <c r="J1496" s="44"/>
      <c r="K1496" s="17"/>
      <c r="L1496" s="44"/>
    </row>
    <row r="1497">
      <c r="E1497" s="17"/>
      <c r="F1497" s="44"/>
      <c r="G1497" s="17"/>
      <c r="H1497" s="44"/>
      <c r="I1497" s="17"/>
      <c r="J1497" s="44"/>
      <c r="K1497" s="17"/>
      <c r="L1497" s="44"/>
    </row>
    <row r="1498">
      <c r="E1498" s="17"/>
      <c r="F1498" s="44"/>
      <c r="G1498" s="17"/>
      <c r="H1498" s="44"/>
      <c r="I1498" s="17"/>
      <c r="J1498" s="44"/>
      <c r="K1498" s="17"/>
      <c r="L1498" s="44"/>
    </row>
    <row r="1499">
      <c r="E1499" s="17"/>
      <c r="F1499" s="44"/>
      <c r="G1499" s="17"/>
      <c r="H1499" s="44"/>
      <c r="I1499" s="17"/>
      <c r="J1499" s="44"/>
      <c r="K1499" s="17"/>
      <c r="L1499" s="44"/>
    </row>
    <row r="1500">
      <c r="E1500" s="17"/>
      <c r="F1500" s="44"/>
      <c r="G1500" s="17"/>
      <c r="H1500" s="44"/>
      <c r="I1500" s="17"/>
      <c r="J1500" s="44"/>
      <c r="K1500" s="17"/>
      <c r="L1500" s="44"/>
    </row>
    <row r="1501">
      <c r="E1501" s="17"/>
      <c r="F1501" s="44"/>
      <c r="G1501" s="17"/>
      <c r="H1501" s="44"/>
      <c r="I1501" s="17"/>
      <c r="J1501" s="44"/>
      <c r="K1501" s="17"/>
      <c r="L1501" s="44"/>
    </row>
    <row r="1502">
      <c r="E1502" s="17"/>
      <c r="F1502" s="44"/>
      <c r="G1502" s="17"/>
      <c r="H1502" s="44"/>
      <c r="I1502" s="17"/>
      <c r="J1502" s="44"/>
      <c r="K1502" s="17"/>
      <c r="L1502" s="44"/>
    </row>
    <row r="1503">
      <c r="E1503" s="17"/>
      <c r="F1503" s="44"/>
      <c r="G1503" s="17"/>
      <c r="H1503" s="44"/>
      <c r="I1503" s="17"/>
      <c r="J1503" s="44"/>
      <c r="K1503" s="17"/>
      <c r="L1503" s="44"/>
    </row>
    <row r="1504">
      <c r="E1504" s="17"/>
      <c r="F1504" s="44"/>
      <c r="G1504" s="17"/>
      <c r="H1504" s="44"/>
      <c r="I1504" s="17"/>
      <c r="J1504" s="44"/>
      <c r="K1504" s="17"/>
      <c r="L1504" s="44"/>
    </row>
    <row r="1505">
      <c r="E1505" s="17"/>
      <c r="F1505" s="44"/>
      <c r="G1505" s="17"/>
      <c r="H1505" s="44"/>
      <c r="I1505" s="17"/>
      <c r="J1505" s="44"/>
      <c r="K1505" s="17"/>
      <c r="L1505" s="44"/>
    </row>
    <row r="1506">
      <c r="E1506" s="17"/>
      <c r="F1506" s="44"/>
      <c r="G1506" s="17"/>
      <c r="H1506" s="44"/>
      <c r="I1506" s="17"/>
      <c r="J1506" s="44"/>
      <c r="K1506" s="17"/>
      <c r="L1506" s="44"/>
    </row>
    <row r="1507">
      <c r="E1507" s="17"/>
      <c r="F1507" s="44"/>
      <c r="G1507" s="17"/>
      <c r="H1507" s="44"/>
      <c r="I1507" s="17"/>
      <c r="J1507" s="44"/>
      <c r="K1507" s="17"/>
      <c r="L1507" s="44"/>
    </row>
    <row r="1508">
      <c r="E1508" s="17"/>
      <c r="F1508" s="44"/>
      <c r="G1508" s="17"/>
      <c r="H1508" s="44"/>
      <c r="I1508" s="17"/>
      <c r="J1508" s="44"/>
      <c r="K1508" s="17"/>
      <c r="L1508" s="44"/>
    </row>
    <row r="1509">
      <c r="E1509" s="17"/>
      <c r="F1509" s="44"/>
      <c r="G1509" s="17"/>
      <c r="H1509" s="44"/>
      <c r="I1509" s="17"/>
      <c r="J1509" s="44"/>
      <c r="K1509" s="17"/>
      <c r="L1509" s="44"/>
    </row>
    <row r="1510">
      <c r="E1510" s="17"/>
      <c r="F1510" s="44"/>
      <c r="G1510" s="17"/>
      <c r="H1510" s="44"/>
      <c r="I1510" s="17"/>
      <c r="J1510" s="44"/>
      <c r="K1510" s="17"/>
      <c r="L1510" s="44"/>
    </row>
    <row r="1511">
      <c r="E1511" s="17"/>
      <c r="F1511" s="44"/>
      <c r="G1511" s="17"/>
      <c r="H1511" s="44"/>
      <c r="I1511" s="17"/>
      <c r="J1511" s="44"/>
      <c r="K1511" s="17"/>
      <c r="L1511" s="44"/>
    </row>
    <row r="1512">
      <c r="E1512" s="17"/>
      <c r="F1512" s="44"/>
      <c r="G1512" s="17"/>
      <c r="H1512" s="44"/>
      <c r="I1512" s="17"/>
      <c r="J1512" s="44"/>
      <c r="K1512" s="17"/>
      <c r="L1512" s="44"/>
    </row>
    <row r="1513">
      <c r="E1513" s="17"/>
      <c r="F1513" s="44"/>
      <c r="G1513" s="17"/>
      <c r="H1513" s="44"/>
      <c r="I1513" s="17"/>
      <c r="J1513" s="44"/>
      <c r="K1513" s="17"/>
      <c r="L1513" s="44"/>
    </row>
    <row r="1514">
      <c r="E1514" s="17"/>
      <c r="F1514" s="44"/>
      <c r="G1514" s="17"/>
      <c r="H1514" s="44"/>
      <c r="I1514" s="17"/>
      <c r="J1514" s="44"/>
      <c r="K1514" s="17"/>
      <c r="L1514" s="44"/>
    </row>
    <row r="1515">
      <c r="E1515" s="17"/>
      <c r="F1515" s="44"/>
      <c r="G1515" s="17"/>
      <c r="H1515" s="44"/>
      <c r="I1515" s="17"/>
      <c r="J1515" s="44"/>
      <c r="K1515" s="17"/>
      <c r="L1515" s="44"/>
    </row>
    <row r="1516">
      <c r="E1516" s="17"/>
      <c r="F1516" s="44"/>
      <c r="G1516" s="17"/>
      <c r="H1516" s="44"/>
      <c r="I1516" s="17"/>
      <c r="J1516" s="44"/>
      <c r="K1516" s="17"/>
      <c r="L1516" s="44"/>
    </row>
    <row r="1517">
      <c r="E1517" s="17"/>
      <c r="F1517" s="44"/>
      <c r="G1517" s="17"/>
      <c r="H1517" s="44"/>
      <c r="I1517" s="17"/>
      <c r="J1517" s="44"/>
      <c r="K1517" s="17"/>
      <c r="L1517" s="44"/>
    </row>
    <row r="1518">
      <c r="E1518" s="17"/>
      <c r="F1518" s="44"/>
      <c r="G1518" s="17"/>
      <c r="H1518" s="44"/>
      <c r="I1518" s="17"/>
      <c r="J1518" s="44"/>
      <c r="K1518" s="17"/>
      <c r="L1518" s="44"/>
    </row>
    <row r="1519">
      <c r="E1519" s="17"/>
      <c r="F1519" s="44"/>
      <c r="G1519" s="17"/>
      <c r="H1519" s="44"/>
      <c r="I1519" s="17"/>
      <c r="J1519" s="44"/>
      <c r="K1519" s="17"/>
      <c r="L1519" s="44"/>
    </row>
    <row r="1520">
      <c r="E1520" s="17"/>
      <c r="F1520" s="44"/>
      <c r="G1520" s="17"/>
      <c r="H1520" s="44"/>
      <c r="I1520" s="17"/>
      <c r="J1520" s="44"/>
      <c r="K1520" s="17"/>
      <c r="L1520" s="44"/>
    </row>
    <row r="1521">
      <c r="E1521" s="17"/>
      <c r="F1521" s="44"/>
      <c r="G1521" s="17"/>
      <c r="H1521" s="44"/>
      <c r="I1521" s="17"/>
      <c r="J1521" s="44"/>
      <c r="K1521" s="17"/>
      <c r="L1521" s="44"/>
    </row>
    <row r="1522">
      <c r="E1522" s="17"/>
      <c r="F1522" s="44"/>
      <c r="G1522" s="17"/>
      <c r="H1522" s="44"/>
      <c r="I1522" s="17"/>
      <c r="J1522" s="44"/>
      <c r="K1522" s="17"/>
      <c r="L1522" s="44"/>
    </row>
    <row r="1523">
      <c r="E1523" s="17"/>
      <c r="F1523" s="44"/>
      <c r="G1523" s="17"/>
      <c r="H1523" s="44"/>
      <c r="I1523" s="17"/>
      <c r="J1523" s="44"/>
      <c r="K1523" s="17"/>
      <c r="L1523" s="44"/>
    </row>
    <row r="1524">
      <c r="E1524" s="17"/>
      <c r="F1524" s="44"/>
      <c r="G1524" s="17"/>
      <c r="H1524" s="44"/>
      <c r="I1524" s="17"/>
      <c r="J1524" s="44"/>
      <c r="K1524" s="17"/>
      <c r="L1524" s="44"/>
    </row>
    <row r="1525">
      <c r="E1525" s="17"/>
      <c r="F1525" s="44"/>
      <c r="G1525" s="17"/>
      <c r="H1525" s="44"/>
      <c r="I1525" s="17"/>
      <c r="J1525" s="44"/>
      <c r="K1525" s="17"/>
      <c r="L1525" s="44"/>
    </row>
    <row r="1526">
      <c r="E1526" s="17"/>
      <c r="F1526" s="44"/>
      <c r="G1526" s="17"/>
      <c r="H1526" s="44"/>
      <c r="I1526" s="17"/>
      <c r="J1526" s="44"/>
      <c r="K1526" s="17"/>
      <c r="L1526" s="44"/>
    </row>
    <row r="1527">
      <c r="E1527" s="17"/>
      <c r="F1527" s="44"/>
      <c r="G1527" s="17"/>
      <c r="H1527" s="44"/>
      <c r="I1527" s="17"/>
      <c r="J1527" s="44"/>
      <c r="K1527" s="17"/>
      <c r="L1527" s="44"/>
    </row>
    <row r="1528">
      <c r="E1528" s="17"/>
      <c r="F1528" s="44"/>
      <c r="G1528" s="17"/>
      <c r="H1528" s="44"/>
      <c r="I1528" s="17"/>
      <c r="J1528" s="44"/>
      <c r="K1528" s="17"/>
      <c r="L1528" s="44"/>
    </row>
    <row r="1529">
      <c r="E1529" s="17"/>
      <c r="F1529" s="44"/>
      <c r="G1529" s="17"/>
      <c r="H1529" s="44"/>
      <c r="I1529" s="17"/>
      <c r="J1529" s="44"/>
      <c r="K1529" s="17"/>
      <c r="L1529" s="44"/>
    </row>
    <row r="1530">
      <c r="E1530" s="17"/>
      <c r="F1530" s="44"/>
      <c r="G1530" s="17"/>
      <c r="H1530" s="44"/>
      <c r="I1530" s="17"/>
      <c r="J1530" s="44"/>
      <c r="K1530" s="17"/>
      <c r="L1530" s="44"/>
    </row>
    <row r="1531">
      <c r="E1531" s="17"/>
      <c r="F1531" s="44"/>
      <c r="G1531" s="17"/>
      <c r="H1531" s="44"/>
      <c r="I1531" s="17"/>
      <c r="J1531" s="44"/>
      <c r="K1531" s="17"/>
      <c r="L1531" s="44"/>
    </row>
    <row r="1532">
      <c r="E1532" s="17"/>
      <c r="F1532" s="44"/>
      <c r="G1532" s="17"/>
      <c r="H1532" s="44"/>
      <c r="I1532" s="17"/>
      <c r="J1532" s="44"/>
      <c r="K1532" s="17"/>
      <c r="L1532" s="44"/>
    </row>
    <row r="1533">
      <c r="E1533" s="17"/>
      <c r="F1533" s="44"/>
      <c r="G1533" s="17"/>
      <c r="H1533" s="44"/>
      <c r="I1533" s="17"/>
      <c r="J1533" s="44"/>
      <c r="K1533" s="17"/>
      <c r="L1533" s="44"/>
    </row>
    <row r="1534">
      <c r="E1534" s="17"/>
      <c r="F1534" s="44"/>
      <c r="G1534" s="17"/>
      <c r="H1534" s="44"/>
      <c r="I1534" s="17"/>
      <c r="J1534" s="44"/>
      <c r="K1534" s="17"/>
      <c r="L1534" s="44"/>
    </row>
    <row r="1535">
      <c r="E1535" s="17"/>
      <c r="F1535" s="44"/>
      <c r="G1535" s="17"/>
      <c r="H1535" s="44"/>
      <c r="I1535" s="17"/>
      <c r="J1535" s="44"/>
      <c r="K1535" s="17"/>
      <c r="L1535" s="44"/>
    </row>
    <row r="1536">
      <c r="E1536" s="17"/>
      <c r="F1536" s="44"/>
      <c r="G1536" s="17"/>
      <c r="H1536" s="44"/>
      <c r="I1536" s="17"/>
      <c r="J1536" s="44"/>
      <c r="K1536" s="17"/>
      <c r="L1536" s="44"/>
    </row>
    <row r="1537">
      <c r="E1537" s="17"/>
      <c r="F1537" s="44"/>
      <c r="G1537" s="17"/>
      <c r="H1537" s="44"/>
      <c r="I1537" s="17"/>
      <c r="J1537" s="44"/>
      <c r="K1537" s="17"/>
      <c r="L1537" s="44"/>
    </row>
    <row r="1538">
      <c r="E1538" s="17"/>
      <c r="F1538" s="44"/>
      <c r="G1538" s="17"/>
      <c r="H1538" s="44"/>
      <c r="I1538" s="17"/>
      <c r="J1538" s="44"/>
      <c r="K1538" s="17"/>
      <c r="L1538" s="44"/>
    </row>
    <row r="1539">
      <c r="E1539" s="17"/>
      <c r="F1539" s="44"/>
      <c r="G1539" s="17"/>
      <c r="H1539" s="44"/>
      <c r="I1539" s="17"/>
      <c r="J1539" s="44"/>
      <c r="K1539" s="17"/>
      <c r="L1539" s="44"/>
    </row>
    <row r="1540">
      <c r="E1540" s="17"/>
      <c r="F1540" s="44"/>
      <c r="G1540" s="17"/>
      <c r="H1540" s="44"/>
      <c r="I1540" s="17"/>
      <c r="J1540" s="44"/>
      <c r="K1540" s="17"/>
      <c r="L1540" s="44"/>
    </row>
    <row r="1541">
      <c r="E1541" s="17"/>
      <c r="F1541" s="44"/>
      <c r="G1541" s="17"/>
      <c r="H1541" s="44"/>
      <c r="I1541" s="17"/>
      <c r="J1541" s="44"/>
      <c r="K1541" s="17"/>
      <c r="L1541" s="44"/>
    </row>
    <row r="1542">
      <c r="E1542" s="17"/>
      <c r="F1542" s="44"/>
      <c r="G1542" s="17"/>
      <c r="H1542" s="44"/>
      <c r="I1542" s="17"/>
      <c r="J1542" s="44"/>
      <c r="K1542" s="17"/>
      <c r="L1542" s="44"/>
    </row>
    <row r="1543">
      <c r="E1543" s="17"/>
      <c r="F1543" s="44"/>
      <c r="G1543" s="17"/>
      <c r="H1543" s="44"/>
      <c r="I1543" s="17"/>
      <c r="J1543" s="44"/>
      <c r="K1543" s="17"/>
      <c r="L1543" s="44"/>
    </row>
    <row r="1544">
      <c r="E1544" s="17"/>
      <c r="F1544" s="44"/>
      <c r="G1544" s="17"/>
      <c r="H1544" s="44"/>
      <c r="I1544" s="17"/>
      <c r="J1544" s="44"/>
      <c r="K1544" s="17"/>
      <c r="L1544" s="44"/>
    </row>
    <row r="1545">
      <c r="E1545" s="17"/>
      <c r="F1545" s="44"/>
      <c r="G1545" s="17"/>
      <c r="H1545" s="44"/>
      <c r="I1545" s="17"/>
      <c r="J1545" s="44"/>
      <c r="K1545" s="17"/>
      <c r="L1545" s="44"/>
    </row>
    <row r="1546">
      <c r="E1546" s="17"/>
      <c r="F1546" s="44"/>
      <c r="G1546" s="17"/>
      <c r="H1546" s="44"/>
      <c r="I1546" s="17"/>
      <c r="J1546" s="44"/>
      <c r="K1546" s="17"/>
      <c r="L1546" s="44"/>
    </row>
    <row r="1547">
      <c r="E1547" s="17"/>
      <c r="F1547" s="44"/>
      <c r="G1547" s="17"/>
      <c r="H1547" s="44"/>
      <c r="I1547" s="17"/>
      <c r="J1547" s="44"/>
      <c r="K1547" s="17"/>
      <c r="L1547" s="44"/>
    </row>
    <row r="1548">
      <c r="E1548" s="17"/>
      <c r="F1548" s="44"/>
      <c r="G1548" s="17"/>
      <c r="H1548" s="44"/>
      <c r="I1548" s="17"/>
      <c r="J1548" s="44"/>
      <c r="K1548" s="17"/>
      <c r="L1548" s="44"/>
    </row>
    <row r="1549">
      <c r="E1549" s="17"/>
      <c r="F1549" s="44"/>
      <c r="G1549" s="17"/>
      <c r="H1549" s="44"/>
      <c r="I1549" s="17"/>
      <c r="J1549" s="44"/>
      <c r="K1549" s="17"/>
      <c r="L1549" s="44"/>
    </row>
    <row r="1550">
      <c r="E1550" s="17"/>
      <c r="F1550" s="44"/>
      <c r="G1550" s="17"/>
      <c r="H1550" s="44"/>
      <c r="I1550" s="17"/>
      <c r="J1550" s="44"/>
      <c r="K1550" s="17"/>
      <c r="L1550" s="44"/>
    </row>
    <row r="1551">
      <c r="E1551" s="17"/>
      <c r="F1551" s="44"/>
      <c r="G1551" s="17"/>
      <c r="H1551" s="44"/>
      <c r="I1551" s="17"/>
      <c r="J1551" s="44"/>
      <c r="K1551" s="17"/>
      <c r="L1551" s="44"/>
    </row>
    <row r="1552">
      <c r="E1552" s="17"/>
      <c r="F1552" s="44"/>
      <c r="G1552" s="17"/>
      <c r="H1552" s="44"/>
      <c r="I1552" s="17"/>
      <c r="J1552" s="44"/>
      <c r="K1552" s="17"/>
      <c r="L1552" s="44"/>
    </row>
    <row r="1553">
      <c r="E1553" s="17"/>
      <c r="F1553" s="44"/>
      <c r="G1553" s="17"/>
      <c r="H1553" s="44"/>
      <c r="I1553" s="17"/>
      <c r="J1553" s="44"/>
      <c r="K1553" s="17"/>
      <c r="L1553" s="44"/>
    </row>
    <row r="1554">
      <c r="E1554" s="17"/>
      <c r="F1554" s="44"/>
      <c r="G1554" s="17"/>
      <c r="H1554" s="44"/>
      <c r="I1554" s="17"/>
      <c r="J1554" s="44"/>
      <c r="K1554" s="17"/>
      <c r="L1554" s="44"/>
    </row>
    <row r="1555">
      <c r="E1555" s="17"/>
      <c r="F1555" s="44"/>
      <c r="G1555" s="17"/>
      <c r="H1555" s="44"/>
      <c r="I1555" s="17"/>
      <c r="J1555" s="44"/>
      <c r="K1555" s="17"/>
      <c r="L1555" s="44"/>
    </row>
    <row r="1556">
      <c r="E1556" s="17"/>
      <c r="F1556" s="44"/>
      <c r="G1556" s="17"/>
      <c r="H1556" s="44"/>
      <c r="I1556" s="17"/>
      <c r="J1556" s="44"/>
      <c r="K1556" s="17"/>
      <c r="L1556" s="44"/>
    </row>
    <row r="1557">
      <c r="E1557" s="17"/>
      <c r="F1557" s="44"/>
      <c r="G1557" s="17"/>
      <c r="H1557" s="44"/>
      <c r="I1557" s="17"/>
      <c r="J1557" s="44"/>
      <c r="K1557" s="17"/>
      <c r="L1557" s="44"/>
    </row>
    <row r="1558">
      <c r="E1558" s="17"/>
      <c r="F1558" s="44"/>
      <c r="G1558" s="17"/>
      <c r="H1558" s="44"/>
      <c r="I1558" s="17"/>
      <c r="J1558" s="44"/>
      <c r="K1558" s="17"/>
      <c r="L1558" s="44"/>
    </row>
    <row r="1559">
      <c r="E1559" s="17"/>
      <c r="F1559" s="44"/>
      <c r="G1559" s="17"/>
      <c r="H1559" s="44"/>
      <c r="I1559" s="17"/>
      <c r="J1559" s="44"/>
      <c r="K1559" s="17"/>
      <c r="L1559" s="44"/>
    </row>
    <row r="1560">
      <c r="E1560" s="17"/>
      <c r="F1560" s="44"/>
      <c r="G1560" s="17"/>
      <c r="H1560" s="44"/>
      <c r="I1560" s="17"/>
      <c r="J1560" s="44"/>
      <c r="K1560" s="17"/>
      <c r="L1560" s="44"/>
    </row>
    <row r="1561">
      <c r="E1561" s="17"/>
      <c r="F1561" s="44"/>
      <c r="G1561" s="17"/>
      <c r="H1561" s="44"/>
      <c r="I1561" s="17"/>
      <c r="J1561" s="44"/>
      <c r="K1561" s="17"/>
      <c r="L1561" s="44"/>
    </row>
    <row r="1562">
      <c r="E1562" s="17"/>
      <c r="F1562" s="44"/>
      <c r="G1562" s="17"/>
      <c r="H1562" s="44"/>
      <c r="I1562" s="17"/>
      <c r="J1562" s="44"/>
      <c r="K1562" s="17"/>
      <c r="L1562" s="44"/>
    </row>
    <row r="1563">
      <c r="E1563" s="17"/>
      <c r="F1563" s="44"/>
      <c r="G1563" s="17"/>
      <c r="H1563" s="44"/>
      <c r="I1563" s="17"/>
      <c r="J1563" s="44"/>
      <c r="K1563" s="17"/>
      <c r="L1563" s="44"/>
    </row>
    <row r="1564">
      <c r="E1564" s="17"/>
      <c r="F1564" s="44"/>
      <c r="G1564" s="17"/>
      <c r="H1564" s="44"/>
      <c r="I1564" s="17"/>
      <c r="J1564" s="44"/>
      <c r="K1564" s="17"/>
      <c r="L1564" s="44"/>
    </row>
    <row r="1565">
      <c r="E1565" s="17"/>
      <c r="F1565" s="44"/>
      <c r="G1565" s="17"/>
      <c r="H1565" s="44"/>
      <c r="I1565" s="17"/>
      <c r="J1565" s="44"/>
      <c r="K1565" s="17"/>
      <c r="L1565" s="44"/>
    </row>
    <row r="1566">
      <c r="E1566" s="17"/>
      <c r="F1566" s="44"/>
      <c r="G1566" s="17"/>
      <c r="H1566" s="44"/>
      <c r="I1566" s="17"/>
      <c r="J1566" s="44"/>
      <c r="K1566" s="17"/>
      <c r="L1566" s="44"/>
    </row>
    <row r="1567">
      <c r="E1567" s="17"/>
      <c r="F1567" s="44"/>
      <c r="G1567" s="17"/>
      <c r="H1567" s="44"/>
      <c r="I1567" s="17"/>
      <c r="J1567" s="44"/>
      <c r="K1567" s="17"/>
      <c r="L1567" s="44"/>
    </row>
    <row r="1568">
      <c r="E1568" s="17"/>
      <c r="F1568" s="44"/>
      <c r="G1568" s="17"/>
      <c r="H1568" s="44"/>
      <c r="I1568" s="17"/>
      <c r="J1568" s="44"/>
      <c r="K1568" s="17"/>
      <c r="L1568" s="44"/>
    </row>
    <row r="1569">
      <c r="E1569" s="17"/>
      <c r="F1569" s="44"/>
      <c r="G1569" s="17"/>
      <c r="H1569" s="44"/>
      <c r="I1569" s="17"/>
      <c r="J1569" s="44"/>
      <c r="K1569" s="17"/>
      <c r="L1569" s="44"/>
    </row>
    <row r="1570">
      <c r="E1570" s="17"/>
      <c r="F1570" s="44"/>
      <c r="G1570" s="17"/>
      <c r="H1570" s="44"/>
      <c r="I1570" s="17"/>
      <c r="J1570" s="44"/>
      <c r="K1570" s="17"/>
      <c r="L1570" s="44"/>
    </row>
    <row r="1571">
      <c r="E1571" s="17"/>
      <c r="F1571" s="44"/>
      <c r="G1571" s="17"/>
      <c r="H1571" s="44"/>
      <c r="I1571" s="17"/>
      <c r="J1571" s="44"/>
      <c r="K1571" s="17"/>
      <c r="L1571" s="44"/>
    </row>
    <row r="1572">
      <c r="E1572" s="17"/>
      <c r="F1572" s="44"/>
      <c r="G1572" s="17"/>
      <c r="H1572" s="44"/>
      <c r="I1572" s="17"/>
      <c r="J1572" s="44"/>
      <c r="K1572" s="17"/>
      <c r="L1572" s="44"/>
    </row>
    <row r="1573">
      <c r="E1573" s="17"/>
      <c r="F1573" s="44"/>
      <c r="G1573" s="17"/>
      <c r="H1573" s="44"/>
      <c r="I1573" s="17"/>
      <c r="J1573" s="44"/>
      <c r="K1573" s="17"/>
      <c r="L1573" s="44"/>
    </row>
    <row r="1574">
      <c r="E1574" s="17"/>
      <c r="F1574" s="44"/>
      <c r="G1574" s="17"/>
      <c r="H1574" s="44"/>
      <c r="I1574" s="17"/>
      <c r="J1574" s="44"/>
      <c r="K1574" s="17"/>
      <c r="L1574" s="44"/>
    </row>
    <row r="1575">
      <c r="E1575" s="17"/>
      <c r="F1575" s="44"/>
      <c r="G1575" s="17"/>
      <c r="H1575" s="44"/>
      <c r="I1575" s="17"/>
      <c r="J1575" s="44"/>
      <c r="K1575" s="17"/>
      <c r="L1575" s="44"/>
    </row>
    <row r="1576">
      <c r="E1576" s="17"/>
      <c r="F1576" s="44"/>
      <c r="G1576" s="17"/>
      <c r="H1576" s="44"/>
      <c r="I1576" s="17"/>
      <c r="J1576" s="44"/>
      <c r="K1576" s="17"/>
      <c r="L1576" s="44"/>
    </row>
    <row r="1577">
      <c r="E1577" s="17"/>
      <c r="F1577" s="44"/>
      <c r="G1577" s="17"/>
      <c r="H1577" s="44"/>
      <c r="I1577" s="17"/>
      <c r="J1577" s="44"/>
      <c r="K1577" s="17"/>
      <c r="L1577" s="44"/>
    </row>
    <row r="1578">
      <c r="E1578" s="17"/>
      <c r="F1578" s="44"/>
      <c r="G1578" s="17"/>
      <c r="H1578" s="44"/>
      <c r="I1578" s="17"/>
      <c r="J1578" s="44"/>
      <c r="K1578" s="17"/>
      <c r="L1578" s="44"/>
    </row>
    <row r="1579">
      <c r="E1579" s="17"/>
      <c r="F1579" s="44"/>
      <c r="G1579" s="17"/>
      <c r="H1579" s="44"/>
      <c r="I1579" s="17"/>
      <c r="J1579" s="44"/>
      <c r="K1579" s="17"/>
      <c r="L1579" s="44"/>
    </row>
    <row r="1580">
      <c r="E1580" s="17"/>
      <c r="F1580" s="44"/>
      <c r="G1580" s="17"/>
      <c r="H1580" s="44"/>
      <c r="I1580" s="17"/>
      <c r="J1580" s="44"/>
      <c r="K1580" s="17"/>
      <c r="L1580" s="44"/>
    </row>
    <row r="1581">
      <c r="E1581" s="17"/>
      <c r="F1581" s="44"/>
      <c r="G1581" s="17"/>
      <c r="H1581" s="44"/>
      <c r="I1581" s="17"/>
      <c r="J1581" s="44"/>
      <c r="K1581" s="17"/>
      <c r="L1581" s="44"/>
    </row>
    <row r="1582">
      <c r="E1582" s="17"/>
      <c r="F1582" s="44"/>
      <c r="G1582" s="17"/>
      <c r="H1582" s="44"/>
      <c r="I1582" s="17"/>
      <c r="J1582" s="44"/>
      <c r="K1582" s="17"/>
      <c r="L1582" s="44"/>
    </row>
    <row r="1583">
      <c r="E1583" s="17"/>
      <c r="F1583" s="44"/>
      <c r="G1583" s="17"/>
      <c r="H1583" s="44"/>
      <c r="I1583" s="17"/>
      <c r="J1583" s="44"/>
      <c r="K1583" s="17"/>
      <c r="L1583" s="44"/>
    </row>
    <row r="1584">
      <c r="E1584" s="17"/>
      <c r="F1584" s="44"/>
      <c r="G1584" s="17"/>
      <c r="H1584" s="44"/>
      <c r="I1584" s="17"/>
      <c r="J1584" s="44"/>
      <c r="K1584" s="17"/>
      <c r="L1584" s="44"/>
    </row>
    <row r="1585">
      <c r="E1585" s="17"/>
      <c r="F1585" s="44"/>
      <c r="G1585" s="17"/>
      <c r="H1585" s="44"/>
      <c r="I1585" s="17"/>
      <c r="J1585" s="44"/>
      <c r="K1585" s="17"/>
      <c r="L1585" s="44"/>
    </row>
    <row r="1586">
      <c r="E1586" s="17"/>
      <c r="F1586" s="44"/>
      <c r="G1586" s="17"/>
      <c r="H1586" s="44"/>
      <c r="I1586" s="17"/>
      <c r="J1586" s="44"/>
      <c r="K1586" s="17"/>
      <c r="L1586" s="44"/>
    </row>
    <row r="1587">
      <c r="E1587" s="17"/>
      <c r="F1587" s="44"/>
      <c r="G1587" s="17"/>
      <c r="H1587" s="44"/>
      <c r="I1587" s="17"/>
      <c r="J1587" s="44"/>
      <c r="K1587" s="17"/>
      <c r="L1587" s="44"/>
    </row>
    <row r="1588">
      <c r="E1588" s="17"/>
      <c r="F1588" s="44"/>
      <c r="G1588" s="17"/>
      <c r="H1588" s="44"/>
      <c r="I1588" s="17"/>
      <c r="J1588" s="44"/>
      <c r="K1588" s="17"/>
      <c r="L1588" s="44"/>
    </row>
    <row r="1589">
      <c r="E1589" s="17"/>
      <c r="F1589" s="44"/>
      <c r="G1589" s="17"/>
      <c r="H1589" s="44"/>
      <c r="I1589" s="17"/>
      <c r="J1589" s="44"/>
      <c r="K1589" s="17"/>
      <c r="L1589" s="44"/>
    </row>
    <row r="1590">
      <c r="E1590" s="17"/>
      <c r="F1590" s="44"/>
      <c r="G1590" s="17"/>
      <c r="H1590" s="44"/>
      <c r="I1590" s="17"/>
      <c r="J1590" s="44"/>
      <c r="K1590" s="17"/>
      <c r="L1590" s="44"/>
    </row>
    <row r="1591">
      <c r="E1591" s="17"/>
      <c r="F1591" s="44"/>
      <c r="G1591" s="17"/>
      <c r="H1591" s="44"/>
      <c r="I1591" s="17"/>
      <c r="J1591" s="44"/>
      <c r="K1591" s="17"/>
      <c r="L1591" s="44"/>
    </row>
    <row r="1592">
      <c r="E1592" s="17"/>
      <c r="F1592" s="44"/>
      <c r="G1592" s="17"/>
      <c r="H1592" s="44"/>
      <c r="I1592" s="17"/>
      <c r="J1592" s="44"/>
      <c r="K1592" s="17"/>
      <c r="L1592" s="44"/>
    </row>
    <row r="1593">
      <c r="E1593" s="17"/>
      <c r="F1593" s="44"/>
      <c r="G1593" s="17"/>
      <c r="H1593" s="44"/>
      <c r="I1593" s="17"/>
      <c r="J1593" s="44"/>
      <c r="K1593" s="17"/>
      <c r="L1593" s="44"/>
    </row>
    <row r="1594">
      <c r="E1594" s="17"/>
      <c r="F1594" s="44"/>
      <c r="G1594" s="17"/>
      <c r="H1594" s="44"/>
      <c r="I1594" s="17"/>
      <c r="J1594" s="44"/>
      <c r="K1594" s="17"/>
      <c r="L1594" s="44"/>
    </row>
    <row r="1595">
      <c r="E1595" s="17"/>
      <c r="F1595" s="44"/>
      <c r="G1595" s="17"/>
      <c r="H1595" s="44"/>
      <c r="I1595" s="17"/>
      <c r="J1595" s="44"/>
      <c r="K1595" s="17"/>
      <c r="L1595" s="44"/>
    </row>
    <row r="1596">
      <c r="E1596" s="17"/>
      <c r="F1596" s="44"/>
      <c r="G1596" s="17"/>
      <c r="H1596" s="44"/>
      <c r="I1596" s="17"/>
      <c r="J1596" s="44"/>
      <c r="K1596" s="17"/>
      <c r="L1596" s="44"/>
    </row>
    <row r="1597">
      <c r="E1597" s="17"/>
      <c r="F1597" s="44"/>
      <c r="G1597" s="17"/>
      <c r="H1597" s="44"/>
      <c r="I1597" s="17"/>
      <c r="J1597" s="44"/>
      <c r="K1597" s="17"/>
      <c r="L1597" s="44"/>
    </row>
    <row r="1598">
      <c r="E1598" s="17"/>
      <c r="F1598" s="44"/>
      <c r="G1598" s="17"/>
      <c r="H1598" s="44"/>
      <c r="I1598" s="17"/>
      <c r="J1598" s="44"/>
      <c r="K1598" s="17"/>
      <c r="L1598" s="44"/>
    </row>
    <row r="1599">
      <c r="E1599" s="17"/>
      <c r="F1599" s="44"/>
      <c r="G1599" s="17"/>
      <c r="H1599" s="44"/>
      <c r="I1599" s="17"/>
      <c r="J1599" s="44"/>
      <c r="K1599" s="17"/>
      <c r="L1599" s="44"/>
    </row>
    <row r="1600">
      <c r="E1600" s="17"/>
      <c r="F1600" s="44"/>
      <c r="G1600" s="17"/>
      <c r="H1600" s="44"/>
      <c r="I1600" s="17"/>
      <c r="J1600" s="44"/>
      <c r="K1600" s="17"/>
      <c r="L1600" s="44"/>
    </row>
    <row r="1601">
      <c r="E1601" s="17"/>
      <c r="F1601" s="44"/>
      <c r="G1601" s="17"/>
      <c r="H1601" s="44"/>
      <c r="I1601" s="17"/>
      <c r="J1601" s="44"/>
      <c r="K1601" s="17"/>
      <c r="L1601" s="44"/>
    </row>
    <row r="1602">
      <c r="E1602" s="17"/>
      <c r="F1602" s="44"/>
      <c r="G1602" s="17"/>
      <c r="H1602" s="44"/>
      <c r="I1602" s="17"/>
      <c r="J1602" s="44"/>
      <c r="K1602" s="17"/>
      <c r="L1602" s="44"/>
    </row>
    <row r="1603">
      <c r="E1603" s="17"/>
      <c r="F1603" s="44"/>
      <c r="G1603" s="17"/>
      <c r="H1603" s="44"/>
      <c r="I1603" s="17"/>
      <c r="J1603" s="44"/>
      <c r="K1603" s="17"/>
      <c r="L1603" s="44"/>
    </row>
    <row r="1604">
      <c r="E1604" s="17"/>
      <c r="F1604" s="44"/>
      <c r="G1604" s="17"/>
      <c r="H1604" s="44"/>
      <c r="I1604" s="17"/>
      <c r="J1604" s="44"/>
      <c r="K1604" s="17"/>
      <c r="L1604" s="44"/>
    </row>
    <row r="1605">
      <c r="E1605" s="17"/>
      <c r="F1605" s="44"/>
      <c r="G1605" s="17"/>
      <c r="H1605" s="44"/>
      <c r="I1605" s="17"/>
      <c r="J1605" s="44"/>
      <c r="K1605" s="17"/>
      <c r="L1605" s="44"/>
    </row>
    <row r="1606">
      <c r="E1606" s="17"/>
      <c r="F1606" s="44"/>
      <c r="G1606" s="17"/>
      <c r="H1606" s="44"/>
      <c r="I1606" s="17"/>
      <c r="J1606" s="44"/>
      <c r="K1606" s="17"/>
      <c r="L1606" s="44"/>
    </row>
    <row r="1607">
      <c r="E1607" s="17"/>
      <c r="F1607" s="44"/>
      <c r="G1607" s="17"/>
      <c r="H1607" s="44"/>
      <c r="I1607" s="17"/>
      <c r="J1607" s="44"/>
      <c r="K1607" s="17"/>
      <c r="L1607" s="44"/>
    </row>
    <row r="1608">
      <c r="E1608" s="17"/>
      <c r="F1608" s="44"/>
      <c r="G1608" s="17"/>
      <c r="H1608" s="44"/>
      <c r="I1608" s="17"/>
      <c r="J1608" s="44"/>
      <c r="K1608" s="17"/>
      <c r="L1608" s="44"/>
    </row>
    <row r="1609">
      <c r="E1609" s="17"/>
      <c r="F1609" s="44"/>
      <c r="G1609" s="17"/>
      <c r="H1609" s="44"/>
      <c r="I1609" s="17"/>
      <c r="J1609" s="44"/>
      <c r="K1609" s="17"/>
      <c r="L1609" s="44"/>
    </row>
    <row r="1610">
      <c r="E1610" s="17"/>
      <c r="F1610" s="44"/>
      <c r="G1610" s="17"/>
      <c r="H1610" s="44"/>
      <c r="I1610" s="17"/>
      <c r="J1610" s="44"/>
      <c r="K1610" s="17"/>
      <c r="L1610" s="44"/>
    </row>
    <row r="1611">
      <c r="E1611" s="17"/>
      <c r="F1611" s="44"/>
      <c r="G1611" s="17"/>
      <c r="H1611" s="44"/>
      <c r="I1611" s="17"/>
      <c r="J1611" s="44"/>
      <c r="K1611" s="17"/>
      <c r="L1611" s="44"/>
    </row>
    <row r="1612">
      <c r="E1612" s="17"/>
      <c r="F1612" s="44"/>
      <c r="G1612" s="17"/>
      <c r="H1612" s="44"/>
      <c r="I1612" s="17"/>
      <c r="J1612" s="44"/>
      <c r="K1612" s="17"/>
      <c r="L1612" s="44"/>
    </row>
    <row r="1613">
      <c r="E1613" s="17"/>
      <c r="F1613" s="44"/>
      <c r="G1613" s="17"/>
      <c r="H1613" s="44"/>
      <c r="I1613" s="17"/>
      <c r="J1613" s="44"/>
      <c r="K1613" s="17"/>
      <c r="L1613" s="44"/>
    </row>
    <row r="1614">
      <c r="E1614" s="17"/>
      <c r="F1614" s="44"/>
      <c r="G1614" s="17"/>
      <c r="H1614" s="44"/>
      <c r="I1614" s="17"/>
      <c r="J1614" s="44"/>
      <c r="K1614" s="17"/>
      <c r="L1614" s="44"/>
    </row>
    <row r="1615">
      <c r="E1615" s="17"/>
      <c r="F1615" s="44"/>
      <c r="G1615" s="17"/>
      <c r="H1615" s="44"/>
      <c r="I1615" s="17"/>
      <c r="J1615" s="44"/>
      <c r="K1615" s="17"/>
      <c r="L1615" s="44"/>
    </row>
    <row r="1616">
      <c r="E1616" s="17"/>
      <c r="F1616" s="44"/>
      <c r="G1616" s="17"/>
      <c r="H1616" s="44"/>
      <c r="I1616" s="17"/>
      <c r="J1616" s="44"/>
      <c r="K1616" s="17"/>
      <c r="L1616" s="44"/>
    </row>
    <row r="1617">
      <c r="E1617" s="17"/>
      <c r="F1617" s="44"/>
      <c r="G1617" s="17"/>
      <c r="H1617" s="44"/>
      <c r="I1617" s="17"/>
      <c r="J1617" s="44"/>
      <c r="K1617" s="17"/>
      <c r="L1617" s="44"/>
    </row>
    <row r="1618">
      <c r="E1618" s="17"/>
      <c r="F1618" s="44"/>
      <c r="G1618" s="17"/>
      <c r="H1618" s="44"/>
      <c r="I1618" s="17"/>
      <c r="J1618" s="44"/>
      <c r="K1618" s="17"/>
      <c r="L1618" s="44"/>
    </row>
    <row r="1619">
      <c r="E1619" s="17"/>
      <c r="F1619" s="44"/>
      <c r="G1619" s="17"/>
      <c r="H1619" s="44"/>
      <c r="I1619" s="17"/>
      <c r="J1619" s="44"/>
      <c r="K1619" s="17"/>
      <c r="L1619" s="44"/>
    </row>
    <row r="1620">
      <c r="E1620" s="17"/>
      <c r="F1620" s="44"/>
      <c r="G1620" s="17"/>
      <c r="H1620" s="44"/>
      <c r="I1620" s="17"/>
      <c r="J1620" s="44"/>
      <c r="K1620" s="17"/>
      <c r="L1620" s="44"/>
    </row>
    <row r="1621">
      <c r="E1621" s="17"/>
      <c r="F1621" s="44"/>
      <c r="G1621" s="17"/>
      <c r="H1621" s="44"/>
      <c r="I1621" s="17"/>
      <c r="J1621" s="44"/>
      <c r="K1621" s="17"/>
      <c r="L1621" s="44"/>
    </row>
    <row r="1622">
      <c r="E1622" s="17"/>
      <c r="F1622" s="44"/>
      <c r="G1622" s="17"/>
      <c r="H1622" s="44"/>
      <c r="I1622" s="17"/>
      <c r="J1622" s="44"/>
      <c r="K1622" s="17"/>
      <c r="L1622" s="44"/>
    </row>
    <row r="1623">
      <c r="E1623" s="17"/>
      <c r="F1623" s="44"/>
      <c r="G1623" s="17"/>
      <c r="H1623" s="44"/>
      <c r="I1623" s="17"/>
      <c r="J1623" s="44"/>
      <c r="K1623" s="17"/>
      <c r="L1623" s="44"/>
    </row>
    <row r="1624">
      <c r="E1624" s="17"/>
      <c r="F1624" s="44"/>
      <c r="G1624" s="17"/>
      <c r="H1624" s="44"/>
      <c r="I1624" s="17"/>
      <c r="J1624" s="44"/>
      <c r="K1624" s="17"/>
      <c r="L1624" s="44"/>
    </row>
    <row r="1625">
      <c r="E1625" s="17"/>
      <c r="F1625" s="44"/>
      <c r="G1625" s="17"/>
      <c r="H1625" s="44"/>
      <c r="I1625" s="17"/>
      <c r="J1625" s="44"/>
      <c r="K1625" s="17"/>
      <c r="L1625" s="44"/>
    </row>
    <row r="1626">
      <c r="E1626" s="17"/>
      <c r="F1626" s="44"/>
      <c r="G1626" s="17"/>
      <c r="H1626" s="44"/>
      <c r="I1626" s="17"/>
      <c r="J1626" s="44"/>
      <c r="K1626" s="17"/>
      <c r="L1626" s="44"/>
    </row>
    <row r="1627">
      <c r="E1627" s="17"/>
      <c r="F1627" s="44"/>
      <c r="G1627" s="17"/>
      <c r="H1627" s="44"/>
      <c r="I1627" s="17"/>
      <c r="J1627" s="44"/>
      <c r="K1627" s="17"/>
      <c r="L1627" s="44"/>
    </row>
    <row r="1628">
      <c r="E1628" s="17"/>
      <c r="F1628" s="44"/>
      <c r="G1628" s="17"/>
      <c r="H1628" s="44"/>
      <c r="I1628" s="17"/>
      <c r="J1628" s="44"/>
      <c r="K1628" s="17"/>
      <c r="L1628" s="44"/>
    </row>
    <row r="1629">
      <c r="E1629" s="17"/>
      <c r="F1629" s="44"/>
      <c r="G1629" s="17"/>
      <c r="H1629" s="44"/>
      <c r="I1629" s="17"/>
      <c r="J1629" s="44"/>
      <c r="K1629" s="17"/>
      <c r="L1629" s="44"/>
    </row>
    <row r="1630">
      <c r="E1630" s="17"/>
      <c r="F1630" s="44"/>
      <c r="G1630" s="17"/>
      <c r="H1630" s="44"/>
      <c r="I1630" s="17"/>
      <c r="J1630" s="44"/>
      <c r="K1630" s="17"/>
      <c r="L1630" s="44"/>
    </row>
    <row r="1631">
      <c r="E1631" s="17"/>
      <c r="F1631" s="44"/>
      <c r="G1631" s="17"/>
      <c r="H1631" s="44"/>
      <c r="I1631" s="17"/>
      <c r="J1631" s="44"/>
      <c r="K1631" s="17"/>
      <c r="L1631" s="44"/>
    </row>
    <row r="1632">
      <c r="E1632" s="17"/>
      <c r="F1632" s="44"/>
      <c r="G1632" s="17"/>
      <c r="H1632" s="44"/>
      <c r="I1632" s="17"/>
      <c r="J1632" s="44"/>
      <c r="K1632" s="17"/>
      <c r="L1632" s="44"/>
    </row>
    <row r="1633">
      <c r="E1633" s="17"/>
      <c r="F1633" s="44"/>
      <c r="G1633" s="17"/>
      <c r="H1633" s="44"/>
      <c r="I1633" s="17"/>
      <c r="J1633" s="44"/>
      <c r="K1633" s="17"/>
      <c r="L1633" s="44"/>
    </row>
    <row r="1634">
      <c r="E1634" s="17"/>
      <c r="F1634" s="44"/>
      <c r="G1634" s="17"/>
      <c r="H1634" s="44"/>
      <c r="I1634" s="17"/>
      <c r="J1634" s="44"/>
      <c r="K1634" s="17"/>
      <c r="L1634" s="44"/>
    </row>
    <row r="1635">
      <c r="E1635" s="17"/>
      <c r="F1635" s="44"/>
      <c r="G1635" s="17"/>
      <c r="H1635" s="44"/>
      <c r="I1635" s="17"/>
      <c r="J1635" s="44"/>
      <c r="K1635" s="17"/>
      <c r="L1635" s="44"/>
    </row>
    <row r="1636">
      <c r="E1636" s="17"/>
      <c r="F1636" s="44"/>
      <c r="G1636" s="17"/>
      <c r="H1636" s="44"/>
      <c r="I1636" s="17"/>
      <c r="J1636" s="44"/>
      <c r="K1636" s="17"/>
      <c r="L1636" s="44"/>
    </row>
    <row r="1637">
      <c r="E1637" s="17"/>
      <c r="F1637" s="44"/>
      <c r="G1637" s="17"/>
      <c r="H1637" s="44"/>
      <c r="I1637" s="17"/>
      <c r="J1637" s="44"/>
      <c r="K1637" s="17"/>
      <c r="L1637" s="44"/>
    </row>
    <row r="1638">
      <c r="E1638" s="17"/>
      <c r="F1638" s="44"/>
      <c r="G1638" s="17"/>
      <c r="H1638" s="44"/>
      <c r="I1638" s="17"/>
      <c r="J1638" s="44"/>
      <c r="K1638" s="17"/>
      <c r="L1638" s="44"/>
    </row>
    <row r="1639">
      <c r="E1639" s="17"/>
      <c r="F1639" s="44"/>
      <c r="G1639" s="17"/>
      <c r="H1639" s="44"/>
      <c r="I1639" s="17"/>
      <c r="J1639" s="44"/>
      <c r="K1639" s="17"/>
      <c r="L1639" s="44"/>
    </row>
    <row r="1640">
      <c r="E1640" s="17"/>
      <c r="F1640" s="44"/>
      <c r="G1640" s="17"/>
      <c r="H1640" s="44"/>
      <c r="I1640" s="17"/>
      <c r="J1640" s="44"/>
      <c r="K1640" s="17"/>
      <c r="L1640" s="44"/>
    </row>
    <row r="1641">
      <c r="E1641" s="17"/>
      <c r="F1641" s="44"/>
      <c r="G1641" s="17"/>
      <c r="H1641" s="44"/>
      <c r="I1641" s="17"/>
      <c r="J1641" s="44"/>
      <c r="K1641" s="17"/>
      <c r="L1641" s="44"/>
    </row>
    <row r="1642">
      <c r="E1642" s="17"/>
      <c r="F1642" s="44"/>
      <c r="G1642" s="17"/>
      <c r="H1642" s="44"/>
      <c r="I1642" s="17"/>
      <c r="J1642" s="44"/>
      <c r="K1642" s="17"/>
      <c r="L1642" s="44"/>
    </row>
    <row r="1643">
      <c r="E1643" s="17"/>
      <c r="F1643" s="44"/>
      <c r="G1643" s="17"/>
      <c r="H1643" s="44"/>
      <c r="I1643" s="17"/>
      <c r="J1643" s="44"/>
      <c r="K1643" s="17"/>
      <c r="L1643" s="44"/>
    </row>
    <row r="1644">
      <c r="E1644" s="17"/>
      <c r="F1644" s="44"/>
      <c r="G1644" s="17"/>
      <c r="H1644" s="44"/>
      <c r="I1644" s="17"/>
      <c r="J1644" s="44"/>
      <c r="K1644" s="17"/>
      <c r="L1644" s="44"/>
    </row>
    <row r="1645">
      <c r="E1645" s="17"/>
      <c r="F1645" s="44"/>
      <c r="G1645" s="17"/>
      <c r="H1645" s="44"/>
      <c r="I1645" s="17"/>
      <c r="J1645" s="44"/>
      <c r="K1645" s="17"/>
      <c r="L1645" s="44"/>
    </row>
    <row r="1646">
      <c r="E1646" s="17"/>
      <c r="F1646" s="44"/>
      <c r="G1646" s="17"/>
      <c r="H1646" s="44"/>
      <c r="I1646" s="17"/>
      <c r="J1646" s="44"/>
      <c r="K1646" s="17"/>
      <c r="L1646" s="44"/>
    </row>
    <row r="1647">
      <c r="E1647" s="17"/>
      <c r="F1647" s="44"/>
      <c r="G1647" s="17"/>
      <c r="H1647" s="44"/>
      <c r="I1647" s="17"/>
      <c r="J1647" s="44"/>
      <c r="K1647" s="17"/>
      <c r="L1647" s="44"/>
    </row>
    <row r="1648">
      <c r="E1648" s="17"/>
      <c r="F1648" s="44"/>
      <c r="G1648" s="17"/>
      <c r="H1648" s="44"/>
      <c r="I1648" s="17"/>
      <c r="J1648" s="44"/>
      <c r="K1648" s="17"/>
      <c r="L1648" s="44"/>
    </row>
    <row r="1649">
      <c r="E1649" s="17"/>
      <c r="F1649" s="44"/>
      <c r="G1649" s="17"/>
      <c r="H1649" s="44"/>
      <c r="I1649" s="17"/>
      <c r="J1649" s="44"/>
      <c r="K1649" s="17"/>
      <c r="L1649" s="44"/>
    </row>
    <row r="1650">
      <c r="E1650" s="17"/>
      <c r="F1650" s="44"/>
      <c r="G1650" s="17"/>
      <c r="H1650" s="44"/>
      <c r="I1650" s="17"/>
      <c r="J1650" s="44"/>
      <c r="K1650" s="17"/>
      <c r="L1650" s="44"/>
    </row>
    <row r="1651">
      <c r="E1651" s="17"/>
      <c r="F1651" s="44"/>
      <c r="G1651" s="17"/>
      <c r="H1651" s="44"/>
      <c r="I1651" s="17"/>
      <c r="J1651" s="44"/>
      <c r="K1651" s="17"/>
      <c r="L1651" s="44"/>
    </row>
    <row r="1652">
      <c r="E1652" s="17"/>
      <c r="F1652" s="44"/>
      <c r="G1652" s="17"/>
      <c r="H1652" s="44"/>
      <c r="I1652" s="17"/>
      <c r="J1652" s="44"/>
      <c r="K1652" s="17"/>
      <c r="L1652" s="44"/>
    </row>
    <row r="1653">
      <c r="E1653" s="17"/>
      <c r="F1653" s="44"/>
      <c r="G1653" s="17"/>
      <c r="H1653" s="44"/>
      <c r="I1653" s="17"/>
      <c r="J1653" s="44"/>
      <c r="K1653" s="17"/>
      <c r="L1653" s="44"/>
    </row>
    <row r="1654">
      <c r="E1654" s="17"/>
      <c r="F1654" s="44"/>
      <c r="G1654" s="17"/>
      <c r="H1654" s="44"/>
      <c r="I1654" s="17"/>
      <c r="J1654" s="44"/>
      <c r="K1654" s="17"/>
      <c r="L1654" s="44"/>
    </row>
    <row r="1655">
      <c r="E1655" s="17"/>
      <c r="F1655" s="44"/>
      <c r="G1655" s="17"/>
      <c r="H1655" s="44"/>
      <c r="I1655" s="17"/>
      <c r="J1655" s="44"/>
      <c r="K1655" s="17"/>
      <c r="L1655" s="44"/>
    </row>
    <row r="1656">
      <c r="E1656" s="17"/>
      <c r="F1656" s="44"/>
      <c r="G1656" s="17"/>
      <c r="H1656" s="44"/>
      <c r="I1656" s="17"/>
      <c r="J1656" s="44"/>
      <c r="K1656" s="17"/>
      <c r="L1656" s="44"/>
    </row>
    <row r="1657">
      <c r="E1657" s="17"/>
      <c r="F1657" s="44"/>
      <c r="G1657" s="17"/>
      <c r="H1657" s="44"/>
      <c r="I1657" s="17"/>
      <c r="J1657" s="44"/>
      <c r="K1657" s="17"/>
      <c r="L1657" s="44"/>
    </row>
    <row r="1658">
      <c r="E1658" s="17"/>
      <c r="F1658" s="44"/>
      <c r="G1658" s="17"/>
      <c r="H1658" s="44"/>
      <c r="I1658" s="17"/>
      <c r="J1658" s="44"/>
      <c r="K1658" s="17"/>
      <c r="L1658" s="44"/>
    </row>
    <row r="1659">
      <c r="E1659" s="17"/>
      <c r="F1659" s="44"/>
      <c r="G1659" s="17"/>
      <c r="H1659" s="44"/>
      <c r="I1659" s="17"/>
      <c r="J1659" s="44"/>
      <c r="K1659" s="17"/>
      <c r="L1659" s="44"/>
    </row>
    <row r="1660">
      <c r="E1660" s="17"/>
      <c r="F1660" s="44"/>
      <c r="G1660" s="17"/>
      <c r="H1660" s="44"/>
      <c r="I1660" s="17"/>
      <c r="J1660" s="44"/>
      <c r="K1660" s="17"/>
      <c r="L1660" s="44"/>
    </row>
    <row r="1661">
      <c r="E1661" s="17"/>
      <c r="F1661" s="44"/>
      <c r="G1661" s="17"/>
      <c r="H1661" s="44"/>
      <c r="I1661" s="17"/>
      <c r="J1661" s="44"/>
      <c r="K1661" s="17"/>
      <c r="L1661" s="44"/>
    </row>
    <row r="1662">
      <c r="E1662" s="17"/>
      <c r="F1662" s="44"/>
      <c r="G1662" s="17"/>
      <c r="H1662" s="44"/>
      <c r="I1662" s="17"/>
      <c r="J1662" s="44"/>
      <c r="K1662" s="17"/>
      <c r="L1662" s="44"/>
    </row>
    <row r="1663">
      <c r="E1663" s="17"/>
      <c r="F1663" s="44"/>
      <c r="G1663" s="17"/>
      <c r="H1663" s="44"/>
      <c r="I1663" s="17"/>
      <c r="J1663" s="44"/>
      <c r="K1663" s="17"/>
      <c r="L1663" s="44"/>
    </row>
    <row r="1664">
      <c r="E1664" s="17"/>
      <c r="F1664" s="44"/>
      <c r="G1664" s="17"/>
      <c r="H1664" s="44"/>
      <c r="I1664" s="17"/>
      <c r="J1664" s="44"/>
      <c r="K1664" s="17"/>
      <c r="L1664" s="44"/>
    </row>
    <row r="1665">
      <c r="E1665" s="17"/>
      <c r="F1665" s="44"/>
      <c r="G1665" s="17"/>
      <c r="H1665" s="44"/>
      <c r="I1665" s="17"/>
      <c r="J1665" s="44"/>
      <c r="K1665" s="17"/>
      <c r="L1665" s="44"/>
    </row>
    <row r="1666">
      <c r="E1666" s="17"/>
      <c r="F1666" s="44"/>
      <c r="G1666" s="17"/>
      <c r="H1666" s="44"/>
      <c r="I1666" s="17"/>
      <c r="J1666" s="44"/>
      <c r="K1666" s="17"/>
      <c r="L1666" s="44"/>
    </row>
    <row r="1667">
      <c r="E1667" s="17"/>
      <c r="F1667" s="44"/>
      <c r="G1667" s="17"/>
      <c r="H1667" s="44"/>
      <c r="I1667" s="17"/>
      <c r="J1667" s="44"/>
      <c r="K1667" s="17"/>
      <c r="L1667" s="44"/>
    </row>
    <row r="1668">
      <c r="E1668" s="17"/>
      <c r="F1668" s="44"/>
      <c r="G1668" s="17"/>
      <c r="H1668" s="44"/>
      <c r="I1668" s="17"/>
      <c r="J1668" s="44"/>
      <c r="K1668" s="17"/>
      <c r="L1668" s="44"/>
    </row>
    <row r="1669">
      <c r="E1669" s="17"/>
      <c r="F1669" s="44"/>
      <c r="G1669" s="17"/>
      <c r="H1669" s="44"/>
      <c r="I1669" s="17"/>
      <c r="J1669" s="44"/>
      <c r="K1669" s="17"/>
      <c r="L1669" s="44"/>
    </row>
    <row r="1670">
      <c r="E1670" s="17"/>
      <c r="F1670" s="44"/>
      <c r="G1670" s="17"/>
      <c r="H1670" s="44"/>
      <c r="I1670" s="17"/>
      <c r="J1670" s="44"/>
      <c r="K1670" s="17"/>
      <c r="L1670" s="44"/>
    </row>
    <row r="1671">
      <c r="E1671" s="17"/>
      <c r="F1671" s="44"/>
      <c r="G1671" s="17"/>
      <c r="H1671" s="44"/>
      <c r="I1671" s="17"/>
      <c r="J1671" s="44"/>
      <c r="K1671" s="17"/>
      <c r="L1671" s="44"/>
    </row>
    <row r="1672">
      <c r="E1672" s="17"/>
      <c r="F1672" s="44"/>
      <c r="G1672" s="17"/>
      <c r="H1672" s="44"/>
      <c r="I1672" s="17"/>
      <c r="J1672" s="44"/>
      <c r="K1672" s="17"/>
      <c r="L1672" s="44"/>
    </row>
    <row r="1673">
      <c r="E1673" s="17"/>
      <c r="F1673" s="44"/>
      <c r="G1673" s="17"/>
      <c r="H1673" s="44"/>
      <c r="I1673" s="17"/>
      <c r="J1673" s="44"/>
      <c r="K1673" s="17"/>
      <c r="L1673" s="44"/>
    </row>
    <row r="1674">
      <c r="E1674" s="17"/>
      <c r="F1674" s="44"/>
      <c r="G1674" s="17"/>
      <c r="H1674" s="44"/>
      <c r="I1674" s="17"/>
      <c r="J1674" s="44"/>
      <c r="K1674" s="17"/>
      <c r="L1674" s="44"/>
    </row>
    <row r="1675">
      <c r="E1675" s="17"/>
      <c r="F1675" s="44"/>
      <c r="G1675" s="17"/>
      <c r="H1675" s="44"/>
      <c r="I1675" s="17"/>
      <c r="J1675" s="44"/>
      <c r="K1675" s="17"/>
      <c r="L1675" s="44"/>
    </row>
    <row r="1676">
      <c r="E1676" s="17"/>
      <c r="F1676" s="44"/>
      <c r="G1676" s="17"/>
      <c r="H1676" s="44"/>
      <c r="I1676" s="17"/>
      <c r="J1676" s="44"/>
      <c r="K1676" s="17"/>
      <c r="L1676" s="44"/>
    </row>
    <row r="1677">
      <c r="E1677" s="17"/>
      <c r="F1677" s="44"/>
      <c r="G1677" s="17"/>
      <c r="H1677" s="44"/>
      <c r="I1677" s="17"/>
      <c r="J1677" s="44"/>
      <c r="K1677" s="17"/>
      <c r="L1677" s="44"/>
    </row>
    <row r="1678">
      <c r="E1678" s="17"/>
      <c r="F1678" s="44"/>
      <c r="G1678" s="17"/>
      <c r="H1678" s="44"/>
      <c r="I1678" s="17"/>
      <c r="J1678" s="44"/>
      <c r="K1678" s="17"/>
      <c r="L1678" s="44"/>
    </row>
    <row r="1679">
      <c r="E1679" s="17"/>
      <c r="F1679" s="44"/>
      <c r="G1679" s="17"/>
      <c r="H1679" s="44"/>
      <c r="I1679" s="17"/>
      <c r="J1679" s="44"/>
      <c r="K1679" s="17"/>
      <c r="L1679" s="44"/>
    </row>
    <row r="1680">
      <c r="E1680" s="17"/>
      <c r="F1680" s="44"/>
      <c r="G1680" s="17"/>
      <c r="H1680" s="44"/>
      <c r="I1680" s="17"/>
      <c r="J1680" s="44"/>
      <c r="K1680" s="17"/>
      <c r="L1680" s="44"/>
    </row>
    <row r="1681">
      <c r="E1681" s="17"/>
      <c r="F1681" s="44"/>
      <c r="G1681" s="17"/>
      <c r="H1681" s="44"/>
      <c r="I1681" s="17"/>
      <c r="J1681" s="44"/>
      <c r="K1681" s="17"/>
      <c r="L1681" s="44"/>
    </row>
    <row r="1682">
      <c r="E1682" s="17"/>
      <c r="F1682" s="44"/>
      <c r="G1682" s="17"/>
      <c r="H1682" s="44"/>
      <c r="I1682" s="17"/>
      <c r="J1682" s="44"/>
      <c r="K1682" s="17"/>
      <c r="L1682" s="44"/>
    </row>
    <row r="1683">
      <c r="E1683" s="17"/>
      <c r="F1683" s="44"/>
      <c r="G1683" s="17"/>
      <c r="H1683" s="44"/>
      <c r="I1683" s="17"/>
      <c r="J1683" s="44"/>
      <c r="K1683" s="17"/>
      <c r="L1683" s="44"/>
    </row>
    <row r="1684">
      <c r="E1684" s="17"/>
      <c r="F1684" s="44"/>
      <c r="G1684" s="17"/>
      <c r="H1684" s="44"/>
      <c r="I1684" s="17"/>
      <c r="J1684" s="44"/>
      <c r="K1684" s="17"/>
      <c r="L1684" s="44"/>
    </row>
    <row r="1685">
      <c r="E1685" s="17"/>
      <c r="F1685" s="44"/>
      <c r="G1685" s="17"/>
      <c r="H1685" s="44"/>
      <c r="I1685" s="17"/>
      <c r="J1685" s="44"/>
      <c r="K1685" s="17"/>
      <c r="L1685" s="44"/>
    </row>
    <row r="1686">
      <c r="E1686" s="17"/>
      <c r="F1686" s="44"/>
      <c r="G1686" s="17"/>
      <c r="H1686" s="44"/>
      <c r="I1686" s="17"/>
      <c r="J1686" s="44"/>
      <c r="K1686" s="17"/>
      <c r="L1686" s="44"/>
    </row>
    <row r="1687">
      <c r="E1687" s="17"/>
      <c r="F1687" s="44"/>
      <c r="G1687" s="17"/>
      <c r="H1687" s="44"/>
      <c r="I1687" s="17"/>
      <c r="J1687" s="44"/>
      <c r="K1687" s="17"/>
      <c r="L1687" s="44"/>
    </row>
    <row r="1688">
      <c r="E1688" s="17"/>
      <c r="F1688" s="44"/>
      <c r="G1688" s="17"/>
      <c r="H1688" s="44"/>
      <c r="I1688" s="17"/>
      <c r="J1688" s="44"/>
      <c r="K1688" s="17"/>
      <c r="L1688" s="44"/>
    </row>
    <row r="1689">
      <c r="E1689" s="17"/>
      <c r="F1689" s="44"/>
      <c r="G1689" s="17"/>
      <c r="H1689" s="44"/>
      <c r="I1689" s="17"/>
      <c r="J1689" s="44"/>
      <c r="K1689" s="17"/>
      <c r="L1689" s="44"/>
    </row>
    <row r="1690">
      <c r="E1690" s="17"/>
      <c r="F1690" s="44"/>
      <c r="G1690" s="17"/>
      <c r="H1690" s="44"/>
      <c r="I1690" s="17"/>
      <c r="J1690" s="44"/>
      <c r="K1690" s="17"/>
      <c r="L1690" s="44"/>
    </row>
    <row r="1691">
      <c r="E1691" s="17"/>
      <c r="F1691" s="44"/>
      <c r="G1691" s="17"/>
      <c r="H1691" s="44"/>
      <c r="I1691" s="17"/>
      <c r="J1691" s="44"/>
      <c r="K1691" s="17"/>
      <c r="L1691" s="44"/>
    </row>
    <row r="1692">
      <c r="E1692" s="17"/>
      <c r="F1692" s="44"/>
      <c r="G1692" s="17"/>
      <c r="H1692" s="44"/>
      <c r="I1692" s="17"/>
      <c r="J1692" s="44"/>
      <c r="K1692" s="17"/>
      <c r="L1692" s="44"/>
    </row>
    <row r="1693">
      <c r="E1693" s="17"/>
      <c r="F1693" s="44"/>
      <c r="G1693" s="17"/>
      <c r="H1693" s="44"/>
      <c r="I1693" s="17"/>
      <c r="J1693" s="44"/>
      <c r="K1693" s="17"/>
      <c r="L1693" s="44"/>
    </row>
    <row r="1694">
      <c r="E1694" s="17"/>
      <c r="F1694" s="44"/>
      <c r="G1694" s="17"/>
      <c r="H1694" s="44"/>
      <c r="I1694" s="17"/>
      <c r="J1694" s="44"/>
      <c r="K1694" s="17"/>
      <c r="L1694" s="44"/>
    </row>
    <row r="1695">
      <c r="E1695" s="17"/>
      <c r="F1695" s="44"/>
      <c r="G1695" s="17"/>
      <c r="H1695" s="44"/>
      <c r="I1695" s="17"/>
      <c r="J1695" s="44"/>
      <c r="K1695" s="17"/>
      <c r="L1695" s="44"/>
    </row>
    <row r="1696">
      <c r="E1696" s="17"/>
      <c r="F1696" s="44"/>
      <c r="G1696" s="17"/>
      <c r="H1696" s="44"/>
      <c r="I1696" s="17"/>
      <c r="J1696" s="44"/>
      <c r="K1696" s="17"/>
      <c r="L1696" s="44"/>
    </row>
    <row r="1697">
      <c r="E1697" s="17"/>
      <c r="F1697" s="44"/>
      <c r="G1697" s="17"/>
      <c r="H1697" s="44"/>
      <c r="I1697" s="17"/>
      <c r="J1697" s="44"/>
      <c r="K1697" s="17"/>
      <c r="L1697" s="44"/>
    </row>
    <row r="1698">
      <c r="E1698" s="17"/>
      <c r="F1698" s="44"/>
      <c r="G1698" s="17"/>
      <c r="H1698" s="44"/>
      <c r="I1698" s="17"/>
      <c r="J1698" s="44"/>
      <c r="K1698" s="17"/>
      <c r="L1698" s="44"/>
    </row>
  </sheetData>
  <mergeCells count="320">
    <mergeCell ref="A37:A38"/>
    <mergeCell ref="B37:B38"/>
    <mergeCell ref="C37:C38"/>
    <mergeCell ref="D37:D38"/>
    <mergeCell ref="B39:B41"/>
    <mergeCell ref="C39:C41"/>
    <mergeCell ref="D39:D41"/>
    <mergeCell ref="A39:A41"/>
    <mergeCell ref="A43:A44"/>
    <mergeCell ref="B43:B44"/>
    <mergeCell ref="C43:C44"/>
    <mergeCell ref="D43:D44"/>
    <mergeCell ref="A45:A47"/>
    <mergeCell ref="B45:B47"/>
    <mergeCell ref="A3:A5"/>
    <mergeCell ref="B3:B5"/>
    <mergeCell ref="C3:C5"/>
    <mergeCell ref="D3:D5"/>
    <mergeCell ref="B6:B8"/>
    <mergeCell ref="C6:C8"/>
    <mergeCell ref="D6:D8"/>
    <mergeCell ref="C15:C20"/>
    <mergeCell ref="D15:D20"/>
    <mergeCell ref="A6:A8"/>
    <mergeCell ref="A9:A14"/>
    <mergeCell ref="B9:B14"/>
    <mergeCell ref="C9:C14"/>
    <mergeCell ref="D9:D14"/>
    <mergeCell ref="A15:A20"/>
    <mergeCell ref="B15:B20"/>
    <mergeCell ref="A21:A26"/>
    <mergeCell ref="B21:B26"/>
    <mergeCell ref="C21:C26"/>
    <mergeCell ref="D21:D26"/>
    <mergeCell ref="B27:B29"/>
    <mergeCell ref="C27:C29"/>
    <mergeCell ref="D27:D29"/>
    <mergeCell ref="C34:C36"/>
    <mergeCell ref="D34:D36"/>
    <mergeCell ref="A27:A29"/>
    <mergeCell ref="A30:A33"/>
    <mergeCell ref="B30:B33"/>
    <mergeCell ref="C30:C33"/>
    <mergeCell ref="D30:D33"/>
    <mergeCell ref="A34:A36"/>
    <mergeCell ref="B34:B36"/>
    <mergeCell ref="C45:C47"/>
    <mergeCell ref="D45:D47"/>
    <mergeCell ref="A48:A49"/>
    <mergeCell ref="B48:B49"/>
    <mergeCell ref="C48:C49"/>
    <mergeCell ref="D48:D49"/>
    <mergeCell ref="A51:A52"/>
    <mergeCell ref="D51:D52"/>
    <mergeCell ref="A80:A84"/>
    <mergeCell ref="B80:B84"/>
    <mergeCell ref="C80:C84"/>
    <mergeCell ref="D80:D84"/>
    <mergeCell ref="B85:B87"/>
    <mergeCell ref="C85:C87"/>
    <mergeCell ref="D85:D87"/>
    <mergeCell ref="A85:A87"/>
    <mergeCell ref="A88:A89"/>
    <mergeCell ref="B88:B89"/>
    <mergeCell ref="C88:C89"/>
    <mergeCell ref="D88:D89"/>
    <mergeCell ref="A90:A91"/>
    <mergeCell ref="B90:B91"/>
    <mergeCell ref="B56:B59"/>
    <mergeCell ref="C56:C59"/>
    <mergeCell ref="B60:B61"/>
    <mergeCell ref="C60:C61"/>
    <mergeCell ref="D60:D61"/>
    <mergeCell ref="B62:B63"/>
    <mergeCell ref="C62:C63"/>
    <mergeCell ref="D62:D63"/>
    <mergeCell ref="B51:B52"/>
    <mergeCell ref="C51:C52"/>
    <mergeCell ref="A53:A55"/>
    <mergeCell ref="B53:B55"/>
    <mergeCell ref="C53:C55"/>
    <mergeCell ref="D53:D55"/>
    <mergeCell ref="D56:D59"/>
    <mergeCell ref="A56:A59"/>
    <mergeCell ref="A60:A61"/>
    <mergeCell ref="A62:A63"/>
    <mergeCell ref="A66:A68"/>
    <mergeCell ref="B66:B68"/>
    <mergeCell ref="C66:C68"/>
    <mergeCell ref="D66:D68"/>
    <mergeCell ref="A69:A72"/>
    <mergeCell ref="B69:B72"/>
    <mergeCell ref="C69:C72"/>
    <mergeCell ref="D69:D72"/>
    <mergeCell ref="B73:B75"/>
    <mergeCell ref="C73:C75"/>
    <mergeCell ref="D73:D75"/>
    <mergeCell ref="C78:C79"/>
    <mergeCell ref="D78:D79"/>
    <mergeCell ref="A73:A75"/>
    <mergeCell ref="A76:A77"/>
    <mergeCell ref="B76:B77"/>
    <mergeCell ref="C76:C77"/>
    <mergeCell ref="D76:D77"/>
    <mergeCell ref="A78:A79"/>
    <mergeCell ref="B78:B79"/>
    <mergeCell ref="C90:C91"/>
    <mergeCell ref="D90:D91"/>
    <mergeCell ref="A92:A93"/>
    <mergeCell ref="B92:B93"/>
    <mergeCell ref="C92:C93"/>
    <mergeCell ref="D92:D93"/>
    <mergeCell ref="A94:A95"/>
    <mergeCell ref="D94:D95"/>
    <mergeCell ref="C142:C144"/>
    <mergeCell ref="D142:D144"/>
    <mergeCell ref="A145:A148"/>
    <mergeCell ref="B145:B148"/>
    <mergeCell ref="C145:C148"/>
    <mergeCell ref="D145:D148"/>
    <mergeCell ref="A149:A152"/>
    <mergeCell ref="D149:D152"/>
    <mergeCell ref="B149:B152"/>
    <mergeCell ref="C149:C152"/>
    <mergeCell ref="A153:A157"/>
    <mergeCell ref="B153:B157"/>
    <mergeCell ref="C153:C157"/>
    <mergeCell ref="D153:D157"/>
    <mergeCell ref="A158:A160"/>
    <mergeCell ref="D158:D160"/>
    <mergeCell ref="B165:B170"/>
    <mergeCell ref="C165:C170"/>
    <mergeCell ref="B158:B160"/>
    <mergeCell ref="C158:C160"/>
    <mergeCell ref="A161:A164"/>
    <mergeCell ref="B161:B164"/>
    <mergeCell ref="C161:C164"/>
    <mergeCell ref="D161:D164"/>
    <mergeCell ref="D165:D170"/>
    <mergeCell ref="C175:C179"/>
    <mergeCell ref="D175:D179"/>
    <mergeCell ref="A165:A170"/>
    <mergeCell ref="A171:A174"/>
    <mergeCell ref="B171:B174"/>
    <mergeCell ref="C171:C174"/>
    <mergeCell ref="D171:D174"/>
    <mergeCell ref="A175:A179"/>
    <mergeCell ref="B175:B179"/>
    <mergeCell ref="A180:A184"/>
    <mergeCell ref="B180:B184"/>
    <mergeCell ref="C180:C184"/>
    <mergeCell ref="D180:D184"/>
    <mergeCell ref="B185:B189"/>
    <mergeCell ref="C185:C189"/>
    <mergeCell ref="D185:D189"/>
    <mergeCell ref="A185:A189"/>
    <mergeCell ref="A190:A195"/>
    <mergeCell ref="B190:B195"/>
    <mergeCell ref="C190:C195"/>
    <mergeCell ref="D190:D195"/>
    <mergeCell ref="A196:A201"/>
    <mergeCell ref="B196:B201"/>
    <mergeCell ref="B94:B95"/>
    <mergeCell ref="C94:C95"/>
    <mergeCell ref="A96:A100"/>
    <mergeCell ref="B96:B100"/>
    <mergeCell ref="C96:C100"/>
    <mergeCell ref="D96:D100"/>
    <mergeCell ref="D101:D104"/>
    <mergeCell ref="B101:B104"/>
    <mergeCell ref="C101:C104"/>
    <mergeCell ref="B105:B107"/>
    <mergeCell ref="C105:C107"/>
    <mergeCell ref="D105:D107"/>
    <mergeCell ref="C108:C109"/>
    <mergeCell ref="D108:D109"/>
    <mergeCell ref="B108:B109"/>
    <mergeCell ref="B110:B113"/>
    <mergeCell ref="C110:C113"/>
    <mergeCell ref="D110:D113"/>
    <mergeCell ref="B114:B116"/>
    <mergeCell ref="C114:C116"/>
    <mergeCell ref="D114:D116"/>
    <mergeCell ref="C123:C126"/>
    <mergeCell ref="D123:D126"/>
    <mergeCell ref="B117:B119"/>
    <mergeCell ref="C117:C119"/>
    <mergeCell ref="D117:D119"/>
    <mergeCell ref="B120:B122"/>
    <mergeCell ref="C120:C122"/>
    <mergeCell ref="D120:D122"/>
    <mergeCell ref="B123:B126"/>
    <mergeCell ref="A101:A104"/>
    <mergeCell ref="A105:A107"/>
    <mergeCell ref="A108:A109"/>
    <mergeCell ref="A110:A113"/>
    <mergeCell ref="A114:A116"/>
    <mergeCell ref="A117:A119"/>
    <mergeCell ref="A120:A122"/>
    <mergeCell ref="A255:A259"/>
    <mergeCell ref="B255:B259"/>
    <mergeCell ref="C255:C259"/>
    <mergeCell ref="D255:D259"/>
    <mergeCell ref="B260:B261"/>
    <mergeCell ref="C260:C261"/>
    <mergeCell ref="D260:D261"/>
    <mergeCell ref="A123:A126"/>
    <mergeCell ref="A127:A132"/>
    <mergeCell ref="B127:B132"/>
    <mergeCell ref="C127:C132"/>
    <mergeCell ref="D127:D132"/>
    <mergeCell ref="B133:B136"/>
    <mergeCell ref="C133:C136"/>
    <mergeCell ref="D133:D136"/>
    <mergeCell ref="A133:A136"/>
    <mergeCell ref="A137:A141"/>
    <mergeCell ref="B137:B141"/>
    <mergeCell ref="C137:C141"/>
    <mergeCell ref="D137:D141"/>
    <mergeCell ref="A142:A144"/>
    <mergeCell ref="B142:B144"/>
    <mergeCell ref="B206:B209"/>
    <mergeCell ref="C206:C209"/>
    <mergeCell ref="C196:C201"/>
    <mergeCell ref="D196:D201"/>
    <mergeCell ref="A202:A205"/>
    <mergeCell ref="B202:B205"/>
    <mergeCell ref="C202:C205"/>
    <mergeCell ref="D202:D205"/>
    <mergeCell ref="D206:D209"/>
    <mergeCell ref="C213:C216"/>
    <mergeCell ref="D213:D216"/>
    <mergeCell ref="A206:A209"/>
    <mergeCell ref="A210:A212"/>
    <mergeCell ref="B210:B212"/>
    <mergeCell ref="C210:C212"/>
    <mergeCell ref="D210:D212"/>
    <mergeCell ref="A213:A216"/>
    <mergeCell ref="B213:B216"/>
    <mergeCell ref="A217:A219"/>
    <mergeCell ref="B217:B219"/>
    <mergeCell ref="C217:C219"/>
    <mergeCell ref="D217:D219"/>
    <mergeCell ref="B220:B224"/>
    <mergeCell ref="C220:C224"/>
    <mergeCell ref="D220:D224"/>
    <mergeCell ref="A220:A224"/>
    <mergeCell ref="A225:A230"/>
    <mergeCell ref="B225:B230"/>
    <mergeCell ref="C225:C230"/>
    <mergeCell ref="D225:D230"/>
    <mergeCell ref="A231:A234"/>
    <mergeCell ref="B231:B234"/>
    <mergeCell ref="B241:B246"/>
    <mergeCell ref="C241:C246"/>
    <mergeCell ref="C231:C234"/>
    <mergeCell ref="D231:D234"/>
    <mergeCell ref="A235:A240"/>
    <mergeCell ref="B235:B240"/>
    <mergeCell ref="C235:C240"/>
    <mergeCell ref="D235:D240"/>
    <mergeCell ref="D241:D246"/>
    <mergeCell ref="C251:C254"/>
    <mergeCell ref="D251:D254"/>
    <mergeCell ref="A241:A246"/>
    <mergeCell ref="A247:A250"/>
    <mergeCell ref="B247:B250"/>
    <mergeCell ref="C247:C250"/>
    <mergeCell ref="D247:D250"/>
    <mergeCell ref="A251:A254"/>
    <mergeCell ref="B251:B254"/>
    <mergeCell ref="A284:A288"/>
    <mergeCell ref="B284:B288"/>
    <mergeCell ref="C284:C288"/>
    <mergeCell ref="D284:D288"/>
    <mergeCell ref="B289:B292"/>
    <mergeCell ref="C289:C292"/>
    <mergeCell ref="D289:D292"/>
    <mergeCell ref="A289:A292"/>
    <mergeCell ref="A293:A298"/>
    <mergeCell ref="B293:B298"/>
    <mergeCell ref="C293:C298"/>
    <mergeCell ref="D293:D298"/>
    <mergeCell ref="A299:A303"/>
    <mergeCell ref="B299:B303"/>
    <mergeCell ref="C266:C269"/>
    <mergeCell ref="D266:D269"/>
    <mergeCell ref="A260:A261"/>
    <mergeCell ref="A262:A265"/>
    <mergeCell ref="B262:B265"/>
    <mergeCell ref="C262:C265"/>
    <mergeCell ref="D262:D265"/>
    <mergeCell ref="A266:A269"/>
    <mergeCell ref="B266:B269"/>
    <mergeCell ref="A270:A273"/>
    <mergeCell ref="B270:B273"/>
    <mergeCell ref="C270:C273"/>
    <mergeCell ref="D270:D273"/>
    <mergeCell ref="B274:B276"/>
    <mergeCell ref="C274:C276"/>
    <mergeCell ref="D274:D276"/>
    <mergeCell ref="C279:C283"/>
    <mergeCell ref="D279:D283"/>
    <mergeCell ref="A274:A276"/>
    <mergeCell ref="A277:A278"/>
    <mergeCell ref="B277:B278"/>
    <mergeCell ref="C277:C278"/>
    <mergeCell ref="D277:D278"/>
    <mergeCell ref="A279:A283"/>
    <mergeCell ref="B279:B283"/>
    <mergeCell ref="C299:C303"/>
    <mergeCell ref="D299:D303"/>
    <mergeCell ref="A304:A306"/>
    <mergeCell ref="B304:B306"/>
    <mergeCell ref="C304:C306"/>
    <mergeCell ref="D304:D306"/>
    <mergeCell ref="A307:A309"/>
    <mergeCell ref="B307:B309"/>
    <mergeCell ref="C307:C309"/>
    <mergeCell ref="D307:D309"/>
  </mergeCells>
  <dataValidations>
    <dataValidation type="list" allowBlank="1" showErrorMessage="1" sqref="F3:F718 J3:J718">
      <formula1>"primary,secondary,positive,negative"</formula1>
    </dataValidation>
    <dataValidation type="list" allowBlank="1" showErrorMessage="1" sqref="H3:H718 L3:L718">
      <formula1>"template,text"</formula1>
    </dataValidation>
  </dataValidations>
  <hyperlinks>
    <hyperlink r:id="rId1" ref="D310"/>
    <hyperlink r:id="rId2" ref="D311"/>
    <hyperlink r:id="rId3" ref="D312"/>
    <hyperlink r:id="rId4" ref="D313"/>
    <hyperlink r:id="rId5" ref="D314"/>
    <hyperlink r:id="rId6" ref="D315"/>
    <hyperlink r:id="rId7" ref="D316"/>
    <hyperlink r:id="rId8" ref="D317"/>
    <hyperlink r:id="rId9" ref="D318"/>
    <hyperlink r:id="rId10" ref="D319"/>
    <hyperlink r:id="rId11" ref="D320"/>
    <hyperlink r:id="rId12" ref="D321"/>
    <hyperlink r:id="rId13" ref="D322"/>
    <hyperlink r:id="rId14" ref="D323"/>
    <hyperlink r:id="rId15" ref="D324"/>
    <hyperlink r:id="rId16" ref="D325"/>
    <hyperlink r:id="rId17" ref="D326"/>
    <hyperlink r:id="rId18" ref="D327"/>
    <hyperlink r:id="rId19" ref="D328"/>
    <hyperlink r:id="rId20" ref="D329"/>
    <hyperlink r:id="rId21" ref="D330"/>
    <hyperlink r:id="rId22" ref="D331"/>
    <hyperlink r:id="rId23" ref="D332"/>
    <hyperlink r:id="rId24" ref="D333"/>
    <hyperlink r:id="rId25" ref="D334"/>
    <hyperlink r:id="rId26" ref="D335"/>
    <hyperlink r:id="rId27" ref="D336"/>
    <hyperlink r:id="rId28" ref="D337"/>
    <hyperlink r:id="rId29" ref="D338"/>
    <hyperlink r:id="rId30" ref="D339"/>
    <hyperlink r:id="rId31" ref="D340"/>
    <hyperlink r:id="rId32" ref="D341"/>
    <hyperlink r:id="rId33" ref="D342"/>
    <hyperlink r:id="rId34" ref="D343"/>
    <hyperlink r:id="rId35" ref="D344"/>
    <hyperlink r:id="rId36" ref="D345"/>
    <hyperlink r:id="rId37" ref="D346"/>
    <hyperlink r:id="rId38" ref="D347"/>
    <hyperlink r:id="rId39" ref="D348"/>
    <hyperlink r:id="rId40" ref="D349"/>
    <hyperlink r:id="rId41" ref="D350"/>
    <hyperlink r:id="rId42" ref="D351"/>
    <hyperlink r:id="rId43" ref="D352"/>
    <hyperlink r:id="rId44" ref="D353"/>
    <hyperlink r:id="rId45" ref="D354"/>
    <hyperlink r:id="rId46" ref="D355"/>
    <hyperlink r:id="rId47" ref="D356"/>
    <hyperlink r:id="rId48" ref="D357"/>
    <hyperlink r:id="rId49" ref="D358"/>
    <hyperlink r:id="rId50" ref="D359"/>
    <hyperlink r:id="rId51" ref="D360"/>
    <hyperlink r:id="rId52" ref="D361"/>
    <hyperlink r:id="rId53" ref="D362"/>
    <hyperlink r:id="rId54" ref="D363"/>
    <hyperlink r:id="rId55" ref="D364"/>
    <hyperlink r:id="rId56" ref="D365"/>
    <hyperlink r:id="rId57" ref="D366"/>
    <hyperlink r:id="rId58" ref="D367"/>
    <hyperlink r:id="rId59" ref="D368"/>
    <hyperlink r:id="rId60" ref="D369"/>
    <hyperlink r:id="rId61" ref="D370"/>
    <hyperlink r:id="rId62" ref="D371"/>
    <hyperlink r:id="rId63" ref="D372"/>
    <hyperlink r:id="rId64" ref="D373"/>
    <hyperlink r:id="rId65" ref="D374"/>
    <hyperlink r:id="rId66" ref="D375"/>
    <hyperlink r:id="rId67" ref="D376"/>
    <hyperlink r:id="rId68" ref="D377"/>
    <hyperlink r:id="rId69" ref="D378"/>
    <hyperlink r:id="rId70" ref="D379"/>
    <hyperlink r:id="rId71" ref="D380"/>
    <hyperlink r:id="rId72" ref="D381"/>
    <hyperlink r:id="rId73" ref="D382"/>
    <hyperlink r:id="rId74" ref="D383"/>
    <hyperlink r:id="rId75" ref="D384"/>
    <hyperlink r:id="rId76" ref="D385"/>
    <hyperlink r:id="rId77" ref="D386"/>
    <hyperlink r:id="rId78" ref="D387"/>
    <hyperlink r:id="rId79" ref="D388"/>
    <hyperlink r:id="rId80" ref="D389"/>
    <hyperlink r:id="rId81" ref="D391"/>
    <hyperlink r:id="rId82" ref="D392"/>
    <hyperlink r:id="rId83" ref="D393"/>
    <hyperlink r:id="rId84" ref="D394"/>
    <hyperlink r:id="rId85" ref="D395"/>
    <hyperlink r:id="rId86" ref="D396"/>
    <hyperlink r:id="rId87" ref="D397"/>
    <hyperlink r:id="rId88" ref="D398"/>
    <hyperlink r:id="rId89" ref="D399"/>
    <hyperlink r:id="rId90" ref="D400"/>
    <hyperlink r:id="rId91" ref="D401"/>
    <hyperlink r:id="rId92" ref="D402"/>
    <hyperlink r:id="rId93" ref="D403"/>
    <hyperlink r:id="rId94" ref="D404"/>
    <hyperlink r:id="rId95" ref="D405"/>
    <hyperlink r:id="rId96" ref="D406"/>
    <hyperlink r:id="rId97" ref="D407"/>
    <hyperlink r:id="rId98" ref="D408"/>
    <hyperlink r:id="rId99" ref="D409"/>
    <hyperlink r:id="rId100" ref="D410"/>
    <hyperlink r:id="rId101" ref="D411"/>
    <hyperlink r:id="rId102" ref="D412"/>
    <hyperlink r:id="rId103" ref="D413"/>
    <hyperlink r:id="rId104" ref="D414"/>
    <hyperlink r:id="rId105" ref="D415"/>
    <hyperlink r:id="rId106" ref="D416"/>
    <hyperlink r:id="rId107" ref="D417"/>
    <hyperlink r:id="rId108" ref="D418"/>
    <hyperlink r:id="rId109" ref="D419"/>
    <hyperlink r:id="rId110" ref="D420"/>
    <hyperlink r:id="rId111" ref="D421"/>
    <hyperlink r:id="rId112" ref="D422"/>
    <hyperlink r:id="rId113" ref="D423"/>
    <hyperlink r:id="rId114" ref="D424"/>
    <hyperlink r:id="rId115" ref="D425"/>
    <hyperlink r:id="rId116" ref="D426"/>
    <hyperlink r:id="rId117" ref="D427"/>
    <hyperlink r:id="rId118" ref="D428"/>
    <hyperlink r:id="rId119" ref="D429"/>
    <hyperlink r:id="rId120" ref="D430"/>
    <hyperlink r:id="rId121" ref="D431"/>
    <hyperlink r:id="rId122" ref="D432"/>
    <hyperlink r:id="rId123" ref="D433"/>
    <hyperlink r:id="rId124" ref="D434"/>
    <hyperlink r:id="rId125" ref="D435"/>
    <hyperlink r:id="rId126" ref="D436"/>
    <hyperlink r:id="rId127" ref="D437"/>
    <hyperlink r:id="rId128" ref="D438"/>
    <hyperlink r:id="rId129" ref="D439"/>
    <hyperlink r:id="rId130" ref="D440"/>
    <hyperlink r:id="rId131" ref="D441"/>
    <hyperlink r:id="rId132" ref="D442"/>
    <hyperlink r:id="rId133" ref="D443"/>
    <hyperlink r:id="rId134" ref="D444"/>
    <hyperlink r:id="rId135" ref="D445"/>
    <hyperlink r:id="rId136" ref="D446"/>
    <hyperlink r:id="rId137" ref="D447"/>
    <hyperlink r:id="rId138" ref="D448"/>
    <hyperlink r:id="rId139" ref="D449"/>
    <hyperlink r:id="rId140" ref="D450"/>
    <hyperlink r:id="rId141" ref="D451"/>
    <hyperlink r:id="rId142" ref="D452"/>
    <hyperlink r:id="rId143" ref="D453"/>
    <hyperlink r:id="rId144" ref="D454"/>
    <hyperlink r:id="rId145" ref="D455"/>
    <hyperlink r:id="rId146" ref="D456"/>
    <hyperlink r:id="rId147" ref="D457"/>
    <hyperlink r:id="rId148" ref="D458"/>
    <hyperlink r:id="rId149" ref="D459"/>
    <hyperlink r:id="rId150" ref="D460"/>
    <hyperlink r:id="rId151" ref="D461"/>
    <hyperlink r:id="rId152" ref="D462"/>
    <hyperlink r:id="rId153" ref="D463"/>
    <hyperlink r:id="rId154" ref="D464"/>
    <hyperlink r:id="rId155" ref="D465"/>
    <hyperlink r:id="rId156" ref="D466"/>
    <hyperlink r:id="rId157" ref="D467"/>
    <hyperlink r:id="rId158" ref="D468"/>
    <hyperlink r:id="rId159" ref="D469"/>
    <hyperlink r:id="rId160" ref="D470"/>
    <hyperlink r:id="rId161" ref="D471"/>
    <hyperlink r:id="rId162" ref="D472"/>
    <hyperlink r:id="rId163" ref="D473"/>
    <hyperlink r:id="rId164" ref="D474"/>
    <hyperlink r:id="rId165" ref="D475"/>
    <hyperlink r:id="rId166" ref="D476"/>
    <hyperlink r:id="rId167" ref="D477"/>
    <hyperlink r:id="rId168" ref="D478"/>
    <hyperlink r:id="rId169" ref="D479"/>
    <hyperlink r:id="rId170" ref="D480"/>
    <hyperlink r:id="rId171" ref="D481"/>
    <hyperlink r:id="rId172" ref="D482"/>
    <hyperlink r:id="rId173" ref="D483"/>
    <hyperlink r:id="rId174" ref="D484"/>
    <hyperlink r:id="rId175" ref="D485"/>
    <hyperlink r:id="rId176" ref="D486"/>
    <hyperlink r:id="rId177" ref="D487"/>
    <hyperlink r:id="rId178" ref="D488"/>
    <hyperlink r:id="rId179" ref="D489"/>
    <hyperlink r:id="rId180" ref="D490"/>
    <hyperlink r:id="rId181" ref="D491"/>
    <hyperlink r:id="rId182" ref="D492"/>
    <hyperlink r:id="rId183" ref="D493"/>
    <hyperlink r:id="rId184" ref="D494"/>
    <hyperlink r:id="rId185" ref="D495"/>
    <hyperlink r:id="rId186" ref="D496"/>
    <hyperlink r:id="rId187" ref="D497"/>
    <hyperlink r:id="rId188" ref="D498"/>
    <hyperlink r:id="rId189" ref="D499"/>
    <hyperlink r:id="rId190" ref="D500"/>
    <hyperlink r:id="rId191" ref="D501"/>
    <hyperlink r:id="rId192" ref="D502"/>
    <hyperlink r:id="rId193" ref="D503"/>
    <hyperlink r:id="rId194" ref="D504"/>
    <hyperlink r:id="rId195" ref="D505"/>
    <hyperlink r:id="rId196" ref="D506"/>
    <hyperlink r:id="rId197" ref="D507"/>
    <hyperlink r:id="rId198" ref="D508"/>
    <hyperlink r:id="rId199" ref="D509"/>
    <hyperlink r:id="rId200" ref="D510"/>
    <hyperlink r:id="rId201" ref="D511"/>
    <hyperlink r:id="rId202" ref="D512"/>
    <hyperlink r:id="rId203" ref="D513"/>
    <hyperlink r:id="rId204" ref="D514"/>
    <hyperlink r:id="rId205" ref="D515"/>
    <hyperlink r:id="rId206" ref="D516"/>
    <hyperlink r:id="rId207" ref="D517"/>
    <hyperlink r:id="rId208" ref="D518"/>
    <hyperlink r:id="rId209" ref="D519"/>
    <hyperlink r:id="rId210" ref="D520"/>
    <hyperlink r:id="rId211" ref="D521"/>
    <hyperlink r:id="rId212" ref="D522"/>
    <hyperlink r:id="rId213" ref="D523"/>
    <hyperlink r:id="rId214" ref="D525"/>
    <hyperlink r:id="rId215" ref="D526"/>
    <hyperlink r:id="rId216" ref="D527"/>
    <hyperlink r:id="rId217" ref="D528"/>
    <hyperlink r:id="rId218" ref="D529"/>
    <hyperlink r:id="rId219" ref="D530"/>
    <hyperlink r:id="rId220" ref="D531"/>
    <hyperlink r:id="rId221" ref="D532"/>
    <hyperlink r:id="rId222" ref="D533"/>
    <hyperlink r:id="rId223" ref="D534"/>
    <hyperlink r:id="rId224" ref="D535"/>
    <hyperlink r:id="rId225" ref="D536"/>
    <hyperlink r:id="rId226" ref="D537"/>
    <hyperlink r:id="rId227" ref="D538"/>
    <hyperlink r:id="rId228" ref="D539"/>
    <hyperlink r:id="rId229" ref="D540"/>
    <hyperlink r:id="rId230" ref="D541"/>
    <hyperlink r:id="rId231" ref="D542"/>
    <hyperlink r:id="rId232" ref="D543"/>
    <hyperlink r:id="rId233" ref="D544"/>
    <hyperlink r:id="rId234" ref="D545"/>
    <hyperlink r:id="rId235" ref="D546"/>
    <hyperlink r:id="rId236" ref="D547"/>
    <hyperlink r:id="rId237" ref="D548"/>
    <hyperlink r:id="rId238" ref="D549"/>
    <hyperlink r:id="rId239" ref="D550"/>
    <hyperlink r:id="rId240" ref="D551"/>
    <hyperlink r:id="rId241" ref="D552"/>
    <hyperlink r:id="rId242" ref="D553"/>
    <hyperlink r:id="rId243" ref="D554"/>
    <hyperlink r:id="rId244" ref="D555"/>
    <hyperlink r:id="rId245" ref="D556"/>
    <hyperlink r:id="rId246" ref="D557"/>
    <hyperlink r:id="rId247" ref="D559"/>
    <hyperlink r:id="rId248" ref="D560"/>
    <hyperlink r:id="rId249" ref="D561"/>
    <hyperlink r:id="rId250" ref="D562"/>
    <hyperlink r:id="rId251" ref="D563"/>
    <hyperlink r:id="rId252" ref="D564"/>
    <hyperlink r:id="rId253" ref="D565"/>
    <hyperlink r:id="rId254" ref="D566"/>
    <hyperlink r:id="rId255" ref="D567"/>
    <hyperlink r:id="rId256" ref="D568"/>
    <hyperlink r:id="rId257" ref="D569"/>
    <hyperlink r:id="rId258" ref="D570"/>
    <hyperlink r:id="rId259" ref="D571"/>
    <hyperlink r:id="rId260" ref="D572"/>
    <hyperlink r:id="rId261" ref="D573"/>
    <hyperlink r:id="rId262" ref="D574"/>
    <hyperlink r:id="rId263" ref="D575"/>
    <hyperlink r:id="rId264" ref="D576"/>
    <hyperlink r:id="rId265" ref="D577"/>
    <hyperlink r:id="rId266" ref="D578"/>
    <hyperlink r:id="rId267" ref="D579"/>
    <hyperlink r:id="rId268" ref="D580"/>
    <hyperlink r:id="rId269" ref="D581"/>
    <hyperlink r:id="rId270" ref="D582"/>
    <hyperlink r:id="rId271" ref="D583"/>
    <hyperlink r:id="rId272" ref="D584"/>
    <hyperlink r:id="rId273" ref="D585"/>
    <hyperlink r:id="rId274" ref="D586"/>
    <hyperlink r:id="rId275" ref="D587"/>
    <hyperlink r:id="rId276" ref="D588"/>
    <hyperlink r:id="rId277" ref="D589"/>
    <hyperlink r:id="rId278" ref="D590"/>
    <hyperlink r:id="rId279" ref="D591"/>
    <hyperlink r:id="rId280" ref="D592"/>
    <hyperlink r:id="rId281" ref="D593"/>
    <hyperlink r:id="rId282" ref="D594"/>
    <hyperlink r:id="rId283" ref="D595"/>
    <hyperlink r:id="rId284" ref="D596"/>
    <hyperlink r:id="rId285" ref="D597"/>
    <hyperlink r:id="rId286" ref="D598"/>
    <hyperlink r:id="rId287" ref="D599"/>
    <hyperlink r:id="rId288" ref="D600"/>
    <hyperlink r:id="rId289" ref="D601"/>
    <hyperlink r:id="rId290" ref="D602"/>
    <hyperlink r:id="rId291" ref="D603"/>
    <hyperlink r:id="rId292" ref="D604"/>
    <hyperlink r:id="rId293" ref="D605"/>
    <hyperlink r:id="rId294" ref="D606"/>
    <hyperlink r:id="rId295" ref="D607"/>
    <hyperlink r:id="rId296" ref="D608"/>
    <hyperlink r:id="rId297" ref="D609"/>
    <hyperlink r:id="rId298" ref="D610"/>
    <hyperlink r:id="rId299" ref="D611"/>
    <hyperlink r:id="rId300" ref="D612"/>
    <hyperlink r:id="rId301" ref="D613"/>
    <hyperlink r:id="rId302" ref="D614"/>
    <hyperlink r:id="rId303" ref="D615"/>
    <hyperlink r:id="rId304" ref="D616"/>
    <hyperlink r:id="rId305" ref="D617"/>
    <hyperlink r:id="rId306" ref="D618"/>
    <hyperlink r:id="rId307" ref="D619"/>
    <hyperlink r:id="rId308" ref="D620"/>
    <hyperlink r:id="rId309" ref="D621"/>
    <hyperlink r:id="rId310" ref="D622"/>
    <hyperlink r:id="rId311" ref="D623"/>
    <hyperlink r:id="rId312" ref="D624"/>
    <hyperlink r:id="rId313" ref="D625"/>
    <hyperlink r:id="rId314" ref="D626"/>
    <hyperlink r:id="rId315" ref="D627"/>
    <hyperlink r:id="rId316" ref="D628"/>
    <hyperlink r:id="rId317" ref="D629"/>
    <hyperlink r:id="rId318" ref="D630"/>
    <hyperlink r:id="rId319" ref="D631"/>
    <hyperlink r:id="rId320" ref="D632"/>
    <hyperlink r:id="rId321" ref="D633"/>
    <hyperlink r:id="rId322" ref="D634"/>
    <hyperlink r:id="rId323" ref="D635"/>
    <hyperlink r:id="rId324" ref="D636"/>
    <hyperlink r:id="rId325" ref="D637"/>
    <hyperlink r:id="rId326" ref="D638"/>
    <hyperlink r:id="rId327" ref="D639"/>
    <hyperlink r:id="rId328" ref="D640"/>
    <hyperlink r:id="rId329" ref="D641"/>
    <hyperlink r:id="rId330" ref="D642"/>
    <hyperlink r:id="rId331" ref="D643"/>
    <hyperlink r:id="rId332" ref="D644"/>
    <hyperlink r:id="rId333" ref="D645"/>
    <hyperlink r:id="rId334" ref="D646"/>
    <hyperlink r:id="rId335" ref="D647"/>
    <hyperlink r:id="rId336" ref="D648"/>
    <hyperlink r:id="rId337" ref="D649"/>
    <hyperlink r:id="rId338" ref="D650"/>
    <hyperlink r:id="rId339" ref="D652"/>
    <hyperlink r:id="rId340" ref="D653"/>
    <hyperlink r:id="rId341" ref="D654"/>
    <hyperlink r:id="rId342" ref="D655"/>
    <hyperlink r:id="rId343" ref="D656"/>
    <hyperlink r:id="rId344" ref="D657"/>
    <hyperlink r:id="rId345" ref="D658"/>
    <hyperlink r:id="rId346" ref="D659"/>
    <hyperlink r:id="rId347" ref="D660"/>
    <hyperlink r:id="rId348" ref="D661"/>
    <hyperlink r:id="rId349" ref="D662"/>
    <hyperlink r:id="rId350" ref="D663"/>
    <hyperlink r:id="rId351" ref="D664"/>
    <hyperlink r:id="rId352" ref="D665"/>
    <hyperlink r:id="rId353" ref="D666"/>
    <hyperlink r:id="rId354" ref="D667"/>
    <hyperlink r:id="rId355" ref="D668"/>
    <hyperlink r:id="rId356" ref="D669"/>
    <hyperlink r:id="rId357" ref="D670"/>
    <hyperlink r:id="rId358" ref="D671"/>
    <hyperlink r:id="rId359" ref="D672"/>
    <hyperlink r:id="rId360" ref="D673"/>
    <hyperlink r:id="rId361" ref="D674"/>
    <hyperlink r:id="rId362" ref="D675"/>
    <hyperlink r:id="rId363" ref="D676"/>
    <hyperlink r:id="rId364" ref="D677"/>
    <hyperlink r:id="rId365" ref="D678"/>
    <hyperlink r:id="rId366" ref="D679"/>
    <hyperlink r:id="rId367" ref="D680"/>
    <hyperlink r:id="rId368" ref="D681"/>
    <hyperlink r:id="rId369" ref="D682"/>
    <hyperlink r:id="rId370" ref="D683"/>
    <hyperlink r:id="rId371" ref="D684"/>
    <hyperlink r:id="rId372" ref="D685"/>
    <hyperlink r:id="rId373" ref="D686"/>
    <hyperlink r:id="rId374" ref="D687"/>
    <hyperlink r:id="rId375" ref="D688"/>
    <hyperlink r:id="rId376" ref="D689"/>
    <hyperlink r:id="rId377" ref="D690"/>
    <hyperlink r:id="rId378" ref="D691"/>
    <hyperlink r:id="rId379" ref="D692"/>
    <hyperlink r:id="rId380" ref="D693"/>
    <hyperlink r:id="rId381" ref="D694"/>
    <hyperlink r:id="rId382" ref="D695"/>
    <hyperlink r:id="rId383" ref="D696"/>
    <hyperlink r:id="rId384" ref="D697"/>
    <hyperlink r:id="rId385" ref="D698"/>
    <hyperlink r:id="rId386" ref="D699"/>
    <hyperlink r:id="rId387" ref="D700"/>
    <hyperlink r:id="rId388" ref="D701"/>
    <hyperlink r:id="rId389" ref="D702"/>
    <hyperlink r:id="rId390" ref="D703"/>
    <hyperlink r:id="rId391" ref="D704"/>
    <hyperlink r:id="rId392" ref="D705"/>
    <hyperlink r:id="rId393" ref="D706"/>
    <hyperlink r:id="rId394" ref="D707"/>
    <hyperlink r:id="rId395" ref="D708"/>
    <hyperlink r:id="rId396" ref="D709"/>
    <hyperlink r:id="rId397" ref="D710"/>
    <hyperlink r:id="rId398" ref="D711"/>
    <hyperlink r:id="rId399" ref="D712"/>
    <hyperlink r:id="rId400" ref="D713"/>
    <hyperlink r:id="rId401" ref="D714"/>
    <hyperlink r:id="rId402" ref="D715"/>
  </hyperlinks>
  <drawing r:id="rId4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7.0"/>
    <col customWidth="1" min="14" max="14" width="24.75"/>
    <col customWidth="1" min="16" max="16" width="22.63"/>
    <col customWidth="1" min="18" max="18" width="21.0"/>
    <col customWidth="1" min="20" max="20" width="34.0"/>
    <col customWidth="1" min="21" max="21" width="29.5"/>
  </cols>
  <sheetData>
    <row r="1">
      <c r="A1" s="45" t="s">
        <v>0</v>
      </c>
      <c r="B1" s="45" t="s">
        <v>1690</v>
      </c>
      <c r="C1" s="45" t="s">
        <v>2</v>
      </c>
      <c r="D1" s="45" t="s">
        <v>1691</v>
      </c>
      <c r="E1" s="45" t="s">
        <v>4</v>
      </c>
      <c r="F1" s="46" t="s">
        <v>5</v>
      </c>
      <c r="G1" s="45" t="s">
        <v>6</v>
      </c>
      <c r="H1" s="46" t="s">
        <v>7</v>
      </c>
      <c r="I1" s="45" t="s">
        <v>8</v>
      </c>
      <c r="J1" s="46" t="s">
        <v>5</v>
      </c>
      <c r="K1" s="45" t="s">
        <v>6</v>
      </c>
      <c r="L1" s="47" t="s">
        <v>7</v>
      </c>
      <c r="M1" s="48" t="s">
        <v>9</v>
      </c>
      <c r="N1" s="48" t="s">
        <v>10</v>
      </c>
      <c r="O1" s="48" t="s">
        <v>11</v>
      </c>
      <c r="P1" s="48" t="s">
        <v>12</v>
      </c>
      <c r="Q1" s="48" t="s">
        <v>9</v>
      </c>
      <c r="R1" s="48" t="s">
        <v>10</v>
      </c>
      <c r="S1" s="48" t="s">
        <v>11</v>
      </c>
      <c r="T1" s="48" t="s">
        <v>13</v>
      </c>
      <c r="U1" s="48" t="s">
        <v>14</v>
      </c>
    </row>
    <row r="2">
      <c r="A2" s="49"/>
      <c r="B2" s="50"/>
      <c r="C2" s="50"/>
      <c r="D2" s="50"/>
      <c r="E2" s="51"/>
      <c r="F2" s="52"/>
      <c r="G2" s="51"/>
      <c r="H2" s="52"/>
      <c r="I2" s="51" t="s">
        <v>15</v>
      </c>
      <c r="J2" s="52"/>
      <c r="K2" s="51"/>
      <c r="L2" s="52"/>
      <c r="M2" s="50" t="s">
        <v>16</v>
      </c>
      <c r="N2" s="50" t="s">
        <v>17</v>
      </c>
      <c r="O2" s="50" t="s">
        <v>18</v>
      </c>
      <c r="P2" s="50" t="s">
        <v>19</v>
      </c>
      <c r="Q2" s="50" t="s">
        <v>16</v>
      </c>
      <c r="R2" s="50" t="s">
        <v>17</v>
      </c>
      <c r="S2" s="50" t="s">
        <v>18</v>
      </c>
      <c r="T2" s="50" t="s">
        <v>20</v>
      </c>
      <c r="U2" s="50" t="s">
        <v>21</v>
      </c>
    </row>
    <row r="3">
      <c r="A3" s="53" t="s">
        <v>22</v>
      </c>
      <c r="B3" s="54" t="s">
        <v>23</v>
      </c>
      <c r="C3" s="54" t="s">
        <v>24</v>
      </c>
      <c r="D3" s="55" t="s">
        <v>25</v>
      </c>
      <c r="E3" s="56" t="s">
        <v>1692</v>
      </c>
      <c r="F3" s="57" t="s">
        <v>27</v>
      </c>
      <c r="G3" s="58" t="s">
        <v>28</v>
      </c>
      <c r="H3" s="59" t="s">
        <v>29</v>
      </c>
      <c r="I3" s="56" t="s">
        <v>1693</v>
      </c>
      <c r="J3" s="57" t="s">
        <v>27</v>
      </c>
      <c r="K3" s="56" t="s">
        <v>31</v>
      </c>
      <c r="L3" s="57" t="s">
        <v>29</v>
      </c>
      <c r="M3" s="60" t="str">
        <f t="shared" ref="M3:M5" si="1">$M$2&amp;E3&amp;""""</f>
        <v>"label": "2020 год"</v>
      </c>
      <c r="N3" s="60" t="str">
        <f t="shared" ref="N3:N5" si="2">$N$2&amp;H3&amp;""""&amp;":"&amp;""""&amp;G3&amp;""""&amp;"}"</f>
        <v>"payload": {"template":"year_2020"}</v>
      </c>
      <c r="O3" s="60" t="str">
        <f t="shared" ref="O3:O5" si="3">$O$2&amp;F3&amp;""""</f>
        <v>"color": "secondary"</v>
      </c>
      <c r="P3" s="60" t="str">
        <f t="shared" ref="P3:P5" si="4">$P$2&amp;N3&amp;", "&amp;M3&amp;"}, "&amp;O3&amp;"}]"</f>
        <v>[{"action": {"type": "text", "payload": {"template":"year_2020"}, "label": "2020 год"}, "color": "secondary"}]</v>
      </c>
      <c r="Q3" s="60" t="str">
        <f t="shared" ref="Q3:Q5" si="5">IF(OR(I3="",J3="",K3="",L3=""),"",$M$2&amp;I3&amp;"""")</f>
        <v>"label": "2021 год"</v>
      </c>
      <c r="R3" s="60" t="str">
        <f t="shared" ref="R3:R5" si="6">IF(OR(I3="",J3="",K3="",L3=""),"",$N$2&amp;L3&amp;""""&amp;":"&amp;""""&amp;K3&amp;""""&amp;"}")</f>
        <v>"payload": {"template":"year_2021"}</v>
      </c>
      <c r="S3" s="60" t="str">
        <f t="shared" ref="S3:S5" si="7">IF(OR(I3="",J3="",K3="",L3=""),"",$O$2&amp;J3&amp;"""")</f>
        <v>"color": "secondary"</v>
      </c>
      <c r="T3" s="60" t="str">
        <f t="shared" ref="T3:T5" si="8">IF(OR(I3="",J3="",K3="",L3=""),"",$P$2&amp;R3&amp;", "&amp;Q3&amp;"}, "&amp;S3&amp;"}]")</f>
        <v>[{"action": {"type": "text", "payload": {"template":"year_2021"}, "label": "2021 год"}, "color": "secondary"}]</v>
      </c>
      <c r="U3" s="60" t="str">
        <f t="shared" ref="U3:U5" si="9">IF(OR(Q3="",R3="",S3="",T3=""),P3,"["&amp;$U$2&amp;N3&amp;", "&amp;M3&amp;"}, "&amp;O3&amp;"}, "&amp;$U$2&amp;R3&amp;", "&amp;Q3&amp;"}, "&amp;S3&amp;"}]")</f>
        <v>[{"action": {"type": "text", "payload": {"template":"year_2020"}, "label": "2020 год"}, "color": "secondary"}, {"action": {"type": "text", "payload": {"template":"year_2021"}, "label": "2021 год"}, "color": "secondary"}]</v>
      </c>
    </row>
    <row r="4">
      <c r="A4" s="18"/>
      <c r="B4" s="19"/>
      <c r="C4" s="19"/>
      <c r="D4" s="19"/>
      <c r="E4" s="56" t="s">
        <v>1694</v>
      </c>
      <c r="F4" s="57" t="s">
        <v>27</v>
      </c>
      <c r="G4" s="58" t="s">
        <v>33</v>
      </c>
      <c r="H4" s="57" t="s">
        <v>29</v>
      </c>
      <c r="I4" s="56" t="s">
        <v>1695</v>
      </c>
      <c r="J4" s="57" t="s">
        <v>27</v>
      </c>
      <c r="K4" s="56" t="s">
        <v>35</v>
      </c>
      <c r="L4" s="57" t="s">
        <v>29</v>
      </c>
      <c r="M4" s="60" t="str">
        <f t="shared" si="1"/>
        <v>"label": "2022 год"</v>
      </c>
      <c r="N4" s="60" t="str">
        <f t="shared" si="2"/>
        <v>"payload": {"template":"year_2022"}</v>
      </c>
      <c r="O4" s="60" t="str">
        <f t="shared" si="3"/>
        <v>"color": "secondary"</v>
      </c>
      <c r="P4" s="60" t="str">
        <f t="shared" si="4"/>
        <v>[{"action": {"type": "text", "payload": {"template":"year_2022"}, "label": "2022 год"}, "color": "secondary"}]</v>
      </c>
      <c r="Q4" s="60" t="str">
        <f t="shared" si="5"/>
        <v>"label": "2023 год"</v>
      </c>
      <c r="R4" s="60" t="str">
        <f t="shared" si="6"/>
        <v>"payload": {"template":"year_2023"}</v>
      </c>
      <c r="S4" s="60" t="str">
        <f t="shared" si="7"/>
        <v>"color": "secondary"</v>
      </c>
      <c r="T4" s="60" t="str">
        <f t="shared" si="8"/>
        <v>[{"action": {"type": "text", "payload": {"template":"year_2023"}, "label": "2023 год"}, "color": "secondary"}]</v>
      </c>
      <c r="U4" s="60" t="str">
        <f t="shared" si="9"/>
        <v>[{"action": {"type": "text", "payload": {"template":"year_2022"}, "label": "2022 год"}, "color": "secondary"}, {"action": {"type": "text", "payload": {"template":"year_2023"}, "label": "2023 год"}, "color": "secondary"}]</v>
      </c>
    </row>
    <row r="5">
      <c r="A5" s="20"/>
      <c r="B5" s="21"/>
      <c r="C5" s="21"/>
      <c r="D5" s="21"/>
      <c r="E5" s="56" t="s">
        <v>36</v>
      </c>
      <c r="F5" s="57" t="s">
        <v>37</v>
      </c>
      <c r="G5" s="58" t="s">
        <v>38</v>
      </c>
      <c r="H5" s="57" t="s">
        <v>29</v>
      </c>
      <c r="I5" s="56" t="s">
        <v>39</v>
      </c>
      <c r="J5" s="57" t="s">
        <v>27</v>
      </c>
      <c r="K5" s="56" t="s">
        <v>40</v>
      </c>
      <c r="L5" s="57" t="s">
        <v>29</v>
      </c>
      <c r="M5" s="60" t="str">
        <f t="shared" si="1"/>
        <v>"label": "О работе"</v>
      </c>
      <c r="N5" s="60" t="str">
        <f t="shared" si="2"/>
        <v>"payload": {"template":"project"}</v>
      </c>
      <c r="O5" s="60" t="str">
        <f t="shared" si="3"/>
        <v>"color": "primary"</v>
      </c>
      <c r="P5" s="60" t="str">
        <f t="shared" si="4"/>
        <v>[{"action": {"type": "text", "payload": {"template":"project"}, "label": "О работе"}, "color": "primary"}]</v>
      </c>
      <c r="Q5" s="60" t="str">
        <f t="shared" si="5"/>
        <v>"label": "Поддержка"</v>
      </c>
      <c r="R5" s="60" t="str">
        <f t="shared" si="6"/>
        <v>"payload": {"template":"support_0"}</v>
      </c>
      <c r="S5" s="60" t="str">
        <f t="shared" si="7"/>
        <v>"color": "secondary"</v>
      </c>
      <c r="T5" s="60" t="str">
        <f t="shared" si="8"/>
        <v>[{"action": {"type": "text", "payload": {"template":"support_0"}, "label": "Поддержка"}, "color": "secondary"}]</v>
      </c>
      <c r="U5" s="60" t="str">
        <f t="shared" si="9"/>
        <v>[{"action": {"type": "text", "payload": {"template":"project"}, "label": "О работе"}, "color": "primary"}, {"action": {"type": "text", "payload": {"template":"support_0"}, "label": "Поддержка"}, "color": "secondary"}]</v>
      </c>
    </row>
  </sheetData>
  <mergeCells count="4">
    <mergeCell ref="A3:A5"/>
    <mergeCell ref="B3:B5"/>
    <mergeCell ref="C3:C5"/>
    <mergeCell ref="D3:D5"/>
  </mergeCells>
  <dataValidations>
    <dataValidation type="list" allowBlank="1" showErrorMessage="1" sqref="F3:F5 J3:J5">
      <formula1>"primary,secondary,positive,negative"</formula1>
    </dataValidation>
    <dataValidation type="list" allowBlank="1" showErrorMessage="1" sqref="H3:H5 L3:L5">
      <formula1>"template,text"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17.88"/>
    <col customWidth="1" min="3" max="3" width="28.38"/>
    <col customWidth="1" min="4" max="4" width="29.13"/>
    <col customWidth="1" min="5" max="5" width="19.38"/>
    <col customWidth="1" min="6" max="6" width="101.5"/>
  </cols>
  <sheetData>
    <row r="1">
      <c r="A1" s="61" t="s">
        <v>1696</v>
      </c>
      <c r="B1" s="61" t="s">
        <v>1697</v>
      </c>
      <c r="C1" s="61" t="s">
        <v>1698</v>
      </c>
      <c r="D1" s="61" t="s">
        <v>1699</v>
      </c>
      <c r="E1" s="61" t="s">
        <v>1700</v>
      </c>
      <c r="F1" s="61" t="s">
        <v>1691</v>
      </c>
    </row>
    <row r="2">
      <c r="A2" s="62" t="s">
        <v>1701</v>
      </c>
      <c r="B2" s="62" t="s">
        <v>1023</v>
      </c>
      <c r="C2" s="63" t="s">
        <v>1702</v>
      </c>
      <c r="D2" s="63" t="s">
        <v>1703</v>
      </c>
      <c r="E2" s="62" t="s">
        <v>1704</v>
      </c>
      <c r="F2" s="64" t="s">
        <v>1705</v>
      </c>
    </row>
    <row r="3">
      <c r="A3" s="62" t="s">
        <v>1706</v>
      </c>
      <c r="B3" s="62" t="s">
        <v>935</v>
      </c>
      <c r="C3" s="63" t="s">
        <v>1707</v>
      </c>
      <c r="D3" s="63" t="s">
        <v>1708</v>
      </c>
      <c r="E3" s="62" t="s">
        <v>1709</v>
      </c>
      <c r="F3" s="64" t="s">
        <v>1710</v>
      </c>
    </row>
    <row r="4">
      <c r="A4" s="62" t="s">
        <v>1711</v>
      </c>
      <c r="B4" s="62" t="s">
        <v>1030</v>
      </c>
      <c r="C4" s="63" t="s">
        <v>1712</v>
      </c>
      <c r="D4" s="63" t="s">
        <v>1713</v>
      </c>
      <c r="E4" s="62" t="s">
        <v>1714</v>
      </c>
      <c r="F4" s="62" t="s">
        <v>1715</v>
      </c>
    </row>
    <row r="5">
      <c r="A5" s="62" t="s">
        <v>1716</v>
      </c>
      <c r="B5" s="62" t="s">
        <v>1041</v>
      </c>
      <c r="C5" s="63" t="s">
        <v>1717</v>
      </c>
      <c r="D5" s="63" t="s">
        <v>1718</v>
      </c>
      <c r="E5" s="62" t="s">
        <v>1719</v>
      </c>
      <c r="F5" s="62" t="s">
        <v>1720</v>
      </c>
    </row>
    <row r="6">
      <c r="A6" s="62" t="s">
        <v>1721</v>
      </c>
      <c r="B6" s="62" t="s">
        <v>1055</v>
      </c>
      <c r="C6" s="63" t="s">
        <v>1722</v>
      </c>
      <c r="D6" s="63" t="s">
        <v>1723</v>
      </c>
      <c r="E6" s="62" t="s">
        <v>1724</v>
      </c>
      <c r="F6" s="62" t="s">
        <v>1725</v>
      </c>
    </row>
    <row r="7">
      <c r="A7" s="62" t="s">
        <v>1726</v>
      </c>
      <c r="B7" s="62" t="s">
        <v>1048</v>
      </c>
      <c r="C7" s="63" t="s">
        <v>1727</v>
      </c>
      <c r="D7" s="63" t="s">
        <v>1728</v>
      </c>
      <c r="E7" s="62" t="s">
        <v>1729</v>
      </c>
      <c r="F7" s="62" t="s">
        <v>1730</v>
      </c>
    </row>
    <row r="8">
      <c r="A8" s="62" t="s">
        <v>1731</v>
      </c>
      <c r="B8" s="62" t="s">
        <v>1032</v>
      </c>
      <c r="C8" s="63" t="s">
        <v>1732</v>
      </c>
      <c r="D8" s="63" t="s">
        <v>1733</v>
      </c>
      <c r="E8" s="62" t="s">
        <v>1734</v>
      </c>
      <c r="F8" s="62" t="s">
        <v>1735</v>
      </c>
    </row>
    <row r="9">
      <c r="A9" s="62" t="s">
        <v>1736</v>
      </c>
      <c r="B9" s="62" t="s">
        <v>1012</v>
      </c>
      <c r="C9" s="63" t="s">
        <v>1737</v>
      </c>
      <c r="D9" s="63" t="s">
        <v>1738</v>
      </c>
      <c r="E9" s="62" t="s">
        <v>1739</v>
      </c>
      <c r="F9" s="62" t="s">
        <v>1740</v>
      </c>
    </row>
    <row r="10">
      <c r="A10" s="62" t="s">
        <v>1741</v>
      </c>
      <c r="B10" s="62" t="s">
        <v>1077</v>
      </c>
      <c r="C10" s="63" t="s">
        <v>1742</v>
      </c>
      <c r="D10" s="63" t="s">
        <v>1743</v>
      </c>
      <c r="E10" s="62" t="s">
        <v>1744</v>
      </c>
      <c r="F10" s="62" t="s">
        <v>1745</v>
      </c>
    </row>
    <row r="11">
      <c r="A11" s="62" t="s">
        <v>1746</v>
      </c>
      <c r="B11" s="62" t="s">
        <v>999</v>
      </c>
      <c r="C11" s="63" t="s">
        <v>1747</v>
      </c>
      <c r="D11" s="63" t="s">
        <v>1748</v>
      </c>
      <c r="E11" s="62" t="s">
        <v>1749</v>
      </c>
      <c r="F11" s="62" t="s">
        <v>1750</v>
      </c>
    </row>
    <row r="12">
      <c r="A12" s="62" t="s">
        <v>1751</v>
      </c>
      <c r="B12" s="62" t="s">
        <v>949</v>
      </c>
      <c r="C12" s="63" t="s">
        <v>1752</v>
      </c>
      <c r="D12" s="63" t="s">
        <v>1753</v>
      </c>
      <c r="E12" s="62" t="s">
        <v>1754</v>
      </c>
      <c r="F12" s="62" t="s">
        <v>1755</v>
      </c>
    </row>
    <row r="13">
      <c r="A13" s="62" t="s">
        <v>1756</v>
      </c>
      <c r="B13" s="62" t="s">
        <v>1038</v>
      </c>
      <c r="C13" s="63" t="s">
        <v>1757</v>
      </c>
      <c r="D13" s="63" t="s">
        <v>1758</v>
      </c>
      <c r="E13" s="62" t="s">
        <v>1759</v>
      </c>
      <c r="F13" s="62" t="s">
        <v>1760</v>
      </c>
    </row>
    <row r="14">
      <c r="A14" s="62" t="s">
        <v>1761</v>
      </c>
      <c r="B14" s="62" t="s">
        <v>1075</v>
      </c>
      <c r="C14" s="63" t="s">
        <v>1762</v>
      </c>
      <c r="D14" s="63" t="s">
        <v>1763</v>
      </c>
      <c r="E14" s="62" t="s">
        <v>1764</v>
      </c>
      <c r="F14" s="62" t="s">
        <v>1765</v>
      </c>
    </row>
    <row r="15">
      <c r="A15" s="62" t="s">
        <v>1766</v>
      </c>
      <c r="B15" s="62" t="s">
        <v>968</v>
      </c>
      <c r="C15" s="63" t="s">
        <v>1767</v>
      </c>
      <c r="D15" s="63" t="s">
        <v>1768</v>
      </c>
      <c r="E15" s="62" t="s">
        <v>1769</v>
      </c>
      <c r="F15" s="62" t="s">
        <v>1770</v>
      </c>
    </row>
    <row r="16">
      <c r="A16" s="62" t="s">
        <v>1771</v>
      </c>
      <c r="B16" s="62" t="s">
        <v>1001</v>
      </c>
      <c r="C16" s="63" t="s">
        <v>1772</v>
      </c>
      <c r="D16" s="63" t="s">
        <v>1773</v>
      </c>
      <c r="E16" s="62" t="s">
        <v>1774</v>
      </c>
      <c r="F16" s="62" t="s">
        <v>1775</v>
      </c>
    </row>
    <row r="17">
      <c r="A17" s="62" t="s">
        <v>1776</v>
      </c>
      <c r="B17" s="62" t="s">
        <v>968</v>
      </c>
      <c r="C17" s="63" t="s">
        <v>1777</v>
      </c>
      <c r="D17" s="63" t="s">
        <v>1778</v>
      </c>
      <c r="E17" s="62" t="s">
        <v>1779</v>
      </c>
      <c r="F17" s="62" t="s">
        <v>1780</v>
      </c>
    </row>
    <row r="18">
      <c r="A18" s="62" t="s">
        <v>1781</v>
      </c>
      <c r="B18" s="62" t="s">
        <v>1064</v>
      </c>
      <c r="C18" s="63" t="s">
        <v>1782</v>
      </c>
      <c r="D18" s="63" t="s">
        <v>1783</v>
      </c>
      <c r="E18" s="62" t="s">
        <v>1784</v>
      </c>
      <c r="F18" s="62" t="s">
        <v>1785</v>
      </c>
    </row>
    <row r="19">
      <c r="A19" s="62" t="s">
        <v>1786</v>
      </c>
      <c r="B19" s="62" t="s">
        <v>1019</v>
      </c>
      <c r="C19" s="63" t="s">
        <v>1787</v>
      </c>
      <c r="D19" s="63" t="s">
        <v>1788</v>
      </c>
      <c r="E19" s="62" t="s">
        <v>1789</v>
      </c>
      <c r="F19" s="62" t="s">
        <v>1790</v>
      </c>
    </row>
    <row r="20">
      <c r="A20" s="62" t="s">
        <v>1791</v>
      </c>
      <c r="B20" s="62" t="s">
        <v>1006</v>
      </c>
      <c r="C20" s="63" t="s">
        <v>1792</v>
      </c>
      <c r="D20" s="63" t="s">
        <v>1793</v>
      </c>
      <c r="E20" s="62" t="s">
        <v>1794</v>
      </c>
      <c r="F20" s="62" t="s">
        <v>1795</v>
      </c>
    </row>
    <row r="21">
      <c r="A21" s="62" t="s">
        <v>1796</v>
      </c>
      <c r="B21" s="62" t="s">
        <v>1034</v>
      </c>
      <c r="C21" s="63" t="s">
        <v>1797</v>
      </c>
      <c r="D21" s="63" t="s">
        <v>1798</v>
      </c>
      <c r="E21" s="62" t="s">
        <v>1799</v>
      </c>
      <c r="F21" s="62" t="s">
        <v>1800</v>
      </c>
    </row>
    <row r="22">
      <c r="A22" s="62" t="s">
        <v>1801</v>
      </c>
      <c r="B22" s="62" t="s">
        <v>1066</v>
      </c>
      <c r="C22" s="63" t="s">
        <v>1802</v>
      </c>
      <c r="D22" s="63" t="s">
        <v>1803</v>
      </c>
      <c r="E22" s="62" t="s">
        <v>1804</v>
      </c>
      <c r="F22" s="62" t="s">
        <v>1805</v>
      </c>
    </row>
    <row r="23">
      <c r="A23" s="62" t="s">
        <v>1806</v>
      </c>
      <c r="B23" s="62" t="s">
        <v>1028</v>
      </c>
      <c r="C23" s="63" t="s">
        <v>1807</v>
      </c>
      <c r="D23" s="63" t="s">
        <v>1808</v>
      </c>
      <c r="E23" s="62" t="s">
        <v>1809</v>
      </c>
      <c r="F23" s="62" t="s">
        <v>1810</v>
      </c>
    </row>
    <row r="24">
      <c r="A24" s="62" t="s">
        <v>1811</v>
      </c>
      <c r="B24" s="62" t="s">
        <v>925</v>
      </c>
      <c r="C24" s="63" t="s">
        <v>1812</v>
      </c>
      <c r="D24" s="63" t="s">
        <v>1813</v>
      </c>
      <c r="E24" s="62" t="s">
        <v>1814</v>
      </c>
      <c r="F24" s="62" t="s">
        <v>1815</v>
      </c>
    </row>
    <row r="25">
      <c r="A25" s="62" t="s">
        <v>1816</v>
      </c>
      <c r="B25" s="62" t="s">
        <v>1058</v>
      </c>
      <c r="C25" s="63" t="s">
        <v>1817</v>
      </c>
      <c r="D25" s="63" t="s">
        <v>1818</v>
      </c>
      <c r="E25" s="62" t="s">
        <v>1819</v>
      </c>
      <c r="F25" s="62" t="s">
        <v>1820</v>
      </c>
    </row>
    <row r="26">
      <c r="A26" s="62" t="s">
        <v>1821</v>
      </c>
      <c r="B26" s="62" t="s">
        <v>1086</v>
      </c>
      <c r="C26" s="63" t="s">
        <v>1822</v>
      </c>
      <c r="D26" s="63" t="s">
        <v>1823</v>
      </c>
      <c r="E26" s="62" t="s">
        <v>1824</v>
      </c>
      <c r="F26" s="62" t="s">
        <v>1825</v>
      </c>
    </row>
    <row r="27">
      <c r="A27" s="62" t="s">
        <v>1826</v>
      </c>
      <c r="B27" s="62" t="s">
        <v>1004</v>
      </c>
      <c r="C27" s="63" t="s">
        <v>1827</v>
      </c>
      <c r="D27" s="63" t="s">
        <v>1828</v>
      </c>
      <c r="E27" s="62" t="s">
        <v>1829</v>
      </c>
      <c r="F27" s="62" t="s">
        <v>1830</v>
      </c>
    </row>
    <row r="28">
      <c r="A28" s="62" t="s">
        <v>1831</v>
      </c>
      <c r="B28" s="62" t="s">
        <v>1021</v>
      </c>
      <c r="C28" s="63" t="s">
        <v>1832</v>
      </c>
      <c r="D28" s="63" t="s">
        <v>1833</v>
      </c>
      <c r="E28" s="62" t="s">
        <v>1834</v>
      </c>
      <c r="F28" s="62" t="s">
        <v>1835</v>
      </c>
    </row>
    <row r="29">
      <c r="A29" s="62" t="s">
        <v>1836</v>
      </c>
      <c r="B29" s="62" t="s">
        <v>973</v>
      </c>
      <c r="C29" s="63" t="s">
        <v>1837</v>
      </c>
      <c r="D29" s="63" t="s">
        <v>1838</v>
      </c>
      <c r="E29" s="62" t="s">
        <v>1839</v>
      </c>
      <c r="F29" s="62" t="s">
        <v>1840</v>
      </c>
    </row>
    <row r="30">
      <c r="A30" s="62" t="s">
        <v>1841</v>
      </c>
      <c r="B30" s="62" t="s">
        <v>1060</v>
      </c>
      <c r="C30" s="63" t="s">
        <v>1842</v>
      </c>
      <c r="D30" s="63" t="s">
        <v>1843</v>
      </c>
      <c r="E30" s="62" t="s">
        <v>1844</v>
      </c>
      <c r="F30" s="62" t="s">
        <v>1845</v>
      </c>
    </row>
    <row r="31">
      <c r="A31" s="62" t="s">
        <v>1846</v>
      </c>
      <c r="B31" s="62" t="s">
        <v>997</v>
      </c>
      <c r="C31" s="63" t="s">
        <v>1847</v>
      </c>
      <c r="D31" s="63" t="s">
        <v>1848</v>
      </c>
      <c r="E31" s="62" t="s">
        <v>1849</v>
      </c>
      <c r="F31" s="62" t="s">
        <v>1850</v>
      </c>
    </row>
    <row r="32">
      <c r="A32" s="62" t="s">
        <v>1851</v>
      </c>
      <c r="B32" s="62" t="s">
        <v>963</v>
      </c>
      <c r="C32" s="63" t="s">
        <v>1852</v>
      </c>
      <c r="D32" s="63" t="s">
        <v>1853</v>
      </c>
      <c r="E32" s="62" t="s">
        <v>1854</v>
      </c>
      <c r="F32" s="62" t="s">
        <v>1855</v>
      </c>
    </row>
    <row r="33">
      <c r="A33" s="62" t="s">
        <v>1856</v>
      </c>
      <c r="B33" s="62" t="s">
        <v>1083</v>
      </c>
      <c r="C33" s="63" t="s">
        <v>1857</v>
      </c>
      <c r="D33" s="63" t="s">
        <v>1858</v>
      </c>
      <c r="E33" s="62" t="s">
        <v>1859</v>
      </c>
      <c r="F33" s="62" t="s">
        <v>1860</v>
      </c>
    </row>
    <row r="34">
      <c r="A34" s="62" t="s">
        <v>1861</v>
      </c>
      <c r="B34" s="62" t="s">
        <v>956</v>
      </c>
      <c r="C34" s="63" t="s">
        <v>1862</v>
      </c>
      <c r="D34" s="63" t="s">
        <v>1863</v>
      </c>
      <c r="E34" s="62" t="s">
        <v>1864</v>
      </c>
      <c r="F34" s="62" t="s">
        <v>1865</v>
      </c>
    </row>
    <row r="35">
      <c r="A35" s="62" t="s">
        <v>1866</v>
      </c>
      <c r="B35" s="62" t="s">
        <v>1015</v>
      </c>
      <c r="C35" s="63" t="s">
        <v>1867</v>
      </c>
      <c r="D35" s="63" t="s">
        <v>1868</v>
      </c>
      <c r="E35" s="62" t="s">
        <v>1869</v>
      </c>
      <c r="F35" s="62" t="s">
        <v>1870</v>
      </c>
    </row>
    <row r="36">
      <c r="A36" s="62" t="s">
        <v>1871</v>
      </c>
      <c r="B36" s="62" t="s">
        <v>954</v>
      </c>
      <c r="C36" s="63" t="s">
        <v>1872</v>
      </c>
      <c r="D36" s="63" t="s">
        <v>1873</v>
      </c>
      <c r="E36" s="62" t="s">
        <v>1874</v>
      </c>
      <c r="F36" s="62" t="s">
        <v>1875</v>
      </c>
    </row>
    <row r="37">
      <c r="A37" s="62" t="s">
        <v>1876</v>
      </c>
      <c r="B37" s="62" t="s">
        <v>979</v>
      </c>
      <c r="C37" s="63" t="s">
        <v>1877</v>
      </c>
      <c r="D37" s="63" t="s">
        <v>1878</v>
      </c>
      <c r="E37" s="62" t="s">
        <v>1879</v>
      </c>
      <c r="F37" s="62" t="s">
        <v>1880</v>
      </c>
    </row>
    <row r="38">
      <c r="A38" s="62" t="s">
        <v>1881</v>
      </c>
      <c r="B38" s="62" t="s">
        <v>958</v>
      </c>
      <c r="C38" s="63" t="s">
        <v>1882</v>
      </c>
      <c r="D38" s="63" t="s">
        <v>1883</v>
      </c>
      <c r="E38" s="62" t="s">
        <v>1884</v>
      </c>
      <c r="F38" s="62" t="s">
        <v>1885</v>
      </c>
    </row>
    <row r="39">
      <c r="A39" s="62" t="s">
        <v>1886</v>
      </c>
      <c r="B39" s="62" t="s">
        <v>1010</v>
      </c>
      <c r="C39" s="63" t="s">
        <v>1887</v>
      </c>
      <c r="D39" s="63" t="s">
        <v>1888</v>
      </c>
      <c r="E39" s="62" t="s">
        <v>1889</v>
      </c>
      <c r="F39" s="62" t="s">
        <v>1890</v>
      </c>
    </row>
    <row r="40">
      <c r="A40" s="62" t="s">
        <v>1891</v>
      </c>
      <c r="B40" s="62" t="s">
        <v>951</v>
      </c>
      <c r="C40" s="63" t="s">
        <v>1892</v>
      </c>
      <c r="D40" s="63" t="s">
        <v>1893</v>
      </c>
      <c r="E40" s="62" t="s">
        <v>1894</v>
      </c>
      <c r="F40" s="62" t="s">
        <v>1895</v>
      </c>
    </row>
    <row r="41">
      <c r="A41" s="62" t="s">
        <v>1896</v>
      </c>
      <c r="B41" s="62" t="s">
        <v>966</v>
      </c>
      <c r="C41" s="63" t="s">
        <v>1897</v>
      </c>
      <c r="D41" s="63" t="s">
        <v>1898</v>
      </c>
      <c r="E41" s="62" t="s">
        <v>1899</v>
      </c>
      <c r="F41" s="62" t="s">
        <v>1900</v>
      </c>
    </row>
    <row r="42">
      <c r="A42" s="62" t="s">
        <v>1901</v>
      </c>
      <c r="B42" s="62" t="s">
        <v>983</v>
      </c>
      <c r="C42" s="63" t="s">
        <v>1902</v>
      </c>
      <c r="D42" s="63" t="s">
        <v>1903</v>
      </c>
      <c r="E42" s="62" t="s">
        <v>1904</v>
      </c>
      <c r="F42" s="62" t="s">
        <v>1905</v>
      </c>
    </row>
    <row r="43">
      <c r="A43" s="62" t="s">
        <v>1906</v>
      </c>
      <c r="B43" s="62" t="s">
        <v>1090</v>
      </c>
      <c r="C43" s="63" t="s">
        <v>1907</v>
      </c>
      <c r="D43" s="63" t="s">
        <v>1908</v>
      </c>
      <c r="E43" s="62" t="s">
        <v>1909</v>
      </c>
      <c r="F43" s="65" t="s">
        <v>1910</v>
      </c>
    </row>
    <row r="44">
      <c r="A44" s="62" t="s">
        <v>1911</v>
      </c>
      <c r="B44" s="62" t="s">
        <v>1017</v>
      </c>
      <c r="C44" s="63" t="s">
        <v>1912</v>
      </c>
      <c r="D44" s="63" t="s">
        <v>1913</v>
      </c>
      <c r="E44" s="62" t="s">
        <v>1914</v>
      </c>
      <c r="F44" s="62" t="s">
        <v>1915</v>
      </c>
    </row>
    <row r="45">
      <c r="A45" s="62" t="s">
        <v>1916</v>
      </c>
      <c r="B45" s="62" t="s">
        <v>993</v>
      </c>
      <c r="C45" s="63" t="s">
        <v>1917</v>
      </c>
      <c r="D45" s="63" t="s">
        <v>1918</v>
      </c>
      <c r="E45" s="62" t="s">
        <v>1919</v>
      </c>
      <c r="F45" s="62" t="s">
        <v>1920</v>
      </c>
    </row>
    <row r="46">
      <c r="A46" s="62" t="s">
        <v>1921</v>
      </c>
      <c r="B46" s="62" t="s">
        <v>1050</v>
      </c>
      <c r="C46" s="63" t="s">
        <v>1922</v>
      </c>
      <c r="D46" s="63" t="s">
        <v>1923</v>
      </c>
      <c r="E46" s="62" t="s">
        <v>1924</v>
      </c>
      <c r="F46" s="62" t="s">
        <v>1925</v>
      </c>
    </row>
    <row r="47">
      <c r="A47" s="62" t="s">
        <v>1926</v>
      </c>
      <c r="B47" s="62" t="s">
        <v>942</v>
      </c>
      <c r="C47" s="63" t="s">
        <v>1927</v>
      </c>
      <c r="D47" s="63" t="s">
        <v>1928</v>
      </c>
      <c r="E47" s="62" t="s">
        <v>1929</v>
      </c>
      <c r="F47" s="62" t="s">
        <v>1930</v>
      </c>
    </row>
    <row r="48">
      <c r="A48" s="62" t="s">
        <v>1931</v>
      </c>
      <c r="B48" s="62" t="s">
        <v>1072</v>
      </c>
      <c r="C48" s="63" t="s">
        <v>1932</v>
      </c>
      <c r="D48" s="63" t="s">
        <v>1933</v>
      </c>
      <c r="E48" s="62" t="s">
        <v>1934</v>
      </c>
      <c r="F48" s="62" t="s">
        <v>1935</v>
      </c>
    </row>
    <row r="49">
      <c r="A49" s="62" t="s">
        <v>1936</v>
      </c>
      <c r="B49" s="62" t="s">
        <v>1044</v>
      </c>
      <c r="C49" s="63" t="s">
        <v>1937</v>
      </c>
      <c r="D49" s="63" t="s">
        <v>1938</v>
      </c>
      <c r="E49" s="62" t="s">
        <v>396</v>
      </c>
      <c r="F49" s="62" t="s">
        <v>1939</v>
      </c>
    </row>
    <row r="50">
      <c r="A50" s="62" t="s">
        <v>1940</v>
      </c>
      <c r="B50" s="62" t="s">
        <v>989</v>
      </c>
      <c r="C50" s="63" t="s">
        <v>1941</v>
      </c>
      <c r="D50" s="63" t="s">
        <v>1942</v>
      </c>
      <c r="E50" s="62" t="s">
        <v>1943</v>
      </c>
      <c r="F50" s="62" t="s">
        <v>1944</v>
      </c>
    </row>
    <row r="51">
      <c r="A51" s="62" t="s">
        <v>1945</v>
      </c>
      <c r="B51" s="62" t="s">
        <v>1053</v>
      </c>
      <c r="C51" s="63" t="s">
        <v>1946</v>
      </c>
      <c r="D51" s="63" t="s">
        <v>1947</v>
      </c>
      <c r="E51" s="62" t="s">
        <v>1948</v>
      </c>
      <c r="F51" s="62" t="s">
        <v>1949</v>
      </c>
    </row>
    <row r="52">
      <c r="A52" s="62" t="s">
        <v>1950</v>
      </c>
      <c r="B52" s="62" t="s">
        <v>938</v>
      </c>
      <c r="C52" s="63" t="s">
        <v>1951</v>
      </c>
      <c r="D52" s="63" t="s">
        <v>1952</v>
      </c>
      <c r="E52" s="62" t="s">
        <v>1953</v>
      </c>
      <c r="F52" s="62" t="s">
        <v>1954</v>
      </c>
    </row>
    <row r="53">
      <c r="A53" s="62" t="s">
        <v>1955</v>
      </c>
      <c r="B53" s="62" t="s">
        <v>1092</v>
      </c>
      <c r="C53" s="63" t="s">
        <v>1956</v>
      </c>
      <c r="D53" s="63" t="s">
        <v>1957</v>
      </c>
      <c r="E53" s="62" t="s">
        <v>1958</v>
      </c>
      <c r="F53" s="62" t="s">
        <v>1959</v>
      </c>
    </row>
    <row r="54">
      <c r="A54" s="62" t="s">
        <v>1960</v>
      </c>
      <c r="B54" s="62" t="s">
        <v>981</v>
      </c>
      <c r="C54" s="63" t="s">
        <v>1961</v>
      </c>
      <c r="D54" s="63" t="s">
        <v>1962</v>
      </c>
      <c r="E54" s="62" t="s">
        <v>1963</v>
      </c>
      <c r="F54" s="62" t="s">
        <v>1964</v>
      </c>
    </row>
    <row r="55">
      <c r="A55" s="62" t="s">
        <v>1965</v>
      </c>
      <c r="B55" s="62" t="s">
        <v>981</v>
      </c>
      <c r="C55" s="63" t="s">
        <v>1961</v>
      </c>
      <c r="D55" s="63" t="s">
        <v>1962</v>
      </c>
      <c r="E55" s="62" t="s">
        <v>1966</v>
      </c>
      <c r="F55" s="62" t="s">
        <v>1967</v>
      </c>
    </row>
    <row r="56">
      <c r="A56" s="62" t="s">
        <v>1968</v>
      </c>
      <c r="B56" s="62" t="s">
        <v>944</v>
      </c>
      <c r="C56" s="63" t="s">
        <v>1969</v>
      </c>
      <c r="D56" s="63" t="s">
        <v>1970</v>
      </c>
      <c r="E56" s="62" t="s">
        <v>1971</v>
      </c>
      <c r="F56" s="62" t="s">
        <v>1972</v>
      </c>
    </row>
    <row r="57">
      <c r="A57" s="62" t="s">
        <v>1973</v>
      </c>
      <c r="B57" s="62" t="s">
        <v>1081</v>
      </c>
      <c r="C57" s="63" t="s">
        <v>1974</v>
      </c>
      <c r="D57" s="63" t="s">
        <v>1975</v>
      </c>
      <c r="E57" s="62" t="s">
        <v>1976</v>
      </c>
      <c r="F57" s="62" t="s">
        <v>1977</v>
      </c>
    </row>
    <row r="58">
      <c r="A58" s="62" t="s">
        <v>1978</v>
      </c>
      <c r="B58" s="62" t="s">
        <v>975</v>
      </c>
      <c r="C58" s="63" t="s">
        <v>1979</v>
      </c>
      <c r="D58" s="63" t="s">
        <v>1980</v>
      </c>
      <c r="E58" s="62" t="s">
        <v>1981</v>
      </c>
      <c r="F58" s="62" t="s">
        <v>1982</v>
      </c>
    </row>
    <row r="59">
      <c r="A59" s="62" t="s">
        <v>1983</v>
      </c>
      <c r="B59" s="62" t="s">
        <v>960</v>
      </c>
      <c r="C59" s="63" t="s">
        <v>1984</v>
      </c>
      <c r="D59" s="63" t="s">
        <v>1985</v>
      </c>
      <c r="E59" s="62" t="s">
        <v>1986</v>
      </c>
      <c r="F59" s="62" t="s">
        <v>1987</v>
      </c>
    </row>
    <row r="60">
      <c r="A60" s="62" t="s">
        <v>1988</v>
      </c>
      <c r="B60" s="62" t="s">
        <v>933</v>
      </c>
      <c r="C60" s="63" t="s">
        <v>1989</v>
      </c>
      <c r="D60" s="63" t="s">
        <v>1990</v>
      </c>
      <c r="E60" s="62" t="s">
        <v>1991</v>
      </c>
      <c r="F60" s="62" t="s">
        <v>1992</v>
      </c>
    </row>
    <row r="61">
      <c r="A61" s="62" t="s">
        <v>1993</v>
      </c>
      <c r="B61" s="62" t="s">
        <v>933</v>
      </c>
      <c r="C61" s="63" t="s">
        <v>1994</v>
      </c>
      <c r="D61" s="63" t="s">
        <v>1995</v>
      </c>
      <c r="E61" s="62" t="s">
        <v>1996</v>
      </c>
      <c r="F61" s="62" t="s">
        <v>1997</v>
      </c>
    </row>
    <row r="62">
      <c r="A62" s="62" t="s">
        <v>1998</v>
      </c>
      <c r="B62" s="62" t="s">
        <v>933</v>
      </c>
      <c r="C62" s="63" t="s">
        <v>1999</v>
      </c>
      <c r="D62" s="63" t="s">
        <v>2000</v>
      </c>
      <c r="E62" s="62" t="s">
        <v>2001</v>
      </c>
      <c r="F62" s="62" t="s">
        <v>2002</v>
      </c>
    </row>
    <row r="63">
      <c r="A63" s="62" t="s">
        <v>2003</v>
      </c>
      <c r="B63" s="62" t="s">
        <v>960</v>
      </c>
      <c r="C63" s="63" t="s">
        <v>1984</v>
      </c>
      <c r="D63" s="63" t="s">
        <v>1985</v>
      </c>
      <c r="E63" s="62" t="s">
        <v>2004</v>
      </c>
      <c r="F63" s="62" t="s">
        <v>2005</v>
      </c>
    </row>
    <row r="64">
      <c r="A64" s="62" t="s">
        <v>2006</v>
      </c>
      <c r="B64" s="62" t="s">
        <v>933</v>
      </c>
      <c r="C64" s="63" t="s">
        <v>2007</v>
      </c>
      <c r="D64" s="63" t="s">
        <v>2008</v>
      </c>
      <c r="E64" s="62" t="s">
        <v>2009</v>
      </c>
      <c r="F64" s="62" t="s">
        <v>2010</v>
      </c>
    </row>
    <row r="65">
      <c r="A65" s="62" t="s">
        <v>2011</v>
      </c>
      <c r="B65" s="62" t="s">
        <v>977</v>
      </c>
      <c r="C65" s="63" t="s">
        <v>2012</v>
      </c>
      <c r="D65" s="63" t="s">
        <v>2013</v>
      </c>
      <c r="E65" s="62" t="s">
        <v>2014</v>
      </c>
      <c r="F65" s="62" t="s">
        <v>2015</v>
      </c>
    </row>
    <row r="66">
      <c r="A66" s="62" t="s">
        <v>2016</v>
      </c>
      <c r="B66" s="62" t="s">
        <v>977</v>
      </c>
      <c r="C66" s="63" t="s">
        <v>2012</v>
      </c>
      <c r="D66" s="63" t="s">
        <v>2013</v>
      </c>
      <c r="E66" s="62" t="s">
        <v>2017</v>
      </c>
      <c r="F66" s="62" t="s">
        <v>2018</v>
      </c>
    </row>
    <row r="67">
      <c r="A67" s="62" t="s">
        <v>2019</v>
      </c>
      <c r="B67" s="62" t="s">
        <v>1068</v>
      </c>
      <c r="C67" s="63" t="s">
        <v>2020</v>
      </c>
      <c r="D67" s="63" t="s">
        <v>2021</v>
      </c>
      <c r="E67" s="62" t="s">
        <v>2022</v>
      </c>
      <c r="F67" s="62" t="s">
        <v>2023</v>
      </c>
    </row>
    <row r="68">
      <c r="A68" s="62" t="s">
        <v>2024</v>
      </c>
      <c r="B68" s="62" t="s">
        <v>931</v>
      </c>
      <c r="C68" s="63" t="s">
        <v>2025</v>
      </c>
      <c r="D68" s="63" t="s">
        <v>2026</v>
      </c>
      <c r="E68" s="62" t="s">
        <v>2027</v>
      </c>
      <c r="F68" s="62" t="s">
        <v>2028</v>
      </c>
    </row>
    <row r="69">
      <c r="A69" s="62" t="s">
        <v>2029</v>
      </c>
      <c r="B69" s="62" t="s">
        <v>940</v>
      </c>
      <c r="C69" s="63" t="s">
        <v>2030</v>
      </c>
      <c r="D69" s="63" t="s">
        <v>2031</v>
      </c>
      <c r="E69" s="62" t="s">
        <v>2032</v>
      </c>
      <c r="F69" s="62" t="s">
        <v>2033</v>
      </c>
    </row>
    <row r="70">
      <c r="A70" s="62" t="s">
        <v>2034</v>
      </c>
      <c r="B70" s="62" t="s">
        <v>1079</v>
      </c>
      <c r="C70" s="63" t="s">
        <v>2035</v>
      </c>
      <c r="D70" s="63" t="s">
        <v>2036</v>
      </c>
      <c r="E70" s="62" t="s">
        <v>2037</v>
      </c>
      <c r="F70" s="62" t="s">
        <v>2038</v>
      </c>
    </row>
    <row r="71">
      <c r="A71" s="62" t="s">
        <v>2039</v>
      </c>
      <c r="B71" s="62" t="s">
        <v>914</v>
      </c>
      <c r="C71" s="63" t="s">
        <v>2040</v>
      </c>
      <c r="D71" s="63" t="s">
        <v>2041</v>
      </c>
      <c r="E71" s="62" t="s">
        <v>2042</v>
      </c>
      <c r="F71" s="62" t="s">
        <v>2043</v>
      </c>
    </row>
    <row r="72">
      <c r="A72" s="62" t="s">
        <v>2044</v>
      </c>
      <c r="B72" s="62" t="s">
        <v>914</v>
      </c>
      <c r="C72" s="63" t="s">
        <v>2040</v>
      </c>
      <c r="D72" s="63" t="s">
        <v>2045</v>
      </c>
      <c r="E72" s="62" t="s">
        <v>2046</v>
      </c>
      <c r="F72" s="62" t="s">
        <v>2047</v>
      </c>
    </row>
    <row r="73">
      <c r="A73" s="62" t="s">
        <v>2048</v>
      </c>
      <c r="B73" s="62" t="s">
        <v>914</v>
      </c>
      <c r="C73" s="63" t="s">
        <v>2049</v>
      </c>
      <c r="D73" s="63" t="s">
        <v>2050</v>
      </c>
      <c r="E73" s="62" t="s">
        <v>2051</v>
      </c>
      <c r="F73" s="62" t="s">
        <v>2052</v>
      </c>
    </row>
    <row r="74">
      <c r="A74" s="62" t="s">
        <v>2053</v>
      </c>
      <c r="B74" s="62" t="s">
        <v>914</v>
      </c>
      <c r="C74" s="63" t="s">
        <v>2049</v>
      </c>
      <c r="D74" s="63" t="s">
        <v>2041</v>
      </c>
      <c r="E74" s="62" t="s">
        <v>2054</v>
      </c>
      <c r="F74" s="62" t="s">
        <v>2055</v>
      </c>
    </row>
    <row r="75">
      <c r="A75" s="62" t="s">
        <v>2056</v>
      </c>
      <c r="B75" s="62" t="s">
        <v>929</v>
      </c>
      <c r="C75" s="63" t="s">
        <v>2057</v>
      </c>
      <c r="D75" s="63" t="s">
        <v>2058</v>
      </c>
      <c r="E75" s="62" t="s">
        <v>2059</v>
      </c>
      <c r="F75" s="62" t="s">
        <v>2060</v>
      </c>
    </row>
    <row r="76">
      <c r="A76" s="62" t="s">
        <v>2061</v>
      </c>
      <c r="B76" s="62" t="s">
        <v>921</v>
      </c>
      <c r="C76" s="63" t="s">
        <v>2062</v>
      </c>
      <c r="D76" s="63" t="s">
        <v>2063</v>
      </c>
      <c r="E76" s="62" t="s">
        <v>2064</v>
      </c>
      <c r="F76" s="62" t="s">
        <v>2065</v>
      </c>
    </row>
    <row r="77">
      <c r="A77" s="62" t="s">
        <v>2066</v>
      </c>
      <c r="B77" s="62" t="s">
        <v>921</v>
      </c>
      <c r="C77" s="63" t="s">
        <v>2062</v>
      </c>
      <c r="D77" s="63" t="s">
        <v>2067</v>
      </c>
      <c r="E77" s="62" t="s">
        <v>2068</v>
      </c>
      <c r="F77" s="62" t="s">
        <v>2069</v>
      </c>
    </row>
    <row r="78">
      <c r="A78" s="62" t="s">
        <v>2070</v>
      </c>
      <c r="B78" s="62" t="s">
        <v>921</v>
      </c>
      <c r="C78" s="63" t="s">
        <v>2062</v>
      </c>
      <c r="D78" s="63" t="s">
        <v>2071</v>
      </c>
      <c r="E78" s="62" t="s">
        <v>2072</v>
      </c>
      <c r="F78" s="62" t="s">
        <v>2073</v>
      </c>
    </row>
    <row r="79">
      <c r="A79" s="62" t="s">
        <v>2074</v>
      </c>
      <c r="B79" s="62" t="s">
        <v>917</v>
      </c>
      <c r="C79" s="63" t="s">
        <v>2075</v>
      </c>
      <c r="D79" s="63" t="s">
        <v>2076</v>
      </c>
      <c r="E79" s="62" t="s">
        <v>2077</v>
      </c>
      <c r="F79" s="62" t="s">
        <v>2078</v>
      </c>
    </row>
    <row r="80">
      <c r="A80" s="62" t="s">
        <v>2079</v>
      </c>
      <c r="B80" s="62" t="s">
        <v>946</v>
      </c>
      <c r="C80" s="63" t="s">
        <v>2080</v>
      </c>
      <c r="D80" s="63" t="s">
        <v>2081</v>
      </c>
      <c r="E80" s="62" t="s">
        <v>2082</v>
      </c>
      <c r="F80" s="62" t="s">
        <v>2083</v>
      </c>
    </row>
    <row r="81">
      <c r="A81" s="62" t="s">
        <v>2084</v>
      </c>
      <c r="B81" s="62" t="s">
        <v>995</v>
      </c>
      <c r="C81" s="63" t="s">
        <v>2085</v>
      </c>
      <c r="D81" s="63" t="s">
        <v>2086</v>
      </c>
      <c r="E81" s="62" t="s">
        <v>2087</v>
      </c>
      <c r="F81" s="62" t="s">
        <v>2088</v>
      </c>
    </row>
    <row r="82">
      <c r="A82" s="62" t="s">
        <v>2089</v>
      </c>
      <c r="B82" s="62" t="s">
        <v>995</v>
      </c>
      <c r="C82" s="63" t="s">
        <v>2090</v>
      </c>
      <c r="D82" s="63" t="s">
        <v>2091</v>
      </c>
      <c r="E82" s="62" t="s">
        <v>2092</v>
      </c>
      <c r="F82" s="62" t="s">
        <v>2093</v>
      </c>
    </row>
    <row r="83">
      <c r="A83" s="62" t="s">
        <v>2094</v>
      </c>
      <c r="B83" s="62" t="s">
        <v>986</v>
      </c>
      <c r="C83" s="63" t="s">
        <v>2095</v>
      </c>
      <c r="D83" s="63" t="s">
        <v>2096</v>
      </c>
      <c r="E83" s="62" t="s">
        <v>2097</v>
      </c>
      <c r="F83" s="62" t="s">
        <v>2098</v>
      </c>
    </row>
    <row r="84">
      <c r="A84" s="62" t="s">
        <v>2099</v>
      </c>
      <c r="B84" s="62" t="s">
        <v>986</v>
      </c>
      <c r="C84" s="63" t="s">
        <v>2095</v>
      </c>
      <c r="D84" s="63" t="s">
        <v>2100</v>
      </c>
      <c r="E84" s="62" t="s">
        <v>2101</v>
      </c>
      <c r="F84" s="62" t="s">
        <v>2102</v>
      </c>
    </row>
    <row r="85">
      <c r="A85" s="62" t="s">
        <v>2103</v>
      </c>
      <c r="B85" s="62" t="s">
        <v>919</v>
      </c>
      <c r="C85" s="63" t="s">
        <v>2104</v>
      </c>
      <c r="D85" s="63" t="s">
        <v>2105</v>
      </c>
      <c r="E85" s="62" t="s">
        <v>2106</v>
      </c>
      <c r="F85" s="62" t="s">
        <v>2107</v>
      </c>
    </row>
    <row r="86">
      <c r="A86" s="62" t="s">
        <v>2108</v>
      </c>
      <c r="B86" s="62" t="s">
        <v>927</v>
      </c>
      <c r="C86" s="63" t="s">
        <v>2109</v>
      </c>
      <c r="D86" s="63" t="s">
        <v>2110</v>
      </c>
      <c r="E86" s="62" t="s">
        <v>2111</v>
      </c>
      <c r="F86" s="62" t="s">
        <v>2112</v>
      </c>
    </row>
    <row r="87">
      <c r="A87" s="62" t="s">
        <v>2113</v>
      </c>
      <c r="B87" s="62" t="s">
        <v>971</v>
      </c>
      <c r="C87" s="63" t="s">
        <v>2114</v>
      </c>
      <c r="D87" s="63" t="s">
        <v>2115</v>
      </c>
      <c r="E87" s="62" t="s">
        <v>2116</v>
      </c>
      <c r="F87" s="62" t="s">
        <v>2117</v>
      </c>
    </row>
    <row r="88">
      <c r="A88" s="62" t="s">
        <v>2118</v>
      </c>
      <c r="B88" s="62" t="s">
        <v>1088</v>
      </c>
      <c r="C88" s="63" t="s">
        <v>2119</v>
      </c>
      <c r="D88" s="63" t="s">
        <v>2120</v>
      </c>
      <c r="E88" s="62" t="s">
        <v>2121</v>
      </c>
      <c r="F88" s="62" t="s">
        <v>2122</v>
      </c>
    </row>
    <row r="89">
      <c r="A89" s="62" t="s">
        <v>2123</v>
      </c>
      <c r="B89" s="62" t="s">
        <v>1036</v>
      </c>
      <c r="C89" s="63" t="s">
        <v>2124</v>
      </c>
      <c r="D89" s="63" t="s">
        <v>2125</v>
      </c>
      <c r="E89" s="62" t="s">
        <v>2126</v>
      </c>
      <c r="F89" s="62" t="s">
        <v>2127</v>
      </c>
    </row>
    <row r="90">
      <c r="A90" s="62" t="s">
        <v>2128</v>
      </c>
      <c r="B90" s="62" t="s">
        <v>1008</v>
      </c>
      <c r="C90" s="63" t="s">
        <v>2129</v>
      </c>
      <c r="D90" s="63" t="s">
        <v>2130</v>
      </c>
      <c r="E90" s="62" t="s">
        <v>2131</v>
      </c>
      <c r="F90" s="62" t="s">
        <v>2132</v>
      </c>
    </row>
    <row r="91">
      <c r="A91" s="62" t="s">
        <v>2133</v>
      </c>
      <c r="B91" s="62" t="s">
        <v>1179</v>
      </c>
      <c r="C91" s="63" t="s">
        <v>2134</v>
      </c>
      <c r="D91" s="63" t="s">
        <v>2135</v>
      </c>
      <c r="E91" s="62" t="s">
        <v>2136</v>
      </c>
      <c r="F91" s="62" t="s">
        <v>2137</v>
      </c>
    </row>
    <row r="92">
      <c r="A92" s="62" t="s">
        <v>2138</v>
      </c>
      <c r="B92" s="62" t="s">
        <v>1211</v>
      </c>
      <c r="C92" s="63" t="s">
        <v>2139</v>
      </c>
      <c r="D92" s="63" t="s">
        <v>2140</v>
      </c>
      <c r="E92" s="62" t="s">
        <v>1749</v>
      </c>
      <c r="F92" s="62" t="s">
        <v>2141</v>
      </c>
    </row>
    <row r="93">
      <c r="A93" s="62" t="s">
        <v>2142</v>
      </c>
      <c r="B93" s="62" t="s">
        <v>1048</v>
      </c>
      <c r="C93" s="63" t="s">
        <v>2143</v>
      </c>
      <c r="D93" s="63" t="s">
        <v>2144</v>
      </c>
      <c r="E93" s="62" t="s">
        <v>1729</v>
      </c>
      <c r="F93" s="62" t="s">
        <v>2145</v>
      </c>
    </row>
    <row r="94">
      <c r="A94" s="62" t="s">
        <v>2146</v>
      </c>
      <c r="B94" s="62" t="s">
        <v>1169</v>
      </c>
      <c r="C94" s="63" t="s">
        <v>2147</v>
      </c>
      <c r="D94" s="63" t="s">
        <v>2148</v>
      </c>
      <c r="E94" s="62" t="s">
        <v>2149</v>
      </c>
      <c r="F94" s="62" t="s">
        <v>2150</v>
      </c>
    </row>
    <row r="95">
      <c r="A95" s="62" t="s">
        <v>2151</v>
      </c>
      <c r="B95" s="62" t="s">
        <v>1327</v>
      </c>
      <c r="C95" s="63" t="s">
        <v>2152</v>
      </c>
      <c r="D95" s="63" t="s">
        <v>2153</v>
      </c>
      <c r="E95" s="62" t="s">
        <v>2154</v>
      </c>
      <c r="F95" s="62" t="s">
        <v>2155</v>
      </c>
    </row>
    <row r="96">
      <c r="A96" s="62" t="s">
        <v>2156</v>
      </c>
      <c r="B96" s="62" t="s">
        <v>1197</v>
      </c>
      <c r="C96" s="63" t="s">
        <v>2157</v>
      </c>
      <c r="D96" s="63" t="s">
        <v>2158</v>
      </c>
      <c r="E96" s="62" t="s">
        <v>2159</v>
      </c>
      <c r="F96" s="62" t="s">
        <v>2160</v>
      </c>
    </row>
    <row r="97">
      <c r="A97" s="62" t="s">
        <v>2161</v>
      </c>
      <c r="B97" s="62" t="s">
        <v>1283</v>
      </c>
      <c r="C97" s="63" t="s">
        <v>2162</v>
      </c>
      <c r="D97" s="63" t="s">
        <v>2163</v>
      </c>
      <c r="E97" s="62" t="s">
        <v>1769</v>
      </c>
      <c r="F97" s="62" t="s">
        <v>2164</v>
      </c>
    </row>
    <row r="98">
      <c r="A98" s="62" t="s">
        <v>2165</v>
      </c>
      <c r="B98" s="62" t="s">
        <v>1149</v>
      </c>
      <c r="C98" s="63" t="s">
        <v>2166</v>
      </c>
      <c r="D98" s="63" t="s">
        <v>2167</v>
      </c>
      <c r="E98" s="62" t="s">
        <v>2168</v>
      </c>
      <c r="F98" s="62" t="s">
        <v>2169</v>
      </c>
    </row>
    <row r="99">
      <c r="A99" s="62" t="s">
        <v>2170</v>
      </c>
      <c r="B99" s="62" t="s">
        <v>1296</v>
      </c>
      <c r="C99" s="63" t="s">
        <v>2171</v>
      </c>
      <c r="D99" s="63" t="s">
        <v>2172</v>
      </c>
      <c r="E99" s="62" t="s">
        <v>2173</v>
      </c>
      <c r="F99" s="62" t="s">
        <v>2174</v>
      </c>
    </row>
    <row r="100">
      <c r="A100" s="62" t="s">
        <v>2175</v>
      </c>
      <c r="B100" s="62" t="s">
        <v>1274</v>
      </c>
      <c r="C100" s="63" t="s">
        <v>2176</v>
      </c>
      <c r="D100" s="63" t="s">
        <v>2177</v>
      </c>
      <c r="E100" s="62" t="s">
        <v>2178</v>
      </c>
      <c r="F100" s="62" t="s">
        <v>2179</v>
      </c>
    </row>
    <row r="101">
      <c r="A101" s="62" t="s">
        <v>2180</v>
      </c>
      <c r="B101" s="62" t="s">
        <v>1290</v>
      </c>
      <c r="C101" s="63" t="s">
        <v>2181</v>
      </c>
      <c r="D101" s="63" t="s">
        <v>2182</v>
      </c>
      <c r="E101" s="62" t="s">
        <v>2183</v>
      </c>
      <c r="F101" s="62" t="s">
        <v>2184</v>
      </c>
    </row>
    <row r="102">
      <c r="A102" s="62" t="s">
        <v>2185</v>
      </c>
      <c r="B102" s="62" t="s">
        <v>2186</v>
      </c>
      <c r="C102" s="63" t="s">
        <v>2187</v>
      </c>
      <c r="D102" s="63" t="s">
        <v>2188</v>
      </c>
      <c r="E102" s="62" t="s">
        <v>2189</v>
      </c>
      <c r="F102" s="62" t="s">
        <v>2190</v>
      </c>
    </row>
    <row r="103">
      <c r="A103" s="62" t="s">
        <v>2191</v>
      </c>
      <c r="B103" s="62" t="s">
        <v>1209</v>
      </c>
      <c r="C103" s="63" t="s">
        <v>2192</v>
      </c>
      <c r="D103" s="63" t="s">
        <v>2193</v>
      </c>
      <c r="E103" s="62" t="s">
        <v>2194</v>
      </c>
      <c r="F103" s="62" t="s">
        <v>2195</v>
      </c>
    </row>
    <row r="104">
      <c r="A104" s="62" t="s">
        <v>2196</v>
      </c>
      <c r="B104" s="62" t="s">
        <v>1294</v>
      </c>
      <c r="C104" s="63" t="s">
        <v>2197</v>
      </c>
      <c r="D104" s="63" t="s">
        <v>2198</v>
      </c>
      <c r="E104" s="62" t="s">
        <v>473</v>
      </c>
      <c r="F104" s="62" t="s">
        <v>2199</v>
      </c>
    </row>
    <row r="105">
      <c r="A105" s="62" t="s">
        <v>2200</v>
      </c>
      <c r="B105" s="62" t="s">
        <v>1233</v>
      </c>
      <c r="C105" s="63" t="s">
        <v>2201</v>
      </c>
      <c r="D105" s="63" t="s">
        <v>2202</v>
      </c>
      <c r="E105" s="62" t="s">
        <v>1849</v>
      </c>
      <c r="F105" s="62" t="s">
        <v>2203</v>
      </c>
    </row>
    <row r="106">
      <c r="A106" s="62" t="s">
        <v>2204</v>
      </c>
      <c r="B106" s="62" t="s">
        <v>1267</v>
      </c>
      <c r="C106" s="63" t="s">
        <v>2205</v>
      </c>
      <c r="D106" s="63" t="s">
        <v>2206</v>
      </c>
      <c r="E106" s="62" t="s">
        <v>2207</v>
      </c>
      <c r="F106" s="62" t="s">
        <v>2208</v>
      </c>
    </row>
    <row r="107">
      <c r="A107" s="62" t="s">
        <v>2209</v>
      </c>
      <c r="B107" s="62" t="s">
        <v>1336</v>
      </c>
      <c r="C107" s="63" t="s">
        <v>2210</v>
      </c>
      <c r="D107" s="63" t="s">
        <v>2211</v>
      </c>
      <c r="E107" s="62" t="s">
        <v>1714</v>
      </c>
      <c r="F107" s="62" t="s">
        <v>2212</v>
      </c>
    </row>
    <row r="108">
      <c r="A108" s="62" t="s">
        <v>2213</v>
      </c>
      <c r="B108" s="62" t="s">
        <v>1201</v>
      </c>
      <c r="C108" s="63" t="s">
        <v>2214</v>
      </c>
      <c r="D108" s="63" t="s">
        <v>2215</v>
      </c>
      <c r="E108" s="62" t="s">
        <v>2216</v>
      </c>
      <c r="F108" s="62" t="s">
        <v>2217</v>
      </c>
    </row>
    <row r="109">
      <c r="A109" s="62" t="s">
        <v>2218</v>
      </c>
      <c r="B109" s="62" t="s">
        <v>1320</v>
      </c>
      <c r="C109" s="63" t="s">
        <v>2219</v>
      </c>
      <c r="D109" s="63" t="s">
        <v>2220</v>
      </c>
      <c r="E109" s="62" t="s">
        <v>2221</v>
      </c>
      <c r="F109" s="62" t="s">
        <v>2222</v>
      </c>
    </row>
    <row r="110">
      <c r="A110" s="62" t="s">
        <v>2223</v>
      </c>
      <c r="B110" s="62" t="s">
        <v>1239</v>
      </c>
      <c r="C110" s="63" t="s">
        <v>2224</v>
      </c>
      <c r="D110" s="63" t="s">
        <v>2225</v>
      </c>
      <c r="E110" s="62" t="s">
        <v>2226</v>
      </c>
      <c r="F110" s="62" t="s">
        <v>2227</v>
      </c>
    </row>
    <row r="111">
      <c r="A111" s="62" t="s">
        <v>2228</v>
      </c>
      <c r="B111" s="62" t="s">
        <v>1221</v>
      </c>
      <c r="C111" s="63" t="s">
        <v>2229</v>
      </c>
      <c r="D111" s="63" t="s">
        <v>2230</v>
      </c>
      <c r="E111" s="62" t="s">
        <v>2231</v>
      </c>
      <c r="F111" s="62" t="s">
        <v>2232</v>
      </c>
    </row>
    <row r="112">
      <c r="A112" s="62" t="s">
        <v>2233</v>
      </c>
      <c r="B112" s="62" t="s">
        <v>1231</v>
      </c>
      <c r="C112" s="63" t="s">
        <v>2234</v>
      </c>
      <c r="D112" s="63" t="s">
        <v>2235</v>
      </c>
      <c r="E112" s="62" t="s">
        <v>2236</v>
      </c>
      <c r="F112" s="62" t="s">
        <v>2237</v>
      </c>
    </row>
    <row r="113">
      <c r="A113" s="62" t="s">
        <v>2238</v>
      </c>
      <c r="B113" s="62" t="s">
        <v>1235</v>
      </c>
      <c r="C113" s="63" t="s">
        <v>2239</v>
      </c>
      <c r="D113" s="63" t="s">
        <v>2240</v>
      </c>
      <c r="E113" s="62" t="s">
        <v>2241</v>
      </c>
      <c r="F113" s="62" t="s">
        <v>2242</v>
      </c>
    </row>
    <row r="114">
      <c r="A114" s="62" t="s">
        <v>2243</v>
      </c>
      <c r="B114" s="62" t="s">
        <v>1312</v>
      </c>
      <c r="C114" s="63" t="s">
        <v>2244</v>
      </c>
      <c r="D114" s="63" t="s">
        <v>2245</v>
      </c>
      <c r="E114" s="62" t="s">
        <v>2246</v>
      </c>
      <c r="F114" s="62" t="s">
        <v>2247</v>
      </c>
    </row>
    <row r="115">
      <c r="A115" s="62" t="s">
        <v>2248</v>
      </c>
      <c r="B115" s="62" t="s">
        <v>1663</v>
      </c>
      <c r="C115" s="63" t="s">
        <v>2249</v>
      </c>
      <c r="D115" s="63" t="s">
        <v>2250</v>
      </c>
      <c r="E115" s="62" t="s">
        <v>1744</v>
      </c>
      <c r="F115" s="62" t="s">
        <v>2251</v>
      </c>
    </row>
    <row r="116">
      <c r="A116" s="62" t="s">
        <v>2252</v>
      </c>
      <c r="B116" s="62" t="s">
        <v>1195</v>
      </c>
      <c r="C116" s="63" t="s">
        <v>2253</v>
      </c>
      <c r="D116" s="63" t="s">
        <v>2254</v>
      </c>
      <c r="E116" s="62" t="s">
        <v>488</v>
      </c>
      <c r="F116" s="62" t="s">
        <v>2255</v>
      </c>
    </row>
    <row r="117">
      <c r="A117" s="62" t="s">
        <v>2256</v>
      </c>
      <c r="B117" s="62" t="s">
        <v>1316</v>
      </c>
      <c r="C117" s="63" t="s">
        <v>2257</v>
      </c>
      <c r="D117" s="63" t="s">
        <v>2258</v>
      </c>
      <c r="E117" s="62" t="s">
        <v>2259</v>
      </c>
      <c r="F117" s="62" t="s">
        <v>2260</v>
      </c>
    </row>
    <row r="118">
      <c r="A118" s="62" t="s">
        <v>2261</v>
      </c>
      <c r="B118" s="62" t="s">
        <v>1229</v>
      </c>
      <c r="C118" s="63" t="s">
        <v>2262</v>
      </c>
      <c r="D118" s="63" t="s">
        <v>2263</v>
      </c>
      <c r="E118" s="62" t="s">
        <v>1704</v>
      </c>
      <c r="F118" s="62" t="s">
        <v>2264</v>
      </c>
    </row>
    <row r="119">
      <c r="A119" s="62" t="s">
        <v>2265</v>
      </c>
      <c r="B119" s="62" t="s">
        <v>1255</v>
      </c>
      <c r="C119" s="63" t="s">
        <v>2266</v>
      </c>
      <c r="D119" s="63" t="s">
        <v>2267</v>
      </c>
      <c r="E119" s="62" t="s">
        <v>542</v>
      </c>
      <c r="F119" s="62" t="s">
        <v>2268</v>
      </c>
    </row>
    <row r="120">
      <c r="A120" s="62" t="s">
        <v>2269</v>
      </c>
      <c r="B120" s="62" t="s">
        <v>1318</v>
      </c>
      <c r="C120" s="63" t="s">
        <v>2270</v>
      </c>
      <c r="D120" s="63" t="s">
        <v>2271</v>
      </c>
      <c r="E120" s="62" t="s">
        <v>2272</v>
      </c>
      <c r="F120" s="62" t="s">
        <v>2273</v>
      </c>
    </row>
    <row r="121">
      <c r="A121" s="62" t="s">
        <v>2274</v>
      </c>
      <c r="B121" s="62" t="s">
        <v>1281</v>
      </c>
      <c r="C121" s="63" t="s">
        <v>2275</v>
      </c>
      <c r="D121" s="63" t="s">
        <v>2276</v>
      </c>
      <c r="E121" s="62" t="s">
        <v>2277</v>
      </c>
      <c r="F121" s="62" t="s">
        <v>2278</v>
      </c>
    </row>
    <row r="122">
      <c r="A122" s="62" t="s">
        <v>2279</v>
      </c>
      <c r="B122" s="62" t="s">
        <v>1265</v>
      </c>
      <c r="C122" s="63" t="s">
        <v>2280</v>
      </c>
      <c r="D122" s="63" t="s">
        <v>2281</v>
      </c>
      <c r="E122" s="62" t="s">
        <v>2282</v>
      </c>
      <c r="F122" s="62" t="s">
        <v>2283</v>
      </c>
    </row>
    <row r="123">
      <c r="A123" s="62" t="s">
        <v>2284</v>
      </c>
      <c r="B123" s="62" t="s">
        <v>1300</v>
      </c>
      <c r="C123" s="63" t="s">
        <v>2285</v>
      </c>
      <c r="D123" s="63" t="s">
        <v>2286</v>
      </c>
      <c r="E123" s="62" t="s">
        <v>2287</v>
      </c>
      <c r="F123" s="62" t="s">
        <v>2288</v>
      </c>
    </row>
    <row r="124">
      <c r="A124" s="62" t="s">
        <v>2289</v>
      </c>
      <c r="B124" s="62" t="s">
        <v>1304</v>
      </c>
      <c r="C124" s="63" t="s">
        <v>2290</v>
      </c>
      <c r="D124" s="63" t="s">
        <v>2291</v>
      </c>
      <c r="E124" s="62" t="s">
        <v>1844</v>
      </c>
      <c r="F124" s="62" t="s">
        <v>2292</v>
      </c>
    </row>
    <row r="125">
      <c r="A125" s="62" t="s">
        <v>2293</v>
      </c>
      <c r="B125" s="62" t="s">
        <v>1302</v>
      </c>
      <c r="C125" s="63" t="s">
        <v>2294</v>
      </c>
      <c r="D125" s="63" t="s">
        <v>2295</v>
      </c>
      <c r="E125" s="62" t="s">
        <v>2296</v>
      </c>
      <c r="F125" s="62" t="s">
        <v>2297</v>
      </c>
    </row>
    <row r="126">
      <c r="A126" s="62" t="s">
        <v>2298</v>
      </c>
      <c r="B126" s="62" t="s">
        <v>1306</v>
      </c>
      <c r="C126" s="63" t="s">
        <v>2299</v>
      </c>
      <c r="D126" s="63" t="s">
        <v>2300</v>
      </c>
      <c r="E126" s="62" t="s">
        <v>1719</v>
      </c>
      <c r="F126" s="62" t="s">
        <v>2301</v>
      </c>
    </row>
    <row r="127">
      <c r="A127" s="62" t="s">
        <v>2302</v>
      </c>
      <c r="B127" s="62" t="s">
        <v>1250</v>
      </c>
      <c r="C127" s="63" t="s">
        <v>2303</v>
      </c>
      <c r="D127" s="63" t="s">
        <v>2304</v>
      </c>
      <c r="E127" s="62" t="s">
        <v>2305</v>
      </c>
      <c r="F127" s="62" t="s">
        <v>2306</v>
      </c>
    </row>
    <row r="128">
      <c r="A128" s="62" t="s">
        <v>2307</v>
      </c>
      <c r="B128" s="62" t="s">
        <v>1147</v>
      </c>
      <c r="C128" s="63" t="s">
        <v>2308</v>
      </c>
      <c r="D128" s="63" t="s">
        <v>2309</v>
      </c>
      <c r="E128" s="62" t="s">
        <v>2310</v>
      </c>
      <c r="F128" s="62" t="s">
        <v>2311</v>
      </c>
    </row>
    <row r="129">
      <c r="A129" s="62" t="s">
        <v>2312</v>
      </c>
      <c r="B129" s="62" t="s">
        <v>1298</v>
      </c>
      <c r="C129" s="63" t="s">
        <v>2313</v>
      </c>
      <c r="D129" s="63" t="s">
        <v>2314</v>
      </c>
      <c r="E129" s="62" t="s">
        <v>2315</v>
      </c>
      <c r="F129" s="62" t="s">
        <v>2316</v>
      </c>
    </row>
    <row r="130">
      <c r="A130" s="62" t="s">
        <v>2317</v>
      </c>
      <c r="B130" s="62" t="s">
        <v>1237</v>
      </c>
      <c r="C130" s="63" t="s">
        <v>2318</v>
      </c>
      <c r="D130" s="63" t="s">
        <v>2319</v>
      </c>
      <c r="E130" s="62" t="s">
        <v>2320</v>
      </c>
      <c r="F130" s="62" t="s">
        <v>2321</v>
      </c>
    </row>
    <row r="131">
      <c r="A131" s="62" t="s">
        <v>2322</v>
      </c>
      <c r="B131" s="62" t="s">
        <v>1246</v>
      </c>
      <c r="C131" s="63" t="s">
        <v>2323</v>
      </c>
      <c r="D131" s="63" t="s">
        <v>2324</v>
      </c>
      <c r="E131" s="62" t="s">
        <v>2325</v>
      </c>
      <c r="F131" s="62" t="s">
        <v>2326</v>
      </c>
    </row>
    <row r="132">
      <c r="A132" s="62" t="s">
        <v>2327</v>
      </c>
      <c r="B132" s="62" t="s">
        <v>1139</v>
      </c>
      <c r="C132" s="63" t="s">
        <v>2328</v>
      </c>
      <c r="D132" s="63" t="s">
        <v>2329</v>
      </c>
      <c r="E132" s="62" t="s">
        <v>2330</v>
      </c>
      <c r="F132" s="62" t="s">
        <v>2331</v>
      </c>
    </row>
    <row r="133">
      <c r="A133" s="62" t="s">
        <v>2332</v>
      </c>
      <c r="B133" s="62" t="s">
        <v>1121</v>
      </c>
      <c r="C133" s="63" t="s">
        <v>2333</v>
      </c>
      <c r="D133" s="63" t="s">
        <v>2334</v>
      </c>
      <c r="E133" s="62" t="s">
        <v>2335</v>
      </c>
      <c r="F133" s="62" t="s">
        <v>2336</v>
      </c>
    </row>
    <row r="134">
      <c r="A134" s="62" t="s">
        <v>2337</v>
      </c>
      <c r="B134" s="62" t="s">
        <v>1260</v>
      </c>
      <c r="C134" s="63" t="s">
        <v>2338</v>
      </c>
      <c r="D134" s="63" t="s">
        <v>2339</v>
      </c>
      <c r="E134" s="62" t="s">
        <v>2340</v>
      </c>
      <c r="F134" s="62" t="s">
        <v>2341</v>
      </c>
    </row>
    <row r="135">
      <c r="A135" s="62" t="s">
        <v>2342</v>
      </c>
      <c r="B135" s="62" t="s">
        <v>1223</v>
      </c>
      <c r="C135" s="63" t="s">
        <v>2343</v>
      </c>
      <c r="D135" s="63" t="s">
        <v>2344</v>
      </c>
      <c r="E135" s="62" t="s">
        <v>2345</v>
      </c>
      <c r="F135" s="62" t="s">
        <v>2346</v>
      </c>
    </row>
    <row r="136">
      <c r="A136" s="62" t="s">
        <v>2347</v>
      </c>
      <c r="B136" s="62" t="s">
        <v>1253</v>
      </c>
      <c r="C136" s="63" t="s">
        <v>2348</v>
      </c>
      <c r="D136" s="63" t="s">
        <v>2349</v>
      </c>
      <c r="E136" s="62" t="s">
        <v>2350</v>
      </c>
      <c r="F136" s="62" t="s">
        <v>2351</v>
      </c>
    </row>
    <row r="137">
      <c r="A137" s="62" t="s">
        <v>2352</v>
      </c>
      <c r="B137" s="62" t="s">
        <v>1203</v>
      </c>
      <c r="C137" s="63" t="s">
        <v>2353</v>
      </c>
      <c r="D137" s="63" t="s">
        <v>2354</v>
      </c>
      <c r="E137" s="62" t="s">
        <v>2355</v>
      </c>
      <c r="F137" s="62" t="s">
        <v>2356</v>
      </c>
    </row>
    <row r="138">
      <c r="A138" s="62" t="s">
        <v>2357</v>
      </c>
      <c r="B138" s="62" t="s">
        <v>1123</v>
      </c>
      <c r="C138" s="63" t="s">
        <v>2358</v>
      </c>
      <c r="D138" s="63" t="s">
        <v>2359</v>
      </c>
      <c r="E138" s="62" t="s">
        <v>1754</v>
      </c>
      <c r="F138" s="62" t="s">
        <v>2360</v>
      </c>
    </row>
    <row r="139">
      <c r="A139" s="62" t="s">
        <v>2361</v>
      </c>
      <c r="B139" s="62" t="s">
        <v>1137</v>
      </c>
      <c r="C139" s="63" t="s">
        <v>2362</v>
      </c>
      <c r="D139" s="63" t="s">
        <v>2363</v>
      </c>
      <c r="E139" s="62" t="s">
        <v>2364</v>
      </c>
      <c r="F139" s="62" t="s">
        <v>2365</v>
      </c>
    </row>
    <row r="140">
      <c r="A140" s="62" t="s">
        <v>2366</v>
      </c>
      <c r="B140" s="62" t="s">
        <v>963</v>
      </c>
      <c r="C140" s="63" t="s">
        <v>2367</v>
      </c>
      <c r="D140" s="63" t="s">
        <v>2368</v>
      </c>
      <c r="E140" s="62" t="s">
        <v>1854</v>
      </c>
      <c r="F140" s="62" t="s">
        <v>2369</v>
      </c>
    </row>
    <row r="141">
      <c r="A141" s="62" t="s">
        <v>2370</v>
      </c>
      <c r="B141" s="62" t="s">
        <v>1012</v>
      </c>
      <c r="C141" s="63" t="s">
        <v>1737</v>
      </c>
      <c r="D141" s="63" t="s">
        <v>1738</v>
      </c>
      <c r="E141" s="62" t="s">
        <v>1739</v>
      </c>
      <c r="F141" s="62" t="s">
        <v>2371</v>
      </c>
    </row>
    <row r="142">
      <c r="A142" s="62" t="s">
        <v>2372</v>
      </c>
      <c r="B142" s="62" t="s">
        <v>1308</v>
      </c>
      <c r="C142" s="63" t="s">
        <v>2373</v>
      </c>
      <c r="D142" s="63" t="s">
        <v>2374</v>
      </c>
      <c r="E142" s="62" t="s">
        <v>1819</v>
      </c>
      <c r="F142" s="62" t="s">
        <v>2375</v>
      </c>
    </row>
    <row r="143">
      <c r="A143" s="62" t="s">
        <v>2376</v>
      </c>
      <c r="B143" s="62" t="s">
        <v>1135</v>
      </c>
      <c r="C143" s="63" t="s">
        <v>2377</v>
      </c>
      <c r="D143" s="63" t="s">
        <v>2378</v>
      </c>
      <c r="E143" s="62" t="s">
        <v>1899</v>
      </c>
      <c r="F143" s="62" t="s">
        <v>2379</v>
      </c>
    </row>
    <row r="144">
      <c r="A144" s="62" t="s">
        <v>2380</v>
      </c>
      <c r="B144" s="62" t="s">
        <v>1021</v>
      </c>
      <c r="C144" s="63" t="s">
        <v>1832</v>
      </c>
      <c r="D144" s="63" t="s">
        <v>1833</v>
      </c>
      <c r="E144" s="62" t="s">
        <v>1834</v>
      </c>
      <c r="F144" s="62" t="s">
        <v>2381</v>
      </c>
    </row>
    <row r="145">
      <c r="A145" s="62" t="s">
        <v>2382</v>
      </c>
      <c r="B145" s="62" t="s">
        <v>1213</v>
      </c>
      <c r="C145" s="63" t="s">
        <v>2383</v>
      </c>
      <c r="D145" s="63" t="s">
        <v>2384</v>
      </c>
      <c r="E145" s="62" t="s">
        <v>2385</v>
      </c>
      <c r="F145" s="62" t="s">
        <v>2386</v>
      </c>
    </row>
    <row r="146">
      <c r="A146" s="62" t="s">
        <v>2387</v>
      </c>
      <c r="B146" s="62" t="s">
        <v>1184</v>
      </c>
      <c r="C146" s="63" t="s">
        <v>2388</v>
      </c>
      <c r="D146" s="63" t="s">
        <v>2389</v>
      </c>
      <c r="E146" s="62" t="s">
        <v>2390</v>
      </c>
      <c r="F146" s="62" t="s">
        <v>2391</v>
      </c>
    </row>
    <row r="147">
      <c r="A147" s="62" t="s">
        <v>2392</v>
      </c>
      <c r="B147" s="62" t="s">
        <v>1158</v>
      </c>
      <c r="C147" s="63" t="s">
        <v>2393</v>
      </c>
      <c r="D147" s="63" t="s">
        <v>2394</v>
      </c>
      <c r="E147" s="62" t="s">
        <v>2395</v>
      </c>
      <c r="F147" s="62" t="s">
        <v>2396</v>
      </c>
    </row>
    <row r="148">
      <c r="A148" s="62" t="s">
        <v>2397</v>
      </c>
      <c r="B148" s="62" t="s">
        <v>1156</v>
      </c>
      <c r="C148" s="63" t="s">
        <v>2398</v>
      </c>
      <c r="D148" s="63" t="s">
        <v>2399</v>
      </c>
      <c r="E148" s="62" t="s">
        <v>2400</v>
      </c>
      <c r="F148" s="62" t="s">
        <v>2401</v>
      </c>
    </row>
    <row r="149">
      <c r="A149" s="62" t="s">
        <v>2402</v>
      </c>
      <c r="B149" s="62" t="s">
        <v>1125</v>
      </c>
      <c r="C149" s="63" t="s">
        <v>2403</v>
      </c>
      <c r="D149" s="63" t="s">
        <v>2404</v>
      </c>
      <c r="E149" s="62" t="s">
        <v>1864</v>
      </c>
      <c r="F149" s="62" t="s">
        <v>2405</v>
      </c>
    </row>
    <row r="150">
      <c r="A150" s="62" t="s">
        <v>2406</v>
      </c>
      <c r="B150" s="62" t="s">
        <v>1050</v>
      </c>
      <c r="C150" s="63" t="s">
        <v>2407</v>
      </c>
      <c r="D150" s="63" t="s">
        <v>1923</v>
      </c>
      <c r="E150" s="62" t="s">
        <v>1924</v>
      </c>
      <c r="F150" s="62" t="s">
        <v>2408</v>
      </c>
    </row>
    <row r="151">
      <c r="A151" s="62" t="s">
        <v>2409</v>
      </c>
      <c r="B151" s="62" t="s">
        <v>1171</v>
      </c>
      <c r="C151" s="63" t="s">
        <v>2410</v>
      </c>
      <c r="D151" s="63" t="s">
        <v>2411</v>
      </c>
      <c r="E151" s="62" t="s">
        <v>1904</v>
      </c>
      <c r="F151" s="62" t="s">
        <v>2412</v>
      </c>
    </row>
    <row r="152">
      <c r="A152" s="62" t="s">
        <v>2413</v>
      </c>
      <c r="B152" s="62" t="s">
        <v>1205</v>
      </c>
      <c r="C152" s="63" t="s">
        <v>2414</v>
      </c>
      <c r="D152" s="63" t="s">
        <v>2415</v>
      </c>
      <c r="E152" s="62" t="s">
        <v>1919</v>
      </c>
      <c r="F152" s="62" t="s">
        <v>2416</v>
      </c>
    </row>
    <row r="153">
      <c r="A153" s="62" t="s">
        <v>2417</v>
      </c>
      <c r="B153" s="62" t="s">
        <v>906</v>
      </c>
      <c r="C153" s="63" t="s">
        <v>2418</v>
      </c>
      <c r="D153" s="63" t="s">
        <v>2419</v>
      </c>
      <c r="E153" s="62" t="s">
        <v>45</v>
      </c>
      <c r="F153" s="62" t="s">
        <v>2420</v>
      </c>
    </row>
    <row r="154">
      <c r="A154" s="62" t="s">
        <v>2421</v>
      </c>
      <c r="B154" s="62" t="s">
        <v>946</v>
      </c>
      <c r="C154" s="63" t="s">
        <v>2080</v>
      </c>
      <c r="D154" s="63" t="s">
        <v>2081</v>
      </c>
      <c r="E154" s="62" t="s">
        <v>110</v>
      </c>
      <c r="F154" s="62" t="s">
        <v>2422</v>
      </c>
    </row>
    <row r="155">
      <c r="A155" s="62" t="s">
        <v>2423</v>
      </c>
      <c r="B155" s="62" t="s">
        <v>1271</v>
      </c>
      <c r="C155" s="63" t="s">
        <v>2424</v>
      </c>
      <c r="D155" s="63" t="s">
        <v>2425</v>
      </c>
      <c r="E155" s="62" t="s">
        <v>396</v>
      </c>
      <c r="F155" s="62" t="s">
        <v>2426</v>
      </c>
    </row>
    <row r="156">
      <c r="A156" s="62" t="s">
        <v>2427</v>
      </c>
      <c r="B156" s="62" t="s">
        <v>1199</v>
      </c>
      <c r="C156" s="63" t="s">
        <v>2428</v>
      </c>
      <c r="D156" s="63" t="s">
        <v>2429</v>
      </c>
      <c r="E156" s="62" t="s">
        <v>492</v>
      </c>
      <c r="F156" s="62" t="s">
        <v>2430</v>
      </c>
    </row>
    <row r="157">
      <c r="A157" s="62" t="s">
        <v>2431</v>
      </c>
      <c r="B157" s="62" t="s">
        <v>1216</v>
      </c>
      <c r="C157" s="63" t="s">
        <v>2432</v>
      </c>
      <c r="D157" s="63" t="s">
        <v>2433</v>
      </c>
      <c r="E157" s="62" t="s">
        <v>2434</v>
      </c>
      <c r="F157" s="62" t="s">
        <v>2435</v>
      </c>
    </row>
    <row r="158">
      <c r="A158" s="62" t="s">
        <v>2436</v>
      </c>
      <c r="B158" s="62" t="s">
        <v>1114</v>
      </c>
      <c r="C158" s="63" t="s">
        <v>2437</v>
      </c>
      <c r="D158" s="63" t="s">
        <v>2438</v>
      </c>
      <c r="E158" s="62" t="s">
        <v>2439</v>
      </c>
      <c r="F158" s="62" t="s">
        <v>2440</v>
      </c>
    </row>
    <row r="159">
      <c r="A159" s="62" t="s">
        <v>2441</v>
      </c>
      <c r="B159" s="62" t="s">
        <v>1338</v>
      </c>
      <c r="C159" s="63" t="s">
        <v>2442</v>
      </c>
      <c r="D159" s="63" t="s">
        <v>2443</v>
      </c>
      <c r="E159" s="62" t="s">
        <v>2444</v>
      </c>
      <c r="F159" s="65" t="s">
        <v>2445</v>
      </c>
    </row>
    <row r="160">
      <c r="A160" s="62" t="s">
        <v>2446</v>
      </c>
      <c r="B160" s="62" t="s">
        <v>1008</v>
      </c>
      <c r="C160" s="63" t="s">
        <v>2129</v>
      </c>
      <c r="D160" s="63" t="s">
        <v>2447</v>
      </c>
      <c r="E160" s="62" t="s">
        <v>2131</v>
      </c>
      <c r="F160" s="62" t="s">
        <v>2448</v>
      </c>
    </row>
    <row r="161">
      <c r="A161" s="62" t="s">
        <v>2449</v>
      </c>
      <c r="B161" s="62" t="s">
        <v>1225</v>
      </c>
      <c r="C161" s="63" t="s">
        <v>2450</v>
      </c>
      <c r="D161" s="63" t="s">
        <v>2451</v>
      </c>
      <c r="E161" s="62" t="s">
        <v>2452</v>
      </c>
      <c r="F161" s="62" t="s">
        <v>2453</v>
      </c>
    </row>
    <row r="162">
      <c r="A162" s="62" t="s">
        <v>2454</v>
      </c>
      <c r="B162" s="62" t="s">
        <v>1225</v>
      </c>
      <c r="C162" s="63" t="s">
        <v>2450</v>
      </c>
      <c r="D162" s="63" t="s">
        <v>2455</v>
      </c>
      <c r="E162" s="62" t="s">
        <v>2456</v>
      </c>
      <c r="F162" s="62" t="s">
        <v>2457</v>
      </c>
    </row>
    <row r="163">
      <c r="A163" s="62" t="s">
        <v>2458</v>
      </c>
      <c r="B163" s="62" t="s">
        <v>1131</v>
      </c>
      <c r="C163" s="63" t="s">
        <v>2459</v>
      </c>
      <c r="D163" s="63" t="s">
        <v>2460</v>
      </c>
      <c r="E163" s="62" t="s">
        <v>2461</v>
      </c>
      <c r="F163" s="62" t="s">
        <v>2462</v>
      </c>
    </row>
    <row r="164">
      <c r="A164" s="62" t="s">
        <v>2463</v>
      </c>
      <c r="B164" s="62" t="s">
        <v>1160</v>
      </c>
      <c r="C164" s="63" t="s">
        <v>2464</v>
      </c>
      <c r="D164" s="63" t="s">
        <v>2465</v>
      </c>
      <c r="E164" s="62" t="s">
        <v>2466</v>
      </c>
      <c r="F164" s="62" t="s">
        <v>2467</v>
      </c>
    </row>
    <row r="165">
      <c r="A165" s="62" t="s">
        <v>2468</v>
      </c>
      <c r="B165" s="62" t="s">
        <v>1160</v>
      </c>
      <c r="C165" s="63" t="s">
        <v>2469</v>
      </c>
      <c r="D165" s="63" t="s">
        <v>2470</v>
      </c>
      <c r="E165" s="62" t="s">
        <v>2471</v>
      </c>
      <c r="F165" s="62" t="s">
        <v>2472</v>
      </c>
    </row>
    <row r="166">
      <c r="A166" s="62" t="s">
        <v>2473</v>
      </c>
      <c r="B166" s="62" t="s">
        <v>1182</v>
      </c>
      <c r="C166" s="63" t="s">
        <v>2474</v>
      </c>
      <c r="D166" s="63" t="s">
        <v>2475</v>
      </c>
      <c r="E166" s="62" t="s">
        <v>2476</v>
      </c>
      <c r="F166" s="62" t="s">
        <v>2477</v>
      </c>
    </row>
    <row r="167">
      <c r="A167" s="62" t="s">
        <v>2478</v>
      </c>
      <c r="B167" s="62" t="s">
        <v>1182</v>
      </c>
      <c r="C167" s="63" t="s">
        <v>2474</v>
      </c>
      <c r="D167" s="63" t="s">
        <v>2479</v>
      </c>
      <c r="E167" s="62" t="s">
        <v>2480</v>
      </c>
      <c r="F167" s="62" t="s">
        <v>2481</v>
      </c>
    </row>
    <row r="168">
      <c r="A168" s="62" t="s">
        <v>2482</v>
      </c>
      <c r="B168" s="62" t="s">
        <v>1151</v>
      </c>
      <c r="C168" s="63" t="s">
        <v>2483</v>
      </c>
      <c r="D168" s="63" t="s">
        <v>2484</v>
      </c>
      <c r="E168" s="62" t="s">
        <v>2485</v>
      </c>
      <c r="F168" s="62" t="s">
        <v>2486</v>
      </c>
    </row>
    <row r="169">
      <c r="A169" s="62" t="s">
        <v>2487</v>
      </c>
      <c r="B169" s="62" t="s">
        <v>1151</v>
      </c>
      <c r="C169" s="63" t="s">
        <v>2483</v>
      </c>
      <c r="D169" s="63" t="s">
        <v>2484</v>
      </c>
      <c r="E169" s="62" t="s">
        <v>2488</v>
      </c>
      <c r="F169" s="62" t="s">
        <v>2489</v>
      </c>
    </row>
    <row r="170">
      <c r="A170" s="62" t="s">
        <v>2490</v>
      </c>
      <c r="B170" s="62" t="s">
        <v>1292</v>
      </c>
      <c r="C170" s="63" t="s">
        <v>2491</v>
      </c>
      <c r="D170" s="63" t="s">
        <v>2492</v>
      </c>
      <c r="E170" s="62" t="s">
        <v>2493</v>
      </c>
      <c r="F170" s="62" t="s">
        <v>2494</v>
      </c>
    </row>
    <row r="171">
      <c r="A171" s="62" t="s">
        <v>2495</v>
      </c>
      <c r="B171" s="62" t="s">
        <v>1188</v>
      </c>
      <c r="C171" s="63" t="s">
        <v>2496</v>
      </c>
      <c r="D171" s="63" t="s">
        <v>2497</v>
      </c>
      <c r="E171" s="62" t="s">
        <v>2498</v>
      </c>
      <c r="F171" s="62" t="s">
        <v>2499</v>
      </c>
    </row>
    <row r="172">
      <c r="A172" s="62" t="s">
        <v>2500</v>
      </c>
      <c r="B172" s="62" t="s">
        <v>1163</v>
      </c>
      <c r="C172" s="63" t="s">
        <v>2501</v>
      </c>
      <c r="D172" s="63" t="s">
        <v>2502</v>
      </c>
      <c r="E172" s="62" t="s">
        <v>2017</v>
      </c>
      <c r="F172" s="62" t="s">
        <v>2503</v>
      </c>
    </row>
    <row r="173">
      <c r="A173" s="62" t="s">
        <v>2504</v>
      </c>
      <c r="B173" s="62" t="s">
        <v>1269</v>
      </c>
      <c r="C173" s="63" t="s">
        <v>2505</v>
      </c>
      <c r="D173" s="63" t="s">
        <v>2506</v>
      </c>
      <c r="E173" s="62" t="s">
        <v>2014</v>
      </c>
      <c r="F173" s="62" t="s">
        <v>2507</v>
      </c>
    </row>
    <row r="174">
      <c r="A174" s="62" t="s">
        <v>2508</v>
      </c>
      <c r="B174" s="62" t="s">
        <v>1165</v>
      </c>
      <c r="C174" s="63" t="s">
        <v>2509</v>
      </c>
      <c r="D174" s="63" t="s">
        <v>2510</v>
      </c>
      <c r="E174" s="62" t="s">
        <v>1966</v>
      </c>
      <c r="F174" s="62" t="s">
        <v>2511</v>
      </c>
    </row>
    <row r="175">
      <c r="A175" s="62" t="s">
        <v>2512</v>
      </c>
      <c r="B175" s="62" t="s">
        <v>1167</v>
      </c>
      <c r="C175" s="63" t="s">
        <v>2513</v>
      </c>
      <c r="D175" s="63" t="s">
        <v>2514</v>
      </c>
      <c r="E175" s="62" t="s">
        <v>2515</v>
      </c>
      <c r="F175" s="62" t="s">
        <v>2516</v>
      </c>
    </row>
    <row r="176">
      <c r="A176" s="62" t="s">
        <v>2517</v>
      </c>
      <c r="B176" s="62" t="s">
        <v>1190</v>
      </c>
      <c r="C176" s="63" t="s">
        <v>2518</v>
      </c>
      <c r="D176" s="63" t="s">
        <v>2519</v>
      </c>
      <c r="E176" s="62" t="s">
        <v>2520</v>
      </c>
      <c r="F176" s="62" t="s">
        <v>2521</v>
      </c>
    </row>
    <row r="177">
      <c r="A177" s="62" t="s">
        <v>2522</v>
      </c>
      <c r="B177" s="62" t="s">
        <v>1190</v>
      </c>
      <c r="C177" s="63" t="s">
        <v>2518</v>
      </c>
      <c r="D177" s="63" t="s">
        <v>2523</v>
      </c>
      <c r="E177" s="62" t="s">
        <v>2524</v>
      </c>
      <c r="F177" s="62" t="s">
        <v>2525</v>
      </c>
    </row>
    <row r="178">
      <c r="A178" s="62" t="s">
        <v>2526</v>
      </c>
      <c r="B178" s="62" t="s">
        <v>1186</v>
      </c>
      <c r="C178" s="63" t="s">
        <v>2527</v>
      </c>
      <c r="D178" s="63" t="s">
        <v>2528</v>
      </c>
      <c r="E178" s="62" t="s">
        <v>2529</v>
      </c>
      <c r="F178" s="62" t="s">
        <v>2530</v>
      </c>
    </row>
    <row r="179">
      <c r="A179" s="62" t="s">
        <v>2531</v>
      </c>
      <c r="B179" s="62" t="s">
        <v>1218</v>
      </c>
      <c r="C179" s="63" t="s">
        <v>2532</v>
      </c>
      <c r="D179" s="63" t="s">
        <v>2533</v>
      </c>
      <c r="E179" s="62" t="s">
        <v>2121</v>
      </c>
      <c r="F179" s="62" t="s">
        <v>2534</v>
      </c>
    </row>
    <row r="180">
      <c r="A180" s="62" t="s">
        <v>2535</v>
      </c>
      <c r="B180" s="62" t="s">
        <v>1218</v>
      </c>
      <c r="C180" s="63" t="s">
        <v>2532</v>
      </c>
      <c r="D180" s="63" t="s">
        <v>2533</v>
      </c>
      <c r="E180" s="62" t="s">
        <v>2116</v>
      </c>
      <c r="F180" s="62" t="s">
        <v>2536</v>
      </c>
    </row>
    <row r="181">
      <c r="A181" s="62" t="s">
        <v>2537</v>
      </c>
      <c r="B181" s="62" t="s">
        <v>1109</v>
      </c>
      <c r="C181" s="63" t="s">
        <v>2538</v>
      </c>
      <c r="D181" s="63" t="s">
        <v>2539</v>
      </c>
      <c r="E181" s="62" t="s">
        <v>2059</v>
      </c>
      <c r="F181" s="62" t="s">
        <v>2540</v>
      </c>
    </row>
    <row r="182">
      <c r="A182" s="62" t="s">
        <v>2541</v>
      </c>
      <c r="B182" s="62" t="s">
        <v>1109</v>
      </c>
      <c r="C182" s="63" t="s">
        <v>2538</v>
      </c>
      <c r="D182" s="63" t="s">
        <v>2539</v>
      </c>
      <c r="E182" s="62" t="s">
        <v>2068</v>
      </c>
      <c r="F182" s="62" t="s">
        <v>2542</v>
      </c>
    </row>
    <row r="183">
      <c r="A183" s="62" t="s">
        <v>2543</v>
      </c>
      <c r="B183" s="62" t="s">
        <v>1285</v>
      </c>
      <c r="C183" s="63" t="s">
        <v>2544</v>
      </c>
      <c r="D183" s="63" t="s">
        <v>2545</v>
      </c>
      <c r="E183" s="62" t="s">
        <v>2064</v>
      </c>
      <c r="F183" s="62" t="s">
        <v>2546</v>
      </c>
    </row>
    <row r="184">
      <c r="A184" s="62" t="s">
        <v>2547</v>
      </c>
      <c r="B184" s="62" t="s">
        <v>1102</v>
      </c>
      <c r="C184" s="63" t="s">
        <v>2548</v>
      </c>
      <c r="D184" s="63" t="s">
        <v>2549</v>
      </c>
      <c r="E184" s="62" t="s">
        <v>2072</v>
      </c>
      <c r="F184" s="62" t="s">
        <v>2550</v>
      </c>
    </row>
    <row r="185">
      <c r="A185" s="62" t="s">
        <v>2551</v>
      </c>
      <c r="B185" s="62" t="s">
        <v>960</v>
      </c>
      <c r="C185" s="63" t="s">
        <v>1984</v>
      </c>
      <c r="D185" s="63" t="s">
        <v>2552</v>
      </c>
      <c r="E185" s="62" t="s">
        <v>2009</v>
      </c>
      <c r="F185" s="62" t="s">
        <v>2553</v>
      </c>
    </row>
    <row r="186">
      <c r="A186" s="62" t="s">
        <v>2554</v>
      </c>
      <c r="B186" s="62" t="s">
        <v>1128</v>
      </c>
      <c r="C186" s="63" t="s">
        <v>2555</v>
      </c>
      <c r="D186" s="63" t="s">
        <v>2556</v>
      </c>
      <c r="E186" s="62" t="s">
        <v>2557</v>
      </c>
      <c r="F186" s="62" t="s">
        <v>2558</v>
      </c>
    </row>
    <row r="187">
      <c r="A187" s="62" t="s">
        <v>2559</v>
      </c>
      <c r="B187" s="62" t="s">
        <v>933</v>
      </c>
      <c r="C187" s="63" t="s">
        <v>2560</v>
      </c>
      <c r="D187" s="63" t="s">
        <v>2561</v>
      </c>
      <c r="E187" s="62" t="s">
        <v>2001</v>
      </c>
      <c r="F187" s="62" t="s">
        <v>2562</v>
      </c>
    </row>
    <row r="188">
      <c r="A188" s="62" t="s">
        <v>2563</v>
      </c>
      <c r="B188" s="62" t="s">
        <v>1128</v>
      </c>
      <c r="C188" s="63" t="s">
        <v>2555</v>
      </c>
      <c r="D188" s="63" t="s">
        <v>2556</v>
      </c>
      <c r="E188" s="62" t="s">
        <v>1986</v>
      </c>
      <c r="F188" s="62" t="s">
        <v>2564</v>
      </c>
    </row>
    <row r="189">
      <c r="A189" s="62" t="s">
        <v>2565</v>
      </c>
      <c r="B189" s="62" t="s">
        <v>1111</v>
      </c>
      <c r="C189" s="63" t="s">
        <v>2566</v>
      </c>
      <c r="D189" s="63" t="s">
        <v>2567</v>
      </c>
      <c r="E189" s="62" t="s">
        <v>2568</v>
      </c>
      <c r="F189" s="62" t="s">
        <v>2569</v>
      </c>
    </row>
    <row r="190">
      <c r="A190" s="62" t="s">
        <v>2570</v>
      </c>
      <c r="B190" s="62" t="s">
        <v>1111</v>
      </c>
      <c r="C190" s="63" t="s">
        <v>2571</v>
      </c>
      <c r="D190" s="63" t="s">
        <v>2572</v>
      </c>
      <c r="E190" s="62" t="s">
        <v>2573</v>
      </c>
      <c r="F190" s="62" t="s">
        <v>2574</v>
      </c>
    </row>
    <row r="191">
      <c r="A191" s="62" t="s">
        <v>2575</v>
      </c>
      <c r="B191" s="62" t="s">
        <v>1111</v>
      </c>
      <c r="C191" s="63" t="s">
        <v>2566</v>
      </c>
      <c r="D191" s="63" t="s">
        <v>2576</v>
      </c>
      <c r="E191" s="62" t="s">
        <v>2577</v>
      </c>
      <c r="F191" s="62" t="s">
        <v>2578</v>
      </c>
    </row>
    <row r="192">
      <c r="A192" s="62" t="s">
        <v>2579</v>
      </c>
      <c r="B192" s="62" t="s">
        <v>1098</v>
      </c>
      <c r="C192" s="63" t="s">
        <v>2580</v>
      </c>
      <c r="D192" s="63" t="s">
        <v>2581</v>
      </c>
      <c r="E192" s="62" t="s">
        <v>2582</v>
      </c>
      <c r="F192" s="62" t="s">
        <v>2583</v>
      </c>
    </row>
    <row r="193">
      <c r="A193" s="62" t="s">
        <v>2584</v>
      </c>
      <c r="B193" s="62" t="s">
        <v>1278</v>
      </c>
      <c r="C193" s="63" t="s">
        <v>2585</v>
      </c>
      <c r="D193" s="63" t="s">
        <v>2586</v>
      </c>
      <c r="E193" s="62" t="s">
        <v>2587</v>
      </c>
      <c r="F193" s="62" t="s">
        <v>2588</v>
      </c>
    </row>
    <row r="194">
      <c r="A194" s="62" t="s">
        <v>2589</v>
      </c>
      <c r="B194" s="62" t="s">
        <v>1177</v>
      </c>
      <c r="C194" s="63" t="s">
        <v>2590</v>
      </c>
      <c r="D194" s="63" t="s">
        <v>2591</v>
      </c>
      <c r="E194" s="62" t="s">
        <v>1943</v>
      </c>
      <c r="F194" s="62" t="s">
        <v>2592</v>
      </c>
    </row>
    <row r="195">
      <c r="A195" s="62" t="s">
        <v>2593</v>
      </c>
      <c r="B195" s="62" t="s">
        <v>1177</v>
      </c>
      <c r="C195" s="63" t="s">
        <v>2594</v>
      </c>
      <c r="D195" s="63" t="s">
        <v>2595</v>
      </c>
      <c r="E195" s="62" t="s">
        <v>1948</v>
      </c>
      <c r="F195" s="62" t="s">
        <v>2596</v>
      </c>
    </row>
    <row r="196">
      <c r="A196" s="62" t="s">
        <v>2597</v>
      </c>
      <c r="B196" s="62" t="s">
        <v>1100</v>
      </c>
      <c r="C196" s="63" t="s">
        <v>2598</v>
      </c>
      <c r="D196" s="63" t="s">
        <v>2599</v>
      </c>
      <c r="E196" s="62" t="s">
        <v>2106</v>
      </c>
      <c r="F196" s="62" t="s">
        <v>2600</v>
      </c>
    </row>
    <row r="197">
      <c r="A197" s="62" t="s">
        <v>2601</v>
      </c>
      <c r="B197" s="62" t="s">
        <v>1107</v>
      </c>
      <c r="C197" s="63" t="s">
        <v>2109</v>
      </c>
      <c r="D197" s="63" t="s">
        <v>2602</v>
      </c>
      <c r="E197" s="62" t="s">
        <v>2111</v>
      </c>
      <c r="F197" s="62" t="s">
        <v>2603</v>
      </c>
    </row>
    <row r="198">
      <c r="A198" s="62" t="s">
        <v>2604</v>
      </c>
      <c r="B198" s="62" t="s">
        <v>1174</v>
      </c>
      <c r="C198" s="63" t="s">
        <v>2605</v>
      </c>
      <c r="D198" s="63" t="s">
        <v>2606</v>
      </c>
      <c r="E198" s="62" t="s">
        <v>2101</v>
      </c>
      <c r="F198" s="62" t="s">
        <v>2607</v>
      </c>
    </row>
    <row r="199">
      <c r="A199" s="62" t="s">
        <v>2608</v>
      </c>
      <c r="B199" s="62" t="s">
        <v>1174</v>
      </c>
      <c r="C199" s="63" t="s">
        <v>2605</v>
      </c>
      <c r="D199" s="63" t="s">
        <v>2606</v>
      </c>
      <c r="E199" s="62" t="s">
        <v>2097</v>
      </c>
      <c r="F199" s="62" t="s">
        <v>2609</v>
      </c>
    </row>
    <row r="200">
      <c r="A200" s="62" t="s">
        <v>2610</v>
      </c>
      <c r="B200" s="62" t="s">
        <v>925</v>
      </c>
      <c r="C200" s="63" t="s">
        <v>1812</v>
      </c>
      <c r="D200" s="63" t="s">
        <v>1813</v>
      </c>
      <c r="E200" s="62" t="s">
        <v>2611</v>
      </c>
      <c r="F200" s="62" t="s">
        <v>2612</v>
      </c>
    </row>
    <row r="201">
      <c r="A201" s="62" t="s">
        <v>2613</v>
      </c>
      <c r="B201" s="62" t="s">
        <v>914</v>
      </c>
      <c r="C201" s="63" t="s">
        <v>2049</v>
      </c>
      <c r="D201" s="63" t="s">
        <v>2050</v>
      </c>
      <c r="E201" s="62" t="s">
        <v>2054</v>
      </c>
      <c r="F201" s="62" t="s">
        <v>2614</v>
      </c>
    </row>
    <row r="202">
      <c r="A202" s="62" t="s">
        <v>2615</v>
      </c>
      <c r="B202" s="62" t="s">
        <v>914</v>
      </c>
      <c r="C202" s="63" t="s">
        <v>2616</v>
      </c>
      <c r="D202" s="63" t="s">
        <v>2617</v>
      </c>
      <c r="E202" s="62" t="s">
        <v>2051</v>
      </c>
      <c r="F202" s="62" t="s">
        <v>2618</v>
      </c>
    </row>
    <row r="203">
      <c r="A203" s="62" t="s">
        <v>2619</v>
      </c>
      <c r="B203" s="62" t="s">
        <v>1192</v>
      </c>
      <c r="C203" s="63" t="s">
        <v>2620</v>
      </c>
      <c r="D203" s="63" t="s">
        <v>2621</v>
      </c>
      <c r="E203" s="62" t="s">
        <v>2046</v>
      </c>
      <c r="F203" s="62" t="s">
        <v>2622</v>
      </c>
    </row>
    <row r="204">
      <c r="A204" s="62" t="s">
        <v>2623</v>
      </c>
      <c r="B204" s="62" t="s">
        <v>1192</v>
      </c>
      <c r="C204" s="63" t="s">
        <v>2620</v>
      </c>
      <c r="D204" s="63" t="s">
        <v>2624</v>
      </c>
      <c r="E204" s="62" t="s">
        <v>2042</v>
      </c>
      <c r="F204" s="62" t="s">
        <v>2625</v>
      </c>
    </row>
    <row r="205">
      <c r="A205" s="62" t="s">
        <v>2626</v>
      </c>
      <c r="B205" s="62" t="s">
        <v>1207</v>
      </c>
      <c r="C205" s="63" t="s">
        <v>2627</v>
      </c>
      <c r="D205" s="63" t="s">
        <v>2628</v>
      </c>
      <c r="E205" s="62" t="s">
        <v>2092</v>
      </c>
      <c r="F205" s="62" t="s">
        <v>2629</v>
      </c>
    </row>
    <row r="206">
      <c r="A206" s="62" t="s">
        <v>2630</v>
      </c>
      <c r="B206" s="62" t="s">
        <v>1207</v>
      </c>
      <c r="C206" s="63" t="s">
        <v>2627</v>
      </c>
      <c r="D206" s="63" t="s">
        <v>2628</v>
      </c>
      <c r="E206" s="62" t="s">
        <v>2087</v>
      </c>
      <c r="F206" s="62" t="s">
        <v>2631</v>
      </c>
    </row>
    <row r="207">
      <c r="A207" s="62" t="s">
        <v>2632</v>
      </c>
      <c r="B207" s="62" t="s">
        <v>1028</v>
      </c>
      <c r="C207" s="63" t="s">
        <v>1807</v>
      </c>
      <c r="D207" s="63" t="s">
        <v>2633</v>
      </c>
      <c r="E207" s="62" t="s">
        <v>2634</v>
      </c>
      <c r="F207" s="62" t="s">
        <v>2635</v>
      </c>
    </row>
    <row r="208">
      <c r="A208" s="62" t="s">
        <v>2636</v>
      </c>
      <c r="B208" s="62" t="s">
        <v>1028</v>
      </c>
      <c r="C208" s="63" t="s">
        <v>1807</v>
      </c>
      <c r="D208" s="63" t="s">
        <v>2633</v>
      </c>
      <c r="E208" s="62" t="s">
        <v>2637</v>
      </c>
      <c r="F208" s="62" t="s">
        <v>2638</v>
      </c>
    </row>
    <row r="209">
      <c r="A209" s="62" t="s">
        <v>2639</v>
      </c>
      <c r="B209" s="62" t="s">
        <v>1145</v>
      </c>
      <c r="C209" s="63" t="s">
        <v>2640</v>
      </c>
      <c r="D209" s="63" t="s">
        <v>2641</v>
      </c>
      <c r="E209" s="62" t="s">
        <v>2642</v>
      </c>
      <c r="F209" s="62" t="s">
        <v>2643</v>
      </c>
    </row>
    <row r="210">
      <c r="A210" s="62" t="s">
        <v>2644</v>
      </c>
      <c r="B210" s="62" t="s">
        <v>1145</v>
      </c>
      <c r="C210" s="63" t="s">
        <v>2640</v>
      </c>
      <c r="D210" s="63" t="s">
        <v>2645</v>
      </c>
      <c r="E210" s="62" t="s">
        <v>2646</v>
      </c>
      <c r="F210" s="62" t="s">
        <v>2647</v>
      </c>
    </row>
    <row r="211">
      <c r="A211" s="62" t="s">
        <v>2648</v>
      </c>
      <c r="B211" s="62" t="s">
        <v>1145</v>
      </c>
      <c r="C211" s="63" t="s">
        <v>2640</v>
      </c>
      <c r="D211" s="63" t="s">
        <v>2645</v>
      </c>
      <c r="E211" s="62" t="s">
        <v>2649</v>
      </c>
      <c r="F211" s="62" t="s">
        <v>2650</v>
      </c>
    </row>
    <row r="212">
      <c r="A212" s="62" t="s">
        <v>2651</v>
      </c>
      <c r="B212" s="62" t="s">
        <v>1153</v>
      </c>
      <c r="C212" s="63" t="s">
        <v>2652</v>
      </c>
      <c r="D212" s="63" t="s">
        <v>2653</v>
      </c>
      <c r="E212" s="62" t="s">
        <v>2654</v>
      </c>
      <c r="F212" s="62" t="s">
        <v>2655</v>
      </c>
    </row>
    <row r="213">
      <c r="A213" s="62" t="s">
        <v>2656</v>
      </c>
      <c r="B213" s="62" t="s">
        <v>1153</v>
      </c>
      <c r="C213" s="63" t="s">
        <v>2652</v>
      </c>
      <c r="D213" s="63" t="s">
        <v>2653</v>
      </c>
      <c r="E213" s="62" t="s">
        <v>2657</v>
      </c>
      <c r="F213" s="62" t="s">
        <v>2658</v>
      </c>
    </row>
    <row r="214">
      <c r="A214" s="62" t="s">
        <v>2659</v>
      </c>
      <c r="B214" s="62" t="s">
        <v>1117</v>
      </c>
      <c r="C214" s="63" t="s">
        <v>2660</v>
      </c>
      <c r="D214" s="63" t="s">
        <v>2661</v>
      </c>
      <c r="E214" s="62" t="s">
        <v>2662</v>
      </c>
      <c r="F214" s="62" t="s">
        <v>2663</v>
      </c>
    </row>
    <row r="215">
      <c r="A215" s="62" t="s">
        <v>2664</v>
      </c>
      <c r="B215" s="62" t="s">
        <v>1331</v>
      </c>
      <c r="C215" s="63" t="s">
        <v>2660</v>
      </c>
      <c r="D215" s="63" t="s">
        <v>2665</v>
      </c>
      <c r="E215" s="62" t="s">
        <v>2666</v>
      </c>
      <c r="F215" s="62" t="s">
        <v>2667</v>
      </c>
    </row>
    <row r="216">
      <c r="A216" s="62" t="s">
        <v>2668</v>
      </c>
      <c r="B216" s="62" t="s">
        <v>1323</v>
      </c>
      <c r="C216" s="63" t="s">
        <v>2669</v>
      </c>
      <c r="D216" s="63" t="s">
        <v>2670</v>
      </c>
      <c r="E216" s="62" t="s">
        <v>2671</v>
      </c>
      <c r="F216" s="62" t="s">
        <v>2672</v>
      </c>
    </row>
    <row r="217">
      <c r="A217" s="62" t="s">
        <v>2673</v>
      </c>
      <c r="B217" s="62" t="s">
        <v>1143</v>
      </c>
      <c r="C217" s="63" t="s">
        <v>2459</v>
      </c>
      <c r="D217" s="63" t="s">
        <v>2674</v>
      </c>
      <c r="E217" s="62" t="s">
        <v>2675</v>
      </c>
      <c r="F217" s="62" t="s">
        <v>2676</v>
      </c>
    </row>
    <row r="218">
      <c r="A218" s="62" t="s">
        <v>2677</v>
      </c>
      <c r="B218" s="62" t="s">
        <v>1143</v>
      </c>
      <c r="C218" s="63" t="s">
        <v>2459</v>
      </c>
      <c r="D218" s="63" t="s">
        <v>2674</v>
      </c>
      <c r="E218" s="62" t="s">
        <v>2678</v>
      </c>
      <c r="F218" s="62" t="s">
        <v>2679</v>
      </c>
    </row>
    <row r="219">
      <c r="A219" s="62" t="s">
        <v>2680</v>
      </c>
      <c r="B219" s="62" t="s">
        <v>1160</v>
      </c>
      <c r="C219" s="63" t="s">
        <v>2469</v>
      </c>
      <c r="D219" s="63" t="s">
        <v>2681</v>
      </c>
      <c r="E219" s="62" t="s">
        <v>2682</v>
      </c>
      <c r="F219" s="62" t="s">
        <v>2683</v>
      </c>
    </row>
    <row r="220">
      <c r="A220" s="62" t="s">
        <v>2684</v>
      </c>
      <c r="B220" s="62" t="s">
        <v>1290</v>
      </c>
      <c r="C220" s="63" t="s">
        <v>2181</v>
      </c>
      <c r="D220" s="63" t="s">
        <v>2182</v>
      </c>
      <c r="E220" s="62" t="s">
        <v>2183</v>
      </c>
      <c r="F220" s="62" t="s">
        <v>2685</v>
      </c>
    </row>
    <row r="221">
      <c r="A221" s="62" t="s">
        <v>2686</v>
      </c>
      <c r="B221" s="62" t="s">
        <v>954</v>
      </c>
      <c r="C221" s="63" t="s">
        <v>1872</v>
      </c>
      <c r="D221" s="63" t="s">
        <v>1873</v>
      </c>
      <c r="E221" s="62" t="s">
        <v>1874</v>
      </c>
      <c r="F221" s="64" t="s">
        <v>2687</v>
      </c>
    </row>
    <row r="222">
      <c r="A222" s="62" t="s">
        <v>2688</v>
      </c>
      <c r="B222" s="62" t="s">
        <v>1667</v>
      </c>
      <c r="C222" s="63" t="s">
        <v>2689</v>
      </c>
      <c r="D222" s="63" t="s">
        <v>2690</v>
      </c>
      <c r="E222" s="62" t="s">
        <v>2691</v>
      </c>
      <c r="F222" s="64" t="s">
        <v>2692</v>
      </c>
    </row>
    <row r="223">
      <c r="A223" s="62" t="s">
        <v>2693</v>
      </c>
      <c r="B223" s="62" t="s">
        <v>1221</v>
      </c>
      <c r="C223" s="63" t="s">
        <v>2229</v>
      </c>
      <c r="D223" s="63" t="s">
        <v>2230</v>
      </c>
      <c r="E223" s="62" t="s">
        <v>2231</v>
      </c>
      <c r="F223" s="62" t="s">
        <v>2694</v>
      </c>
    </row>
    <row r="224">
      <c r="A224" s="62" t="s">
        <v>2695</v>
      </c>
      <c r="B224" s="62" t="s">
        <v>1554</v>
      </c>
      <c r="C224" s="63" t="s">
        <v>2696</v>
      </c>
      <c r="D224" s="63" t="s">
        <v>2697</v>
      </c>
      <c r="E224" s="62" t="s">
        <v>2698</v>
      </c>
      <c r="F224" s="62" t="s">
        <v>2699</v>
      </c>
    </row>
    <row r="225">
      <c r="A225" s="62" t="s">
        <v>2700</v>
      </c>
      <c r="B225" s="62" t="s">
        <v>1375</v>
      </c>
      <c r="C225" s="63" t="s">
        <v>2701</v>
      </c>
      <c r="D225" s="63" t="s">
        <v>2702</v>
      </c>
      <c r="E225" s="62" t="s">
        <v>2703</v>
      </c>
      <c r="F225" s="62" t="s">
        <v>2704</v>
      </c>
    </row>
    <row r="226">
      <c r="A226" s="62" t="s">
        <v>2705</v>
      </c>
      <c r="B226" s="62" t="s">
        <v>1329</v>
      </c>
      <c r="C226" s="63" t="s">
        <v>2706</v>
      </c>
      <c r="D226" s="63" t="s">
        <v>2707</v>
      </c>
      <c r="E226" s="62" t="s">
        <v>1744</v>
      </c>
      <c r="F226" s="62" t="s">
        <v>2708</v>
      </c>
    </row>
    <row r="227">
      <c r="A227" s="62" t="s">
        <v>2709</v>
      </c>
      <c r="B227" s="62" t="s">
        <v>1373</v>
      </c>
      <c r="C227" s="63" t="s">
        <v>2710</v>
      </c>
      <c r="D227" s="63" t="s">
        <v>2711</v>
      </c>
      <c r="E227" s="62" t="s">
        <v>2712</v>
      </c>
      <c r="F227" s="62" t="s">
        <v>2713</v>
      </c>
    </row>
    <row r="228">
      <c r="A228" s="62" t="s">
        <v>2714</v>
      </c>
      <c r="B228" s="62" t="s">
        <v>1607</v>
      </c>
      <c r="C228" s="63" t="s">
        <v>2715</v>
      </c>
      <c r="D228" s="63" t="s">
        <v>2716</v>
      </c>
      <c r="E228" s="62" t="s">
        <v>2717</v>
      </c>
      <c r="F228" s="62" t="s">
        <v>2718</v>
      </c>
    </row>
    <row r="229">
      <c r="A229" s="62" t="s">
        <v>2719</v>
      </c>
      <c r="B229" s="62" t="s">
        <v>1195</v>
      </c>
      <c r="C229" s="63" t="s">
        <v>2253</v>
      </c>
      <c r="D229" s="63" t="s">
        <v>2720</v>
      </c>
      <c r="E229" s="62" t="s">
        <v>488</v>
      </c>
      <c r="F229" s="62" t="s">
        <v>2721</v>
      </c>
    </row>
    <row r="230">
      <c r="A230" s="62" t="s">
        <v>2722</v>
      </c>
      <c r="B230" s="62" t="s">
        <v>1535</v>
      </c>
      <c r="C230" s="63" t="s">
        <v>2723</v>
      </c>
      <c r="D230" s="63" t="s">
        <v>2724</v>
      </c>
      <c r="E230" s="62" t="s">
        <v>2725</v>
      </c>
      <c r="F230" s="62" t="s">
        <v>2726</v>
      </c>
    </row>
    <row r="231">
      <c r="A231" s="62" t="s">
        <v>2727</v>
      </c>
      <c r="B231" s="62" t="s">
        <v>1135</v>
      </c>
      <c r="C231" s="63" t="s">
        <v>2377</v>
      </c>
      <c r="D231" s="63" t="s">
        <v>2728</v>
      </c>
      <c r="E231" s="62" t="s">
        <v>1899</v>
      </c>
      <c r="F231" s="62" t="s">
        <v>2729</v>
      </c>
    </row>
    <row r="232">
      <c r="A232" s="62" t="s">
        <v>2730</v>
      </c>
      <c r="B232" s="62" t="s">
        <v>1463</v>
      </c>
      <c r="C232" s="63" t="s">
        <v>2731</v>
      </c>
      <c r="D232" s="63" t="s">
        <v>2732</v>
      </c>
      <c r="E232" s="62" t="s">
        <v>45</v>
      </c>
      <c r="F232" s="62" t="s">
        <v>2733</v>
      </c>
    </row>
    <row r="233">
      <c r="A233" s="62" t="s">
        <v>2734</v>
      </c>
      <c r="B233" s="62" t="s">
        <v>1426</v>
      </c>
      <c r="C233" s="63" t="s">
        <v>2735</v>
      </c>
      <c r="D233" s="63" t="s">
        <v>2736</v>
      </c>
      <c r="E233" s="62" t="s">
        <v>2737</v>
      </c>
      <c r="F233" s="62" t="s">
        <v>2738</v>
      </c>
    </row>
    <row r="234">
      <c r="A234" s="62" t="s">
        <v>2739</v>
      </c>
      <c r="B234" s="62" t="s">
        <v>1393</v>
      </c>
      <c r="C234" s="63" t="s">
        <v>2740</v>
      </c>
      <c r="D234" s="63" t="s">
        <v>2741</v>
      </c>
      <c r="E234" s="62" t="s">
        <v>2742</v>
      </c>
      <c r="F234" s="62" t="s">
        <v>2743</v>
      </c>
    </row>
    <row r="235">
      <c r="A235" s="62" t="s">
        <v>2744</v>
      </c>
      <c r="B235" s="62" t="s">
        <v>1380</v>
      </c>
      <c r="C235" s="63" t="s">
        <v>2745</v>
      </c>
      <c r="D235" s="63" t="s">
        <v>2746</v>
      </c>
      <c r="E235" s="62" t="s">
        <v>1754</v>
      </c>
      <c r="F235" s="62" t="s">
        <v>2747</v>
      </c>
    </row>
    <row r="236">
      <c r="A236" s="62" t="s">
        <v>2748</v>
      </c>
      <c r="B236" s="62" t="s">
        <v>1445</v>
      </c>
      <c r="C236" s="63" t="s">
        <v>2749</v>
      </c>
      <c r="D236" s="63" t="s">
        <v>2750</v>
      </c>
      <c r="E236" s="62" t="s">
        <v>2277</v>
      </c>
      <c r="F236" s="62" t="s">
        <v>2751</v>
      </c>
    </row>
    <row r="237">
      <c r="A237" s="62" t="s">
        <v>2752</v>
      </c>
      <c r="B237" s="62" t="s">
        <v>1616</v>
      </c>
      <c r="C237" s="63" t="s">
        <v>2753</v>
      </c>
      <c r="D237" s="63" t="s">
        <v>2754</v>
      </c>
      <c r="E237" s="62" t="s">
        <v>2755</v>
      </c>
      <c r="F237" s="62" t="s">
        <v>2756</v>
      </c>
    </row>
    <row r="238">
      <c r="A238" s="62" t="s">
        <v>2757</v>
      </c>
      <c r="B238" s="62" t="s">
        <v>1523</v>
      </c>
      <c r="C238" s="63" t="s">
        <v>2758</v>
      </c>
      <c r="D238" s="63" t="s">
        <v>2759</v>
      </c>
      <c r="E238" s="62" t="s">
        <v>2760</v>
      </c>
      <c r="F238" s="62" t="s">
        <v>2761</v>
      </c>
    </row>
    <row r="239">
      <c r="A239" s="62" t="s">
        <v>2762</v>
      </c>
      <c r="B239" s="62" t="s">
        <v>1621</v>
      </c>
      <c r="C239" s="63" t="s">
        <v>2763</v>
      </c>
      <c r="D239" s="63" t="s">
        <v>2764</v>
      </c>
      <c r="E239" s="62" t="s">
        <v>2765</v>
      </c>
      <c r="F239" s="62" t="s">
        <v>2766</v>
      </c>
    </row>
    <row r="240">
      <c r="A240" s="62" t="s">
        <v>2767</v>
      </c>
      <c r="B240" s="62" t="s">
        <v>1665</v>
      </c>
      <c r="C240" s="63" t="s">
        <v>2768</v>
      </c>
      <c r="D240" s="63" t="s">
        <v>2769</v>
      </c>
      <c r="E240" s="62" t="s">
        <v>2770</v>
      </c>
      <c r="F240" s="64" t="s">
        <v>2771</v>
      </c>
    </row>
    <row r="241">
      <c r="A241" s="62" t="s">
        <v>2772</v>
      </c>
      <c r="B241" s="62" t="s">
        <v>1505</v>
      </c>
      <c r="C241" s="63" t="s">
        <v>2773</v>
      </c>
      <c r="D241" s="63" t="s">
        <v>2774</v>
      </c>
      <c r="E241" s="62" t="s">
        <v>2775</v>
      </c>
      <c r="F241" s="62" t="s">
        <v>2776</v>
      </c>
    </row>
    <row r="242">
      <c r="A242" s="62" t="s">
        <v>2777</v>
      </c>
      <c r="B242" s="62" t="s">
        <v>1055</v>
      </c>
      <c r="C242" s="63" t="s">
        <v>2778</v>
      </c>
      <c r="D242" s="63" t="s">
        <v>2779</v>
      </c>
      <c r="E242" s="62" t="s">
        <v>1724</v>
      </c>
      <c r="F242" s="62" t="s">
        <v>2780</v>
      </c>
    </row>
    <row r="243">
      <c r="A243" s="62" t="s">
        <v>2781</v>
      </c>
      <c r="B243" s="62" t="s">
        <v>1562</v>
      </c>
      <c r="C243" s="63" t="s">
        <v>2782</v>
      </c>
      <c r="D243" s="63" t="s">
        <v>2783</v>
      </c>
      <c r="E243" s="62" t="s">
        <v>2784</v>
      </c>
      <c r="F243" s="62" t="s">
        <v>2785</v>
      </c>
    </row>
    <row r="244">
      <c r="A244" s="62" t="s">
        <v>2786</v>
      </c>
      <c r="B244" s="62" t="s">
        <v>1531</v>
      </c>
      <c r="C244" s="63" t="s">
        <v>2787</v>
      </c>
      <c r="D244" s="63" t="s">
        <v>2788</v>
      </c>
      <c r="E244" s="62" t="s">
        <v>2789</v>
      </c>
      <c r="F244" s="62" t="s">
        <v>2790</v>
      </c>
    </row>
    <row r="245">
      <c r="A245" s="62" t="s">
        <v>2791</v>
      </c>
      <c r="B245" s="62" t="s">
        <v>1389</v>
      </c>
      <c r="C245" s="63" t="s">
        <v>2792</v>
      </c>
      <c r="D245" s="63" t="s">
        <v>2793</v>
      </c>
      <c r="E245" s="62" t="s">
        <v>2794</v>
      </c>
      <c r="F245" s="62" t="s">
        <v>2795</v>
      </c>
    </row>
    <row r="246">
      <c r="A246" s="62" t="s">
        <v>2796</v>
      </c>
      <c r="B246" s="62" t="s">
        <v>1467</v>
      </c>
      <c r="C246" s="63" t="s">
        <v>2797</v>
      </c>
      <c r="D246" s="63" t="s">
        <v>2798</v>
      </c>
      <c r="E246" s="62" t="s">
        <v>2799</v>
      </c>
      <c r="F246" s="62" t="s">
        <v>2800</v>
      </c>
    </row>
    <row r="247">
      <c r="A247" s="62" t="s">
        <v>2801</v>
      </c>
      <c r="B247" s="62" t="s">
        <v>1320</v>
      </c>
      <c r="C247" s="63" t="s">
        <v>2219</v>
      </c>
      <c r="D247" s="63" t="s">
        <v>2802</v>
      </c>
      <c r="E247" s="62" t="s">
        <v>2221</v>
      </c>
      <c r="F247" s="62" t="s">
        <v>2803</v>
      </c>
    </row>
    <row r="248">
      <c r="A248" s="62" t="s">
        <v>2804</v>
      </c>
      <c r="B248" s="62" t="s">
        <v>1517</v>
      </c>
      <c r="C248" s="63" t="s">
        <v>2805</v>
      </c>
      <c r="D248" s="63" t="s">
        <v>2806</v>
      </c>
      <c r="E248" s="62" t="s">
        <v>2807</v>
      </c>
      <c r="F248" s="62" t="s">
        <v>2808</v>
      </c>
    </row>
    <row r="249">
      <c r="A249" s="62" t="s">
        <v>2809</v>
      </c>
      <c r="B249" s="62" t="s">
        <v>1358</v>
      </c>
      <c r="C249" s="63" t="s">
        <v>2810</v>
      </c>
      <c r="D249" s="63" t="s">
        <v>2811</v>
      </c>
      <c r="E249" s="62" t="s">
        <v>110</v>
      </c>
      <c r="F249" s="62" t="s">
        <v>2812</v>
      </c>
    </row>
    <row r="250">
      <c r="A250" s="62" t="s">
        <v>2813</v>
      </c>
      <c r="B250" s="62" t="s">
        <v>1677</v>
      </c>
      <c r="C250" s="63" t="s">
        <v>2814</v>
      </c>
      <c r="D250" s="63" t="s">
        <v>2815</v>
      </c>
      <c r="E250" s="62" t="s">
        <v>2816</v>
      </c>
      <c r="F250" s="62" t="s">
        <v>2817</v>
      </c>
    </row>
    <row r="251">
      <c r="A251" s="62" t="s">
        <v>2818</v>
      </c>
      <c r="B251" s="62" t="s">
        <v>1523</v>
      </c>
      <c r="C251" s="63" t="s">
        <v>2819</v>
      </c>
      <c r="D251" s="63" t="s">
        <v>2759</v>
      </c>
      <c r="E251" s="62" t="s">
        <v>2820</v>
      </c>
      <c r="F251" s="62" t="s">
        <v>2821</v>
      </c>
    </row>
    <row r="252">
      <c r="A252" s="62" t="s">
        <v>2822</v>
      </c>
      <c r="B252" s="62" t="s">
        <v>1398</v>
      </c>
      <c r="C252" s="63" t="s">
        <v>2823</v>
      </c>
      <c r="D252" s="63" t="s">
        <v>2824</v>
      </c>
      <c r="E252" s="62" t="s">
        <v>2825</v>
      </c>
      <c r="F252" s="62" t="s">
        <v>2826</v>
      </c>
    </row>
    <row r="253">
      <c r="A253" s="62" t="s">
        <v>2827</v>
      </c>
      <c r="B253" s="62" t="s">
        <v>1457</v>
      </c>
      <c r="C253" s="63" t="s">
        <v>2828</v>
      </c>
      <c r="D253" s="63" t="s">
        <v>2829</v>
      </c>
      <c r="E253" s="62" t="s">
        <v>2830</v>
      </c>
      <c r="F253" s="62" t="s">
        <v>2831</v>
      </c>
    </row>
    <row r="254">
      <c r="A254" s="62" t="s">
        <v>2832</v>
      </c>
      <c r="B254" s="62" t="s">
        <v>1450</v>
      </c>
      <c r="C254" s="63" t="s">
        <v>2833</v>
      </c>
      <c r="D254" s="63" t="s">
        <v>2834</v>
      </c>
      <c r="E254" s="62" t="s">
        <v>2835</v>
      </c>
      <c r="F254" s="62" t="s">
        <v>2836</v>
      </c>
    </row>
    <row r="255">
      <c r="A255" s="62" t="s">
        <v>2837</v>
      </c>
      <c r="B255" s="62" t="s">
        <v>1527</v>
      </c>
      <c r="C255" s="63" t="s">
        <v>2838</v>
      </c>
      <c r="D255" s="63" t="s">
        <v>2839</v>
      </c>
      <c r="E255" s="62" t="s">
        <v>2840</v>
      </c>
      <c r="F255" s="62" t="s">
        <v>2841</v>
      </c>
    </row>
    <row r="256">
      <c r="A256" s="62" t="s">
        <v>2842</v>
      </c>
      <c r="B256" s="62" t="s">
        <v>1396</v>
      </c>
      <c r="C256" s="63" t="s">
        <v>2843</v>
      </c>
      <c r="D256" s="63" t="s">
        <v>2844</v>
      </c>
      <c r="E256" s="62" t="s">
        <v>2845</v>
      </c>
      <c r="F256" s="62" t="s">
        <v>2846</v>
      </c>
    </row>
    <row r="257">
      <c r="A257" s="62" t="s">
        <v>2847</v>
      </c>
      <c r="B257" s="62" t="s">
        <v>1438</v>
      </c>
      <c r="C257" s="63" t="s">
        <v>2848</v>
      </c>
      <c r="D257" s="63" t="s">
        <v>2849</v>
      </c>
      <c r="E257" s="62" t="s">
        <v>2850</v>
      </c>
      <c r="F257" s="62" t="s">
        <v>2851</v>
      </c>
    </row>
    <row r="258">
      <c r="A258" s="62" t="s">
        <v>2852</v>
      </c>
      <c r="B258" s="62" t="s">
        <v>1410</v>
      </c>
      <c r="C258" s="63" t="s">
        <v>2853</v>
      </c>
      <c r="D258" s="63" t="s">
        <v>2854</v>
      </c>
      <c r="E258" s="62" t="s">
        <v>2855</v>
      </c>
      <c r="F258" s="62" t="s">
        <v>2856</v>
      </c>
    </row>
    <row r="259">
      <c r="A259" s="62" t="s">
        <v>2857</v>
      </c>
      <c r="B259" s="62" t="s">
        <v>1479</v>
      </c>
      <c r="C259" s="63" t="s">
        <v>2858</v>
      </c>
      <c r="D259" s="63" t="s">
        <v>2859</v>
      </c>
      <c r="E259" s="65" t="s">
        <v>2860</v>
      </c>
      <c r="F259" s="62" t="s">
        <v>2861</v>
      </c>
    </row>
    <row r="260">
      <c r="A260" s="62" t="s">
        <v>2862</v>
      </c>
      <c r="B260" s="62" t="s">
        <v>1485</v>
      </c>
      <c r="C260" s="63" t="s">
        <v>2863</v>
      </c>
      <c r="D260" s="63" t="s">
        <v>2864</v>
      </c>
      <c r="E260" s="62" t="s">
        <v>2865</v>
      </c>
      <c r="F260" s="62" t="s">
        <v>2866</v>
      </c>
    </row>
    <row r="261">
      <c r="A261" s="62" t="s">
        <v>2867</v>
      </c>
      <c r="B261" s="62" t="s">
        <v>1454</v>
      </c>
      <c r="C261" s="63" t="s">
        <v>2868</v>
      </c>
      <c r="D261" s="63" t="s">
        <v>2869</v>
      </c>
      <c r="E261" s="62" t="s">
        <v>2870</v>
      </c>
      <c r="F261" s="62" t="s">
        <v>2871</v>
      </c>
    </row>
    <row r="262">
      <c r="A262" s="62" t="s">
        <v>2872</v>
      </c>
      <c r="B262" s="62" t="s">
        <v>1431</v>
      </c>
      <c r="C262" s="63" t="s">
        <v>2873</v>
      </c>
      <c r="D262" s="63" t="s">
        <v>2874</v>
      </c>
      <c r="E262" s="62" t="s">
        <v>2875</v>
      </c>
      <c r="F262" s="62" t="s">
        <v>2876</v>
      </c>
    </row>
    <row r="263">
      <c r="A263" s="62" t="s">
        <v>2877</v>
      </c>
      <c r="B263" s="62" t="s">
        <v>1408</v>
      </c>
      <c r="C263" s="63" t="s">
        <v>2878</v>
      </c>
      <c r="D263" s="63" t="s">
        <v>2879</v>
      </c>
      <c r="E263" s="62" t="s">
        <v>2880</v>
      </c>
      <c r="F263" s="62" t="s">
        <v>2881</v>
      </c>
    </row>
    <row r="264">
      <c r="A264" s="62" t="s">
        <v>2882</v>
      </c>
      <c r="B264" s="62" t="s">
        <v>1613</v>
      </c>
      <c r="C264" s="63" t="s">
        <v>2883</v>
      </c>
      <c r="D264" s="63" t="s">
        <v>2884</v>
      </c>
      <c r="E264" s="62" t="s">
        <v>2885</v>
      </c>
      <c r="F264" s="62" t="s">
        <v>2886</v>
      </c>
    </row>
    <row r="265">
      <c r="A265" s="62" t="s">
        <v>2887</v>
      </c>
      <c r="B265" s="62" t="s">
        <v>1419</v>
      </c>
      <c r="C265" s="63" t="s">
        <v>2888</v>
      </c>
      <c r="D265" s="63" t="s">
        <v>2889</v>
      </c>
      <c r="E265" s="62" t="s">
        <v>2890</v>
      </c>
      <c r="F265" s="62" t="s">
        <v>2891</v>
      </c>
    </row>
    <row r="266">
      <c r="A266" s="62" t="s">
        <v>2892</v>
      </c>
      <c r="B266" s="62" t="s">
        <v>1655</v>
      </c>
      <c r="C266" s="63" t="s">
        <v>2893</v>
      </c>
      <c r="D266" s="63" t="s">
        <v>2894</v>
      </c>
      <c r="E266" s="62" t="s">
        <v>2895</v>
      </c>
      <c r="F266" s="62" t="s">
        <v>2896</v>
      </c>
    </row>
    <row r="267">
      <c r="A267" s="62" t="s">
        <v>2897</v>
      </c>
      <c r="B267" s="62" t="s">
        <v>1423</v>
      </c>
      <c r="C267" s="63" t="s">
        <v>2898</v>
      </c>
      <c r="D267" s="63" t="s">
        <v>2899</v>
      </c>
      <c r="E267" s="62" t="s">
        <v>2900</v>
      </c>
      <c r="F267" s="62" t="s">
        <v>2901</v>
      </c>
    </row>
    <row r="268">
      <c r="A268" s="62" t="s">
        <v>2902</v>
      </c>
      <c r="B268" s="62" t="s">
        <v>1545</v>
      </c>
      <c r="C268" s="63" t="s">
        <v>2903</v>
      </c>
      <c r="D268" s="63" t="s">
        <v>2904</v>
      </c>
      <c r="E268" s="62" t="s">
        <v>2905</v>
      </c>
      <c r="F268" s="62" t="s">
        <v>2906</v>
      </c>
    </row>
    <row r="269">
      <c r="A269" s="62" t="s">
        <v>2907</v>
      </c>
      <c r="B269" s="62" t="s">
        <v>1577</v>
      </c>
      <c r="C269" s="63" t="s">
        <v>2908</v>
      </c>
      <c r="D269" s="63" t="s">
        <v>2909</v>
      </c>
      <c r="E269" s="62" t="s">
        <v>2910</v>
      </c>
      <c r="F269" s="62" t="s">
        <v>2911</v>
      </c>
    </row>
    <row r="270">
      <c r="A270" s="62" t="s">
        <v>2912</v>
      </c>
      <c r="B270" s="62" t="s">
        <v>1646</v>
      </c>
      <c r="C270" s="63" t="s">
        <v>2913</v>
      </c>
      <c r="D270" s="63" t="s">
        <v>2914</v>
      </c>
      <c r="E270" s="62" t="s">
        <v>2915</v>
      </c>
      <c r="F270" s="62" t="s">
        <v>2916</v>
      </c>
    </row>
    <row r="271">
      <c r="A271" s="62" t="s">
        <v>2917</v>
      </c>
      <c r="B271" s="62" t="s">
        <v>1537</v>
      </c>
      <c r="C271" s="63" t="s">
        <v>2918</v>
      </c>
      <c r="D271" s="63" t="s">
        <v>2919</v>
      </c>
      <c r="E271" s="62" t="s">
        <v>2920</v>
      </c>
      <c r="F271" s="62" t="s">
        <v>2921</v>
      </c>
    </row>
    <row r="272">
      <c r="A272" s="62" t="s">
        <v>2922</v>
      </c>
      <c r="B272" s="62" t="s">
        <v>1428</v>
      </c>
      <c r="C272" s="63" t="s">
        <v>1807</v>
      </c>
      <c r="D272" s="63" t="s">
        <v>2923</v>
      </c>
      <c r="E272" s="62" t="s">
        <v>1934</v>
      </c>
      <c r="F272" s="62" t="s">
        <v>2924</v>
      </c>
    </row>
    <row r="273">
      <c r="A273" s="62" t="s">
        <v>2925</v>
      </c>
      <c r="B273" s="62" t="s">
        <v>1495</v>
      </c>
      <c r="C273" s="63" t="s">
        <v>2926</v>
      </c>
      <c r="D273" s="63" t="s">
        <v>2927</v>
      </c>
      <c r="E273" s="62" t="s">
        <v>2928</v>
      </c>
      <c r="F273" s="62" t="s">
        <v>2929</v>
      </c>
    </row>
    <row r="274">
      <c r="A274" s="62" t="s">
        <v>2930</v>
      </c>
      <c r="B274" s="62" t="s">
        <v>1543</v>
      </c>
      <c r="C274" s="63" t="s">
        <v>2931</v>
      </c>
      <c r="D274" s="63" t="s">
        <v>2932</v>
      </c>
      <c r="E274" s="62" t="s">
        <v>2933</v>
      </c>
      <c r="F274" s="62" t="s">
        <v>2934</v>
      </c>
    </row>
    <row r="275">
      <c r="A275" s="62" t="s">
        <v>2935</v>
      </c>
      <c r="B275" s="62" t="s">
        <v>1375</v>
      </c>
      <c r="C275" s="63" t="s">
        <v>2701</v>
      </c>
      <c r="D275" s="63" t="s">
        <v>2702</v>
      </c>
      <c r="E275" s="62" t="s">
        <v>2936</v>
      </c>
      <c r="F275" s="62" t="s">
        <v>2937</v>
      </c>
    </row>
    <row r="276">
      <c r="A276" s="62" t="s">
        <v>1433</v>
      </c>
      <c r="B276" s="62" t="s">
        <v>2938</v>
      </c>
      <c r="C276" s="63" t="s">
        <v>2939</v>
      </c>
      <c r="D276" s="63" t="s">
        <v>2940</v>
      </c>
      <c r="E276" s="62" t="s">
        <v>2941</v>
      </c>
      <c r="F276" s="62" t="s">
        <v>2942</v>
      </c>
    </row>
    <row r="277">
      <c r="A277" s="62" t="s">
        <v>2943</v>
      </c>
      <c r="B277" s="62" t="s">
        <v>1609</v>
      </c>
      <c r="C277" s="63" t="s">
        <v>2944</v>
      </c>
      <c r="D277" s="63" t="s">
        <v>2945</v>
      </c>
      <c r="E277" s="62" t="s">
        <v>2946</v>
      </c>
      <c r="F277" s="62" t="s">
        <v>2947</v>
      </c>
    </row>
    <row r="278">
      <c r="A278" s="62" t="s">
        <v>2948</v>
      </c>
      <c r="B278" s="62" t="s">
        <v>1352</v>
      </c>
      <c r="C278" s="63" t="s">
        <v>2949</v>
      </c>
      <c r="D278" s="63" t="s">
        <v>2602</v>
      </c>
      <c r="E278" s="62" t="s">
        <v>112</v>
      </c>
      <c r="F278" s="62" t="s">
        <v>2950</v>
      </c>
    </row>
    <row r="279">
      <c r="A279" s="62" t="s">
        <v>2951</v>
      </c>
      <c r="B279" s="62" t="s">
        <v>1347</v>
      </c>
      <c r="C279" s="63" t="s">
        <v>2952</v>
      </c>
      <c r="D279" s="63" t="s">
        <v>2953</v>
      </c>
      <c r="E279" s="62" t="s">
        <v>2954</v>
      </c>
      <c r="F279" s="62" t="s">
        <v>2955</v>
      </c>
    </row>
    <row r="280">
      <c r="A280" s="62" t="s">
        <v>2956</v>
      </c>
      <c r="B280" s="62" t="s">
        <v>1387</v>
      </c>
      <c r="C280" s="63" t="s">
        <v>2957</v>
      </c>
      <c r="D280" s="63" t="s">
        <v>2958</v>
      </c>
      <c r="E280" s="62" t="s">
        <v>2959</v>
      </c>
      <c r="F280" s="62" t="s">
        <v>2960</v>
      </c>
    </row>
    <row r="281">
      <c r="A281" s="62" t="s">
        <v>2961</v>
      </c>
      <c r="B281" s="62" t="s">
        <v>1421</v>
      </c>
      <c r="C281" s="63" t="s">
        <v>2962</v>
      </c>
      <c r="D281" s="63" t="s">
        <v>2963</v>
      </c>
      <c r="E281" s="62" t="s">
        <v>2964</v>
      </c>
      <c r="F281" s="62" t="s">
        <v>2965</v>
      </c>
    </row>
    <row r="282">
      <c r="A282" s="62" t="s">
        <v>2966</v>
      </c>
      <c r="B282" s="62" t="s">
        <v>1190</v>
      </c>
      <c r="C282" s="63" t="s">
        <v>2518</v>
      </c>
      <c r="D282" s="63" t="s">
        <v>2967</v>
      </c>
      <c r="E282" s="62" t="s">
        <v>2968</v>
      </c>
      <c r="F282" s="62" t="s">
        <v>2969</v>
      </c>
    </row>
    <row r="283">
      <c r="A283" s="62" t="s">
        <v>2970</v>
      </c>
      <c r="B283" s="62" t="s">
        <v>1382</v>
      </c>
      <c r="C283" s="63" t="s">
        <v>2971</v>
      </c>
      <c r="D283" s="63" t="s">
        <v>2972</v>
      </c>
      <c r="E283" s="62" t="s">
        <v>2973</v>
      </c>
      <c r="F283" s="62" t="s">
        <v>2974</v>
      </c>
    </row>
    <row r="284">
      <c r="A284" s="62" t="s">
        <v>2975</v>
      </c>
      <c r="B284" s="62" t="s">
        <v>1368</v>
      </c>
      <c r="C284" s="63" t="s">
        <v>2976</v>
      </c>
      <c r="D284" s="63" t="s">
        <v>2977</v>
      </c>
      <c r="E284" s="62" t="s">
        <v>1884</v>
      </c>
      <c r="F284" s="64" t="s">
        <v>2978</v>
      </c>
    </row>
    <row r="285">
      <c r="A285" s="62" t="s">
        <v>2979</v>
      </c>
      <c r="B285" s="62" t="s">
        <v>1491</v>
      </c>
      <c r="C285" s="63" t="s">
        <v>2980</v>
      </c>
      <c r="D285" s="63" t="s">
        <v>2981</v>
      </c>
      <c r="E285" s="62" t="s">
        <v>1749</v>
      </c>
      <c r="F285" s="62" t="s">
        <v>2982</v>
      </c>
    </row>
    <row r="286">
      <c r="A286" s="62" t="s">
        <v>2983</v>
      </c>
      <c r="B286" s="62" t="s">
        <v>1473</v>
      </c>
      <c r="C286" s="63" t="s">
        <v>2984</v>
      </c>
      <c r="D286" s="63" t="s">
        <v>2985</v>
      </c>
      <c r="E286" s="62" t="s">
        <v>1719</v>
      </c>
      <c r="F286" s="62" t="s">
        <v>2986</v>
      </c>
    </row>
    <row r="287">
      <c r="A287" s="62" t="s">
        <v>2987</v>
      </c>
      <c r="B287" s="62" t="s">
        <v>1547</v>
      </c>
      <c r="C287" s="63" t="s">
        <v>2988</v>
      </c>
      <c r="D287" s="63" t="s">
        <v>2989</v>
      </c>
      <c r="E287" s="62" t="s">
        <v>2990</v>
      </c>
      <c r="F287" s="62" t="s">
        <v>2991</v>
      </c>
    </row>
    <row r="288">
      <c r="A288" s="62" t="s">
        <v>2992</v>
      </c>
      <c r="B288" s="62" t="s">
        <v>1370</v>
      </c>
      <c r="C288" s="63" t="s">
        <v>2993</v>
      </c>
      <c r="D288" s="63" t="s">
        <v>2994</v>
      </c>
      <c r="E288" s="62" t="s">
        <v>2995</v>
      </c>
      <c r="F288" s="62" t="s">
        <v>2996</v>
      </c>
    </row>
    <row r="289">
      <c r="A289" s="62" t="s">
        <v>2997</v>
      </c>
      <c r="B289" s="62" t="s">
        <v>1349</v>
      </c>
      <c r="C289" s="63" t="s">
        <v>2998</v>
      </c>
      <c r="D289" s="63" t="s">
        <v>2999</v>
      </c>
      <c r="E289" s="62" t="s">
        <v>1739</v>
      </c>
      <c r="F289" s="62" t="s">
        <v>3000</v>
      </c>
    </row>
    <row r="290">
      <c r="A290" s="62" t="s">
        <v>3001</v>
      </c>
      <c r="B290" s="62" t="s">
        <v>1575</v>
      </c>
      <c r="C290" s="63" t="s">
        <v>3002</v>
      </c>
      <c r="D290" s="63" t="s">
        <v>3003</v>
      </c>
      <c r="E290" s="62" t="s">
        <v>3004</v>
      </c>
      <c r="F290" s="62" t="s">
        <v>3005</v>
      </c>
    </row>
    <row r="291">
      <c r="A291" s="62" t="s">
        <v>3006</v>
      </c>
      <c r="B291" s="62" t="s">
        <v>1673</v>
      </c>
      <c r="C291" s="63" t="s">
        <v>3007</v>
      </c>
      <c r="D291" s="63" t="s">
        <v>3008</v>
      </c>
      <c r="E291" s="62" t="s">
        <v>3009</v>
      </c>
      <c r="F291" s="62" t="s">
        <v>3010</v>
      </c>
    </row>
    <row r="292">
      <c r="A292" s="62" t="s">
        <v>3011</v>
      </c>
      <c r="B292" s="62" t="s">
        <v>1675</v>
      </c>
      <c r="C292" s="63" t="s">
        <v>3012</v>
      </c>
      <c r="D292" s="63" t="s">
        <v>3013</v>
      </c>
      <c r="E292" s="62" t="s">
        <v>3014</v>
      </c>
      <c r="F292" s="64" t="s">
        <v>3015</v>
      </c>
    </row>
    <row r="293">
      <c r="A293" s="62" t="s">
        <v>3016</v>
      </c>
      <c r="B293" s="62" t="s">
        <v>1364</v>
      </c>
      <c r="C293" s="63" t="s">
        <v>3017</v>
      </c>
      <c r="D293" s="63" t="s">
        <v>3018</v>
      </c>
      <c r="E293" s="62" t="s">
        <v>3019</v>
      </c>
      <c r="F293" s="62" t="s">
        <v>3020</v>
      </c>
    </row>
    <row r="294">
      <c r="A294" s="62" t="s">
        <v>3021</v>
      </c>
      <c r="B294" s="62" t="s">
        <v>1600</v>
      </c>
      <c r="C294" s="63" t="s">
        <v>3022</v>
      </c>
      <c r="D294" s="63" t="s">
        <v>3023</v>
      </c>
      <c r="E294" s="62" t="s">
        <v>3024</v>
      </c>
      <c r="F294" s="62" t="s">
        <v>3025</v>
      </c>
    </row>
    <row r="295">
      <c r="A295" s="62" t="s">
        <v>3026</v>
      </c>
      <c r="B295" s="62" t="s">
        <v>1378</v>
      </c>
      <c r="C295" s="63" t="s">
        <v>3027</v>
      </c>
      <c r="D295" s="63" t="s">
        <v>3028</v>
      </c>
      <c r="E295" s="62" t="s">
        <v>3029</v>
      </c>
      <c r="F295" s="62" t="s">
        <v>3030</v>
      </c>
    </row>
    <row r="296">
      <c r="A296" s="62" t="s">
        <v>3031</v>
      </c>
      <c r="B296" s="62" t="s">
        <v>1525</v>
      </c>
      <c r="C296" s="63" t="s">
        <v>3032</v>
      </c>
      <c r="D296" s="63" t="s">
        <v>3033</v>
      </c>
      <c r="E296" s="62" t="s">
        <v>3034</v>
      </c>
      <c r="F296" s="62" t="s">
        <v>3035</v>
      </c>
    </row>
    <row r="297">
      <c r="A297" s="62" t="s">
        <v>3036</v>
      </c>
      <c r="B297" s="62" t="s">
        <v>1216</v>
      </c>
      <c r="C297" s="63" t="s">
        <v>2432</v>
      </c>
      <c r="D297" s="63" t="s">
        <v>2433</v>
      </c>
      <c r="E297" s="62" t="s">
        <v>2434</v>
      </c>
      <c r="F297" s="62" t="s">
        <v>3037</v>
      </c>
    </row>
    <row r="298">
      <c r="A298" s="62" t="s">
        <v>3038</v>
      </c>
      <c r="B298" s="62" t="s">
        <v>1519</v>
      </c>
      <c r="C298" s="63" t="s">
        <v>3039</v>
      </c>
      <c r="D298" s="63" t="s">
        <v>3040</v>
      </c>
      <c r="E298" s="62" t="s">
        <v>3041</v>
      </c>
      <c r="F298" s="62" t="s">
        <v>3042</v>
      </c>
    </row>
    <row r="299">
      <c r="A299" s="62" t="s">
        <v>3043</v>
      </c>
      <c r="B299" s="62" t="s">
        <v>1580</v>
      </c>
      <c r="C299" s="63" t="s">
        <v>3044</v>
      </c>
      <c r="D299" s="63" t="s">
        <v>3045</v>
      </c>
      <c r="E299" s="62" t="s">
        <v>3046</v>
      </c>
      <c r="F299" s="62" t="s">
        <v>3047</v>
      </c>
    </row>
    <row r="300">
      <c r="A300" s="62" t="s">
        <v>3048</v>
      </c>
      <c r="B300" s="62" t="s">
        <v>1487</v>
      </c>
      <c r="C300" s="63" t="s">
        <v>3049</v>
      </c>
      <c r="D300" s="63" t="s">
        <v>3050</v>
      </c>
      <c r="E300" s="62" t="s">
        <v>3051</v>
      </c>
      <c r="F300" s="62" t="s">
        <v>3052</v>
      </c>
    </row>
    <row r="301">
      <c r="A301" s="62" t="s">
        <v>3053</v>
      </c>
      <c r="B301" s="62" t="s">
        <v>1501</v>
      </c>
      <c r="C301" s="63" t="s">
        <v>3054</v>
      </c>
      <c r="D301" s="63" t="s">
        <v>3055</v>
      </c>
      <c r="E301" s="62" t="s">
        <v>3056</v>
      </c>
      <c r="F301" s="62" t="s">
        <v>3057</v>
      </c>
    </row>
    <row r="302">
      <c r="A302" s="62" t="s">
        <v>3058</v>
      </c>
      <c r="B302" s="62" t="s">
        <v>1145</v>
      </c>
      <c r="C302" s="63" t="s">
        <v>2640</v>
      </c>
      <c r="D302" s="63" t="s">
        <v>3059</v>
      </c>
      <c r="E302" s="62" t="s">
        <v>3060</v>
      </c>
      <c r="F302" s="62" t="s">
        <v>3061</v>
      </c>
    </row>
    <row r="303">
      <c r="A303" s="62" t="s">
        <v>3062</v>
      </c>
      <c r="B303" s="62" t="s">
        <v>1356</v>
      </c>
      <c r="C303" s="63" t="s">
        <v>3063</v>
      </c>
      <c r="D303" s="63" t="s">
        <v>3064</v>
      </c>
      <c r="E303" s="62" t="s">
        <v>2009</v>
      </c>
      <c r="F303" s="62" t="s">
        <v>3065</v>
      </c>
    </row>
    <row r="304">
      <c r="A304" s="62" t="s">
        <v>3066</v>
      </c>
      <c r="B304" s="62" t="s">
        <v>1566</v>
      </c>
      <c r="C304" s="63" t="s">
        <v>3067</v>
      </c>
      <c r="D304" s="63" t="s">
        <v>3068</v>
      </c>
      <c r="E304" s="62" t="s">
        <v>2001</v>
      </c>
      <c r="F304" s="62" t="s">
        <v>3069</v>
      </c>
    </row>
    <row r="305">
      <c r="A305" s="62" t="s">
        <v>3070</v>
      </c>
      <c r="B305" s="62" t="s">
        <v>1564</v>
      </c>
      <c r="C305" s="63" t="s">
        <v>3071</v>
      </c>
      <c r="D305" s="63" t="s">
        <v>3072</v>
      </c>
      <c r="E305" s="62" t="s">
        <v>3073</v>
      </c>
      <c r="F305" s="62" t="s">
        <v>3074</v>
      </c>
    </row>
    <row r="306">
      <c r="A306" s="62" t="s">
        <v>3075</v>
      </c>
      <c r="B306" s="62" t="s">
        <v>1566</v>
      </c>
      <c r="C306" s="63" t="s">
        <v>3067</v>
      </c>
      <c r="D306" s="63" t="s">
        <v>3068</v>
      </c>
      <c r="E306" s="62" t="s">
        <v>3076</v>
      </c>
      <c r="F306" s="62" t="s">
        <v>3077</v>
      </c>
    </row>
    <row r="307">
      <c r="A307" s="62" t="s">
        <v>3078</v>
      </c>
      <c r="B307" s="62" t="s">
        <v>1564</v>
      </c>
      <c r="C307" s="63" t="s">
        <v>3071</v>
      </c>
      <c r="D307" s="63" t="s">
        <v>3072</v>
      </c>
      <c r="E307" s="62" t="s">
        <v>3079</v>
      </c>
      <c r="F307" s="62" t="s">
        <v>3080</v>
      </c>
    </row>
    <row r="308">
      <c r="A308" s="62" t="s">
        <v>3081</v>
      </c>
      <c r="B308" s="62" t="s">
        <v>1417</v>
      </c>
      <c r="C308" s="63" t="s">
        <v>3082</v>
      </c>
      <c r="D308" s="63" t="s">
        <v>3083</v>
      </c>
      <c r="E308" s="62" t="s">
        <v>3084</v>
      </c>
      <c r="F308" s="62" t="s">
        <v>3085</v>
      </c>
    </row>
    <row r="309">
      <c r="A309" s="62" t="s">
        <v>3086</v>
      </c>
      <c r="B309" s="62" t="s">
        <v>1417</v>
      </c>
      <c r="C309" s="63" t="s">
        <v>3082</v>
      </c>
      <c r="D309" s="63" t="s">
        <v>3087</v>
      </c>
      <c r="E309" s="62" t="s">
        <v>3088</v>
      </c>
      <c r="F309" s="64" t="s">
        <v>3089</v>
      </c>
    </row>
    <row r="310">
      <c r="A310" s="62" t="s">
        <v>3090</v>
      </c>
      <c r="B310" s="62" t="s">
        <v>1440</v>
      </c>
      <c r="C310" s="63" t="s">
        <v>3091</v>
      </c>
      <c r="D310" s="63" t="s">
        <v>3092</v>
      </c>
      <c r="E310" s="62" t="s">
        <v>3093</v>
      </c>
      <c r="F310" s="62" t="s">
        <v>3094</v>
      </c>
    </row>
    <row r="311">
      <c r="A311" s="62" t="s">
        <v>3095</v>
      </c>
      <c r="B311" s="62" t="s">
        <v>1440</v>
      </c>
      <c r="C311" s="63" t="s">
        <v>3091</v>
      </c>
      <c r="D311" s="63" t="s">
        <v>3092</v>
      </c>
      <c r="E311" s="62" t="s">
        <v>3096</v>
      </c>
      <c r="F311" s="62" t="s">
        <v>3097</v>
      </c>
    </row>
    <row r="312">
      <c r="A312" s="62" t="s">
        <v>3098</v>
      </c>
      <c r="B312" s="62" t="s">
        <v>1459</v>
      </c>
      <c r="C312" s="63" t="s">
        <v>3099</v>
      </c>
      <c r="D312" s="63" t="s">
        <v>3100</v>
      </c>
      <c r="E312" s="62" t="s">
        <v>3101</v>
      </c>
      <c r="F312" s="62" t="s">
        <v>3102</v>
      </c>
    </row>
    <row r="313">
      <c r="A313" s="62" t="s">
        <v>3103</v>
      </c>
      <c r="B313" s="62" t="s">
        <v>1459</v>
      </c>
      <c r="C313" s="63" t="s">
        <v>3099</v>
      </c>
      <c r="D313" s="63" t="s">
        <v>3100</v>
      </c>
      <c r="E313" s="62" t="s">
        <v>3104</v>
      </c>
      <c r="F313" s="62" t="s">
        <v>3105</v>
      </c>
    </row>
    <row r="314">
      <c r="A314" s="62" t="s">
        <v>3106</v>
      </c>
      <c r="B314" s="62" t="s">
        <v>1436</v>
      </c>
      <c r="C314" s="63" t="s">
        <v>3107</v>
      </c>
      <c r="D314" s="63" t="s">
        <v>3108</v>
      </c>
      <c r="E314" s="62" t="s">
        <v>3109</v>
      </c>
      <c r="F314" s="62" t="s">
        <v>3110</v>
      </c>
    </row>
    <row r="315">
      <c r="A315" s="62" t="s">
        <v>3111</v>
      </c>
      <c r="B315" s="62" t="s">
        <v>1661</v>
      </c>
      <c r="C315" s="63" t="s">
        <v>3112</v>
      </c>
      <c r="D315" s="63" t="s">
        <v>3113</v>
      </c>
      <c r="E315" s="62" t="s">
        <v>3114</v>
      </c>
      <c r="F315" s="62" t="s">
        <v>3115</v>
      </c>
    </row>
    <row r="316">
      <c r="A316" s="62" t="s">
        <v>3116</v>
      </c>
      <c r="B316" s="62" t="s">
        <v>1327</v>
      </c>
      <c r="C316" s="63" t="s">
        <v>2152</v>
      </c>
      <c r="D316" s="63" t="s">
        <v>3117</v>
      </c>
      <c r="E316" s="62" t="s">
        <v>3118</v>
      </c>
      <c r="F316" s="62" t="s">
        <v>3119</v>
      </c>
    </row>
    <row r="317">
      <c r="A317" s="62" t="s">
        <v>3120</v>
      </c>
      <c r="B317" s="62" t="s">
        <v>1471</v>
      </c>
      <c r="C317" s="63" t="s">
        <v>3121</v>
      </c>
      <c r="D317" s="63" t="s">
        <v>3122</v>
      </c>
      <c r="E317" s="62" t="s">
        <v>3123</v>
      </c>
      <c r="F317" s="62" t="s">
        <v>3124</v>
      </c>
    </row>
    <row r="318">
      <c r="A318" s="62" t="s">
        <v>3125</v>
      </c>
      <c r="B318" s="62" t="s">
        <v>1627</v>
      </c>
      <c r="C318" s="63" t="s">
        <v>3126</v>
      </c>
      <c r="D318" s="63" t="s">
        <v>3127</v>
      </c>
      <c r="E318" s="62" t="s">
        <v>3128</v>
      </c>
      <c r="F318" s="62" t="s">
        <v>3129</v>
      </c>
    </row>
    <row r="319">
      <c r="A319" s="62" t="s">
        <v>3130</v>
      </c>
      <c r="B319" s="62" t="s">
        <v>1008</v>
      </c>
      <c r="C319" s="63" t="s">
        <v>2129</v>
      </c>
      <c r="D319" s="63" t="s">
        <v>2447</v>
      </c>
      <c r="E319" s="62" t="s">
        <v>3131</v>
      </c>
      <c r="F319" s="64" t="s">
        <v>3132</v>
      </c>
    </row>
    <row r="320">
      <c r="A320" s="62" t="s">
        <v>3133</v>
      </c>
      <c r="B320" s="62" t="s">
        <v>1008</v>
      </c>
      <c r="C320" s="63" t="s">
        <v>2129</v>
      </c>
      <c r="D320" s="63" t="s">
        <v>2447</v>
      </c>
      <c r="E320" s="62" t="s">
        <v>3134</v>
      </c>
      <c r="F320" s="65" t="s">
        <v>3135</v>
      </c>
    </row>
    <row r="321">
      <c r="A321" s="62" t="s">
        <v>3136</v>
      </c>
      <c r="B321" s="62" t="s">
        <v>1384</v>
      </c>
      <c r="C321" s="63" t="s">
        <v>2253</v>
      </c>
      <c r="D321" s="63" t="s">
        <v>3137</v>
      </c>
      <c r="E321" s="62" t="s">
        <v>3138</v>
      </c>
      <c r="F321" s="62" t="s">
        <v>3139</v>
      </c>
    </row>
    <row r="322">
      <c r="A322" s="62" t="s">
        <v>3140</v>
      </c>
      <c r="B322" s="62" t="s">
        <v>1384</v>
      </c>
      <c r="C322" s="63" t="s">
        <v>2253</v>
      </c>
      <c r="D322" s="63" t="s">
        <v>3137</v>
      </c>
      <c r="E322" s="62" t="s">
        <v>3141</v>
      </c>
      <c r="F322" s="62" t="s">
        <v>3142</v>
      </c>
    </row>
    <row r="323">
      <c r="A323" s="62" t="s">
        <v>3143</v>
      </c>
      <c r="B323" s="62" t="s">
        <v>1483</v>
      </c>
      <c r="C323" s="63" t="s">
        <v>3144</v>
      </c>
      <c r="D323" s="63" t="s">
        <v>3145</v>
      </c>
      <c r="E323" s="62" t="s">
        <v>3146</v>
      </c>
      <c r="F323" s="62" t="s">
        <v>3147</v>
      </c>
    </row>
    <row r="324">
      <c r="A324" s="62" t="s">
        <v>3148</v>
      </c>
      <c r="B324" s="62" t="s">
        <v>1483</v>
      </c>
      <c r="C324" s="63" t="s">
        <v>3149</v>
      </c>
      <c r="D324" s="63" t="s">
        <v>3150</v>
      </c>
      <c r="E324" s="62" t="s">
        <v>3151</v>
      </c>
      <c r="F324" s="62" t="s">
        <v>3152</v>
      </c>
    </row>
    <row r="325">
      <c r="A325" s="62" t="s">
        <v>3153</v>
      </c>
      <c r="B325" s="62" t="s">
        <v>1652</v>
      </c>
      <c r="C325" s="63" t="s">
        <v>3154</v>
      </c>
      <c r="D325" s="63" t="s">
        <v>3155</v>
      </c>
      <c r="E325" s="62" t="s">
        <v>3156</v>
      </c>
      <c r="F325" s="62" t="s">
        <v>3157</v>
      </c>
    </row>
    <row r="326">
      <c r="A326" s="62" t="s">
        <v>3158</v>
      </c>
      <c r="B326" s="62" t="s">
        <v>1533</v>
      </c>
      <c r="C326" s="63" t="s">
        <v>3159</v>
      </c>
      <c r="D326" s="63" t="s">
        <v>3160</v>
      </c>
      <c r="E326" s="62" t="s">
        <v>3161</v>
      </c>
      <c r="F326" s="62" t="s">
        <v>3162</v>
      </c>
    </row>
    <row r="327">
      <c r="A327" s="62" t="s">
        <v>3163</v>
      </c>
      <c r="B327" s="62" t="s">
        <v>1507</v>
      </c>
      <c r="C327" s="63" t="s">
        <v>3164</v>
      </c>
      <c r="D327" s="63" t="s">
        <v>3165</v>
      </c>
      <c r="E327" s="62" t="s">
        <v>3166</v>
      </c>
      <c r="F327" s="62" t="s">
        <v>3167</v>
      </c>
    </row>
    <row r="328">
      <c r="A328" s="62" t="s">
        <v>3168</v>
      </c>
      <c r="B328" s="62" t="s">
        <v>1507</v>
      </c>
      <c r="C328" s="63" t="s">
        <v>3164</v>
      </c>
      <c r="D328" s="63" t="s">
        <v>3169</v>
      </c>
      <c r="E328" s="62" t="s">
        <v>3170</v>
      </c>
      <c r="F328" s="62" t="s">
        <v>3171</v>
      </c>
    </row>
    <row r="329">
      <c r="A329" s="62" t="s">
        <v>3172</v>
      </c>
      <c r="B329" s="62" t="s">
        <v>1361</v>
      </c>
      <c r="C329" s="63" t="s">
        <v>3173</v>
      </c>
      <c r="D329" s="63" t="s">
        <v>3174</v>
      </c>
      <c r="E329" s="62" t="s">
        <v>3175</v>
      </c>
      <c r="F329" s="62" t="s">
        <v>3176</v>
      </c>
    </row>
    <row r="330">
      <c r="A330" s="62" t="s">
        <v>3177</v>
      </c>
      <c r="B330" s="62" t="s">
        <v>1361</v>
      </c>
      <c r="C330" s="63" t="s">
        <v>3173</v>
      </c>
      <c r="D330" s="63" t="s">
        <v>3174</v>
      </c>
      <c r="E330" s="65" t="s">
        <v>2634</v>
      </c>
      <c r="F330" s="62" t="s">
        <v>3178</v>
      </c>
    </row>
    <row r="331">
      <c r="A331" s="62" t="s">
        <v>3179</v>
      </c>
      <c r="B331" s="62" t="s">
        <v>1361</v>
      </c>
      <c r="C331" s="63" t="s">
        <v>3173</v>
      </c>
      <c r="D331" s="63" t="s">
        <v>3174</v>
      </c>
      <c r="E331" s="62" t="s">
        <v>2637</v>
      </c>
      <c r="F331" s="62" t="s">
        <v>3180</v>
      </c>
    </row>
    <row r="332">
      <c r="A332" s="62" t="s">
        <v>3181</v>
      </c>
      <c r="B332" s="62" t="s">
        <v>1343</v>
      </c>
      <c r="C332" s="63" t="s">
        <v>3182</v>
      </c>
      <c r="D332" s="63" t="s">
        <v>3183</v>
      </c>
      <c r="E332" s="62" t="s">
        <v>3184</v>
      </c>
      <c r="F332" s="62" t="s">
        <v>3185</v>
      </c>
    </row>
    <row r="333">
      <c r="A333" s="62" t="s">
        <v>3186</v>
      </c>
      <c r="B333" s="62" t="s">
        <v>1343</v>
      </c>
      <c r="C333" s="63" t="s">
        <v>3182</v>
      </c>
      <c r="D333" s="63" t="s">
        <v>3183</v>
      </c>
      <c r="E333" s="62" t="s">
        <v>3187</v>
      </c>
      <c r="F333" s="62" t="s">
        <v>3188</v>
      </c>
    </row>
    <row r="334">
      <c r="A334" s="62" t="s">
        <v>3189</v>
      </c>
      <c r="B334" s="62" t="s">
        <v>1343</v>
      </c>
      <c r="C334" s="63" t="s">
        <v>3182</v>
      </c>
      <c r="D334" s="63" t="s">
        <v>3190</v>
      </c>
      <c r="E334" s="62" t="s">
        <v>3191</v>
      </c>
      <c r="F334" s="62" t="s">
        <v>3192</v>
      </c>
    </row>
    <row r="335">
      <c r="A335" s="62" t="s">
        <v>3193</v>
      </c>
      <c r="B335" s="62" t="s">
        <v>1493</v>
      </c>
      <c r="C335" s="63" t="s">
        <v>3194</v>
      </c>
      <c r="D335" s="63" t="s">
        <v>3195</v>
      </c>
      <c r="E335" s="62" t="s">
        <v>3196</v>
      </c>
      <c r="F335" s="62" t="s">
        <v>3197</v>
      </c>
    </row>
    <row r="336">
      <c r="A336" s="62" t="s">
        <v>3198</v>
      </c>
      <c r="B336" s="62" t="s">
        <v>1485</v>
      </c>
      <c r="C336" s="63" t="s">
        <v>3199</v>
      </c>
      <c r="D336" s="63" t="s">
        <v>3200</v>
      </c>
      <c r="E336" s="62" t="s">
        <v>3201</v>
      </c>
      <c r="F336" s="62" t="s">
        <v>3202</v>
      </c>
    </row>
    <row r="337">
      <c r="A337" s="62" t="s">
        <v>3203</v>
      </c>
      <c r="B337" s="62" t="s">
        <v>1481</v>
      </c>
      <c r="C337" s="63" t="s">
        <v>3204</v>
      </c>
      <c r="D337" s="63" t="s">
        <v>3205</v>
      </c>
      <c r="E337" s="62" t="s">
        <v>3206</v>
      </c>
      <c r="F337" s="62" t="s">
        <v>3207</v>
      </c>
    </row>
    <row r="338">
      <c r="A338" s="62" t="s">
        <v>3208</v>
      </c>
      <c r="B338" s="62" t="s">
        <v>1481</v>
      </c>
      <c r="C338" s="63" t="s">
        <v>3204</v>
      </c>
      <c r="D338" s="63" t="s">
        <v>3205</v>
      </c>
      <c r="E338" s="62" t="s">
        <v>3209</v>
      </c>
      <c r="F338" s="62" t="s">
        <v>3210</v>
      </c>
    </row>
    <row r="339">
      <c r="A339" s="62" t="s">
        <v>3211</v>
      </c>
      <c r="B339" s="62" t="s">
        <v>914</v>
      </c>
      <c r="C339" s="63" t="s">
        <v>2049</v>
      </c>
      <c r="D339" s="63" t="s">
        <v>3212</v>
      </c>
      <c r="E339" s="62" t="s">
        <v>2054</v>
      </c>
      <c r="F339" s="62" t="s">
        <v>3213</v>
      </c>
    </row>
    <row r="340">
      <c r="A340" s="62" t="s">
        <v>3214</v>
      </c>
      <c r="B340" s="62" t="s">
        <v>914</v>
      </c>
      <c r="C340" s="63" t="s">
        <v>2616</v>
      </c>
      <c r="D340" s="63" t="s">
        <v>3215</v>
      </c>
      <c r="E340" s="62" t="s">
        <v>2051</v>
      </c>
      <c r="F340" s="62" t="s">
        <v>3216</v>
      </c>
    </row>
    <row r="341">
      <c r="A341" s="62" t="s">
        <v>3217</v>
      </c>
      <c r="B341" s="62" t="s">
        <v>1400</v>
      </c>
      <c r="C341" s="63" t="s">
        <v>3218</v>
      </c>
      <c r="D341" s="63" t="s">
        <v>3219</v>
      </c>
      <c r="E341" s="62" t="s">
        <v>3220</v>
      </c>
      <c r="F341" s="62" t="s">
        <v>3221</v>
      </c>
    </row>
    <row r="342">
      <c r="A342" s="62" t="s">
        <v>3222</v>
      </c>
      <c r="B342" s="62" t="s">
        <v>1192</v>
      </c>
      <c r="C342" s="63" t="s">
        <v>2620</v>
      </c>
      <c r="D342" s="63" t="s">
        <v>3223</v>
      </c>
      <c r="E342" s="62" t="s">
        <v>3224</v>
      </c>
      <c r="F342" s="64" t="s">
        <v>3225</v>
      </c>
    </row>
    <row r="343">
      <c r="A343" s="62" t="s">
        <v>3226</v>
      </c>
      <c r="B343" s="62" t="s">
        <v>1477</v>
      </c>
      <c r="C343" s="63" t="s">
        <v>2620</v>
      </c>
      <c r="D343" s="63" t="s">
        <v>3227</v>
      </c>
      <c r="E343" s="62" t="s">
        <v>2046</v>
      </c>
      <c r="F343" s="62" t="s">
        <v>3228</v>
      </c>
    </row>
    <row r="344">
      <c r="A344" s="62" t="s">
        <v>3229</v>
      </c>
      <c r="B344" s="62" t="s">
        <v>914</v>
      </c>
      <c r="C344" s="63" t="s">
        <v>2049</v>
      </c>
      <c r="D344" s="63" t="s">
        <v>3230</v>
      </c>
      <c r="E344" s="62" t="s">
        <v>3231</v>
      </c>
      <c r="F344" s="62" t="s">
        <v>3232</v>
      </c>
    </row>
    <row r="345">
      <c r="A345" s="62" t="s">
        <v>3233</v>
      </c>
      <c r="B345" s="62" t="s">
        <v>1391</v>
      </c>
      <c r="C345" s="63" t="s">
        <v>3234</v>
      </c>
      <c r="D345" s="63" t="s">
        <v>3235</v>
      </c>
      <c r="E345" s="62" t="s">
        <v>3236</v>
      </c>
      <c r="F345" s="62" t="s">
        <v>3237</v>
      </c>
    </row>
    <row r="346">
      <c r="A346" s="62" t="s">
        <v>3238</v>
      </c>
      <c r="B346" s="62" t="s">
        <v>1602</v>
      </c>
      <c r="C346" s="63" t="s">
        <v>3239</v>
      </c>
      <c r="D346" s="63" t="s">
        <v>3240</v>
      </c>
      <c r="E346" s="62" t="s">
        <v>1963</v>
      </c>
      <c r="F346" s="62" t="s">
        <v>3241</v>
      </c>
    </row>
    <row r="347">
      <c r="A347" s="62" t="s">
        <v>3242</v>
      </c>
      <c r="B347" s="62" t="s">
        <v>1635</v>
      </c>
      <c r="C347" s="63" t="s">
        <v>3243</v>
      </c>
      <c r="D347" s="63" t="s">
        <v>3244</v>
      </c>
      <c r="E347" s="62" t="s">
        <v>3245</v>
      </c>
      <c r="F347" s="62" t="s">
        <v>3246</v>
      </c>
    </row>
    <row r="348">
      <c r="A348" s="62" t="s">
        <v>3247</v>
      </c>
      <c r="B348" s="62" t="s">
        <v>1558</v>
      </c>
      <c r="C348" s="63" t="s">
        <v>3248</v>
      </c>
      <c r="D348" s="63" t="s">
        <v>3249</v>
      </c>
      <c r="E348" s="62" t="s">
        <v>3250</v>
      </c>
      <c r="F348" s="62" t="s">
        <v>3251</v>
      </c>
    </row>
    <row r="349">
      <c r="A349" s="62" t="s">
        <v>3252</v>
      </c>
      <c r="B349" s="62" t="s">
        <v>1448</v>
      </c>
      <c r="C349" s="63" t="s">
        <v>3253</v>
      </c>
      <c r="D349" s="63" t="s">
        <v>3254</v>
      </c>
      <c r="E349" s="62" t="s">
        <v>3255</v>
      </c>
      <c r="F349" s="62" t="s">
        <v>3256</v>
      </c>
    </row>
    <row r="350">
      <c r="A350" s="62" t="s">
        <v>3257</v>
      </c>
      <c r="B350" s="62" t="s">
        <v>1448</v>
      </c>
      <c r="C350" s="63" t="s">
        <v>3253</v>
      </c>
      <c r="D350" s="63" t="s">
        <v>3258</v>
      </c>
      <c r="E350" s="62" t="s">
        <v>3259</v>
      </c>
      <c r="F350" s="62" t="s">
        <v>3260</v>
      </c>
    </row>
    <row r="351">
      <c r="A351" s="62" t="s">
        <v>3261</v>
      </c>
      <c r="B351" s="62" t="s">
        <v>1111</v>
      </c>
      <c r="C351" s="63" t="s">
        <v>2566</v>
      </c>
      <c r="D351" s="63" t="s">
        <v>2567</v>
      </c>
      <c r="E351" s="62" t="s">
        <v>2568</v>
      </c>
      <c r="F351" s="62" t="s">
        <v>3262</v>
      </c>
    </row>
    <row r="352">
      <c r="A352" s="62" t="s">
        <v>3263</v>
      </c>
      <c r="B352" s="62" t="s">
        <v>1111</v>
      </c>
      <c r="C352" s="63" t="s">
        <v>2571</v>
      </c>
      <c r="D352" s="63" t="s">
        <v>3264</v>
      </c>
      <c r="E352" s="62" t="s">
        <v>3265</v>
      </c>
      <c r="F352" s="62" t="s">
        <v>3266</v>
      </c>
    </row>
    <row r="353">
      <c r="A353" s="62" t="s">
        <v>3267</v>
      </c>
      <c r="B353" s="62" t="s">
        <v>1111</v>
      </c>
      <c r="C353" s="63" t="s">
        <v>2566</v>
      </c>
      <c r="D353" s="63" t="s">
        <v>3264</v>
      </c>
      <c r="E353" s="62" t="s">
        <v>3268</v>
      </c>
      <c r="F353" s="62" t="s">
        <v>3269</v>
      </c>
    </row>
    <row r="354">
      <c r="A354" s="62" t="s">
        <v>3270</v>
      </c>
      <c r="B354" s="62" t="s">
        <v>1569</v>
      </c>
      <c r="C354" s="63" t="s">
        <v>3271</v>
      </c>
      <c r="D354" s="63" t="s">
        <v>3272</v>
      </c>
      <c r="E354" s="62" t="s">
        <v>3273</v>
      </c>
      <c r="F354" s="62" t="s">
        <v>3274</v>
      </c>
    </row>
    <row r="355">
      <c r="A355" s="62" t="s">
        <v>3275</v>
      </c>
      <c r="B355" s="62" t="s">
        <v>1643</v>
      </c>
      <c r="C355" s="63" t="s">
        <v>3276</v>
      </c>
      <c r="D355" s="63" t="s">
        <v>3277</v>
      </c>
      <c r="E355" s="62" t="s">
        <v>3278</v>
      </c>
      <c r="F355" s="62" t="s">
        <v>3279</v>
      </c>
    </row>
    <row r="356">
      <c r="A356" s="62" t="s">
        <v>3280</v>
      </c>
      <c r="B356" s="62" t="s">
        <v>1587</v>
      </c>
      <c r="C356" s="63" t="s">
        <v>3281</v>
      </c>
      <c r="D356" s="63" t="s">
        <v>3282</v>
      </c>
      <c r="E356" s="62" t="s">
        <v>3283</v>
      </c>
      <c r="F356" s="62" t="s">
        <v>3284</v>
      </c>
    </row>
    <row r="357">
      <c r="A357" s="62" t="s">
        <v>3285</v>
      </c>
      <c r="B357" s="62" t="s">
        <v>1498</v>
      </c>
      <c r="C357" s="63" t="s">
        <v>3286</v>
      </c>
      <c r="D357" s="63" t="s">
        <v>3287</v>
      </c>
      <c r="E357" s="62" t="s">
        <v>3288</v>
      </c>
      <c r="F357" s="62" t="s">
        <v>3289</v>
      </c>
    </row>
    <row r="358">
      <c r="A358" s="62" t="s">
        <v>3290</v>
      </c>
      <c r="B358" s="62" t="s">
        <v>1498</v>
      </c>
      <c r="C358" s="63" t="s">
        <v>3286</v>
      </c>
      <c r="D358" s="63" t="s">
        <v>3287</v>
      </c>
      <c r="E358" s="62" t="s">
        <v>3291</v>
      </c>
      <c r="F358" s="62" t="s">
        <v>3292</v>
      </c>
    </row>
    <row r="359">
      <c r="A359" s="62" t="s">
        <v>3293</v>
      </c>
      <c r="B359" s="62" t="s">
        <v>1489</v>
      </c>
      <c r="C359" s="63" t="s">
        <v>3294</v>
      </c>
      <c r="D359" s="63" t="s">
        <v>3295</v>
      </c>
      <c r="E359" s="62" t="s">
        <v>3296</v>
      </c>
      <c r="F359" s="62" t="s">
        <v>3297</v>
      </c>
    </row>
    <row r="360">
      <c r="A360" s="62" t="s">
        <v>3298</v>
      </c>
      <c r="B360" s="62" t="s">
        <v>1489</v>
      </c>
      <c r="C360" s="63" t="s">
        <v>3299</v>
      </c>
      <c r="D360" s="63" t="s">
        <v>3300</v>
      </c>
      <c r="E360" s="62" t="s">
        <v>3301</v>
      </c>
      <c r="F360" s="62" t="s">
        <v>3302</v>
      </c>
    </row>
    <row r="361">
      <c r="A361" s="62" t="s">
        <v>3303</v>
      </c>
      <c r="B361" s="62" t="s">
        <v>1174</v>
      </c>
      <c r="C361" s="63" t="s">
        <v>2605</v>
      </c>
      <c r="D361" s="63" t="s">
        <v>3304</v>
      </c>
      <c r="E361" s="62" t="s">
        <v>2101</v>
      </c>
      <c r="F361" s="62" t="s">
        <v>3305</v>
      </c>
    </row>
    <row r="362">
      <c r="A362" s="62" t="s">
        <v>3306</v>
      </c>
      <c r="B362" s="62" t="s">
        <v>1671</v>
      </c>
      <c r="C362" s="63" t="s">
        <v>3307</v>
      </c>
      <c r="D362" s="63" t="s">
        <v>3308</v>
      </c>
      <c r="E362" s="62" t="s">
        <v>3309</v>
      </c>
      <c r="F362" s="62" t="s">
        <v>3310</v>
      </c>
    </row>
    <row r="363">
      <c r="A363" s="62" t="s">
        <v>3311</v>
      </c>
      <c r="B363" s="62" t="s">
        <v>1174</v>
      </c>
      <c r="C363" s="63" t="s">
        <v>2605</v>
      </c>
      <c r="D363" s="63" t="s">
        <v>2606</v>
      </c>
      <c r="E363" s="62" t="s">
        <v>3312</v>
      </c>
      <c r="F363" s="62" t="s">
        <v>3313</v>
      </c>
    </row>
    <row r="364">
      <c r="A364" s="62" t="s">
        <v>3314</v>
      </c>
      <c r="B364" s="62" t="s">
        <v>1412</v>
      </c>
      <c r="C364" s="63" t="s">
        <v>3315</v>
      </c>
      <c r="D364" s="63" t="s">
        <v>3316</v>
      </c>
      <c r="E364" s="62" t="s">
        <v>2678</v>
      </c>
      <c r="F364" s="62" t="s">
        <v>3317</v>
      </c>
    </row>
    <row r="365">
      <c r="A365" s="62" t="s">
        <v>3318</v>
      </c>
      <c r="B365" s="62" t="s">
        <v>1412</v>
      </c>
      <c r="C365" s="63" t="s">
        <v>3315</v>
      </c>
      <c r="D365" s="63" t="s">
        <v>3316</v>
      </c>
      <c r="E365" s="62" t="s">
        <v>2675</v>
      </c>
      <c r="F365" s="62" t="s">
        <v>3319</v>
      </c>
    </row>
    <row r="366">
      <c r="A366" s="62" t="s">
        <v>3320</v>
      </c>
      <c r="B366" s="62" t="s">
        <v>1403</v>
      </c>
      <c r="C366" s="63" t="s">
        <v>3321</v>
      </c>
      <c r="D366" s="63" t="s">
        <v>3322</v>
      </c>
      <c r="E366" s="62" t="s">
        <v>2092</v>
      </c>
      <c r="F366" s="62" t="s">
        <v>3323</v>
      </c>
    </row>
    <row r="367">
      <c r="A367" s="62" t="s">
        <v>3324</v>
      </c>
      <c r="B367" s="62" t="s">
        <v>1403</v>
      </c>
      <c r="C367" s="63" t="s">
        <v>3321</v>
      </c>
      <c r="D367" s="63" t="s">
        <v>3322</v>
      </c>
      <c r="E367" s="62" t="s">
        <v>3325</v>
      </c>
      <c r="F367" s="62" t="s">
        <v>3326</v>
      </c>
    </row>
    <row r="368">
      <c r="A368" s="62" t="s">
        <v>3327</v>
      </c>
      <c r="B368" s="62" t="s">
        <v>1403</v>
      </c>
      <c r="C368" s="63" t="s">
        <v>3321</v>
      </c>
      <c r="D368" s="63" t="s">
        <v>3322</v>
      </c>
      <c r="E368" s="62" t="s">
        <v>3328</v>
      </c>
      <c r="F368" s="62" t="s">
        <v>3329</v>
      </c>
    </row>
    <row r="369">
      <c r="A369" s="62" t="s">
        <v>3330</v>
      </c>
      <c r="B369" s="62" t="s">
        <v>1521</v>
      </c>
      <c r="C369" s="63" t="s">
        <v>3331</v>
      </c>
      <c r="D369" s="63" t="s">
        <v>3332</v>
      </c>
      <c r="E369" s="62" t="s">
        <v>3333</v>
      </c>
      <c r="F369" s="62" t="s">
        <v>3334</v>
      </c>
    </row>
    <row r="370">
      <c r="A370" s="62" t="s">
        <v>3335</v>
      </c>
      <c r="B370" s="62" t="s">
        <v>1631</v>
      </c>
      <c r="C370" s="63" t="s">
        <v>3336</v>
      </c>
      <c r="D370" s="63" t="s">
        <v>3337</v>
      </c>
      <c r="E370" s="62" t="s">
        <v>3338</v>
      </c>
      <c r="F370" s="62" t="s">
        <v>3339</v>
      </c>
    </row>
    <row r="371">
      <c r="A371" s="62" t="s">
        <v>3340</v>
      </c>
      <c r="B371" s="62" t="s">
        <v>1415</v>
      </c>
      <c r="C371" s="63" t="s">
        <v>3341</v>
      </c>
      <c r="D371" s="63" t="s">
        <v>3342</v>
      </c>
      <c r="E371" s="62" t="s">
        <v>3343</v>
      </c>
      <c r="F371" s="62" t="s">
        <v>3344</v>
      </c>
    </row>
    <row r="372">
      <c r="A372" s="62" t="s">
        <v>3345</v>
      </c>
      <c r="B372" s="62" t="s">
        <v>1597</v>
      </c>
      <c r="C372" s="63" t="s">
        <v>1757</v>
      </c>
      <c r="D372" s="63" t="s">
        <v>3346</v>
      </c>
      <c r="E372" s="62" t="s">
        <v>3347</v>
      </c>
      <c r="F372" s="62" t="s">
        <v>3348</v>
      </c>
    </row>
    <row r="373">
      <c r="A373" s="62" t="s">
        <v>3349</v>
      </c>
      <c r="B373" s="62" t="s">
        <v>1469</v>
      </c>
      <c r="C373" s="63" t="s">
        <v>3350</v>
      </c>
      <c r="D373" s="63" t="s">
        <v>3351</v>
      </c>
      <c r="E373" s="62" t="s">
        <v>3352</v>
      </c>
      <c r="F373" s="62" t="s">
        <v>3353</v>
      </c>
    </row>
    <row r="374">
      <c r="A374" s="62" t="s">
        <v>3354</v>
      </c>
      <c r="B374" s="62" t="s">
        <v>1648</v>
      </c>
      <c r="C374" s="63" t="s">
        <v>3355</v>
      </c>
      <c r="D374" s="63" t="s">
        <v>3356</v>
      </c>
      <c r="E374" s="62" t="s">
        <v>3357</v>
      </c>
      <c r="F374" s="62" t="s">
        <v>3358</v>
      </c>
    </row>
    <row r="375">
      <c r="A375" s="62" t="s">
        <v>3359</v>
      </c>
      <c r="B375" s="62" t="s">
        <v>1171</v>
      </c>
      <c r="C375" s="63" t="s">
        <v>2410</v>
      </c>
      <c r="D375" s="63" t="s">
        <v>3360</v>
      </c>
      <c r="E375" s="62" t="s">
        <v>3361</v>
      </c>
      <c r="F375" s="62" t="s">
        <v>3362</v>
      </c>
    </row>
    <row r="376">
      <c r="A376" s="62" t="s">
        <v>3363</v>
      </c>
      <c r="B376" s="62" t="s">
        <v>919</v>
      </c>
      <c r="C376" s="63" t="s">
        <v>3364</v>
      </c>
      <c r="D376" s="63" t="s">
        <v>3365</v>
      </c>
      <c r="E376" s="62" t="s">
        <v>3366</v>
      </c>
      <c r="F376" s="62" t="s">
        <v>3367</v>
      </c>
    </row>
    <row r="377">
      <c r="A377" s="62" t="s">
        <v>3368</v>
      </c>
      <c r="B377" s="65" t="s">
        <v>1549</v>
      </c>
      <c r="C377" s="63" t="s">
        <v>3369</v>
      </c>
      <c r="D377" s="63" t="s">
        <v>3370</v>
      </c>
      <c r="E377" s="62" t="s">
        <v>3371</v>
      </c>
      <c r="F377" s="62" t="s">
        <v>3372</v>
      </c>
    </row>
    <row r="378">
      <c r="A378" s="62" t="s">
        <v>3373</v>
      </c>
      <c r="B378" s="62" t="s">
        <v>3374</v>
      </c>
      <c r="C378" s="63" t="s">
        <v>3369</v>
      </c>
      <c r="D378" s="63" t="s">
        <v>3370</v>
      </c>
      <c r="E378" s="62" t="s">
        <v>3375</v>
      </c>
      <c r="F378" s="62" t="s">
        <v>3376</v>
      </c>
    </row>
    <row r="379">
      <c r="A379" s="62" t="s">
        <v>3377</v>
      </c>
      <c r="B379" s="62" t="s">
        <v>1318</v>
      </c>
      <c r="C379" s="63" t="s">
        <v>3378</v>
      </c>
      <c r="D379" s="63" t="s">
        <v>3379</v>
      </c>
      <c r="E379" s="62" t="s">
        <v>3380</v>
      </c>
      <c r="F379" s="62" t="s">
        <v>3381</v>
      </c>
    </row>
    <row r="380">
      <c r="A380" s="62" t="s">
        <v>3382</v>
      </c>
      <c r="B380" s="62" t="s">
        <v>1318</v>
      </c>
      <c r="C380" s="63" t="s">
        <v>2270</v>
      </c>
      <c r="D380" s="63" t="s">
        <v>3383</v>
      </c>
      <c r="E380" s="62" t="s">
        <v>3384</v>
      </c>
      <c r="F380" s="62" t="s">
        <v>3385</v>
      </c>
    </row>
    <row r="381">
      <c r="A381" s="62" t="s">
        <v>3386</v>
      </c>
      <c r="B381" s="62" t="s">
        <v>1551</v>
      </c>
      <c r="C381" s="63" t="s">
        <v>3387</v>
      </c>
      <c r="D381" s="63" t="s">
        <v>3388</v>
      </c>
      <c r="E381" s="62" t="s">
        <v>3389</v>
      </c>
      <c r="F381" s="62" t="s">
        <v>3390</v>
      </c>
    </row>
    <row r="382">
      <c r="A382" s="62" t="s">
        <v>3391</v>
      </c>
      <c r="B382" s="62" t="s">
        <v>1551</v>
      </c>
      <c r="C382" s="63" t="s">
        <v>3387</v>
      </c>
      <c r="D382" s="63" t="s">
        <v>3388</v>
      </c>
      <c r="E382" s="62" t="s">
        <v>3392</v>
      </c>
      <c r="F382" s="62" t="s">
        <v>3393</v>
      </c>
    </row>
    <row r="383">
      <c r="A383" s="62" t="s">
        <v>3394</v>
      </c>
      <c r="B383" s="62" t="s">
        <v>1582</v>
      </c>
      <c r="C383" s="63" t="s">
        <v>3395</v>
      </c>
      <c r="D383" s="63" t="s">
        <v>3396</v>
      </c>
      <c r="E383" s="62" t="s">
        <v>3397</v>
      </c>
      <c r="F383" s="62" t="s">
        <v>3398</v>
      </c>
    </row>
    <row r="384">
      <c r="A384" s="62" t="s">
        <v>3399</v>
      </c>
      <c r="B384" s="62" t="s">
        <v>1582</v>
      </c>
      <c r="C384" s="63" t="s">
        <v>3395</v>
      </c>
      <c r="D384" s="63" t="s">
        <v>3400</v>
      </c>
      <c r="E384" s="62" t="s">
        <v>3401</v>
      </c>
      <c r="F384" s="62" t="s">
        <v>3402</v>
      </c>
    </row>
    <row r="385">
      <c r="A385" s="62" t="s">
        <v>3403</v>
      </c>
      <c r="B385" s="62" t="s">
        <v>1540</v>
      </c>
      <c r="C385" s="63" t="s">
        <v>3404</v>
      </c>
      <c r="D385" s="63" t="s">
        <v>3405</v>
      </c>
      <c r="E385" s="62" t="s">
        <v>3406</v>
      </c>
      <c r="F385" s="62" t="s">
        <v>3407</v>
      </c>
    </row>
    <row r="386">
      <c r="A386" s="62" t="s">
        <v>3408</v>
      </c>
      <c r="B386" s="62" t="s">
        <v>1540</v>
      </c>
      <c r="C386" s="63" t="s">
        <v>3409</v>
      </c>
      <c r="D386" s="63" t="s">
        <v>3405</v>
      </c>
      <c r="E386" s="62" t="s">
        <v>3410</v>
      </c>
      <c r="F386" s="62" t="s">
        <v>3411</v>
      </c>
    </row>
    <row r="387">
      <c r="A387" s="62" t="s">
        <v>3412</v>
      </c>
      <c r="B387" s="62" t="s">
        <v>1465</v>
      </c>
      <c r="C387" s="63" t="s">
        <v>3413</v>
      </c>
      <c r="D387" s="63" t="s">
        <v>3414</v>
      </c>
      <c r="E387" s="62" t="s">
        <v>3415</v>
      </c>
      <c r="F387" s="62" t="s">
        <v>3416</v>
      </c>
    </row>
    <row r="388">
      <c r="A388" s="62" t="s">
        <v>3417</v>
      </c>
      <c r="B388" s="62" t="s">
        <v>1465</v>
      </c>
      <c r="C388" s="63" t="s">
        <v>3413</v>
      </c>
      <c r="D388" s="63" t="s">
        <v>3414</v>
      </c>
      <c r="E388" s="62" t="s">
        <v>3418</v>
      </c>
      <c r="F388" s="62" t="s">
        <v>3419</v>
      </c>
    </row>
    <row r="389">
      <c r="A389" s="62" t="s">
        <v>3420</v>
      </c>
      <c r="B389" s="62" t="s">
        <v>1461</v>
      </c>
      <c r="C389" s="63" t="s">
        <v>3421</v>
      </c>
      <c r="D389" s="63" t="s">
        <v>3422</v>
      </c>
      <c r="E389" s="62" t="s">
        <v>3423</v>
      </c>
      <c r="F389" s="62" t="s">
        <v>3424</v>
      </c>
    </row>
    <row r="390">
      <c r="A390" s="62" t="s">
        <v>3425</v>
      </c>
      <c r="B390" s="62" t="s">
        <v>1624</v>
      </c>
      <c r="C390" s="63" t="s">
        <v>3426</v>
      </c>
      <c r="D390" s="63" t="s">
        <v>3427</v>
      </c>
      <c r="E390" s="62" t="s">
        <v>3428</v>
      </c>
      <c r="F390" s="62" t="s">
        <v>3429</v>
      </c>
    </row>
    <row r="391">
      <c r="A391" s="62" t="s">
        <v>3430</v>
      </c>
      <c r="B391" s="62" t="s">
        <v>1509</v>
      </c>
      <c r="C391" s="63" t="s">
        <v>3431</v>
      </c>
      <c r="D391" s="63" t="s">
        <v>3432</v>
      </c>
      <c r="E391" s="62" t="s">
        <v>3433</v>
      </c>
      <c r="F391" s="62" t="s">
        <v>3434</v>
      </c>
    </row>
    <row r="392">
      <c r="A392" s="62" t="s">
        <v>3435</v>
      </c>
      <c r="B392" s="62" t="s">
        <v>1509</v>
      </c>
      <c r="C392" s="63" t="s">
        <v>3431</v>
      </c>
      <c r="D392" s="63" t="s">
        <v>3432</v>
      </c>
      <c r="E392" s="62" t="s">
        <v>3436</v>
      </c>
      <c r="F392" s="62" t="s">
        <v>3437</v>
      </c>
    </row>
    <row r="393">
      <c r="A393" s="62" t="s">
        <v>3438</v>
      </c>
      <c r="B393" s="62" t="s">
        <v>1633</v>
      </c>
      <c r="C393" s="63" t="s">
        <v>3439</v>
      </c>
      <c r="D393" s="63" t="s">
        <v>3440</v>
      </c>
      <c r="E393" s="62" t="s">
        <v>3441</v>
      </c>
      <c r="F393" s="62" t="s">
        <v>3442</v>
      </c>
    </row>
    <row r="394">
      <c r="A394" s="62" t="s">
        <v>3443</v>
      </c>
      <c r="B394" s="62" t="s">
        <v>1572</v>
      </c>
      <c r="C394" s="63" t="s">
        <v>3444</v>
      </c>
      <c r="D394" s="63" t="s">
        <v>3445</v>
      </c>
      <c r="E394" s="62" t="s">
        <v>3446</v>
      </c>
      <c r="F394" s="62" t="s">
        <v>3447</v>
      </c>
    </row>
    <row r="395">
      <c r="A395" s="62" t="s">
        <v>3448</v>
      </c>
      <c r="B395" s="62" t="s">
        <v>1452</v>
      </c>
      <c r="C395" s="63" t="s">
        <v>3449</v>
      </c>
      <c r="D395" s="63" t="s">
        <v>3450</v>
      </c>
      <c r="E395" s="62" t="s">
        <v>3451</v>
      </c>
      <c r="F395" s="62" t="s">
        <v>3452</v>
      </c>
    </row>
    <row r="396">
      <c r="A396" s="62" t="s">
        <v>3453</v>
      </c>
      <c r="B396" s="62" t="s">
        <v>1452</v>
      </c>
      <c r="C396" s="63" t="s">
        <v>3449</v>
      </c>
      <c r="D396" s="63" t="s">
        <v>3450</v>
      </c>
      <c r="E396" s="62" t="s">
        <v>3454</v>
      </c>
      <c r="F396" s="62" t="s">
        <v>3455</v>
      </c>
    </row>
    <row r="397">
      <c r="A397" s="62" t="s">
        <v>3456</v>
      </c>
      <c r="B397" s="62" t="s">
        <v>1560</v>
      </c>
      <c r="C397" s="63" t="s">
        <v>3457</v>
      </c>
      <c r="D397" s="63" t="s">
        <v>3458</v>
      </c>
      <c r="E397" s="62" t="s">
        <v>3459</v>
      </c>
      <c r="F397" s="62" t="s">
        <v>3460</v>
      </c>
    </row>
    <row r="398">
      <c r="A398" s="62" t="s">
        <v>3461</v>
      </c>
      <c r="B398" s="62" t="s">
        <v>1560</v>
      </c>
      <c r="C398" s="63" t="s">
        <v>3457</v>
      </c>
      <c r="D398" s="63" t="s">
        <v>3458</v>
      </c>
      <c r="E398" s="62" t="s">
        <v>3462</v>
      </c>
      <c r="F398" s="62" t="s">
        <v>3463</v>
      </c>
    </row>
    <row r="399">
      <c r="A399" s="62" t="s">
        <v>3464</v>
      </c>
      <c r="B399" s="62" t="s">
        <v>1513</v>
      </c>
      <c r="C399" s="63" t="s">
        <v>3465</v>
      </c>
      <c r="D399" s="63" t="s">
        <v>3466</v>
      </c>
      <c r="E399" s="62" t="s">
        <v>3467</v>
      </c>
      <c r="F399" s="62" t="s">
        <v>3468</v>
      </c>
    </row>
    <row r="400">
      <c r="A400" s="62" t="s">
        <v>3469</v>
      </c>
      <c r="B400" s="62" t="s">
        <v>1511</v>
      </c>
      <c r="C400" s="63" t="s">
        <v>3431</v>
      </c>
      <c r="D400" s="63" t="s">
        <v>3470</v>
      </c>
      <c r="E400" s="62" t="s">
        <v>3471</v>
      </c>
      <c r="F400" s="62" t="s">
        <v>3472</v>
      </c>
    </row>
    <row r="401">
      <c r="A401" s="62" t="s">
        <v>3473</v>
      </c>
      <c r="B401" s="62" t="s">
        <v>1658</v>
      </c>
      <c r="C401" s="63" t="s">
        <v>3474</v>
      </c>
      <c r="D401" s="63" t="s">
        <v>3475</v>
      </c>
      <c r="E401" s="62" t="s">
        <v>3476</v>
      </c>
      <c r="F401" s="62" t="s">
        <v>3477</v>
      </c>
    </row>
    <row r="402">
      <c r="A402" s="62" t="s">
        <v>3478</v>
      </c>
      <c r="B402" s="62" t="s">
        <v>1235</v>
      </c>
      <c r="C402" s="63" t="s">
        <v>2239</v>
      </c>
      <c r="D402" s="63" t="s">
        <v>2240</v>
      </c>
      <c r="E402" s="62" t="s">
        <v>3479</v>
      </c>
      <c r="F402" s="62" t="s">
        <v>3480</v>
      </c>
    </row>
  </sheetData>
  <hyperlinks>
    <hyperlink r:id="rId1" ref="F2"/>
    <hyperlink r:id="rId2" ref="F3"/>
    <hyperlink r:id="rId3" ref="F221"/>
    <hyperlink r:id="rId4" ref="F222"/>
    <hyperlink r:id="rId5" ref="F240"/>
    <hyperlink r:id="rId6" ref="F284"/>
    <hyperlink r:id="rId7" ref="F292"/>
    <hyperlink r:id="rId8" ref="F309"/>
    <hyperlink r:id="rId9" ref="F319"/>
    <hyperlink r:id="rId10" ref="F342"/>
  </hyperlinks>
  <drawing r:id="rId11"/>
</worksheet>
</file>