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 state="visible" name="FAQ_Telegram" sheetId="2" r:id="rId5"/>
    <sheet state="visible" name="rpd_msg_bot" sheetId="3" r:id="rId6"/>
  </sheets>
  <definedNames/>
  <calcPr/>
</workbook>
</file>

<file path=xl/sharedStrings.xml><?xml version="1.0" encoding="utf-8"?>
<sst xmlns="http://schemas.openxmlformats.org/spreadsheetml/2006/main" count="6212" uniqueCount="2885">
  <si>
    <t>Юзер сейс</t>
  </si>
  <si>
    <t>Имя шаблона
(40 символов)</t>
  </si>
  <si>
    <t>Код шаблона</t>
  </si>
  <si>
    <t>Сообщение
(1000+ символов)</t>
  </si>
  <si>
    <t>Кнопка 1
(40 символов)</t>
  </si>
  <si>
    <t>Цвет</t>
  </si>
  <si>
    <t>После нажатия
(255 символов)</t>
  </si>
  <si>
    <t>Шаблон/текст</t>
  </si>
  <si>
    <t>Кнопка 2
(40 символов)</t>
  </si>
  <si>
    <t>label</t>
  </si>
  <si>
    <t>payload</t>
  </si>
  <si>
    <t>color</t>
  </si>
  <si>
    <t>button 1</t>
  </si>
  <si>
    <t>button 2</t>
  </si>
  <si>
    <t>buttons</t>
  </si>
  <si>
    <t xml:space="preserve">
</t>
  </si>
  <si>
    <t>"label": "</t>
  </si>
  <si>
    <t>"payload": {"</t>
  </si>
  <si>
    <t>"color": "</t>
  </si>
  <si>
    <t xml:space="preserve">[{"action": {"type": "text", </t>
  </si>
  <si>
    <t>[{"action": {"type": "text",</t>
  </si>
  <si>
    <t xml:space="preserve">{"action": {"type": "text", </t>
  </si>
  <si>
    <t>меню, домой, главная, начать</t>
  </si>
  <si>
    <t>Меню</t>
  </si>
  <si>
    <t>menu</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</si>
  <si>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t>
  </si>
  <si>
    <t>2020 год</t>
  </si>
  <si>
    <t>secondary</t>
  </si>
  <si>
    <t>year_2020</t>
  </si>
  <si>
    <t>template</t>
  </si>
  <si>
    <t>2021 год</t>
  </si>
  <si>
    <t>year_2021</t>
  </si>
  <si>
    <t>2022 год</t>
  </si>
  <si>
    <t>year_2022</t>
  </si>
  <si>
    <t>2023 год</t>
  </si>
  <si>
    <t>year_2023</t>
  </si>
  <si>
    <t>О работе</t>
  </si>
  <si>
    <t>primary</t>
  </si>
  <si>
    <t>project</t>
  </si>
  <si>
    <t>Поддержка</t>
  </si>
  <si>
    <t>support_0</t>
  </si>
  <si>
    <t>2020, двадцатый, двадцать</t>
  </si>
  <si>
    <t>Добро пожаловать в раздел РПД 2020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</si>
  <si>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Методы ВД</t>
  </si>
  <si>
    <t>methods_vd2020</t>
  </si>
  <si>
    <t>Нейронные сети</t>
  </si>
  <si>
    <t>nn2020</t>
  </si>
  <si>
    <t>ОД в Excel</t>
  </si>
  <si>
    <t>od_excel2020</t>
  </si>
  <si>
    <t>МОиОБД</t>
  </si>
  <si>
    <t>moiobd2020</t>
  </si>
  <si>
    <t>Python и SQL</t>
  </si>
  <si>
    <t>python_sql2020</t>
  </si>
  <si>
    <t>Назад</t>
  </si>
  <si>
    <t>2021, первый</t>
  </si>
  <si>
    <t>Добро пожаловать в раздел РПД 2021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</si>
  <si>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БИ</t>
  </si>
  <si>
    <t>bi2021</t>
  </si>
  <si>
    <t>ИБ</t>
  </si>
  <si>
    <t>ib2021</t>
  </si>
  <si>
    <t>ИВТ</t>
  </si>
  <si>
    <t>ivt_2021</t>
  </si>
  <si>
    <t>Инноватика</t>
  </si>
  <si>
    <t>inno_2021</t>
  </si>
  <si>
    <t>Лингвистика</t>
  </si>
  <si>
    <t>lingv_2021</t>
  </si>
  <si>
    <t>Менеджмент</t>
  </si>
  <si>
    <t>menedz_2021</t>
  </si>
  <si>
    <t>Мехироб</t>
  </si>
  <si>
    <t>mechrob_2021</t>
  </si>
  <si>
    <t>ПИ</t>
  </si>
  <si>
    <t>pi2021</t>
  </si>
  <si>
    <t>ПМИ</t>
  </si>
  <si>
    <t>pmi2021</t>
  </si>
  <si>
    <t>Туризм</t>
  </si>
  <si>
    <t>turism_2021</t>
  </si>
  <si>
    <t>Экономика</t>
  </si>
  <si>
    <t>econom_2021</t>
  </si>
  <si>
    <t>2022, второй</t>
  </si>
  <si>
    <t>Добро пожаловать в раздел РПД 2022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</si>
  <si>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bi2022</t>
  </si>
  <si>
    <t>ib2022</t>
  </si>
  <si>
    <t>ivt_2022</t>
  </si>
  <si>
    <t>inno_2022</t>
  </si>
  <si>
    <t>lingv_2022</t>
  </si>
  <si>
    <t>menedz_2022</t>
  </si>
  <si>
    <t>mechrob_2022</t>
  </si>
  <si>
    <t>pi2022</t>
  </si>
  <si>
    <t>pmi2022</t>
  </si>
  <si>
    <t>econom_2022</t>
  </si>
  <si>
    <t>2023, третий</t>
  </si>
  <si>
    <t>Добро пожаловать в раздел РПД 2023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</si>
  <si>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bi2023</t>
  </si>
  <si>
    <t>ib2023</t>
  </si>
  <si>
    <t>inno_2023</t>
  </si>
  <si>
    <t>lingv_2023</t>
  </si>
  <si>
    <t>menedz_2023</t>
  </si>
  <si>
    <t>mechrob_2023</t>
  </si>
  <si>
    <t>МКН</t>
  </si>
  <si>
    <t>mkn2023</t>
  </si>
  <si>
    <t>pi2023</t>
  </si>
  <si>
    <t>Пинж</t>
  </si>
  <si>
    <t>pinzh2023</t>
  </si>
  <si>
    <t>pmi2023</t>
  </si>
  <si>
    <t>econom_2023</t>
  </si>
  <si>
    <t>misss1</t>
  </si>
  <si>
    <t>Выбрано направление «Бизнес-информатика» 2021 года составления.
Ниже расположены РПД конкретных дисциплин по этому направлению.</t>
  </si>
  <si>
    <t>Python</t>
  </si>
  <si>
    <t>python_bi2021</t>
  </si>
  <si>
    <t>Базы данных</t>
  </si>
  <si>
    <t>db_bi2021</t>
  </si>
  <si>
    <t>Математика</t>
  </si>
  <si>
    <t>matem_bi2021</t>
  </si>
  <si>
    <t>ТВиМС</t>
  </si>
  <si>
    <t>tvims_bi2021</t>
  </si>
  <si>
    <t>Выбрано направление «Информационная безопасность» 2021 года составления.
Ниже расположены РПД конкретных дисциплин по этому направлению.</t>
  </si>
  <si>
    <t>python_ib2021</t>
  </si>
  <si>
    <t>Диск мат</t>
  </si>
  <si>
    <t>discra_ib2021</t>
  </si>
  <si>
    <t>matem_ib2021</t>
  </si>
  <si>
    <t>tvims_ib2021</t>
  </si>
  <si>
    <t>ФУИиС</t>
  </si>
  <si>
    <t>fuiis_ib2021</t>
  </si>
  <si>
    <t>Финтех</t>
  </si>
  <si>
    <t>fintech_ib2021</t>
  </si>
  <si>
    <t>Выбрано направление «Информатика и вычислительная техника» 2021 года составления.
Ниже расположены РПД конкретных дисциплин по этому направлению.</t>
  </si>
  <si>
    <t>Агент мод</t>
  </si>
  <si>
    <t>agentmod_ivt2021</t>
  </si>
  <si>
    <t>Сложные СиГ</t>
  </si>
  <si>
    <t>sig_ivt2021</t>
  </si>
  <si>
    <t>ТИАТиДС</t>
  </si>
  <si>
    <t>tiatids_ivt2021</t>
  </si>
  <si>
    <t>ОБД</t>
  </si>
  <si>
    <t>obd_ivt2021</t>
  </si>
  <si>
    <t>ТКЗ</t>
  </si>
  <si>
    <t>tkz_ivt2021</t>
  </si>
  <si>
    <t>Выбрано направление «Инноватика» 2021 года составления.
Ниже расположены РПД конкретных дисциплин по этому направлению.</t>
  </si>
  <si>
    <t>db_inno2021</t>
  </si>
  <si>
    <t>АД Python</t>
  </si>
  <si>
    <t>adpython_inno2021</t>
  </si>
  <si>
    <t>Выбрано направление «Лингвистика» 2021 года составления.
Ниже расположены РПД конкретных дисциплин по этому направлению.</t>
  </si>
  <si>
    <t>СКП ПУ</t>
  </si>
  <si>
    <t>skppu_lingv2021</t>
  </si>
  <si>
    <t>СКП</t>
  </si>
  <si>
    <t>skp_lingv2021</t>
  </si>
  <si>
    <t>NLP</t>
  </si>
  <si>
    <t>nlp_lingv2021</t>
  </si>
  <si>
    <t>ТО ИАиДК</t>
  </si>
  <si>
    <t>toiaidk_lingv2021</t>
  </si>
  <si>
    <t>Выбрано направление «Менеджмент» 2021 года составления.
Ниже расположены РПД конкретных дисциплин по этому направлению.</t>
  </si>
  <si>
    <t>fintech_menedz2021</t>
  </si>
  <si>
    <t>Выбрано направление «Мехатроника и робототехника» 2021 года составления.
Ниже расположены РПД конкретных дисциплин по этому направлению.</t>
  </si>
  <si>
    <t>Основы ЦиРАК</t>
  </si>
  <si>
    <t>cirak_mechrob2021</t>
  </si>
  <si>
    <t>Основы мех и роб</t>
  </si>
  <si>
    <t>main_mechrob2021</t>
  </si>
  <si>
    <t>Выбрано направление «Прикладная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</si>
  <si>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Аналитика</t>
  </si>
  <si>
    <t>analys_pi2021</t>
  </si>
  <si>
    <t>matem_pi2021</t>
  </si>
  <si>
    <t>Разработка</t>
  </si>
  <si>
    <t>develop_pi2021</t>
  </si>
  <si>
    <t>Системы</t>
  </si>
  <si>
    <t>systems_pi2021</t>
  </si>
  <si>
    <t>Прочие</t>
  </si>
  <si>
    <t>others_pi2021</t>
  </si>
  <si>
    <t>Выбрано направление «Прикладная математика и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</si>
  <si>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analys_pmi2021</t>
  </si>
  <si>
    <t>matem_pmi2021</t>
  </si>
  <si>
    <t>others_pmi2021</t>
  </si>
  <si>
    <t>Выбрано направление «Туризм» 2021 года составления.
Ниже расположены РПД конкретных дисциплин по этому направлению.</t>
  </si>
  <si>
    <t>fintech_turism_2021</t>
  </si>
  <si>
    <t>Выбрано направление «Экономика»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</si>
  <si>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analys_econom_2021</t>
  </si>
  <si>
    <t>others_econom_2021</t>
  </si>
  <si>
    <t>Выбрано направление «Бизнес-информатика» 2022 года составления.
Ниже расположены РПД конкретных дисциплин по этому направлению.</t>
  </si>
  <si>
    <t>python_bi2022</t>
  </si>
  <si>
    <t>Мат методы</t>
  </si>
  <si>
    <t>matmet_bi2022</t>
  </si>
  <si>
    <t>matem_bi2022</t>
  </si>
  <si>
    <t>tvims_bi2022</t>
  </si>
  <si>
    <t>Выбрано направление «Информационная безопасность» 2022 года составления.
Ниже расположены РПД конкретных дисциплин по этому направлению.</t>
  </si>
  <si>
    <t>python_ib2022</t>
  </si>
  <si>
    <t>diskmat_ib2022</t>
  </si>
  <si>
    <t>matem_ib2022</t>
  </si>
  <si>
    <t>tvims_ib2022</t>
  </si>
  <si>
    <t>fuiis_ib2022</t>
  </si>
  <si>
    <t>fintech_ib2022</t>
  </si>
  <si>
    <t>Выбрано направление «Информатика и вычислительная техника» 2022 года составления.
Ниже расположены РПД конкретных дисциплин по этому направлению.</t>
  </si>
  <si>
    <t>ММЧМиКП</t>
  </si>
  <si>
    <t>mmchmikp_ivt_2022</t>
  </si>
  <si>
    <t>ТГО</t>
  </si>
  <si>
    <t>tgo_ivt_2022</t>
  </si>
  <si>
    <t>Выбрано направление «Инноватика» 2022 года составления.
Ниже расположены РПД конкретных дисциплин по этому направлению.</t>
  </si>
  <si>
    <t>bd_inno_2022</t>
  </si>
  <si>
    <t>МОиИИвБ</t>
  </si>
  <si>
    <t>mo_inno_2022</t>
  </si>
  <si>
    <t>python_inno_2022</t>
  </si>
  <si>
    <t>Выбрано направление «Лингвистика» 2022 года составления.
Ниже расположены РПД конкретных дисциплин по этому направлению.</t>
  </si>
  <si>
    <t>nlp_lingv2022</t>
  </si>
  <si>
    <t>Выбрано направление «Менеджмент» 2022 года составления.
Ниже расположены РПД конкретных дисциплин по этому направлению.</t>
  </si>
  <si>
    <t>fintech_menedz2022</t>
  </si>
  <si>
    <t>Выбрано направление «Мехатроника и робототехника» 2022 года составления.
Ниже расположены РПД конкретных дисциплин по этому направлению.</t>
  </si>
  <si>
    <t>methods_vd_mechrob_2022</t>
  </si>
  <si>
    <t>ОЦиРАК</t>
  </si>
  <si>
    <t>ocirak_mechrob_2022</t>
  </si>
  <si>
    <t>Основы МиР</t>
  </si>
  <si>
    <t>mir_mechrob_2022</t>
  </si>
  <si>
    <t>Техн и СЦСХ</t>
  </si>
  <si>
    <t>techscsch_mechrob_2022</t>
  </si>
  <si>
    <t>Выбрано направление «Прикладная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</si>
  <si>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analys_pi2022</t>
  </si>
  <si>
    <t>Большие данные</t>
  </si>
  <si>
    <t>bigdata_pi2022</t>
  </si>
  <si>
    <t>matem_pi2022</t>
  </si>
  <si>
    <t>Машинное обучение</t>
  </si>
  <si>
    <t>ml_pi2022</t>
  </si>
  <si>
    <t>develop_pi2022</t>
  </si>
  <si>
    <t>systems_pi2022</t>
  </si>
  <si>
    <t>others_pi2022</t>
  </si>
  <si>
    <t>Выбрано направление «Прикладная математика и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</si>
  <si>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analys_pmi2022</t>
  </si>
  <si>
    <t>bigdata_pmi2022</t>
  </si>
  <si>
    <t>matem_pmi2022</t>
  </si>
  <si>
    <t>ml_pmi2022</t>
  </si>
  <si>
    <t>others_pmi2022</t>
  </si>
  <si>
    <t>Выбрано направление «Экономика» 2022 года составления.
Ниже сферы профессиональной деятельности, к которым прикреплены конкретные РПД дисциплин по этому направлению.</t>
  </si>
  <si>
    <t>analys_econom_2022</t>
  </si>
  <si>
    <t>others_econom_2022</t>
  </si>
  <si>
    <t>Выбрано направление «Бизнес-информатика» 2023 года составления.
Ниже расположены РПД конкретных дисциплин по этому направлению.</t>
  </si>
  <si>
    <t>Выбрано направление «Информационная безопасность» 2023 года составления.
Ниже расположены РПД конкретных дисциплин по этому направлению.</t>
  </si>
  <si>
    <t>Выбрано направление «Инноватика» 2023 года составления.
Ниже расположены РПД конкретных дисциплин по этому направлению.</t>
  </si>
  <si>
    <t>Выбрано направление «Лингвистика» 2023 года составления.
Ниже расположены РПД конкретных дисциплин по этому направлению.</t>
  </si>
  <si>
    <t>Выбрано направление «Менеджмент»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</si>
  <si>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analys_menedz_2023</t>
  </si>
  <si>
    <t>others_menedz_2023</t>
  </si>
  <si>
    <t>Выбрано направление «Мехатроника и робототехника» 2023 года составления.
Ниже расположены РПД конкретных дисциплин по этому направлению.</t>
  </si>
  <si>
    <t>Выбрано направление «Математика и компьютерные науки» 2023 года составления.
Ниже расположены РПД конкретных дисциплин по этому направлению.</t>
  </si>
  <si>
    <t>Выбрано направление «Прикладная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</si>
  <si>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analys_pi2023</t>
  </si>
  <si>
    <t>bigdata_pi2023</t>
  </si>
  <si>
    <t>matem_pi2023</t>
  </si>
  <si>
    <t>ml_pi2023</t>
  </si>
  <si>
    <t>Программирование</t>
  </si>
  <si>
    <t>program_pi2023</t>
  </si>
  <si>
    <t>develop_pi2023</t>
  </si>
  <si>
    <t>fintech_pi2023</t>
  </si>
  <si>
    <t>others_pi2023</t>
  </si>
  <si>
    <t>Выбрано направление «Программная инженерия» 2023 года составления.
Ниже расположены РПД конкретных дисциплин по этому направлению.</t>
  </si>
  <si>
    <t>Выбрано направление «Прикладная математика и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</si>
  <si>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analys_pmi2023</t>
  </si>
  <si>
    <t>matem_pmi2023</t>
  </si>
  <si>
    <t>ml_pmi2023</t>
  </si>
  <si>
    <t>develop_pmi2023</t>
  </si>
  <si>
    <t>others_pmi2023</t>
  </si>
  <si>
    <t>Выбрано направление «Экономика»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</si>
  <si>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analys_econom_2023</t>
  </si>
  <si>
    <t>others_econom_2023</t>
  </si>
  <si>
    <t>knocked2</t>
  </si>
  <si>
    <t>РПД дисциплин сферы «Аналитика»</t>
  </si>
  <si>
    <t>ТАСС</t>
  </si>
  <si>
    <t>tacc_analys_pi2021</t>
  </si>
  <si>
    <t>ИИС</t>
  </si>
  <si>
    <t>iic_analys_pi2021</t>
  </si>
  <si>
    <t>НБД</t>
  </si>
  <si>
    <t>nerdb_analys_pi2021</t>
  </si>
  <si>
    <t>ПМиМАНИ</t>
  </si>
  <si>
    <t>pmimani_analys_pi2021</t>
  </si>
  <si>
    <t>СУБД</t>
  </si>
  <si>
    <t>subd_analys_pi2021</t>
  </si>
  <si>
    <t>МО</t>
  </si>
  <si>
    <t>mo_analys_pi2021</t>
  </si>
  <si>
    <t>obd_analys_pi2021</t>
  </si>
  <si>
    <t>РПД дисциплин сферы «Математика»</t>
  </si>
  <si>
    <t>Аиа</t>
  </si>
  <si>
    <t>aia_matem_pi2021</t>
  </si>
  <si>
    <t>diskmat_matem_pi2021</t>
  </si>
  <si>
    <t>tvims_matem_pi2021</t>
  </si>
  <si>
    <t>Финмат</t>
  </si>
  <si>
    <t>finmat_matem_pi2021</t>
  </si>
  <si>
    <t>РПД дисциплин сферы «Разработка»</t>
  </si>
  <si>
    <t>python_develop_pi2021</t>
  </si>
  <si>
    <t>ОВС</t>
  </si>
  <si>
    <t>ovs_develop_pi2021</t>
  </si>
  <si>
    <t>Практикум</t>
  </si>
  <si>
    <t>practicum_develop_pi2021</t>
  </si>
  <si>
    <t>ССиП</t>
  </si>
  <si>
    <t>ssip_develop_pi2021</t>
  </si>
  <si>
    <t>СоврТП</t>
  </si>
  <si>
    <t>sovrtp_develop_pi2021</t>
  </si>
  <si>
    <t>РПД дисциплин сферы «Системы»</t>
  </si>
  <si>
    <t>А О мод</t>
  </si>
  <si>
    <t>aomod_systems_pi2021</t>
  </si>
  <si>
    <t>ГИС</t>
  </si>
  <si>
    <t>gis_systems_pi2021</t>
  </si>
  <si>
    <t>Информ СЭА</t>
  </si>
  <si>
    <t>infocea_systems_pi2021</t>
  </si>
  <si>
    <t>Мод ЭиФС</t>
  </si>
  <si>
    <t>modeifc_systems_pi2021</t>
  </si>
  <si>
    <t>ПИС</t>
  </si>
  <si>
    <t>pis_systems_pi2021</t>
  </si>
  <si>
    <t>РПД дисциплин прочих сфер деятельности</t>
  </si>
  <si>
    <t>АС БУ АиА</t>
  </si>
  <si>
    <t>asbuaia_others_pi2021</t>
  </si>
  <si>
    <t>АБСиДБС</t>
  </si>
  <si>
    <t>abcidbs_others_pi2021</t>
  </si>
  <si>
    <t>Анализ ПС</t>
  </si>
  <si>
    <t>analps_others_pi2021</t>
  </si>
  <si>
    <t>Блокчейн</t>
  </si>
  <si>
    <t>blockchain_others_pi2021</t>
  </si>
  <si>
    <t>ВВС</t>
  </si>
  <si>
    <t>vvs_others_pi2021</t>
  </si>
  <si>
    <t>Инт вещей</t>
  </si>
  <si>
    <t>intvesh_others_pi2021</t>
  </si>
  <si>
    <t>fintech_others_pi2021</t>
  </si>
  <si>
    <t>python_analys_pmi2021</t>
  </si>
  <si>
    <t>НоД</t>
  </si>
  <si>
    <t>nod_analys_pmi2021</t>
  </si>
  <si>
    <t>ИТ в УР</t>
  </si>
  <si>
    <t>itur_analys_pmi2021</t>
  </si>
  <si>
    <t>ПИДиПДДА</t>
  </si>
  <si>
    <t>pidipdda_analys_pmi2021</t>
  </si>
  <si>
    <t>vd_analys_pmi2021</t>
  </si>
  <si>
    <t>pmimani_analys_pmi2021</t>
  </si>
  <si>
    <t>Реком системы</t>
  </si>
  <si>
    <t>rekomsystem_analys_pmi2021</t>
  </si>
  <si>
    <t>subd_analys_pmi2021</t>
  </si>
  <si>
    <t>Соврем НТ</t>
  </si>
  <si>
    <t>snt_analys_pmi2021</t>
  </si>
  <si>
    <t>obd_analys_pmi2021</t>
  </si>
  <si>
    <t>Алгебра и геометрия</t>
  </si>
  <si>
    <t>alggeo_matem_pmi2021</t>
  </si>
  <si>
    <t>diskmat_matem_pmi2021</t>
  </si>
  <si>
    <t>Диф урав</t>
  </si>
  <si>
    <t>difurav_matem_pmi2021</t>
  </si>
  <si>
    <t>Мат анализ</t>
  </si>
  <si>
    <t>matanal_matem_pmi2021</t>
  </si>
  <si>
    <t>tvims_matem_pmi2021</t>
  </si>
  <si>
    <t>finmat_matem_pmi2021</t>
  </si>
  <si>
    <t>БУХИС</t>
  </si>
  <si>
    <t>buchis_others_pmi2021</t>
  </si>
  <si>
    <t>vvs_others_pmi2021</t>
  </si>
  <si>
    <t>ОММО</t>
  </si>
  <si>
    <t>ommo_others_pmi2021</t>
  </si>
  <si>
    <t>practicum_others_pmi2021</t>
  </si>
  <si>
    <t>МТСС</t>
  </si>
  <si>
    <t>mtss_others_pmi2021</t>
  </si>
  <si>
    <t>МФДиКА</t>
  </si>
  <si>
    <t>mfdika_others_pmi2021</t>
  </si>
  <si>
    <t>ПМиМРА</t>
  </si>
  <si>
    <t>pmimra_others_pmi2021</t>
  </si>
  <si>
    <t>fuiis_others_pmi2021</t>
  </si>
  <si>
    <t>БДМО</t>
  </si>
  <si>
    <t>bdmo_analys_econom_2021</t>
  </si>
  <si>
    <t>moiobd_analys_econom_2021</t>
  </si>
  <si>
    <t>pythonsql_analys_econom_2021</t>
  </si>
  <si>
    <t>tiatids_analys_econom_2021</t>
  </si>
  <si>
    <t>tkz_analys_econom_2021</t>
  </si>
  <si>
    <t>АИТиС</t>
  </si>
  <si>
    <t>aitis_others_econom_2021</t>
  </si>
  <si>
    <t>fintech_others_econom_2021</t>
  </si>
  <si>
    <t>iis_others_econom_2021</t>
  </si>
  <si>
    <t>МиИМЭ</t>
  </si>
  <si>
    <t>miime_others_econom_2021</t>
  </si>
  <si>
    <t>ССиГ</t>
  </si>
  <si>
    <t>ssig_others_econom_2021</t>
  </si>
  <si>
    <t>Финтех ФРО</t>
  </si>
  <si>
    <t>fintechfro_others_econom_2021</t>
  </si>
  <si>
    <t>NoSQL</t>
  </si>
  <si>
    <t>nosql_analys_pi2022</t>
  </si>
  <si>
    <t>nod_analys_pi2022</t>
  </si>
  <si>
    <t>methods_vd_analys_pi2022</t>
  </si>
  <si>
    <t>ОД в МЕ</t>
  </si>
  <si>
    <t>od_excel_analys_pi2022</t>
  </si>
  <si>
    <t>ОД на DAX</t>
  </si>
  <si>
    <t>od_dax_analys_pi2022</t>
  </si>
  <si>
    <t>ОД на SQL</t>
  </si>
  <si>
    <t>od_sql_analys_pi2022</t>
  </si>
  <si>
    <t>ТОД</t>
  </si>
  <si>
    <t>tod_analys_pi2022</t>
  </si>
  <si>
    <t>РПД дисциплин сферы «Большие данные»</t>
  </si>
  <si>
    <t>Нерел БД</t>
  </si>
  <si>
    <t>nbd_bigdata_pi2022</t>
  </si>
  <si>
    <t>ОСПБД</t>
  </si>
  <si>
    <t>spbd_bigdata_pi2022</t>
  </si>
  <si>
    <t>ОСиПБД</t>
  </si>
  <si>
    <t>sipbd_bigdata_pi2022</t>
  </si>
  <si>
    <t>Пред ан БД</t>
  </si>
  <si>
    <t>predanal_bigdata_pi2022</t>
  </si>
  <si>
    <t>Пред ан БД м</t>
  </si>
  <si>
    <t>mpredanal_bigdata_pi2022</t>
  </si>
  <si>
    <t>subd_bigdata_pi2022</t>
  </si>
  <si>
    <t>ТОБД</t>
  </si>
  <si>
    <t>tobd_bigdata_pi2022</t>
  </si>
  <si>
    <t>Тех обр БД</t>
  </si>
  <si>
    <t>tech_obd_bigdata_pi2022</t>
  </si>
  <si>
    <t>Хран данных</t>
  </si>
  <si>
    <t>chran_d_bigdata_pi2022</t>
  </si>
  <si>
    <t>Алг и анализ</t>
  </si>
  <si>
    <t>alganal_matem_pi2022</t>
  </si>
  <si>
    <t>disk_mat_matem_pi2022</t>
  </si>
  <si>
    <t>tvims_matem_pi2022</t>
  </si>
  <si>
    <t>Фин мат</t>
  </si>
  <si>
    <t>finmat_matem_pi2022</t>
  </si>
  <si>
    <t>РПД дисциплин сферы «Машинное обучение»</t>
  </si>
  <si>
    <t>MLOps</t>
  </si>
  <si>
    <t>mlops_ml_pi2022</t>
  </si>
  <si>
    <t>Глуб обучение</t>
  </si>
  <si>
    <t>glubobuch_ml_pi2022</t>
  </si>
  <si>
    <t>Маш зрение</t>
  </si>
  <si>
    <t>mah_zren_ml_pi2022</t>
  </si>
  <si>
    <t>Маш обучение</t>
  </si>
  <si>
    <t>mah_obuch_ml_pi2022</t>
  </si>
  <si>
    <t>Маш обуч</t>
  </si>
  <si>
    <t>mobuch_ml_pi2022</t>
  </si>
  <si>
    <t>Обр текстов</t>
  </si>
  <si>
    <t>text_eya_ml_pi2022</t>
  </si>
  <si>
    <t>python_develop_pi2022</t>
  </si>
  <si>
    <t>Веб разработка</t>
  </si>
  <si>
    <t>web_develop_pi2022</t>
  </si>
  <si>
    <t>Вирт и конт</t>
  </si>
  <si>
    <t>virtkont_develop_pi2022</t>
  </si>
  <si>
    <t>Виртуализация</t>
  </si>
  <si>
    <t>virtual_develop_pi2022</t>
  </si>
  <si>
    <t>Инфр как код</t>
  </si>
  <si>
    <t>infrastruct_develop_pi2022</t>
  </si>
  <si>
    <t>Облачные тех</t>
  </si>
  <si>
    <t>cloud_tech_develop_pi2022</t>
  </si>
  <si>
    <t>ovs_develop_pi2022</t>
  </si>
  <si>
    <t>practicum_develop_pi2022</t>
  </si>
  <si>
    <t>Прог инженерия</t>
  </si>
  <si>
    <t>pinzh_develop_pi2022</t>
  </si>
  <si>
    <t>Совр ТП</t>
  </si>
  <si>
    <t>sovrtp_develop_pi2022</t>
  </si>
  <si>
    <t>БИС</t>
  </si>
  <si>
    <t>bis_systems_pi2022</t>
  </si>
  <si>
    <t>Имит и АМ</t>
  </si>
  <si>
    <t>imit_am_systems_pi2022</t>
  </si>
  <si>
    <t>iis_systems_pi2022</t>
  </si>
  <si>
    <t>Комп мод ЭиФС</t>
  </si>
  <si>
    <t>compm_eifs_systems_pi2022</t>
  </si>
  <si>
    <t>Основы СА</t>
  </si>
  <si>
    <t>osa_systems_pi2022</t>
  </si>
  <si>
    <t>pis_systems_pi2022</t>
  </si>
  <si>
    <t>ПАИС</t>
  </si>
  <si>
    <t>pais_systems_pi2022</t>
  </si>
  <si>
    <t>Введ в спец</t>
  </si>
  <si>
    <t>vvs_others_pi2022</t>
  </si>
  <si>
    <t>intvesh_others_pi2022</t>
  </si>
  <si>
    <t>РП в 1С Пр</t>
  </si>
  <si>
    <t>rp1c_others_pi2022</t>
  </si>
  <si>
    <t>ССиПр</t>
  </si>
  <si>
    <t>ssip_others_pi2022</t>
  </si>
  <si>
    <t>Системы УВ</t>
  </si>
  <si>
    <t>suv_others_pi2022</t>
  </si>
  <si>
    <t>Тех раз ПО</t>
  </si>
  <si>
    <t>techraz_po_others_pi2022</t>
  </si>
  <si>
    <t>УРвРПО</t>
  </si>
  <si>
    <t>upr_rvrpo_others_pi2022</t>
  </si>
  <si>
    <t>fuiis_others_pi2022</t>
  </si>
  <si>
    <t>fintech_others_pi2022</t>
  </si>
  <si>
    <t>python_analys_pmi2022</t>
  </si>
  <si>
    <t>nod_analys_pmi2022</t>
  </si>
  <si>
    <t>ПИДиПДдА</t>
  </si>
  <si>
    <t>pidipdda_analys_pmi2022</t>
  </si>
  <si>
    <t>methods_vd_analys_pmi2022</t>
  </si>
  <si>
    <t>od_excel_analys_pmi2022</t>
  </si>
  <si>
    <t>Тех разр ЧБ</t>
  </si>
  <si>
    <t>techraz_chb_analys_pmi2022</t>
  </si>
  <si>
    <t>tod_analys_pmi2022</t>
  </si>
  <si>
    <t>Функ анализ</t>
  </si>
  <si>
    <t>func_anal_analys_pmi2022</t>
  </si>
  <si>
    <t>Эконометрика</t>
  </si>
  <si>
    <t>econometrica_analys_pmi2022</t>
  </si>
  <si>
    <t>Граф БД</t>
  </si>
  <si>
    <t>graphs_bd_bigdata_pmi2022</t>
  </si>
  <si>
    <t>КО и сист РИ</t>
  </si>
  <si>
    <t>ko_sysri_bigdata_pmi2022</t>
  </si>
  <si>
    <t>Нер БД</t>
  </si>
  <si>
    <t>nerdb_bigdata_pmi2022</t>
  </si>
  <si>
    <t>text_eya_bigdata_pmi2022</t>
  </si>
  <si>
    <t>predanal_bigdata_pmi2022</t>
  </si>
  <si>
    <t>ОМИ</t>
  </si>
  <si>
    <t>omi_bigdata_pmi2022</t>
  </si>
  <si>
    <t>Совр ТОТ</t>
  </si>
  <si>
    <t>tot_bigdata_pmi2022</t>
  </si>
  <si>
    <t>subd_bigdata_pmi2022</t>
  </si>
  <si>
    <t>Алг и геом</t>
  </si>
  <si>
    <t>alggeo_matem_pmi2022</t>
  </si>
  <si>
    <t>Алгоритмы ТГ</t>
  </si>
  <si>
    <t>alg_tg_matem_pmi2022</t>
  </si>
  <si>
    <t>disk_mat_matem_pmi2022</t>
  </si>
  <si>
    <t>difurav_matem_pmi2022</t>
  </si>
  <si>
    <t>matmethods_matem_pmi2022</t>
  </si>
  <si>
    <t>matanal_matem_pmi2022</t>
  </si>
  <si>
    <t>Методы оптим</t>
  </si>
  <si>
    <t>optim_matem_pmi2022</t>
  </si>
  <si>
    <t>mtss_matem_pmi2022</t>
  </si>
  <si>
    <t>tvims_matem_pmi2022</t>
  </si>
  <si>
    <t>finmat_matem_pmi2022</t>
  </si>
  <si>
    <t>Глуб обуч</t>
  </si>
  <si>
    <t>glubobuch_ml_pmi2022</t>
  </si>
  <si>
    <t>МО на графах</t>
  </si>
  <si>
    <t>mo_g_ml_pmi2022</t>
  </si>
  <si>
    <t>mash_obuch_ml_pmi2022</t>
  </si>
  <si>
    <t>Машинное обуч</t>
  </si>
  <si>
    <t>mashobuch_ml_pmi2022</t>
  </si>
  <si>
    <t>Работа с БИ</t>
  </si>
  <si>
    <t>met_rabbi_ml_pmi2022</t>
  </si>
  <si>
    <t>МГИ</t>
  </si>
  <si>
    <t>models_mgi_ml_pmi2022</t>
  </si>
  <si>
    <t>Обуч с подкр</t>
  </si>
  <si>
    <t>obuch_podcr_ml_pmi2022</t>
  </si>
  <si>
    <t>Оптим КЗ</t>
  </si>
  <si>
    <t>sys_kz_ml_pmi2022</t>
  </si>
  <si>
    <t>ommo_ml_pmi2022</t>
  </si>
  <si>
    <t>Совр НТ</t>
  </si>
  <si>
    <t>sovrnt_ml_pmi2022</t>
  </si>
  <si>
    <t>vvs_others_pmi2022</t>
  </si>
  <si>
    <t>practicum_others_pmi2022</t>
  </si>
  <si>
    <t>МКЗ</t>
  </si>
  <si>
    <t>mkz_others_pmi2022</t>
  </si>
  <si>
    <t>pais_others_pmi2022</t>
  </si>
  <si>
    <t>fuiis_others_pmi2022</t>
  </si>
  <si>
    <t>Цифровая ОИ</t>
  </si>
  <si>
    <t>cifr_oi_others_pmi2022</t>
  </si>
  <si>
    <t>Числ методы</t>
  </si>
  <si>
    <t>chisl_m_others_pmi2022</t>
  </si>
  <si>
    <t>БД и МО</t>
  </si>
  <si>
    <t>bigdatamo_analys_econom_2022</t>
  </si>
  <si>
    <t>methods_vd_analys_econom_2022</t>
  </si>
  <si>
    <t>Нейрон сети</t>
  </si>
  <si>
    <t>nn_analys_econom_2022</t>
  </si>
  <si>
    <t>ОД в МE</t>
  </si>
  <si>
    <t>excel_analys_econom_2022</t>
  </si>
  <si>
    <t>mo_analys_econom_2022</t>
  </si>
  <si>
    <t>python_sql_analys_econom_2022</t>
  </si>
  <si>
    <t>tgo_analys_econom_2022</t>
  </si>
  <si>
    <t>АСБУАиАвКО</t>
  </si>
  <si>
    <t>asbuaiavko_others_econom_2022</t>
  </si>
  <si>
    <t>Интеллект ИС</t>
  </si>
  <si>
    <t>iis_others_econom_2022</t>
  </si>
  <si>
    <t>itur_others_econom_2022</t>
  </si>
  <si>
    <t>МСиИМвЭ</t>
  </si>
  <si>
    <t>msiimve_others_econom_2022</t>
  </si>
  <si>
    <t>fintech_others_econom_2022</t>
  </si>
  <si>
    <t>РПД дисциплин сферы «Программирование»</t>
  </si>
  <si>
    <t>Вытекающие поднаправления деятельности из сферы «Разработка»</t>
  </si>
  <si>
    <t>АО</t>
  </si>
  <si>
    <t>apparat_pi2023</t>
  </si>
  <si>
    <t>Моделирование</t>
  </si>
  <si>
    <t>model_pi2023</t>
  </si>
  <si>
    <t>ПО</t>
  </si>
  <si>
    <t>po_pi2023</t>
  </si>
  <si>
    <t>Приложения</t>
  </si>
  <si>
    <t>app_pi2023</t>
  </si>
  <si>
    <t>systems_pi2023</t>
  </si>
  <si>
    <t>Тестирование</t>
  </si>
  <si>
    <t>test_pi2023</t>
  </si>
  <si>
    <t>РПД дисциплин сферы «Финтех»</t>
  </si>
  <si>
    <t>РПД дисциплин сферы «Аппаратное обеспечение»</t>
  </si>
  <si>
    <t>РПД дисциплин сферы «Моделирование»</t>
  </si>
  <si>
    <t>РПД дисциплин сферы «Программное обеспечение»</t>
  </si>
  <si>
    <t>РПД дисциплин сферы «Приложения»</t>
  </si>
  <si>
    <t>РПД дисциплин сферы «Тестирование»</t>
  </si>
  <si>
    <t>диаграмма, гистограмма, визуальный, линейчатый, microsoft</t>
  </si>
  <si>
    <r>
      <rPr>
        <rFont val="Arial"/>
      </rPr>
      <t xml:space="preserve">Дисциплина: «Методы визуализации данных».
Направление подготовки: 38.03.01, «Экономика».
Ступень: Магистратура.
Направленность программы: «Корпоративные финансы и управление».
Примерные темы:
Принципы визуализации.
Пакет ms office excel область применимости, текстовые и логические функции.
Пакет microsoft power bi область применимости, основные функции.
Визуализация результатов анализа данных на языке python.
Самые частые слова: «диаграмма», «гистограмма», «визуальный», «линейчатый», «microsoft».
Подробнее изучить дисциплину можно по следующей ссылке: </t>
    </r>
    <r>
      <rPr>
        <rFont val="Arial"/>
        <color rgb="FF1155CC"/>
        <u/>
      </rPr>
      <t>vk.cc/cvqvs8.</t>
    </r>
  </si>
  <si>
    <t>сеть, нейронный, learning, нейрон, архитектура</t>
  </si>
  <si>
    <r>
      <rPr>
        <rFont val="Arial"/>
      </rPr>
      <t xml:space="preserve">Дисциплина: «Нейронные сети».
Направление подготовки: 38.03.01,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Свёрточные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Arial"/>
        <color rgb="FF1155CC"/>
        <u/>
      </rPr>
      <t>vk.cc/cvqvs3.</t>
    </r>
  </si>
  <si>
    <t>excel, ms, сводный, диаграмма, форматирование</t>
  </si>
  <si>
    <r>
      <rPr>
        <rFont val="Arial"/>
      </rPr>
      <t xml:space="preserve">Дисциплина: «Обработка данных и моделирование в Microsoft Excel».
Направление подготовки: 38.03.01, «Экономика».
Ступень: Магистратура.
Направленность программы: «Корпоративные финансы и управление».
Примерные темы:
Визуализация и обработка данных в microsoft excel.
Экономико-математическое моделирование в microsoft excel.
Самые частые слова: «excel», «ms», «сводный», «диаграмма», «форматирование».
Подробнее изучить дисциплину можно по следующей ссылке: </t>
    </r>
    <r>
      <rPr>
        <rFont val="Arial"/>
        <color rgb="FF1155CC"/>
        <u/>
      </rPr>
      <t>vk.cc/cvqvlF.</t>
    </r>
  </si>
  <si>
    <t>spark, hadoop, кластер, pandas, yarn</t>
  </si>
  <si>
    <r>
      <rPr>
        <rFont val="Arial"/>
      </rPr>
      <t xml:space="preserve">Дисциплина: «Прикладные задачи машинного обучения и обработки больших данных».
Направление подготовки: 38.03.01, «Экономика».
Ступень: Магистратура.
Направленность программы: «Корпоративные финансы и управление».
Примерные темы:
Реализация решений обработки больших данных.
Информационные технологии анализа данных.
Технологии машинного обучения.
Визуализация результатов анализа данных.
Самые частые слова: «spark», «hadoop», «кластер», «pandas», «yarn».
Подробнее изучить дисциплину можно по следующей ссылке: </t>
    </r>
    <r>
      <rPr>
        <rFont val="Arial"/>
        <color rgb="FF1155CC"/>
        <u/>
      </rPr>
      <t>vk.cc/cvqvsb.</t>
    </r>
  </si>
  <si>
    <t>sql, python, язык, подзапрос, использование</t>
  </si>
  <si>
    <r>
      <rPr>
        <rFont val="Arial"/>
      </rPr>
      <t xml:space="preserve">Дисциплина: «Программирование на языках Python и SQL».
Направление подготовки: 38.03.01, «Экономика».
Ступень: Магистратура.
Направленность программы: «Корпоративные финансы и управление».
Примерные темы:
Использование языков python и sql, типы данных.
Программирование на языке python.
Программирование на языке sql.
Самые частые слова: «sql», «python», «язык», «подзапрос», «использование».
Подробнее изучить дисциплину можно по следующей ссылке: </t>
    </r>
    <r>
      <rPr>
        <rFont val="Arial"/>
        <color rgb="FF1155CC"/>
        <u/>
      </rPr>
      <t>vk.cc/cvqvs4.</t>
    </r>
  </si>
  <si>
    <t>python, список, сортировка, словарь, функция</t>
  </si>
  <si>
    <r>
      <rPr>
        <rFont val="Arial"/>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vk.cc/cvqvkk.</t>
    </r>
  </si>
  <si>
    <t>sql, реляционный, база, server, бд</t>
  </si>
  <si>
    <r>
      <rPr>
        <rFont val="Arial"/>
      </rPr>
      <t xml:space="preserve">Дисциплина: «Базы данных».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t>
    </r>
    <r>
      <rPr>
        <rFont val="Arial"/>
        <color rgb="FF1155CC"/>
        <u/>
      </rPr>
      <t>vk.cc/cvqvk9.</t>
    </r>
  </si>
  <si>
    <t>матрица, уравнение, функция, предел, вычисление</t>
  </si>
  <si>
    <r>
      <rPr>
        <rFont val="Arial"/>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Arial"/>
        <color rgb="FF1155CC"/>
        <u/>
      </rPr>
      <t>vk.cc/cvqvjV.</t>
    </r>
  </si>
  <si>
    <t>случайный, дисперсия, распределение, величина, ожидание</t>
  </si>
  <si>
    <r>
      <rPr>
        <rFont val="Arial"/>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Arial"/>
        <color rgb="FF1155CC"/>
        <u/>
      </rPr>
      <t>vk.cc/cvqvka.</t>
    </r>
  </si>
  <si>
    <r>
      <rPr>
        <rFont val="Arial"/>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vk.cc/cvqvkl.</t>
    </r>
  </si>
  <si>
    <t>множество, булев, четкий, высказывание, предикат</t>
  </si>
  <si>
    <r>
      <rPr>
        <rFont val="Arial"/>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Arial"/>
        <color rgb="FF1155CC"/>
        <u/>
      </rPr>
      <t>vk.cc/cvqyS8.</t>
    </r>
  </si>
  <si>
    <t>уравнение, дифференциальный, интеграл, функция, линейный</t>
  </si>
  <si>
    <r>
      <rPr>
        <rFont val="Arial"/>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t>
    </r>
    <r>
      <rPr>
        <rFont val="Arial"/>
        <color rgb="FF1155CC"/>
        <u/>
      </rPr>
      <t>vk.cc/cvqvjQ.</t>
    </r>
  </si>
  <si>
    <t>случайный, величина, распределение, дисперсия, доказывать</t>
  </si>
  <si>
    <r>
      <rPr>
        <rFont val="Arial"/>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Вероятности событий.
Случайные величины.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t>
    </r>
    <r>
      <rPr>
        <rFont val="Arial"/>
        <color rgb="FF1155CC"/>
        <u/>
      </rPr>
      <t>vk.cc/cvqvkh.</t>
    </r>
  </si>
  <si>
    <t>университет, финуниверситет, финансовый, порядок, нирс</t>
  </si>
  <si>
    <r>
      <rPr>
        <rFont val="Arial"/>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t>
    </r>
    <r>
      <rPr>
        <rFont val="Arial"/>
        <color rgb="FF1155CC"/>
        <u/>
      </rPr>
      <t>vk.cc/cvqvkz.</t>
    </r>
  </si>
  <si>
    <t>финтех, цифровой, бизнес, отрасль, финансовый</t>
  </si>
  <si>
    <r>
      <rPr>
        <rFont val="Arial"/>
      </rPr>
      <t xml:space="preserve">Дисциплина: «Финтех: инструментарий и модели бизнеса».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vk.cc/cvqvkP.</t>
    </r>
  </si>
  <si>
    <t>моделирование, агентный, имитационный, случайный, anylogic</t>
  </si>
  <si>
    <r>
      <rPr>
        <rFont val="Arial"/>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Arial"/>
        <color rgb="FF1155CC"/>
        <u/>
      </rPr>
      <t>vk.cc/cvqvu0.</t>
    </r>
  </si>
  <si>
    <t>сеть, центральность, узел, степень, centrality</t>
  </si>
  <si>
    <r>
      <rPr>
        <rFont val="Arial"/>
      </rPr>
      <t xml:space="preserve">Дисциплина: «Сложные сети и графы».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t>
    </r>
    <r>
      <rPr>
        <rFont val="Arial"/>
        <color rgb="FF1155CC"/>
        <u/>
      </rPr>
      <t>vk.cc/cvqyKx.</t>
    </r>
  </si>
  <si>
    <t>текст, диалоговый, извлечение, морфологический, лингвистика</t>
  </si>
  <si>
    <r>
      <rPr>
        <rFont val="Arial"/>
      </rPr>
      <t xml:space="preserve">Дисциплина: «Современные технологии интеллектуального анализа текстов и диалоговые системы».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t>
    </r>
    <r>
      <rPr>
        <rFont val="Arial"/>
        <color rgb="FF1155CC"/>
        <u/>
      </rPr>
      <t>vk.cc/cvqvkx.</t>
    </r>
  </si>
  <si>
    <t>apache, hbase, oozie, hadoop, hive</t>
  </si>
  <si>
    <r>
      <rPr>
        <rFont val="Arial"/>
      </rPr>
      <t xml:space="preserve">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t>
    </r>
    <r>
      <rPr>
        <rFont val="Arial"/>
        <color rgb="FF1155CC"/>
        <u/>
      </rPr>
      <t>vk.cc/cvqvlJ.</t>
    </r>
  </si>
  <si>
    <t>изображение, сегментация, обнаружение, глубокий, cnn</t>
  </si>
  <si>
    <r>
      <rPr>
        <rFont val="Arial"/>
      </rPr>
      <t xml:space="preserve">Дисциплина: «Современные технологии компьютерного зрения».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t>
    </r>
    <r>
      <rPr>
        <rFont val="Arial"/>
        <color rgb="FF1155CC"/>
        <u/>
      </rPr>
      <t>vk.cc/cvqyKj.</t>
    </r>
  </si>
  <si>
    <t>sql, подзапрос, реляционный, соединение, база</t>
  </si>
  <si>
    <r>
      <rPr>
        <rFont val="Arial"/>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Arial"/>
        <color rgb="FF1155CC"/>
        <u/>
      </rPr>
      <t>vk.cc/cvqvk4.</t>
    </r>
  </si>
  <si>
    <t>список, словарь, библиотека, python, sqlalchemy</t>
  </si>
  <si>
    <r>
      <rPr>
        <rFont val="Arial"/>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t>
    </r>
    <r>
      <rPr>
        <rFont val="Arial"/>
        <color rgb="FF1155CC"/>
        <u/>
      </rPr>
      <t>vk.cc/cvqySQ.</t>
    </r>
  </si>
  <si>
    <t>текст, перевод, речь, экспертный, лингвистика</t>
  </si>
  <si>
    <r>
      <rPr>
        <rFont val="Arial"/>
      </rPr>
      <t xml:space="preserve">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t>
    </r>
    <r>
      <rPr>
        <rFont val="Arial"/>
        <color rgb="FF1155CC"/>
        <u/>
      </rPr>
      <t>vk.cc/cvqvsj.</t>
    </r>
  </si>
  <si>
    <t>текст, речь, перевод, синтез, автоматический</t>
  </si>
  <si>
    <r>
      <rPr>
        <rFont val="Arial"/>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Arial"/>
        <color rgb="FF1155CC"/>
        <u/>
      </rPr>
      <t>vk.cc/cvqvsq.</t>
    </r>
  </si>
  <si>
    <t>реферирование, текст, фразовый, скрытый, разметка</t>
  </si>
  <si>
    <r>
      <rPr>
        <rFont val="Arial"/>
      </rPr>
      <t xml:space="preserve">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t>
    </r>
    <r>
      <rPr>
        <rFont val="Arial"/>
        <color rgb="FF1155CC"/>
        <u/>
      </rPr>
      <t>vk.cc/cvqvsu.</t>
    </r>
  </si>
  <si>
    <t>коммуникация, облик, bi, объединять, предметный</t>
  </si>
  <si>
    <r>
      <rPr>
        <rFont val="Arial"/>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t>
    </r>
    <r>
      <rPr>
        <rFont val="Arial"/>
        <color rgb="FF1155CC"/>
        <u/>
      </rPr>
      <t>vk.cc/cvqvsm.</t>
    </r>
  </si>
  <si>
    <t>финтех, финансовый, цифровой, бизнес, отрасль</t>
  </si>
  <si>
    <r>
      <rPr>
        <rFont val="Arial"/>
      </rPr>
      <t xml:space="preserve">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Arial"/>
        <color rgb="FF1155CC"/>
        <u/>
      </rPr>
      <t>vk.cc/cvqvkR.</t>
    </r>
  </si>
  <si>
    <t>хозяйство, сельский, апк, цифровой, сельскохозяйственный</t>
  </si>
  <si>
    <r>
      <rPr>
        <rFont val="Arial"/>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Arial"/>
        <color rgb="FF1155CC"/>
        <u/>
      </rPr>
      <t>vk.cc/cvqvsx.</t>
    </r>
  </si>
  <si>
    <t>робот, мехатронный, промышленный, устройство, мехатроника</t>
  </si>
  <si>
    <r>
      <rPr>
        <rFont val="Arial"/>
      </rPr>
      <t xml:space="preserve">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t>
    </r>
    <r>
      <rPr>
        <rFont val="Arial"/>
        <color rgb="FF1155CC"/>
        <u/>
      </rPr>
      <t>vk.cc/cvqvsd.</t>
    </r>
  </si>
  <si>
    <t>сеть, узел, центральность, сообщество, степень</t>
  </si>
  <si>
    <r>
      <rPr>
        <rFont val="Arial"/>
      </rPr>
      <t xml:space="preserve">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Arial"/>
        <color rgb="FF1155CC"/>
        <u/>
      </rPr>
      <t>vk.cc/cvqySv.</t>
    </r>
  </si>
  <si>
    <t>эвристический, сеть, интеллектуальный, регрессия, кластеризация</t>
  </si>
  <si>
    <r>
      <rPr>
        <rFont val="Arial"/>
      </rPr>
      <t xml:space="preserve">Дисциплина: «Интеллектуальные 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t>
    </r>
    <r>
      <rPr>
        <rFont val="Arial"/>
        <color rgb="FF1155CC"/>
        <u/>
      </rPr>
      <t>vk.cc/cvqvjN.</t>
    </r>
  </si>
  <si>
    <t>mongodb, запрос, администрирование, cassandra, подключение</t>
  </si>
  <si>
    <r>
      <rPr>
        <rFont val="Arial"/>
      </rPr>
      <t xml:space="preserve">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t>
    </r>
    <r>
      <rPr>
        <rFont val="Arial"/>
        <color rgb="FF1155CC"/>
        <u/>
      </rPr>
      <t>vk.cc/cvqyRV.</t>
    </r>
  </si>
  <si>
    <t>ранговый, признак, текст, коэффициент, шкала</t>
  </si>
  <si>
    <r>
      <rPr>
        <rFont val="Arial"/>
      </rPr>
      <t xml:space="preserve">Дисциплина: «Прикладные модели и методы анализа нечисловой информации».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t>
    </r>
    <r>
      <rPr>
        <rFont val="Arial"/>
        <color rgb="FF1155CC"/>
        <u/>
      </rPr>
      <t>vk.cc/cvqyKe.</t>
    </r>
  </si>
  <si>
    <t>таблица, описание, подзапрос, соединение, оператор</t>
  </si>
  <si>
    <r>
      <rPr>
        <rFont val="Arial"/>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Arial"/>
        <color rgb="FF1155CC"/>
        <u/>
      </rPr>
      <t>vk.cc/cvqvkF.</t>
    </r>
  </si>
  <si>
    <t>spark, pandas, numpy, hadoop, библиотека</t>
  </si>
  <si>
    <r>
      <rPr>
        <rFont val="Arial"/>
      </rPr>
      <t xml:space="preserve">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t>
    </r>
    <r>
      <rPr>
        <rFont val="Arial"/>
        <color rgb="FF1155CC"/>
        <u/>
      </rPr>
      <t>vk.cc/cvqvsn.</t>
    </r>
  </si>
  <si>
    <t>dask, python, numpy, специфика, dataframe</t>
  </si>
  <si>
    <r>
      <rPr>
        <rFont val="Arial"/>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Arial"/>
        <color rgb="FF1155CC"/>
        <u/>
      </rPr>
      <t>vk.cc/cvqyKn.</t>
    </r>
  </si>
  <si>
    <t>матрица, уравнение, функция, предел, интеграл</t>
  </si>
  <si>
    <r>
      <rPr>
        <rFont val="Arial"/>
      </rPr>
      <t xml:space="preserve">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t>
    </r>
    <r>
      <rPr>
        <rFont val="Arial"/>
        <color rgb="FF1155CC"/>
        <u/>
      </rPr>
      <t>vk.cc/cvqvs1.</t>
    </r>
  </si>
  <si>
    <t>высказывание, предикат, булев, множество, отношение</t>
  </si>
  <si>
    <r>
      <rPr>
        <rFont val="Arial"/>
      </rPr>
      <t xml:space="preserve">Дисциплина: «Дискретная математика».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Arial"/>
        <color rgb="FF1155CC"/>
        <u/>
      </rPr>
      <t>vk.cc/cvqvjY.</t>
    </r>
  </si>
  <si>
    <r>
      <rPr>
        <rFont val="Arial"/>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Arial"/>
        <color rgb="FF1155CC"/>
        <u/>
      </rPr>
      <t>vk.cc/cvqvkd.</t>
    </r>
  </si>
  <si>
    <t>ставка, опцион, доходность, портфель, процентный</t>
  </si>
  <si>
    <r>
      <rPr>
        <rFont val="Arial"/>
      </rPr>
      <t xml:space="preserve">Дисциплина: «Финансовая математика и её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t>
    </r>
    <r>
      <rPr>
        <rFont val="Arial"/>
        <color rgb="FF1155CC"/>
        <u/>
      </rPr>
      <t>vk.cc/cvqvlu.</t>
    </r>
  </si>
  <si>
    <r>
      <rPr>
        <rFont val="Arial"/>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Arial"/>
        <color rgb="FF1155CC"/>
        <u/>
      </rPr>
      <t>vk.cc/cvqvkm.</t>
    </r>
  </si>
  <si>
    <t>вычислительный, память, функционирование, устройство, процессор</t>
  </si>
  <si>
    <r>
      <rPr>
        <rFont val="Arial"/>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t>
    </r>
    <r>
      <rPr>
        <rFont val="Arial"/>
        <color rgb="FF1155CC"/>
        <u/>
      </rPr>
      <t>vk.cc/cvqvm5.</t>
    </r>
  </si>
  <si>
    <t>игрок, партия, игра, ход, table</t>
  </si>
  <si>
    <r>
      <rPr>
        <rFont val="Arial"/>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Arial"/>
        <color rgb="FF1155CC"/>
        <u/>
      </rPr>
      <t>vk.cc/cvqvk1.</t>
    </r>
  </si>
  <si>
    <t>linux, команда, bash, понятие, сервер</t>
  </si>
  <si>
    <r>
      <rPr>
        <rFont val="Arial"/>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Развёртывание сетевых приложений.
Самые частые слова: «linux», «команда», «bash», «понятие», «сервер».
Подробнее изучить дисциплину можно по следующей ссылке: </t>
    </r>
    <r>
      <rPr>
        <rFont val="Arial"/>
        <color rgb="FF1155CC"/>
        <u/>
      </rPr>
      <t>vk.cc/cvqvsA.</t>
    </r>
  </si>
  <si>
    <t>java, интерфейс, swing, поток, наследование</t>
  </si>
  <si>
    <r>
      <rPr>
        <rFont val="Arial"/>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t>
    </r>
    <r>
      <rPr>
        <rFont val="Arial"/>
        <color rgb="FF1155CC"/>
        <u/>
      </rPr>
      <t>vk.cc/cvqvtC.</t>
    </r>
  </si>
  <si>
    <t>моделирование, эксперимент, имитационный, агентный, план</t>
  </si>
  <si>
    <r>
      <rPr>
        <rFont val="Arial"/>
      </rPr>
      <t xml:space="preserve">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t>
    </r>
    <r>
      <rPr>
        <rFont val="Arial"/>
        <color rgb="FF1155CC"/>
        <u/>
      </rPr>
      <t>vk.cc/cvqySy.</t>
    </r>
  </si>
  <si>
    <t>гис, пространственный, геоинформационный, картографирование, растровый</t>
  </si>
  <si>
    <r>
      <rPr>
        <rFont val="Arial"/>
      </rPr>
      <t xml:space="preserve">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t>
    </r>
    <r>
      <rPr>
        <rFont val="Arial"/>
        <color rgb="FF1155CC"/>
        <u/>
      </rPr>
      <t>vk.cc/cvqyS0.</t>
    </r>
  </si>
  <si>
    <t>экономический, исэа, анализ, отдел, аналитический</t>
  </si>
  <si>
    <r>
      <rPr>
        <rFont val="Arial"/>
      </rPr>
      <t xml:space="preserve">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t>
    </r>
    <r>
      <rPr>
        <rFont val="Arial"/>
        <color rgb="FF1155CC"/>
        <u/>
      </rPr>
      <t>vk.cc/cvqySm.</t>
    </r>
  </si>
  <si>
    <t>имитационный, риск, прогнозирование, нечеткий, построение</t>
  </si>
  <si>
    <r>
      <rPr>
        <rFont val="Arial"/>
      </rPr>
      <t xml:space="preserve">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Модели прогнозирования краткосрочное прогнозирование, среднесрочное прогнозирование, долгосрочное прогнозирование .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vk.cc/cvqySE.</t>
    </r>
  </si>
  <si>
    <t>методология, охарактеризовать, объект, внедрение, проект</t>
  </si>
  <si>
    <r>
      <rPr>
        <rFont val="Arial"/>
      </rPr>
      <t xml:space="preserve">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t>
    </r>
    <r>
      <rPr>
        <rFont val="Arial"/>
        <color rgb="FF1155CC"/>
        <u/>
      </rPr>
      <t>vk.cc/cvqvsl.</t>
    </r>
  </si>
  <si>
    <t>бухгалтерский, учет, аудиторский, автоматизация, счет</t>
  </si>
  <si>
    <r>
      <rPr>
        <rFont val="Arial"/>
      </rPr>
      <t xml:space="preserve">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Arial"/>
        <color rgb="FF1155CC"/>
        <u/>
      </rPr>
      <t>vk.cc/cvqvtH.</t>
    </r>
  </si>
  <si>
    <t>абс, платежный, банковский, банк, платеж</t>
  </si>
  <si>
    <r>
      <rPr>
        <rFont val="Arial"/>
      </rPr>
      <t xml:space="preserve">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t>
    </r>
    <r>
      <rPr>
        <rFont val="Arial"/>
        <color rgb="FF1155CC"/>
        <u/>
      </rPr>
      <t>vk.cc/cvqvsr.</t>
    </r>
  </si>
  <si>
    <t>надежность, показатель, прикладной, стандарт, информационный</t>
  </si>
  <si>
    <r>
      <rPr>
        <rFont val="Arial"/>
      </rPr>
      <t xml:space="preserve">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t>
    </r>
    <r>
      <rPr>
        <rFont val="Arial"/>
        <color rgb="FF1155CC"/>
        <u/>
      </rPr>
      <t>vk.cc/cvqvme.</t>
    </r>
  </si>
  <si>
    <t>блокчейн, смарт, контракт, ethereum, эфириум</t>
  </si>
  <si>
    <r>
      <rPr>
        <rFont val="Arial"/>
      </rPr>
      <t xml:space="preserve">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t>
    </r>
    <r>
      <rPr>
        <rFont val="Arial"/>
        <color rgb="FF1155CC"/>
        <u/>
      </rPr>
      <t>vk.cc/cvqySr.</t>
    </r>
  </si>
  <si>
    <t>профессиональный, нирс, выпускник, трудовой, компетенция</t>
  </si>
  <si>
    <r>
      <rPr>
        <rFont val="Arial"/>
      </rPr>
      <t xml:space="preserve">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Arial"/>
        <color rgb="FF1155CC"/>
        <u/>
      </rPr>
      <t>vk.cc/cvqyRZ.</t>
    </r>
  </si>
  <si>
    <t>вещь, интернет, arduino, плк, проект</t>
  </si>
  <si>
    <r>
      <rPr>
        <rFont val="Arial"/>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Arial"/>
        <color rgb="FF1155CC"/>
        <u/>
      </rPr>
      <t>vk.cc/cvqvu3.</t>
    </r>
  </si>
  <si>
    <r>
      <rPr>
        <rFont val="Arial"/>
      </rPr>
      <t xml:space="preserve">Дисциплина: «Финтех: инструментарий и модели бизнеса».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vk.cc/cvqvkT.</t>
    </r>
  </si>
  <si>
    <r>
      <rPr>
        <rFont val="Arial"/>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Arial"/>
        <color rgb="FF1155CC"/>
        <u/>
      </rPr>
      <t>vk.cc/cvqvkn.</t>
    </r>
  </si>
  <si>
    <t>кредит, интеллектуальный, обучение, машинный, анализ</t>
  </si>
  <si>
    <r>
      <rPr>
        <rFont val="Arial"/>
      </rPr>
      <t xml:space="preserve">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Arial"/>
        <color rgb="FF1155CC"/>
        <u/>
      </rPr>
      <t>vk.cc/cvqySc.</t>
    </r>
  </si>
  <si>
    <t>риск, имитационный, построение, нечеткий, нечетко</t>
  </si>
  <si>
    <r>
      <rPr>
        <rFont val="Arial"/>
      </rPr>
      <t xml:space="preserve">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Нечетко-логические методы в алгоритмах управления риском построения.
Системы управления с нечетко-логическими алгоритмами.
Имитационные модели для анализа и управления рисками.
Основы имитационного стохастического моделирования.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t>
    </r>
    <r>
      <rPr>
        <rFont val="Arial"/>
        <color rgb="FF1155CC"/>
        <u/>
      </rPr>
      <t>vk.cc/cvqvtT.</t>
    </r>
  </si>
  <si>
    <t>кластеризация, февраль, заработный, оценка, olap</t>
  </si>
  <si>
    <r>
      <rPr>
        <rFont val="Arial"/>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t>
    </r>
    <r>
      <rPr>
        <rFont val="Arial"/>
        <color rgb="FF1155CC"/>
        <u/>
      </rPr>
      <t>vk.cc/cvqvtI.</t>
    </r>
  </si>
  <si>
    <t>power, bi, визуальный, отчет, численность</t>
  </si>
  <si>
    <r>
      <rPr>
        <rFont val="Arial"/>
      </rPr>
      <t xml:space="preserve">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t>
    </r>
    <r>
      <rPr>
        <rFont val="Arial"/>
        <color rgb="FF1155CC"/>
        <u/>
      </rPr>
      <t>vk.cc/cvqySf.</t>
    </r>
  </si>
  <si>
    <t>ранговый, признак, текст, коэффициент, категориальный</t>
  </si>
  <si>
    <r>
      <rPr>
        <rFont val="Arial"/>
      </rPr>
      <t xml:space="preserve">Дисциплина: «Прикладные модели и методы анализа нечисловой информации».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t>
    </r>
    <r>
      <rPr>
        <rFont val="Arial"/>
        <color rgb="FF1155CC"/>
        <u/>
      </rPr>
      <t>vk.cc/cvqyKb.</t>
    </r>
  </si>
  <si>
    <t>пользователь, рейтинг, user, item, метрика</t>
  </si>
  <si>
    <r>
      <rPr>
        <rFont val="Arial"/>
      </rPr>
      <t xml:space="preserve">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t>
    </r>
    <r>
      <rPr>
        <rFont val="Arial"/>
        <color rgb="FF1155CC"/>
        <u/>
      </rPr>
      <t>vk.cc/cvqySK.</t>
    </r>
  </si>
  <si>
    <r>
      <rPr>
        <rFont val="Arial"/>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Arial"/>
        <color rgb="FF1155CC"/>
        <u/>
      </rPr>
      <t>vk.cc/cvqvkH.</t>
    </r>
  </si>
  <si>
    <t>сеть, нейронный, нейрон, персептрон, keras</t>
  </si>
  <si>
    <r>
      <rPr>
        <rFont val="Arial"/>
      </rPr>
      <t xml:space="preserve">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t>
    </r>
    <r>
      <rPr>
        <rFont val="Arial"/>
        <color rgb="FF1155CC"/>
        <u/>
      </rPr>
      <t>vk.cc/cvqvtR.</t>
    </r>
  </si>
  <si>
    <r>
      <rPr>
        <rFont val="Arial"/>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Arial"/>
        <color rgb="FF1155CC"/>
        <u/>
      </rPr>
      <t>vk.cc/cvqyKp.</t>
    </r>
  </si>
  <si>
    <t>пространство, матрица, линейный, базис, уравнение</t>
  </si>
  <si>
    <r>
      <rPr>
        <rFont val="Arial"/>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t>
    </r>
    <r>
      <rPr>
        <rFont val="Arial"/>
        <color rgb="FF1155CC"/>
        <u/>
      </rPr>
      <t>vk.cc/cvqvlB.</t>
    </r>
  </si>
  <si>
    <r>
      <rPr>
        <rFont val="Arial"/>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Arial"/>
        <color rgb="FF1155CC"/>
        <u/>
      </rPr>
      <t>vk.cc/cvqvk0.</t>
    </r>
  </si>
  <si>
    <t>уравнение, линейный, однородный, порядок, дифференциальный</t>
  </si>
  <si>
    <r>
      <rPr>
        <rFont val="Arial"/>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Arial"/>
        <color rgb="FF1155CC"/>
        <u/>
      </rPr>
      <t>vk.cc/cvqvtN.</t>
    </r>
  </si>
  <si>
    <t>интеграл, функция, сходимость, предел, фурье</t>
  </si>
  <si>
    <r>
      <rPr>
        <rFont val="Arial"/>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Arial"/>
        <color rgb="FF1155CC"/>
        <u/>
      </rPr>
      <t>vk.cc/cvqvm2.</t>
    </r>
  </si>
  <si>
    <r>
      <rPr>
        <rFont val="Arial"/>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Arial"/>
        <color rgb="FF1155CC"/>
        <u/>
      </rPr>
      <t>vk.cc/cvqvkf.</t>
    </r>
  </si>
  <si>
    <t>ставка, облигация, опцион, портфель, процентный</t>
  </si>
  <si>
    <r>
      <rPr>
        <rFont val="Arial"/>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t>
    </r>
    <r>
      <rPr>
        <rFont val="Arial"/>
        <color rgb="FF1155CC"/>
        <u/>
      </rPr>
      <t>vk.cc/cvqyKz.</t>
    </r>
  </si>
  <si>
    <t>бухгалтерский, учет, счет, информационный, ндс</t>
  </si>
  <si>
    <r>
      <rPr>
        <rFont val="Arial"/>
      </rPr>
      <t xml:space="preserve">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Arial"/>
        <color rgb="FF1155CC"/>
        <u/>
      </rPr>
      <t>vk.cc/cvqvtQ.</t>
    </r>
  </si>
  <si>
    <t>профессиональный, университет, регламент, финуниверситет, нирс</t>
  </si>
  <si>
    <r>
      <rPr>
        <rFont val="Arial"/>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t>
    </r>
    <r>
      <rPr>
        <rFont val="Arial"/>
        <color rgb="FF1155CC"/>
        <u/>
      </rPr>
      <t>vk.cc/cvqyS7.</t>
    </r>
  </si>
  <si>
    <t>регрессия, ранжирование, метод, кластеризация, скользящий</t>
  </si>
  <si>
    <r>
      <rPr>
        <rFont val="Arial"/>
      </rPr>
      <t xml:space="preserve">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t>
    </r>
    <r>
      <rPr>
        <rFont val="Arial"/>
        <color rgb="FF1155CC"/>
        <u/>
      </rPr>
      <t>vk.cc/cvqyRU.</t>
    </r>
  </si>
  <si>
    <r>
      <rPr>
        <rFont val="Arial"/>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Arial"/>
        <color rgb="FF1155CC"/>
        <u/>
      </rPr>
      <t>vk.cc/cvqvk3.</t>
    </r>
  </si>
  <si>
    <r>
      <rPr>
        <rFont val="Arial"/>
      </rPr>
      <t xml:space="preserve">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Arial"/>
        <color rgb="FF1155CC"/>
        <u/>
      </rPr>
      <t>vk.cc/cvqySB.</t>
    </r>
  </si>
  <si>
    <t>дискриминантный, анализ, метод, svd, случайный</t>
  </si>
  <si>
    <r>
      <rPr>
        <rFont val="Arial"/>
      </rPr>
      <t xml:space="preserve">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t>
    </r>
    <r>
      <rPr>
        <rFont val="Arial"/>
        <color rgb="FF1155CC"/>
        <u/>
      </rPr>
      <t>vk.cc/cvqySu.</t>
    </r>
  </si>
  <si>
    <t>инфляция, временный, оценивание, регрессионный, панельный</t>
  </si>
  <si>
    <r>
      <rPr>
        <rFont val="Arial"/>
      </rPr>
      <t xml:space="preserve">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t>
    </r>
    <r>
      <rPr>
        <rFont val="Arial"/>
        <color rgb="FF1155CC"/>
        <u/>
      </rPr>
      <t>vk.cc/cvqySd.</t>
    </r>
  </si>
  <si>
    <t>финуниверситет, университет, нирс, финансовый, порядок</t>
  </si>
  <si>
    <t>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</si>
  <si>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r>
      <rPr>
        <rFont val="Arial"/>
      </rPr>
      <t xml:space="preserve">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vk.cc/cvqvkV.</t>
    </r>
  </si>
  <si>
    <t>кредит, обучение, машинный, интеллектуальный, анализ</t>
  </si>
  <si>
    <r>
      <rPr>
        <rFont val="Arial"/>
      </rPr>
      <t xml:space="preserve">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t>
    </r>
    <r>
      <rPr>
        <rFont val="Arial"/>
        <color rgb="FF1155CC"/>
        <u/>
      </rPr>
      <t>vk.cc/cvqvlD.</t>
    </r>
  </si>
  <si>
    <t>кредит, обучение, машинный, компьютерный, скоринг</t>
  </si>
  <si>
    <r>
      <rPr>
        <rFont val="Arial"/>
      </rPr>
      <t xml:space="preserve">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t>
    </r>
    <r>
      <rPr>
        <rFont val="Arial"/>
        <color rgb="FF1155CC"/>
        <u/>
      </rPr>
      <t>vk.cc/cvqySG.</t>
    </r>
  </si>
  <si>
    <t>python, sql, язык, библиотека, подзапрос</t>
  </si>
  <si>
    <r>
      <rPr>
        <rFont val="Arial"/>
      </rPr>
      <t xml:space="preserve">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t>
    </r>
    <r>
      <rPr>
        <rFont val="Arial"/>
        <color rgb="FF1155CC"/>
        <u/>
      </rPr>
      <t>vk.cc/cvqvtD.</t>
    </r>
  </si>
  <si>
    <t>текст, лингвистика, диалоговый, извлечение, морфологический</t>
  </si>
  <si>
    <r>
      <rPr>
        <rFont val="Arial"/>
      </rPr>
      <t xml:space="preserve">Дисциплина: «Современные технологии интеллектуального анализа текстов и диалоговые системы».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t>
    </r>
    <r>
      <rPr>
        <rFont val="Arial"/>
        <color rgb="FF1155CC"/>
        <u/>
      </rPr>
      <t>vk.cc/cvqvkp.</t>
    </r>
  </si>
  <si>
    <t>изображение, обнаружение, сегментация, распознавание, cnn</t>
  </si>
  <si>
    <r>
      <rPr>
        <rFont val="Arial"/>
      </rPr>
      <t xml:space="preserve">Дисциплина: «Современные технологии компьютерного зрения».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t>
    </r>
    <r>
      <rPr>
        <rFont val="Arial"/>
        <color rgb="FF1155CC"/>
        <u/>
      </rPr>
      <t>vk.cc/cvqyKg.</t>
    </r>
  </si>
  <si>
    <t>выброс, кластеризация, регрессия, аналитический, метод</t>
  </si>
  <si>
    <r>
      <rPr>
        <rFont val="Arial"/>
      </rPr>
      <t xml:space="preserve">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t>
    </r>
    <r>
      <rPr>
        <rFont val="Arial"/>
        <color rgb="FF1155CC"/>
        <u/>
      </rPr>
      <t>vk.cc/cvqvsw.</t>
    </r>
  </si>
  <si>
    <t>финтех, финансовый, отрасль, цифровой, блокчейн</t>
  </si>
  <si>
    <r>
      <rPr>
        <rFont val="Arial"/>
      </rPr>
      <t xml:space="preserve">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t>
    </r>
    <r>
      <rPr>
        <rFont val="Arial"/>
        <color rgb="FF1155CC"/>
        <u/>
      </rPr>
      <t>vk.cc/cvqyS3.</t>
    </r>
  </si>
  <si>
    <t>сеть, интеллектуальный, эвристический, регрессия, нейронный</t>
  </si>
  <si>
    <r>
      <rPr>
        <rFont val="Arial"/>
      </rPr>
      <t xml:space="preserve">Дисциплина: «Интеллектуальные информационные системы».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t>
    </r>
    <r>
      <rPr>
        <rFont val="Arial"/>
        <color rgb="FF1155CC"/>
        <u/>
      </rPr>
      <t>vk.cc/cvqvjM.</t>
    </r>
  </si>
  <si>
    <t>экономический, функция, моделирование, равновесие, линейный</t>
  </si>
  <si>
    <r>
      <rPr>
        <rFont val="Arial"/>
      </rPr>
      <t xml:space="preserve">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t>
    </r>
    <r>
      <rPr>
        <rFont val="Arial"/>
        <color rgb="FF1155CC"/>
        <u/>
      </rPr>
      <t>vk.cc/cvqvmo.</t>
    </r>
  </si>
  <si>
    <t>моделирование, имитационный, агентный, случайный, граф</t>
  </si>
  <si>
    <r>
      <rPr>
        <rFont val="Arial"/>
      </rPr>
      <t xml:space="preserve">Дисциплина: «Сложные сети и графы».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t>
    </r>
    <r>
      <rPr>
        <rFont val="Arial"/>
        <color rgb="FF1155CC"/>
        <u/>
      </rPr>
      <t>vk.cc/cvqyKs.</t>
    </r>
  </si>
  <si>
    <r>
      <rPr>
        <rFont val="Arial"/>
      </rPr>
      <t xml:space="preserve">Дисциплина: «Финтех: инструментарий и модели бизнеса».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vk.cc/cvqvkX.</t>
    </r>
  </si>
  <si>
    <r>
      <rPr>
        <rFont val="Arial"/>
      </rPr>
      <t xml:space="preserve">Дисциплина: «Финтех: инструментарий и модели бизнеса».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Arial"/>
        <color rgb="FF1155CC"/>
        <u/>
      </rPr>
      <t>vk.cc/cvqyK6.</t>
    </r>
  </si>
  <si>
    <r>
      <rPr>
        <rFont val="Arial"/>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vk.cc/cvqx34.</t>
    </r>
  </si>
  <si>
    <t>игра, решение, природа, симплекс, метод</t>
  </si>
  <si>
    <r>
      <rPr>
        <rFont val="Arial"/>
      </rPr>
      <t xml:space="preserve">Дисциплина: «Математические методы принятия решений».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t>
    </r>
    <r>
      <rPr>
        <rFont val="Arial"/>
        <color rgb="FF1155CC"/>
        <u/>
      </rPr>
      <t>vk.cc/cvqx3A.</t>
    </r>
  </si>
  <si>
    <t>матрица, уравнение, функция, интеграл, дифференциальный</t>
  </si>
  <si>
    <r>
      <rPr>
        <rFont val="Arial"/>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t>
    </r>
    <r>
      <rPr>
        <rFont val="Arial"/>
        <color rgb="FF1155CC"/>
        <u/>
      </rPr>
      <t>vk.cc/cvqx3m.</t>
    </r>
  </si>
  <si>
    <t>случайный, величина, вероятность, распределение, бернулли</t>
  </si>
  <si>
    <r>
      <rPr>
        <rFont val="Arial"/>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t>
    </r>
    <r>
      <rPr>
        <rFont val="Arial"/>
        <color rgb="FF1155CC"/>
        <u/>
      </rPr>
      <t>vk.cc/cvqviL.</t>
    </r>
  </si>
  <si>
    <r>
      <rPr>
        <rFont val="Arial"/>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Arial"/>
        <color rgb="FF1155CC"/>
        <u/>
      </rPr>
      <t>vk.cc/cvqx2V.</t>
    </r>
  </si>
  <si>
    <r>
      <rPr>
        <rFont val="Arial"/>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Arial"/>
        <color rgb="FF1155CC"/>
        <u/>
      </rPr>
      <t>vk.cc/cvqx36.</t>
    </r>
  </si>
  <si>
    <t>уравнение, дифференциальный, интеграл, функция, сходимость</t>
  </si>
  <si>
    <r>
      <rPr>
        <rFont val="Arial"/>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t>
    </r>
    <r>
      <rPr>
        <rFont val="Arial"/>
        <color rgb="FF1155CC"/>
        <u/>
      </rPr>
      <t>vk.cc/cvqx3j.</t>
    </r>
  </si>
  <si>
    <t>случайный, величина, распределение, вероятность, бернулли</t>
  </si>
  <si>
    <r>
      <rPr>
        <rFont val="Arial"/>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Arial"/>
        <color rgb="FF1155CC"/>
        <u/>
      </rPr>
      <t>vk.cc/cvqyIp.</t>
    </r>
  </si>
  <si>
    <t>психологический, университет, нирс, финуниверситет, финансовый</t>
  </si>
  <si>
    <r>
      <rPr>
        <rFont val="Arial"/>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vk.cc/cvqviw.</t>
    </r>
  </si>
  <si>
    <r>
      <rPr>
        <rFont val="Arial"/>
      </rPr>
      <t xml:space="preserve">Дисциплина: «Финтех: инструментарий и модели бизнеса».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Arial"/>
        <color rgb="FF1155CC"/>
        <u/>
      </rPr>
      <t>vk.cc/cvqviJ.</t>
    </r>
  </si>
  <si>
    <t>моделирование, метод, численный, обучение, математический</t>
  </si>
  <si>
    <r>
      <rPr>
        <rFont val="Arial"/>
      </rPr>
      <t xml:space="preserve">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t>
    </r>
    <r>
      <rPr>
        <rFont val="Arial"/>
        <color rgb="FF1155CC"/>
        <u/>
      </rPr>
      <t>vk.cc/cvqvlU.</t>
    </r>
  </si>
  <si>
    <t>сеть, level, learning, rnn, retrieval</t>
  </si>
  <si>
    <r>
      <rPr>
        <rFont val="Arial"/>
      </rPr>
      <t xml:space="preserve">Дисциплина: «Современные технологии глубокого обучения».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t>
    </r>
    <r>
      <rPr>
        <rFont val="Arial"/>
        <color rgb="FF1155CC"/>
        <u/>
      </rPr>
      <t>vk.cc/cvqvh3.</t>
    </r>
  </si>
  <si>
    <r>
      <rPr>
        <rFont val="Arial"/>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Arial"/>
        <color rgb="FF1155CC"/>
        <u/>
      </rPr>
      <t>vk.cc/cvqyOv.</t>
    </r>
  </si>
  <si>
    <t>обучение, кредит, машинный, анализ, интеллектуальный</t>
  </si>
  <si>
    <r>
      <rPr>
        <rFont val="Arial"/>
      </rPr>
      <t xml:space="preserve">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t>
    </r>
    <r>
      <rPr>
        <rFont val="Arial"/>
        <color rgb="FF1155CC"/>
        <u/>
      </rPr>
      <t>vk.cc/cvqyPu.</t>
    </r>
  </si>
  <si>
    <t>список, массив, словарь, строка, библиотека</t>
  </si>
  <si>
    <r>
      <rPr>
        <rFont val="Arial"/>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t>
    </r>
    <r>
      <rPr>
        <rFont val="Arial"/>
        <color rgb="FF1155CC"/>
        <u/>
      </rPr>
      <t>vk.cc/cvqvq2.</t>
    </r>
  </si>
  <si>
    <t>текст, машинный, перевод, естественный, язык</t>
  </si>
  <si>
    <r>
      <rPr>
        <rFont val="Arial"/>
      </rPr>
      <t xml:space="preserve">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t>
    </r>
    <r>
      <rPr>
        <rFont val="Arial"/>
        <color rgb="FF1155CC"/>
        <u/>
      </rPr>
      <t>vk.cc/cvqx98.</t>
    </r>
  </si>
  <si>
    <t>финтех, цифровой, бизнес, финансовый, отрасль</t>
  </si>
  <si>
    <r>
      <rPr>
        <rFont val="Arial"/>
      </rPr>
      <t xml:space="preserve">Дисциплина: «Финтех: инструментарий и модели бизнеса».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Arial"/>
        <color rgb="FF1155CC"/>
        <u/>
      </rPr>
      <t>vk.cc/cvqviH.</t>
    </r>
  </si>
  <si>
    <t>csv, визуализация, бд, python, столбец</t>
  </si>
  <si>
    <r>
      <rPr>
        <rFont val="Arial"/>
      </rPr>
      <t xml:space="preserve">Дисциплина: «Методы визуализации данных».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t>
    </r>
    <r>
      <rPr>
        <rFont val="Arial"/>
        <color rgb="FF1155CC"/>
        <u/>
      </rPr>
      <t>vk.cc/cvqvjA.</t>
    </r>
  </si>
  <si>
    <r>
      <rPr>
        <rFont val="Arial"/>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Arial"/>
        <color rgb="FF1155CC"/>
        <u/>
      </rPr>
      <t>vk.cc/cvqvpX.</t>
    </r>
  </si>
  <si>
    <t>робот, мехатронный, промышленный, мехатроника, устройство</t>
  </si>
  <si>
    <r>
      <rPr>
        <rFont val="Arial"/>
      </rPr>
      <t xml:space="preserve">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Arial"/>
        <color rgb="FF1155CC"/>
        <u/>
      </rPr>
      <t>vk.cc/cvqvpP.</t>
    </r>
  </si>
  <si>
    <t>апк, цифровой, хозяйство, сельский, цифровизация</t>
  </si>
  <si>
    <r>
      <rPr>
        <rFont val="Arial"/>
      </rPr>
      <t xml:space="preserve">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t>
    </r>
    <r>
      <rPr>
        <rFont val="Arial"/>
        <color rgb="FF1155CC"/>
        <u/>
      </rPr>
      <t>vk.cc/cvqvq1.</t>
    </r>
  </si>
  <si>
    <t>согласованность, репликация, mongodb, графовый, запрос</t>
  </si>
  <si>
    <r>
      <rPr>
        <rFont val="Arial"/>
      </rPr>
      <t xml:space="preserve">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t>
    </r>
    <r>
      <rPr>
        <rFont val="Arial"/>
        <color rgb="FF1155CC"/>
        <u/>
      </rPr>
      <t>vk.cc/cvqyPy.</t>
    </r>
  </si>
  <si>
    <r>
      <rPr>
        <rFont val="Arial"/>
      </rPr>
      <t xml:space="preserve">Дисциплина: «Введение в науки о данных».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Arial"/>
        <color rgb="FF1155CC"/>
        <u/>
      </rPr>
      <t>vk.cc/cvqx2G.</t>
    </r>
  </si>
  <si>
    <t>csv, визуализация, бд, столбец, python</t>
  </si>
  <si>
    <r>
      <rPr>
        <rFont val="Arial"/>
      </rPr>
      <t xml:space="preserve">Дисциплина: «Методы визуализации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Arial"/>
        <color rgb="FF1155CC"/>
        <u/>
      </rPr>
      <t>vk.cc/cvqvgW.</t>
    </r>
  </si>
  <si>
    <t>нейронный, excel, подстановка, диаграмма, ms</t>
  </si>
  <si>
    <r>
      <rPr>
        <rFont val="Arial"/>
      </rPr>
      <t xml:space="preserve">Дисциплина: «Обработка данных и моделирование в microsoft excel».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Arial"/>
        <color rgb="FF1155CC"/>
        <u/>
      </rPr>
      <t>vk.cc/cvqx2A.</t>
    </r>
  </si>
  <si>
    <t>dax, ru, пересчет, фильтр, http</t>
  </si>
  <si>
    <r>
      <rPr>
        <rFont val="Arial"/>
      </rPr>
      <t xml:space="preserve">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t>
    </r>
    <r>
      <rPr>
        <rFont val="Arial"/>
        <color rgb="FF1155CC"/>
        <u/>
      </rPr>
      <t>vk.cc/cvqyPI.</t>
    </r>
  </si>
  <si>
    <t>запрос, оператор, транзакция, соединение, подзапрос</t>
  </si>
  <si>
    <r>
      <rPr>
        <rFont val="Arial"/>
      </rPr>
      <t xml:space="preserve">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t>
    </r>
    <r>
      <rPr>
        <rFont val="Arial"/>
        <color rgb="FF1155CC"/>
        <u/>
      </rPr>
      <t>vk.cc/cvqvrt.</t>
    </r>
  </si>
  <si>
    <t>python, рассматриваться, numpy, формат, рамка</t>
  </si>
  <si>
    <r>
      <rPr>
        <rFont val="Arial"/>
      </rPr>
      <t xml:space="preserve">Дисциплина: «Технологии обработки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Arial"/>
        <color rgb="FF1155CC"/>
        <u/>
      </rPr>
      <t>vk.cc/cvqvjq.</t>
    </r>
  </si>
  <si>
    <t>cassandra, neo, mongodb, субд, база</t>
  </si>
  <si>
    <r>
      <rPr>
        <rFont val="Arial"/>
      </rPr>
      <t xml:space="preserve">Дисциплина: «Нереляционные базы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Arial"/>
        <color rgb="FF1155CC"/>
        <u/>
      </rPr>
      <t>vk.cc/cvqvh5.</t>
    </r>
  </si>
  <si>
    <t>spark, hadoop, rdd, опк, this</t>
  </si>
  <si>
    <r>
      <rPr>
        <rFont val="Arial"/>
      </rPr>
      <t xml:space="preserve">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t>
    </r>
    <r>
      <rPr>
        <rFont val="Arial"/>
        <color rgb="FF1155CC"/>
        <u/>
      </rPr>
      <t>vk.cc/cvqx9b.</t>
    </r>
  </si>
  <si>
    <t>spark, hadoop, rdd, streaming, sparksql</t>
  </si>
  <si>
    <r>
      <rPr>
        <rFont val="Arial"/>
      </rPr>
      <t xml:space="preserve">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t>
    </r>
    <r>
      <rPr>
        <rFont val="Arial"/>
        <color rgb="FF1155CC"/>
        <u/>
      </rPr>
      <t>vk.cc/cvqx9c.</t>
    </r>
  </si>
  <si>
    <t>предиктивный, когнитивный, mining, аналитика, бизнес</t>
  </si>
  <si>
    <r>
      <rPr>
        <rFont val="Arial"/>
      </rPr>
      <t xml:space="preserve">Дисциплина: «Предиктивная аналитика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Arial"/>
        <color rgb="FF1155CC"/>
        <u/>
      </rPr>
      <t>vk.cc/cvqvjw.</t>
    </r>
  </si>
  <si>
    <r>
      <rPr>
        <rFont val="Arial"/>
      </rPr>
      <t xml:space="preserve">Дисциплина: «Предиктивная аналитика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Arial"/>
        <color rgb="FF1155CC"/>
        <u/>
      </rPr>
      <t>vk.cc/cvqyAM.</t>
    </r>
  </si>
  <si>
    <t>описание, оператор, соединение, сопоставление, подзапрос</t>
  </si>
  <si>
    <r>
      <rPr>
        <rFont val="Arial"/>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t>
    </r>
    <r>
      <rPr>
        <rFont val="Arial"/>
        <color rgb="FF1155CC"/>
        <u/>
      </rPr>
      <t>vk.cc/cvqyIP.</t>
    </r>
  </si>
  <si>
    <t>dask, python, рассматриваться, numpy, dataframe</t>
  </si>
  <si>
    <r>
      <rPr>
        <rFont val="Arial"/>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t>
    </r>
    <r>
      <rPr>
        <rFont val="Arial"/>
        <color rgb="FF1155CC"/>
        <u/>
      </rPr>
      <t>vk.cc/cvqyIL.</t>
    </r>
  </si>
  <si>
    <t>dask, рассматриваться, dataframe, python, специфика</t>
  </si>
  <si>
    <r>
      <rPr>
        <rFont val="Arial"/>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t>
    </r>
    <r>
      <rPr>
        <rFont val="Arial"/>
        <color rgb="FF1155CC"/>
        <u/>
      </rPr>
      <t>vk.cc/cvqyII.</t>
    </r>
  </si>
  <si>
    <t>хранилище, olap, mining, данный, витрина</t>
  </si>
  <si>
    <r>
      <rPr>
        <rFont val="Arial"/>
      </rPr>
      <t xml:space="preserve">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t>
    </r>
    <r>
      <rPr>
        <rFont val="Arial"/>
        <color rgb="FF1155CC"/>
        <u/>
      </rPr>
      <t>vk.cc/cvqvrF.</t>
    </r>
  </si>
  <si>
    <t>интеграл, уравнение, матрица, дифференциальный, функция</t>
  </si>
  <si>
    <r>
      <rPr>
        <rFont val="Arial"/>
      </rPr>
      <t xml:space="preserve">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Arial"/>
        <color rgb="FF1155CC"/>
        <u/>
      </rPr>
      <t>vk.cc/cvqx93.</t>
    </r>
  </si>
  <si>
    <t>предикат, высказывание, булев, множество, отношение</t>
  </si>
  <si>
    <r>
      <rPr>
        <rFont val="Arial"/>
      </rPr>
      <t xml:space="preserve">Дисциплина: «Дискретная математика».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Arial"/>
        <color rgb="FF1155CC"/>
        <u/>
      </rPr>
      <t>vk.cc/cvqx3e.</t>
    </r>
  </si>
  <si>
    <r>
      <rPr>
        <rFont val="Arial"/>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Arial"/>
        <color rgb="FF1155CC"/>
        <u/>
      </rPr>
      <t>vk.cc/cvqviO.</t>
    </r>
  </si>
  <si>
    <t>ставка, портфель, опцион, облигация, процентный</t>
  </si>
  <si>
    <r>
      <rPr>
        <rFont val="Arial"/>
      </rPr>
      <t xml:space="preserve">Дисциплина: «Финансовая математика и ее приложения».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Arial"/>
        <color rgb="FF1155CC"/>
        <u/>
      </rPr>
      <t>vk.cc/cvqx3t.</t>
    </r>
  </si>
  <si>
    <t>mlops, обучение, машинный, связанный, иис</t>
  </si>
  <si>
    <r>
      <rPr>
        <rFont val="Arial"/>
      </rPr>
      <t xml:space="preserve">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t>
    </r>
    <r>
      <rPr>
        <rFont val="Arial"/>
        <color rgb="FF1155CC"/>
        <u/>
      </rPr>
      <t>vk.cc/cvqvs7.</t>
    </r>
  </si>
  <si>
    <t>pytorch, сеть, нейронный, инс, сверточный</t>
  </si>
  <si>
    <r>
      <rPr>
        <rFont val="Arial"/>
      </rPr>
      <t xml:space="preserve">Дисциплина: «Глубокое обучение».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Arial"/>
        <color rgb="FF1155CC"/>
        <u/>
      </rPr>
      <t>vk.cc/cvqvju.</t>
    </r>
  </si>
  <si>
    <t>изображение, классификатор, зрение, loss, машинный</t>
  </si>
  <si>
    <r>
      <rPr>
        <rFont val="Arial"/>
      </rPr>
      <t xml:space="preserve">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t>
    </r>
    <r>
      <rPr>
        <rFont val="Arial"/>
        <color rgb="FF1155CC"/>
        <u/>
      </rPr>
      <t>vk.cc/cvqx9e.</t>
    </r>
  </si>
  <si>
    <t>датасет, эффективность, sklearn, классификация, регрессия</t>
  </si>
  <si>
    <r>
      <rPr>
        <rFont val="Arial"/>
      </rPr>
      <t xml:space="preserve">Дисциплина: «Машинное обучение».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t>
    </r>
    <r>
      <rPr>
        <rFont val="Arial"/>
        <color rgb="FF1155CC"/>
        <u/>
      </rPr>
      <t>vk.cc/cvqyIz.</t>
    </r>
  </si>
  <si>
    <t>датасет, sklearn, эффективность, классификация, регрессия</t>
  </si>
  <si>
    <r>
      <rPr>
        <rFont val="Arial"/>
      </rPr>
      <t xml:space="preserve">Дисциплина: «Машинное обучение».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t>
    </r>
    <r>
      <rPr>
        <rFont val="Arial"/>
        <color rgb="FF1155CC"/>
        <u/>
      </rPr>
      <t>vk.cc/cvqvjm.</t>
    </r>
  </si>
  <si>
    <t>текст, реферирование, фразовый, разметка, тональность</t>
  </si>
  <si>
    <r>
      <rPr>
        <rFont val="Arial"/>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Arial"/>
        <color rgb="FF1155CC"/>
        <u/>
      </rPr>
      <t>vk.cc/cvqyIE.</t>
    </r>
  </si>
  <si>
    <t>python, сортировка, функция, список, хеш</t>
  </si>
  <si>
    <r>
      <rPr>
        <rFont val="Arial"/>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vk.cc/cvqx2U.</t>
    </r>
  </si>
  <si>
    <t>javascript, css, веб, страница, react</t>
  </si>
  <si>
    <r>
      <rPr>
        <rFont val="Arial"/>
      </rPr>
      <t xml:space="preserve">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Arial"/>
        <color rgb="FF1155CC"/>
        <u/>
      </rPr>
      <t>vk.cc/cvqyQd.</t>
    </r>
  </si>
  <si>
    <t>виртуализация, docker, kubernetes, контейнер, оркестрация</t>
  </si>
  <si>
    <r>
      <rPr>
        <rFont val="Arial"/>
      </rPr>
      <t xml:space="preserve">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t>
    </r>
    <r>
      <rPr>
        <rFont val="Arial"/>
        <color rgb="FF1155CC"/>
        <u/>
      </rPr>
      <t>vk.cc/cvqvrx.</t>
    </r>
  </si>
  <si>
    <t>виртуализация, виртуальный, инфраструктура, ru, http</t>
  </si>
  <si>
    <r>
      <rPr>
        <rFont val="Arial"/>
      </rPr>
      <t xml:space="preserve">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t>
    </r>
    <r>
      <rPr>
        <rFont val="Arial"/>
        <color rgb="FF1155CC"/>
        <u/>
      </rPr>
      <t>vk.cc/cvqvmd.</t>
    </r>
  </si>
  <si>
    <t>terraform, hcl, инфраструктура, iac, модуль</t>
  </si>
  <si>
    <r>
      <rPr>
        <rFont val="Arial"/>
      </rPr>
      <t xml:space="preserve">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t>
    </r>
    <r>
      <rPr>
        <rFont val="Arial"/>
        <color rgb="FF1155CC"/>
        <u/>
      </rPr>
      <t>vk.cc/cvqyQB.</t>
    </r>
  </si>
  <si>
    <t>облачный, облако, виртуализация, сервис, услуга</t>
  </si>
  <si>
    <r>
      <rPr>
        <rFont val="Arial"/>
      </rPr>
      <t xml:space="preserve">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t>
    </r>
    <r>
      <rPr>
        <rFont val="Arial"/>
        <color rgb="FF1155CC"/>
        <u/>
      </rPr>
      <t>vk.cc/cvqvq3.</t>
    </r>
  </si>
  <si>
    <t>вычислительный, конвейерный, память, команда, функционирование</t>
  </si>
  <si>
    <r>
      <rPr>
        <rFont val="Arial"/>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t>
    </r>
    <r>
      <rPr>
        <rFont val="Arial"/>
        <color rgb="FF1155CC"/>
        <u/>
      </rPr>
      <t>vk.cc/cvqyOB.</t>
    </r>
  </si>
  <si>
    <t>python, функция, сортировка, инструкция, список</t>
  </si>
  <si>
    <r>
      <rPr>
        <rFont val="Arial"/>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Arial"/>
        <color rgb="FF1155CC"/>
        <u/>
      </rPr>
      <t>vk.cc/cvqx2M.</t>
    </r>
  </si>
  <si>
    <t>тестирование, требование, управление, качество, разработка</t>
  </si>
  <si>
    <r>
      <rPr>
        <rFont val="Arial"/>
      </rPr>
      <t xml:space="preserve">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t>
    </r>
    <r>
      <rPr>
        <rFont val="Arial"/>
        <color rgb="FF1155CC"/>
        <u/>
      </rPr>
      <t>vk.cc/cvqvrg.</t>
    </r>
  </si>
  <si>
    <t>java, интерфейс, наследование, поток, переменный</t>
  </si>
  <si>
    <r>
      <rPr>
        <rFont val="Arial"/>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t>
    </r>
    <r>
      <rPr>
        <rFont val="Arial"/>
        <color rgb="FF1155CC"/>
        <u/>
      </rPr>
      <t>vk.cc/cvqvs0.</t>
    </r>
  </si>
  <si>
    <t>банк, банковский, счет, абс, платежный</t>
  </si>
  <si>
    <r>
      <rPr>
        <rFont val="Arial"/>
      </rPr>
      <t xml:space="preserve">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t>
    </r>
    <r>
      <rPr>
        <rFont val="Arial"/>
        <color rgb="FF1155CC"/>
        <u/>
      </rPr>
      <t>vk.cc/cvqx9h.</t>
    </r>
  </si>
  <si>
    <t>распределение, имитационный, anylogic, моделирование, смо</t>
  </si>
  <si>
    <r>
      <rPr>
        <rFont val="Arial"/>
      </rPr>
      <t xml:space="preserve">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Arial"/>
        <color rgb="FF1155CC"/>
        <u/>
      </rPr>
      <t>vk.cc/cvqvlZ.</t>
    </r>
  </si>
  <si>
    <t>интеллектуальный, сеть, эвристический, нейронный, регрессия</t>
  </si>
  <si>
    <r>
      <rPr>
        <rFont val="Arial"/>
      </rPr>
      <t xml:space="preserve">Дисциплина: «Интеллектуальные информационные системы».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Arial"/>
        <color rgb="FF1155CC"/>
        <u/>
      </rPr>
      <t>vk.cc/cvqyIs.</t>
    </r>
  </si>
  <si>
    <r>
      <rPr>
        <rFont val="Arial"/>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Классификация математических методов.
Классификация методов компьютерного моделирования, используемого в экономике.
Модели прогнозирования.
Нейросетевые модели прогнозирования.
Модели управления риском.
Компьютерные системы учета рисков (технологии itil, практики corbit, octave, riskwatch, microsoft и тд).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vk.cc/cvqvly.</t>
    </r>
  </si>
  <si>
    <t>ip, протокол, linux, сетевой, настраивать</t>
  </si>
  <si>
    <r>
      <rPr>
        <rFont val="Arial"/>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Arial"/>
        <color rgb="FF1155CC"/>
        <u/>
      </rPr>
      <t>vk.cc/cvqyQp.</t>
    </r>
  </si>
  <si>
    <t>информационный, бухгалтерский, ru, проектирование, программный</t>
  </si>
  <si>
    <r>
      <rPr>
        <rFont val="Arial"/>
      </rPr>
      <t xml:space="preserve">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t>
    </r>
    <r>
      <rPr>
        <rFont val="Arial"/>
        <color rgb="FF1155CC"/>
        <u/>
      </rPr>
      <t>vk.cc/cvqvq5.</t>
    </r>
  </si>
  <si>
    <t>архитектура, архитектурный, рефакторинг, программный, разработка</t>
  </si>
  <si>
    <r>
      <rPr>
        <rFont val="Arial"/>
      </rPr>
      <t xml:space="preserve">Дисциплина: «Проектирование архитектуры информационных систем».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Arial"/>
        <color rgb="FF1155CC"/>
        <u/>
      </rPr>
      <t>vk.cc/cvqvjL.</t>
    </r>
  </si>
  <si>
    <r>
      <rPr>
        <rFont val="Arial"/>
      </rPr>
      <t xml:space="preserve">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Arial"/>
        <color rgb="FF1155CC"/>
        <u/>
      </rPr>
      <t>vk.cc/cvqvpN.</t>
    </r>
  </si>
  <si>
    <t>вещь, arduino, интернет, step, плк</t>
  </si>
  <si>
    <r>
      <rPr>
        <rFont val="Arial"/>
      </rPr>
      <t xml:space="preserve">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t>
    </r>
    <r>
      <rPr>
        <rFont val="Arial"/>
        <color rgb="FF1155CC"/>
        <u/>
      </rPr>
      <t>vk.cc/cvqyQ6.</t>
    </r>
  </si>
  <si>
    <t>справочник, конфигурация, регистр, реквизит, отчет</t>
  </si>
  <si>
    <r>
      <rPr>
        <rFont val="Arial"/>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t>
    </r>
    <r>
      <rPr>
        <rFont val="Arial"/>
        <color rgb="FF1155CC"/>
        <u/>
      </rPr>
      <t>vk.cc/cvqyQo.</t>
    </r>
  </si>
  <si>
    <t>linux, команда, bash, операционный, файловый</t>
  </si>
  <si>
    <r>
      <rPr>
        <rFont val="Arial"/>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t>
    </r>
    <r>
      <rPr>
        <rFont val="Arial"/>
        <color rgb="FF1155CC"/>
        <u/>
      </rPr>
      <t>vk.cc/cvqyQI.</t>
    </r>
  </si>
  <si>
    <t>git, версия, ветка, gitlab, управление</t>
  </si>
  <si>
    <r>
      <rPr>
        <rFont val="Arial"/>
      </rPr>
      <t xml:space="preserve">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Arial"/>
        <color rgb="FF1155CC"/>
        <u/>
      </rPr>
      <t>vk.cc/cvqyQn.</t>
    </r>
  </si>
  <si>
    <t>программный, тестирование, отличаться, разработка, обеспечение</t>
  </si>
  <si>
    <r>
      <rPr>
        <rFont val="Arial"/>
      </rPr>
      <t xml:space="preserve">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t>
    </r>
    <r>
      <rPr>
        <rFont val="Arial"/>
        <color rgb="FF1155CC"/>
        <u/>
      </rPr>
      <t>vk.cc/cvqyPF.</t>
    </r>
  </si>
  <si>
    <t>риск, поставка, проект, продукт, контракт</t>
  </si>
  <si>
    <r>
      <rPr>
        <rFont val="Arial"/>
      </rPr>
      <t xml:space="preserve">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t>
    </r>
    <r>
      <rPr>
        <rFont val="Arial"/>
        <color rgb="FF1155CC"/>
        <u/>
      </rPr>
      <t>vk.cc/cvqyQt.</t>
    </r>
  </si>
  <si>
    <r>
      <rPr>
        <rFont val="Arial"/>
      </rPr>
      <t xml:space="preserve">Дисциплина: «Финансовый университет: история и современность».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vk.cc/cvqvit.</t>
    </r>
  </si>
  <si>
    <r>
      <rPr>
        <rFont val="Arial"/>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Arial"/>
        <color rgb="FF1155CC"/>
        <u/>
      </rPr>
      <t>vk.cc/cvqviD.</t>
    </r>
  </si>
  <si>
    <r>
      <rPr>
        <rFont val="Arial"/>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vk.cc/cvqx2O.</t>
    </r>
  </si>
  <si>
    <r>
      <rPr>
        <rFont val="Arial"/>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Arial"/>
        <color rgb="FF1155CC"/>
        <u/>
      </rPr>
      <t>vk.cc/cvqx2E.</t>
    </r>
  </si>
  <si>
    <t>импутация, пропуск, дубликат, метод, февраль</t>
  </si>
  <si>
    <r>
      <rPr>
        <rFont val="Arial"/>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t>
    </r>
    <r>
      <rPr>
        <rFont val="Arial"/>
        <color rgb="FF1155CC"/>
        <u/>
      </rPr>
      <t>vk.cc/cvqyPB.</t>
    </r>
  </si>
  <si>
    <r>
      <rPr>
        <rFont val="Arial"/>
      </rPr>
      <t xml:space="preserve">Дисциплина: «Методы визуализации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Arial"/>
        <color rgb="FF1155CC"/>
        <u/>
      </rPr>
      <t>vk.cc/cvqvgU.</t>
    </r>
  </si>
  <si>
    <r>
      <rPr>
        <rFont val="Arial"/>
      </rPr>
      <t xml:space="preserve">Дисциплина: «Обработка данных и моделирование в microsoft excel».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Arial"/>
        <color rgb="FF1155CC"/>
        <u/>
      </rPr>
      <t>vk.cc/cvqx2x.</t>
    </r>
  </si>
  <si>
    <t>dialogue, подкрепление, диалог, подмодуль, natural</t>
  </si>
  <si>
    <r>
      <rPr>
        <rFont val="Arial"/>
      </rPr>
      <t xml:space="preserve">Дисциплина: «Технологии разработки чат ботов».
Направление подготовки: 01.04.02, «Прикладная математика и информатика».
Ступень: Магистратура.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t>
    </r>
    <r>
      <rPr>
        <rFont val="Arial"/>
        <color rgb="FF1155CC"/>
        <u/>
      </rPr>
      <t>vk.cc/cvqyPK.</t>
    </r>
  </si>
  <si>
    <r>
      <rPr>
        <rFont val="Arial"/>
      </rPr>
      <t xml:space="preserve">Дисциплина: «Технологии обработки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Arial"/>
        <color rgb="FF1155CC"/>
        <u/>
      </rPr>
      <t>vk.cc/cvqvjr.</t>
    </r>
  </si>
  <si>
    <t>множество, пространство, лебег, измеримый, мера</t>
  </si>
  <si>
    <r>
      <rPr>
        <rFont val="Arial"/>
      </rPr>
      <t xml:space="preserve">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t>
    </r>
    <r>
      <rPr>
        <rFont val="Arial"/>
        <color rgb="FF1155CC"/>
        <u/>
      </rPr>
      <t>vk.cc/cvqvq4.</t>
    </r>
  </si>
  <si>
    <t>регрессия, уравнение, тест, фиктивный, эконометрический</t>
  </si>
  <si>
    <r>
      <rPr>
        <rFont val="Arial"/>
      </rPr>
      <t xml:space="preserve">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Множественная линейная регрессия.
Нелинейная регрессия.
Предпосылки гаусса-маркова.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t>
    </r>
    <r>
      <rPr>
        <rFont val="Arial"/>
        <color rgb="FF1155CC"/>
        <u/>
      </rPr>
      <t>vk.cc/cvqyQ4.</t>
    </r>
  </si>
  <si>
    <t>запрос, sql, графовый, cypher, rdf</t>
  </si>
  <si>
    <r>
      <rPr>
        <rFont val="Arial"/>
      </rPr>
      <t xml:space="preserve">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«sql», «графовый», «cypher», «rdf».
Подробнее изучить дисциплину можно по следующей ссылке: </t>
    </r>
    <r>
      <rPr>
        <rFont val="Arial"/>
        <color rgb="FF1155CC"/>
        <u/>
      </rPr>
      <t>vk.cc/cvqvrh.</t>
    </r>
  </si>
  <si>
    <t>изображение, снимок, камера, спутниковый, радиолокационный</t>
  </si>
  <si>
    <r>
      <rPr>
        <rFont val="Arial"/>
      </rPr>
      <t xml:space="preserve">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t>
    </r>
    <r>
      <rPr>
        <rFont val="Arial"/>
        <color rgb="FF1155CC"/>
        <u/>
      </rPr>
      <t>vk.cc/cvqyPt.</t>
    </r>
  </si>
  <si>
    <r>
      <rPr>
        <rFont val="Arial"/>
      </rPr>
      <t xml:space="preserve">Дисциплина: «Нереляционные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Arial"/>
        <color rgb="FF1155CC"/>
        <u/>
      </rPr>
      <t>vk.cc/cvqvh8.</t>
    </r>
  </si>
  <si>
    <r>
      <rPr>
        <rFont val="Arial"/>
      </rPr>
      <t xml:space="preserve">Дисциплина: «Обработка текстов на естественных языках».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Arial"/>
        <color rgb="FF1155CC"/>
        <u/>
      </rPr>
      <t>vk.cc/cvqyID.</t>
    </r>
  </si>
  <si>
    <r>
      <rPr>
        <rFont val="Arial"/>
      </rPr>
      <t xml:space="preserve">Дисциплина: «Предиктивная аналитика больших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Arial"/>
        <color rgb="FF1155CC"/>
        <u/>
      </rPr>
      <t>vk.cc/cvqvjz.</t>
    </r>
  </si>
  <si>
    <t>изображение, авторегрессия, многомерный, дважды, обнаружение</t>
  </si>
  <si>
    <r>
      <rPr>
        <rFont val="Arial"/>
      </rPr>
      <t xml:space="preserve">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t>
    </r>
    <r>
      <rPr>
        <rFont val="Arial"/>
        <color rgb="FF1155CC"/>
        <u/>
      </rPr>
      <t>vk.cc/cvqyPY.</t>
    </r>
  </si>
  <si>
    <t>текст, vec, word, тональность, bert</t>
  </si>
  <si>
    <r>
      <rPr>
        <rFont val="Arial"/>
      </rPr>
      <t xml:space="preserve">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t>
    </r>
    <r>
      <rPr>
        <rFont val="Arial"/>
        <color rgb="FF1155CC"/>
        <u/>
      </rPr>
      <t>vk.cc/cvqyQF.</t>
    </r>
  </si>
  <si>
    <t>описание, оператор, связь, таблица, соединение</t>
  </si>
  <si>
    <r>
      <rPr>
        <rFont val="Arial"/>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t>
    </r>
    <r>
      <rPr>
        <rFont val="Arial"/>
        <color rgb="FF1155CC"/>
        <u/>
      </rPr>
      <t>vk.cc/cvqyIM.</t>
    </r>
  </si>
  <si>
    <t>многочлен, матрица, линейный, sympy, приводить</t>
  </si>
  <si>
    <r>
      <rPr>
        <rFont val="Arial"/>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t>
    </r>
    <r>
      <rPr>
        <rFont val="Arial"/>
        <color rgb="FF1155CC"/>
        <u/>
      </rPr>
      <t>vk.cc/cvqyOs.</t>
    </r>
  </si>
  <si>
    <t>граф, динамический, графа, порождение, самоподобный</t>
  </si>
  <si>
    <r>
      <rPr>
        <rFont val="Arial"/>
      </rPr>
      <t xml:space="preserve">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t>
    </r>
    <r>
      <rPr>
        <rFont val="Arial"/>
        <color rgb="FF1155CC"/>
        <u/>
      </rPr>
      <t>vk.cc/cvqvrm.</t>
    </r>
  </si>
  <si>
    <r>
      <rPr>
        <rFont val="Arial"/>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Arial"/>
        <color rgb="FF1155CC"/>
        <u/>
      </rPr>
      <t>vk.cc/cvqx3a.</t>
    </r>
  </si>
  <si>
    <r>
      <rPr>
        <rFont val="Arial"/>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Arial"/>
        <color rgb="FF1155CC"/>
        <u/>
      </rPr>
      <t>vk.cc/cvqvrX.</t>
    </r>
  </si>
  <si>
    <t>игра, стратегия, выигрыш, смешанный, решение</t>
  </si>
  <si>
    <r>
      <rPr>
        <rFont val="Arial"/>
      </rPr>
      <t xml:space="preserve">Дисциплина: «Математические методы принятия решений».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t>
    </r>
    <r>
      <rPr>
        <rFont val="Arial"/>
        <color rgb="FF1155CC"/>
        <u/>
      </rPr>
      <t>vk.cc/cvqx3x.</t>
    </r>
  </si>
  <si>
    <r>
      <rPr>
        <rFont val="Arial"/>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Arial"/>
        <color rgb="FF1155CC"/>
        <u/>
      </rPr>
      <t>vk.cc/cvqx95.</t>
    </r>
  </si>
  <si>
    <t>симплекс, двойственный, транспортный, метод, постановка</t>
  </si>
  <si>
    <r>
      <rPr>
        <rFont val="Arial"/>
      </rPr>
      <t xml:space="preserve">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t>
    </r>
    <r>
      <rPr>
        <rFont val="Arial"/>
        <color rgb="FF1155CC"/>
        <u/>
      </rPr>
      <t>vk.cc/cvqyQ1.</t>
    </r>
  </si>
  <si>
    <t>сеть, узел, центральность, степень, распределение</t>
  </si>
  <si>
    <r>
      <rPr>
        <rFont val="Arial"/>
      </rPr>
      <t xml:space="preserve">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t>
    </r>
    <r>
      <rPr>
        <rFont val="Arial"/>
        <color rgb="FF1155CC"/>
        <u/>
      </rPr>
      <t>vk.cc/cvqvrv.</t>
    </r>
  </si>
  <si>
    <t>случайный, распределение, величина, вероятность, дисперсия</t>
  </si>
  <si>
    <r>
      <rPr>
        <rFont val="Arial"/>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t>
    </r>
    <r>
      <rPr>
        <rFont val="Arial"/>
        <color rgb="FF1155CC"/>
        <u/>
      </rPr>
      <t>vk.cc/cvqviN.</t>
    </r>
  </si>
  <si>
    <r>
      <rPr>
        <rFont val="Arial"/>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Arial"/>
        <color rgb="FF1155CC"/>
        <u/>
      </rPr>
      <t>vk.cc/cvqx3q.</t>
    </r>
  </si>
  <si>
    <r>
      <rPr>
        <rFont val="Arial"/>
      </rPr>
      <t xml:space="preserve">Дисциплина: «Глубокое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Arial"/>
        <color rgb="FF1155CC"/>
        <u/>
      </rPr>
      <t>vk.cc/cvqvjv.</t>
    </r>
  </si>
  <si>
    <t>сеть, центральность, узел, степень, блуждание</t>
  </si>
  <si>
    <r>
      <rPr>
        <rFont val="Arial"/>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Arial"/>
        <color rgb="FF1155CC"/>
        <u/>
      </rPr>
      <t>vk.cc/cvqvri.</t>
    </r>
  </si>
  <si>
    <t>датасет, sklearn, признак, эффективность, классификация</t>
  </si>
  <si>
    <r>
      <rPr>
        <rFont val="Arial"/>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t>
    </r>
    <r>
      <rPr>
        <rFont val="Arial"/>
        <color rgb="FF1155CC"/>
        <u/>
      </rPr>
      <t>vk.cc/cvqvjo.</t>
    </r>
  </si>
  <si>
    <t>обучение, регрессия, машинный, предварительный, признак</t>
  </si>
  <si>
    <r>
      <rPr>
        <rFont val="Arial"/>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t>
    </r>
    <r>
      <rPr>
        <rFont val="Arial"/>
        <color rgb="FF1155CC"/>
        <u/>
      </rPr>
      <t>vk.cc/cvqvrf.</t>
    </r>
  </si>
  <si>
    <t>изображение, разметка, база, сегментация, аугментация</t>
  </si>
  <si>
    <r>
      <rPr>
        <rFont val="Arial"/>
      </rPr>
      <t xml:space="preserve">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t>
    </r>
    <r>
      <rPr>
        <rFont val="Arial"/>
        <color rgb="FF1155CC"/>
        <u/>
      </rPr>
      <t>vk.cc/cvqvro.</t>
    </r>
  </si>
  <si>
    <t>изображение, автоэнкодер, случайный, gan, гауссовский</t>
  </si>
  <si>
    <r>
      <rPr>
        <rFont val="Arial"/>
      </rPr>
      <t xml:space="preserve">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t>
    </r>
    <r>
      <rPr>
        <rFont val="Arial"/>
        <color rgb="FF1155CC"/>
        <u/>
      </rPr>
      <t>vk.cc/cvqyPG.</t>
    </r>
  </si>
  <si>
    <t>подкрепление, обучение, ценность, стратегия, координация</t>
  </si>
  <si>
    <r>
      <rPr>
        <rFont val="Arial"/>
      </rPr>
      <t xml:space="preserve">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t>
    </r>
    <r>
      <rPr>
        <rFont val="Arial"/>
        <color rgb="FF1155CC"/>
        <u/>
      </rPr>
      <t>vk.cc/cvqyPW.</t>
    </r>
  </si>
  <si>
    <t>изображение, cpu, openvino, регуляризация, нейронный</t>
  </si>
  <si>
    <r>
      <rPr>
        <rFont val="Arial"/>
      </rPr>
      <t xml:space="preserve">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t>
    </r>
    <r>
      <rPr>
        <rFont val="Arial"/>
        <color rgb="FF1155CC"/>
        <u/>
      </rPr>
      <t>vk.cc/cvqyPP.</t>
    </r>
  </si>
  <si>
    <t>регрессия, кластеризация, метод, средний, линейный</t>
  </si>
  <si>
    <r>
      <rPr>
        <rFont val="Arial"/>
      </rPr>
      <t xml:space="preserve">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t>
    </r>
    <r>
      <rPr>
        <rFont val="Arial"/>
        <color rgb="FF1155CC"/>
        <u/>
      </rPr>
      <t>vk.cc/cvqyPV.</t>
    </r>
  </si>
  <si>
    <t>сеть, нейронный, нейрон, персептрон, обучение</t>
  </si>
  <si>
    <r>
      <rPr>
        <rFont val="Arial"/>
      </rPr>
      <t xml:space="preserve">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t>
    </r>
    <r>
      <rPr>
        <rFont val="Arial"/>
        <color rgb="FF1155CC"/>
        <u/>
      </rPr>
      <t>vk.cc/cvqyPN.</t>
    </r>
  </si>
  <si>
    <t>регламент, компетенция, математика, специалист, университет</t>
  </si>
  <si>
    <r>
      <rPr>
        <rFont val="Arial"/>
      </rPr>
      <t xml:space="preserve">Дисциплина: «Введение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t>
    </r>
    <r>
      <rPr>
        <rFont val="Arial"/>
        <color rgb="FF1155CC"/>
        <u/>
      </rPr>
      <t>vk.cc/cvqvpQ.</t>
    </r>
  </si>
  <si>
    <r>
      <rPr>
        <rFont val="Arial"/>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Arial"/>
        <color rgb="FF1155CC"/>
        <u/>
      </rPr>
      <t>vk.cc/cvqx2K.</t>
    </r>
  </si>
  <si>
    <t>видеопоток, зрение, изображение, компьютерный, метод</t>
  </si>
  <si>
    <r>
      <rPr>
        <rFont val="Arial"/>
      </rPr>
      <t xml:space="preserve">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t>
    </r>
    <r>
      <rPr>
        <rFont val="Arial"/>
        <color rgb="FF1155CC"/>
        <u/>
      </rPr>
      <t>vk.cc/cvqyQm.</t>
    </r>
  </si>
  <si>
    <r>
      <rPr>
        <rFont val="Arial"/>
      </rPr>
      <t xml:space="preserve">Дисциплина: «Проектирование архитектуры информационных систем».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Arial"/>
        <color rgb="FF1155CC"/>
        <u/>
      </rPr>
      <t>vk.cc/cvqvjC.</t>
    </r>
  </si>
  <si>
    <r>
      <rPr>
        <rFont val="Arial"/>
      </rPr>
      <t xml:space="preserve">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Arial"/>
        <color rgb="FF1155CC"/>
        <u/>
      </rPr>
      <t>vk.cc/cvqviq.</t>
    </r>
  </si>
  <si>
    <t>изображение, пространственный, фильтр, вейвлет, преобразование</t>
  </si>
  <si>
    <r>
      <rPr>
        <rFont val="Arial"/>
      </rPr>
      <t xml:space="preserve">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t>
    </r>
    <r>
      <rPr>
        <rFont val="Arial"/>
        <color rgb="FF1155CC"/>
        <u/>
      </rPr>
      <t>vk.cc/cvqyQ8.</t>
    </r>
  </si>
  <si>
    <t>погрешность, уравнение, интерполяционный, метод, формула</t>
  </si>
  <si>
    <r>
      <rPr>
        <rFont val="Arial"/>
      </rPr>
      <t xml:space="preserve">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Arial"/>
        <color rgb="FF1155CC"/>
        <u/>
      </rPr>
      <t>vk.cc/cvqyQ2.</t>
    </r>
  </si>
  <si>
    <t>обучение, машинный, кредит, регрессия, компьютерный</t>
  </si>
  <si>
    <r>
      <rPr>
        <rFont val="Arial"/>
      </rPr>
      <t xml:space="preserve">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Arial"/>
        <color rgb="FF1155CC"/>
        <u/>
      </rPr>
      <t>vk.cc/cvqyQv.</t>
    </r>
  </si>
  <si>
    <t>csv, визуализация, визуальный, регион, выявлять</t>
  </si>
  <si>
    <r>
      <rPr>
        <rFont val="Arial"/>
      </rPr>
      <t xml:space="preserve">Дисциплина: «Методы визуализации данных».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t>
    </r>
    <r>
      <rPr>
        <rFont val="Arial"/>
        <color rgb="FF1155CC"/>
        <u/>
      </rPr>
      <t>vk.cc/cvqvh0.</t>
    </r>
  </si>
  <si>
    <r>
      <rPr>
        <rFont val="Arial"/>
      </rPr>
      <t xml:space="preserve">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Arial"/>
        <color rgb="FF1155CC"/>
        <u/>
      </rPr>
      <t>vk.cc/cvqyOy.</t>
    </r>
  </si>
  <si>
    <t>Дисциплина: «Обработка данных и моделирование в microsoft excel».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</si>
  <si>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обучение, машинный, метод, кластерный, регрессия</t>
  </si>
  <si>
    <r>
      <rPr>
        <rFont val="Arial"/>
      </rPr>
      <t xml:space="preserve">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Arial"/>
        <color rgb="FF1155CC"/>
        <u/>
      </rPr>
      <t>vk.cc/cvqvrz.</t>
    </r>
  </si>
  <si>
    <t>подзапрос, поездка, запрос, создание, sqlalchemy</t>
  </si>
  <si>
    <r>
      <rPr>
        <rFont val="Arial"/>
      </rPr>
      <t xml:space="preserve">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t>
    </r>
    <r>
      <rPr>
        <rFont val="Arial"/>
        <color rgb="FF1155CC"/>
        <u/>
      </rPr>
      <t>vk.cc/cvqyO8.</t>
    </r>
  </si>
  <si>
    <t>сеть, level, learning, retrieval, machines</t>
  </si>
  <si>
    <r>
      <rPr>
        <rFont val="Arial"/>
      </rPr>
      <t xml:space="preserve">Дисциплина: «Современные технологии глубокого обучения».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t>
    </r>
    <r>
      <rPr>
        <rFont val="Arial"/>
        <color rgb="FF1155CC"/>
        <u/>
      </rPr>
      <t>vk.cc/cvqvh1.</t>
    </r>
  </si>
  <si>
    <r>
      <rPr>
        <rFont val="Arial"/>
      </rPr>
      <t xml:space="preserve">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Arial"/>
        <color rgb="FF1155CC"/>
        <u/>
      </rPr>
      <t>vk.cc/cvqvpT.</t>
    </r>
  </si>
  <si>
    <r>
      <rPr>
        <rFont val="Arial"/>
      </rPr>
      <t xml:space="preserve">Дисциплина: «Интеллектуальные информационные системы».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Arial"/>
        <color rgb="FF1155CC"/>
        <u/>
      </rPr>
      <t>vk.cc/cvqyIw.</t>
    </r>
  </si>
  <si>
    <t>риск, имитационный, нечетко, построение, anylogic</t>
  </si>
  <si>
    <r>
      <rPr>
        <rFont val="Arial"/>
      </rPr>
      <t xml:space="preserve">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t>
    </r>
    <r>
      <rPr>
        <rFont val="Arial"/>
        <color rgb="FF1155CC"/>
        <u/>
      </rPr>
      <t>vk.cc/cvqyQE.</t>
    </r>
  </si>
  <si>
    <t>функция, экономический, моделирование, равновесие, производственный</t>
  </si>
  <si>
    <r>
      <rPr>
        <rFont val="Arial"/>
      </rPr>
      <t xml:space="preserve">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t>
    </r>
    <r>
      <rPr>
        <rFont val="Arial"/>
        <color rgb="FF1155CC"/>
        <u/>
      </rPr>
      <t>vk.cc/cvqvlT.</t>
    </r>
  </si>
  <si>
    <r>
      <rPr>
        <rFont val="Arial"/>
      </rPr>
      <t xml:space="preserve">Дисциплина: «Финтех: инструментарий и модели бизнеса».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Arial"/>
        <color rgb="FF1155CC"/>
        <u/>
      </rPr>
      <t>vk.cc/cvqviA.</t>
    </r>
  </si>
  <si>
    <t>проект, работа, основа, смысл</t>
  </si>
  <si>
    <t>Данная аналитическая информационная система разработана в рамках выполнения выпускной квалификационной работы и представляет из себя удобную клавиатурную поисковую панель всех РПД факультета ИТиАБД, а также по вводимому тексту идёт считывание рассматриваемой темы дисциплины, по которой необходимо получить аналитику РПД.</t>
  </si>
  <si>
    <t>помощь, вопрос, поддержка, задать, помоги, помогите, хелп, просьба</t>
  </si>
  <si>
    <t>Хочешь задать вопрос в поддержку?</t>
  </si>
  <si>
    <t>Да</t>
  </si>
  <si>
    <t>positive</t>
  </si>
  <si>
    <t>support_1</t>
  </si>
  <si>
    <t>Нет</t>
  </si>
  <si>
    <t>negative</t>
  </si>
  <si>
    <t>Напиши следующим сообщением свой вопрос, мы ответим в ближайшее время</t>
  </si>
  <si>
    <t>Имя шаблона</t>
  </si>
  <si>
    <t>Сообщение</t>
  </si>
  <si>
    <t>Название файла</t>
  </si>
  <si>
    <t>Ключевые слова</t>
  </si>
  <si>
    <t>Биграммы</t>
  </si>
  <si>
    <t>Триграммы</t>
  </si>
  <si>
    <t>Название</t>
  </si>
  <si>
    <t>Инт вещей, ПИ, 2021.docx</t>
  </si>
  <si>
    <t>интернет вещь, архитектура интернет, вещь использование, обеспечение интернет, плата arduino</t>
  </si>
  <si>
    <t>архитектура интернет вещь, интернет вещь использование, обеспечение интернет вещь, интернет вещь архитектура, тренд область интернет</t>
  </si>
  <si>
    <t>Интернет вещей</t>
  </si>
  <si>
    <r>
      <rPr>
        <rFont val="Arial"/>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Arial"/>
        <color rgb="FF1155CC"/>
        <u/>
      </rPr>
      <t>vk.cc/cvqvu3.</t>
    </r>
  </si>
  <si>
    <t>Агент мод.docx</t>
  </si>
  <si>
    <t>агентный ориентировать, случайный величина, ориентировать моделирование, псевдослучайный число, имитационный моделирование</t>
  </si>
  <si>
    <t>агентный ориентировать моделирование, моделирование anylogic организация, генератор случайный число, случайный величина оценка, случайный величина моделирование</t>
  </si>
  <si>
    <t>Агентное моделирование</t>
  </si>
  <si>
    <r>
      <rPr>
        <rFont val="Arial"/>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Arial"/>
        <color rgb="FF1155CC"/>
        <u/>
      </rPr>
      <t>vk.cc/cvqvu0.</t>
    </r>
  </si>
  <si>
    <t>Интел тех в УР.docx</t>
  </si>
  <si>
    <t>построение имитационный, управление риск, учет риск, нечетко логический, имитационный анализ</t>
  </si>
  <si>
    <t>построение имитационный анализ, имитационный анализ риск, метод управление риск, нечетко логический алгоритм, управление риск основа</t>
  </si>
  <si>
    <t>Интеллектуальные технологии в управлении рисками</t>
  </si>
  <si>
    <t>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алгоритмах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vk.cc/cvqvtT.</t>
  </si>
  <si>
    <t>Соврем НТ, 2021.docx</t>
  </si>
  <si>
    <t>нейронный сеть, функция активация, персептрон обучение, многослойный персептрон, сеть метод</t>
  </si>
  <si>
    <t>нейронный сеть метод, метод градиентный спуск, классификация изображение помощь, искусственный нейрон математический, использовать keras показатель</t>
  </si>
  <si>
    <t>Современные нейросетевые технологии</t>
  </si>
  <si>
    <t>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vk.cc/cvqvtR.</t>
  </si>
  <si>
    <t>Бухгалтерские ИС.docx</t>
  </si>
  <si>
    <t>бухгалтерский учет, информационный бухгалтерский, счет бухгалтерский, объект ос, аналитический учет</t>
  </si>
  <si>
    <t>информационный бухгалтерский учет, счет бухгалтерский учет, образ информационный бухгалтерский, средство нематериальный актив, раздел организация учет</t>
  </si>
  <si>
    <t>Бухгалтерские информационные системы</t>
  </si>
  <si>
    <t>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Организация учета налога на прибыль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vk.cc/cvqvtQ.</t>
  </si>
  <si>
    <t>Диф урав.docx</t>
  </si>
  <si>
    <t>уравнение порядок, решение линейный, теорема существование, линейный однородный, дифференциальный уравнение</t>
  </si>
  <si>
    <t>решение линейный однородный, теорема существование единственность, существование единственность решение, линейный однородный уравнение, единственность решение коши</t>
  </si>
  <si>
    <t>Дифференциальные уравнения</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</si>
  <si>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vk.cc/cvqvtN.</t>
  </si>
  <si>
    <t>Метод ПИДиПДДА.docx</t>
  </si>
  <si>
    <t>метод кластеризация, статистический оценка, заработный плата, импутация пропустить, распределение многомерный</t>
  </si>
  <si>
    <t>оценка распределение многомерный, визуализация результат запрос, olap запрос визуализация, формирование olap запрос, организация olap анализатор</t>
  </si>
  <si>
    <t>Методология поиска источников данных и подготовки данных для анализа</t>
  </si>
  <si>
    <t>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vk.cc/cvqvtI.</t>
  </si>
  <si>
    <t>АС БУ АиА в КО.docx</t>
  </si>
  <si>
    <t>бухгалтерский учет, автоматизация бухгалтерский, экономический анализ, аудиторский проверка, план счет</t>
  </si>
  <si>
    <t>автоматизация бухгалтерский учет, компьютерный бухгалтерский учет, форма бухгалтерский учет, анализ информационный база, информационный бухгалтерский учет</t>
  </si>
  <si>
    <t>Автоматизированные системы бухгалтерского учета, анализа и аудита в коммерческих организациях</t>
  </si>
  <si>
    <t>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vk.cc/cvqvtH.</t>
  </si>
  <si>
    <t>Прогр на яз Python и SQL, Эк.docx</t>
  </si>
  <si>
    <t>язык sql, язык python, библиотека sklearn, использование преобразование, модуль библиотека</t>
  </si>
  <si>
    <t>использование процедура функция, конструкция использование процедура, реализация типовой алгоритмический, бд язык sql, доступ база приложение</t>
  </si>
  <si>
    <t>Программирование на языках python и sql</t>
  </si>
  <si>
    <t>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vk.cc/cvqvtD.</t>
  </si>
  <si>
    <t>СоврТП, ПИ.docx</t>
  </si>
  <si>
    <t>информационный справочный, метод интерфейс, ввод вывод, язык java, java java</t>
  </si>
  <si>
    <t>поток приоритет поток, java development kit, тhread интерфейс runnable, наследование интерфейс метод, интерфейс наследование интерфейс</t>
  </si>
  <si>
    <t>Современные технологии программирования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</si>
  <si>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vk.cc/cvqvtC.</t>
  </si>
  <si>
    <t>Прогр и АД с пом PYTHON, Ин.docx</t>
  </si>
  <si>
    <t>библиотека sqlalchemy, выброс пропуск, задание иметься, открытый источник, цена акция</t>
  </si>
  <si>
    <t>обработка финансовый информация, задание иметься формат, помощь метод машинный, база музыкальный магазин, использовать библиотека sqlalchemy</t>
  </si>
  <si>
    <t>Программирование и анализ данных с помощью python</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</si>
  <si>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vk.cc/cvqySQ.</t>
  </si>
  <si>
    <t>Реком системы.docx</t>
  </si>
  <si>
    <t>пользователь товар, метрика оценка, основа рейтинг, user item, построение рекомендация</t>
  </si>
  <si>
    <t>метрика оценка качество, пользователь заданный матрица, заданный матрица предпочтение, определение похожесть интерес, похожесть интерес пользователь</t>
  </si>
  <si>
    <t>Рекомендательные системы</t>
  </si>
  <si>
    <t>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vk.cc/cvqySK.</t>
  </si>
  <si>
    <t>Прикл задачи МОиОБД, Эк.docx</t>
  </si>
  <si>
    <t>компьютерный реализация, машинный обучение, кредитный скоринг, сегментирование потребитель, прогнозирование продажа</t>
  </si>
  <si>
    <t>обучение анализ конкретный, построение компьютерный машинный, компьютерный машинный обучение, метод оценка качество, машинный обучение анализ</t>
  </si>
  <si>
    <t>Прикладные задачи машинного обучения и обработки больших данных</t>
  </si>
  <si>
    <t>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vk.cc/cvqySG.</t>
  </si>
  <si>
    <t>Прикл мод и МТСС.docx</t>
  </si>
  <si>
    <t>степень узел, распределение степень, сложный сеть, сообщество сеть, узел сеть</t>
  </si>
  <si>
    <t>распределение степень узел, закон распределение степень, построение сложный сеть, выявление сообщество сеть, теория сложный сеть</t>
  </si>
  <si>
    <t>Прикладные модели и методы теории сложных сетей</t>
  </si>
  <si>
    <t>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vk.cc/cvqySB.</t>
  </si>
  <si>
    <t>А-О мод, (ПИ, з, 2021).docx</t>
  </si>
  <si>
    <t>агентный ориентировать, имитационный моделирование, факторный план, псевдослучайный число, случайный число</t>
  </si>
  <si>
    <t>генератор случайный число, агентный ориентировать моделирование, агентный ориентировать имитационный, план дробный факторный, дробный факторный эксперимент</t>
  </si>
  <si>
    <t>Агентно ориентированное моделирование</t>
  </si>
  <si>
    <t>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vk.cc/cvqySy.</t>
  </si>
  <si>
    <t>Алгоритмы и ТАСС.docx</t>
  </si>
  <si>
    <t>степень узел, распределение степень, сложный сеть, узел сеть, средний длина</t>
  </si>
  <si>
    <t>распределение степень узел, степень узел сеть, закон распределение степень, сеть сообщество помощь, сложный сеть сообщество</t>
  </si>
  <si>
    <t>Алгоритмы и технологии анализа сложных сетей</t>
  </si>
  <si>
    <t>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vk.cc/cvqySv.</t>
  </si>
  <si>
    <t>Прикл мод и МФДиКА.docx</t>
  </si>
  <si>
    <t>дискриминантный анализ, дискриминантный функция, разложение матрица, алгоритм кластеризация, сингулярный разложение</t>
  </si>
  <si>
    <t>сингулярный разложение матрица, метод дискриминантный анализ, сокращение размерность метод, размерность метод компонент, метод ближний сосед</t>
  </si>
  <si>
    <t>Прикладные модели и методы факторного, дискриминантного и кластерного анализа</t>
  </si>
  <si>
    <t>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vk.cc/cvqySu.</t>
  </si>
  <si>
    <t>Блокчейн-платформы.docx</t>
  </si>
  <si>
    <t>смарт контракт, контракт архитектура, правовой аспект, открытый код, proof of</t>
  </si>
  <si>
    <t>смарт контракт архитектура, майнинг аппаратура ограничение, взаимодействие вебсайт блокчейн, ethereum parity and, core gospel tzero</t>
  </si>
  <si>
    <t>Блокчейн платформы</t>
  </si>
  <si>
    <t>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vk.cc/cvqySr.</t>
  </si>
  <si>
    <t>Информ СЭА.docx</t>
  </si>
  <si>
    <t>экономический анализ, решение экономический, информационный управление, анализ решать, исэа решение</t>
  </si>
  <si>
    <t>решение экономический анализ, экономический анализ решать, исэа решение анализ, информационный управление холдинг, функционал исэа решение</t>
  </si>
  <si>
    <t>Информационные системы экономического анализа</t>
  </si>
  <si>
    <t>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vk.cc/cvqySm.</t>
  </si>
  <si>
    <t>Методы ВД,.docx</t>
  </si>
  <si>
    <t>визуальный элемент, power bi, численность население, страница отчет, power query</t>
  </si>
  <si>
    <t>разбор любой быстрый, быстрый мера группа, любой быстрый мера, проводить покомандный разбор, bi встраивание визуализация</t>
  </si>
  <si>
    <t>Методы визуализации данных</t>
  </si>
  <si>
    <t>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vk.cc/cvqySf.</t>
  </si>
  <si>
    <t>Прикл модели и МРА.docx</t>
  </si>
  <si>
    <t>влияние кредитный, кредитный рынок, эндогенный переменный, рынок темп, монетарный инфляция</t>
  </si>
  <si>
    <t>влияние кредитный рынок, рынок темп инфляция, кредитный рынок темп, бинарный эндогенный переменный, инфляция влияние кредитный</t>
  </si>
  <si>
    <t>Прикладные модели и методы регрессионного анализа</t>
  </si>
  <si>
    <t>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vk.cc/cvqySd.</t>
  </si>
  <si>
    <t>Введение в НоД, ПМИ.docx</t>
  </si>
  <si>
    <t>машинный обучение, компьютерный реализация, принцип анализ, кластерный анализ, обработка машинный</t>
  </si>
  <si>
    <t>обработка машинный обучение, метод оценка качество, информация принцип анализ, публичный тестовый набор, принцип анализ текстовый</t>
  </si>
  <si>
    <t>Введение в науки о данных</t>
  </si>
  <si>
    <t>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vk.cc/cvqySc.</t>
  </si>
  <si>
    <t>Диск мат, ИБ.docx</t>
  </si>
  <si>
    <t>сведение точка, булев функция, четкий множество, бинарный отношение, биномиальный коэффициент</t>
  </si>
  <si>
    <t>замкнутый булев функция, свойство биномиальный коэффициент, формула хартли шеннон, сведение точка энтропия, нечеткий сведение точка</t>
  </si>
  <si>
    <t>Дискретная математика</t>
  </si>
  <si>
    <t>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vk.cc/cvqyS8.</t>
  </si>
  <si>
    <t>Введение в спец., ПМИ.docx</t>
  </si>
  <si>
    <t>прикладной математика, трудовой функция, финансовый университет, проведение текущий, ключевой компетенция</t>
  </si>
  <si>
    <t>проведение текущий контроль, область анализ машинный, трудовой функция трудовой, успеваемость промежуточный аттестация, контроль успеваемость промежуточный</t>
  </si>
  <si>
    <t>Ведение в специальность</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</si>
  <si>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vk.cc/cvqyS7.</t>
  </si>
  <si>
    <t>Инстр-ые средства СФ, Эк, ФТБ.docx</t>
  </si>
  <si>
    <t>финансовый отрасль, смарт контракт, особенность развитие, проектирование финтех, финтех платформа</t>
  </si>
  <si>
    <t>развитие финтех платформа, особенность развитие финтех, решение pos инновация, хеш функция скрипт, безопасность by design</t>
  </si>
  <si>
    <t>Инструментальные средства сервисов финтеха</t>
  </si>
  <si>
    <t>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vk.cc/cvqyS3.</t>
  </si>
  <si>
    <t>Геоинформ. системы.docx</t>
  </si>
  <si>
    <t>геоинформационный картографирование, гис перечислять, классификация гис, гис классификация, пространственный гис</t>
  </si>
  <si>
    <t>гис классификация гис, представление пространственный гис, история развитие гис, гис функциональный возможность, способ представление пространственный</t>
  </si>
  <si>
    <t>Геоинформационные системы</t>
  </si>
  <si>
    <t>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vk.cc/cvqyS0.</t>
  </si>
  <si>
    <t>Введение в спец., ПИ.docx</t>
  </si>
  <si>
    <t>трудовой функция, образ организовывать, информационный портал, функция трудовой, профессиональный стандарт</t>
  </si>
  <si>
    <t>трудовой функция трудовой, проведение текущий контроль, обобщенный трудовой функция, функция трудовой функция, балльный рейтинговый раздел</t>
  </si>
  <si>
    <t>Введение в специальность</t>
  </si>
  <si>
    <t>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vk.cc/cvqyRZ.</t>
  </si>
  <si>
    <t>Нереляционные БД, ПИ.DOCX</t>
  </si>
  <si>
    <t>объект mongodb, настройка администрирование, отработка операция, нереляционный база, обновление удаление</t>
  </si>
  <si>
    <t>исследование медленный запрос, объект mongodb отработка, выявление исследование медленный, обновление удаление агрегирование, реализация запрос выборка</t>
  </si>
  <si>
    <t>Нереляционные базы данных</t>
  </si>
  <si>
    <t>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vk.cc/cvqyRV.</t>
  </si>
  <si>
    <t>Построение и ОММО, ПМИ.docx</t>
  </si>
  <si>
    <t>скользящий средний, восстановление плотность, функция потеря, векторный авторегрессия, машинный обучение</t>
  </si>
  <si>
    <t>интегрировать скользящий средний, ошибка род ложно, восстановление плотность распределение, precision полнота recall, постоянный переменный ширина</t>
  </si>
  <si>
    <t>Построение и оценка моделей машинного обучения</t>
  </si>
  <si>
    <t>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vk.cc/cvqyRU.</t>
  </si>
  <si>
    <t>Сетевые СиП.docx</t>
  </si>
  <si>
    <t>веб сервер, linux управление, команда linux, ftp сервер, сетевой приложение</t>
  </si>
  <si>
    <t>команда linux управление, настройка веб сервер, механизм блокировка ресурс, понятие виртуальный окружение, виртуальный окружение настройка</t>
  </si>
  <si>
    <t>Сетевые системы и приложения</t>
  </si>
  <si>
    <t>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Развертывание сетевых приложений.
Самые частые слова: «linux», «команда», «bash», «понятие», «сервер».
Подробнее изучить дисциплину можно по следующей ссылке: vk.cc/cvqvsA.</t>
  </si>
  <si>
    <t>Основы ЦиРАК.docx</t>
  </si>
  <si>
    <t>сельский хозяйство, цифровизация роботизация, трансформация сельский, цифровой трансформация, прогнозирование урожайность</t>
  </si>
  <si>
    <t>трансформация сельский хозяйство, цифровой трансформация сельский, метод прогнозирование урожайность, трактор самоходный сельскохозяйственный, цифровизация роботизация сельский</t>
  </si>
  <si>
    <t>Основы цифровизации и роботизации агропромышленного комплекса</t>
  </si>
  <si>
    <t>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vk.cc/cvqvsx.</t>
  </si>
  <si>
    <t>Аналит ИТиС, Эк.docx</t>
  </si>
  <si>
    <t>аналитический технология, классификация регрессия, инструмент решение, метод поиск, поиск выброс</t>
  </si>
  <si>
    <t>многослойный нейронный сеть, инструмент решение классификация, аналитический инструмент решение, метод поиск выброс, возникать процесс деятельность</t>
  </si>
  <si>
    <t>Аналитические информационные технологии и системы</t>
  </si>
  <si>
    <t>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vk.cc/cvqvsw.</t>
  </si>
  <si>
    <t>Основы МОЕЯ (NLP).DOCX</t>
  </si>
  <si>
    <t>скрытый марковский, классификация текст, анализ тональность, фразовый запрос, информационный поиск</t>
  </si>
  <si>
    <t>именовать сущность разметка, извлечение именовать сущность, структурный особенность текст, вероятностный подход парсинг, классификация текст анализ</t>
  </si>
  <si>
    <t>Основы машинной обработки естественного языка (nlp)</t>
  </si>
  <si>
    <t>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vk.cc/cvqvsu.</t>
  </si>
  <si>
    <t>Автоматизированные БСиДБС, ПИ.docx</t>
  </si>
  <si>
    <t>банковский сфера, архитектура абс, диджитализация банковский, технология банковский, банковский деятельность</t>
  </si>
  <si>
    <t>информационный технология банковский, технология банковский деятельность, принцип построение абс, диджитализация банковский сфера, структура классификация принцип</t>
  </si>
  <si>
    <t>Автоматизированные банковские системы и диджитализация банковских сервисов</t>
  </si>
  <si>
    <t>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vk.cc/cvqvsr.</t>
  </si>
  <si>
    <t>Интер тех СКП.docx</t>
  </si>
  <si>
    <t>текст автоматический, обучение язык, машинный перевод, аннотирование текст, характеристика функциональный</t>
  </si>
  <si>
    <t>характеристика функциональный возможность, реферирование аннотирование текст, автоматический реферирование аннотирование, поисковый полнотекстовый поиск, текст автоматический реферирование</t>
  </si>
  <si>
    <t>Интерактивные технологии современных коммуникационных платформ</t>
  </si>
  <si>
    <t>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vk.cc/cvqvsq.</t>
  </si>
  <si>
    <t>Совр комп тех МО, ПИ.docx</t>
  </si>
  <si>
    <t>библиотека pandas, pandas объект, метод опорный, библиотека numpy, базисный функция</t>
  </si>
  <si>
    <t>библиотека pandas объект, метод опорный вектор, numpy сравнение маска, маска булев логика, сравнение маска булев</t>
  </si>
  <si>
    <t>Современные компьютерные технологии машинного обучения</t>
  </si>
  <si>
    <t>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vk.cc/cvqvsn.</t>
  </si>
  <si>
    <t>Тех обеспеч ИАиДК.docx</t>
  </si>
  <si>
    <t>объединять коммуникация, экономический характеристика, выбор экономический, характеристика объединять, облик выбор</t>
  </si>
  <si>
    <t>облик выбор экономический, выбор экономический характеристика, объединять коммуникация предметный, характеристика объединять коммуникация, сформировывать облик выбор</t>
  </si>
  <si>
    <t>Технологическое обеспечение информационного анализа и деловой коммуникации</t>
  </si>
  <si>
    <t>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vk.cc/cvqvsm.</t>
  </si>
  <si>
    <t>Проектирование ИС.docx</t>
  </si>
  <si>
    <t>объект связь, охарактеризовать объект, связь применяться, применяться охарактеризовать, проект внедрение</t>
  </si>
  <si>
    <t>объект связь объект, охарактеризовать объект связь, связь применяться охарактеризовать, объект связь применяться, применяться охарактеризовать объект</t>
  </si>
  <si>
    <t>Проектирование информационных систем</t>
  </si>
  <si>
    <t>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vk.cc/cvqvsl.</t>
  </si>
  <si>
    <t>Интер тех СКП ПУ.docx</t>
  </si>
  <si>
    <t>текст автоматический, обучение язык, машинный перевод, аннотирование текст, реферирование аннотирование</t>
  </si>
  <si>
    <t>автоматический реферирование аннотирование, характеристика функциональный возможность, реферирование аннотирование текст, текст автоматический реферирование, поисковый полнотекстовый поиск</t>
  </si>
  <si>
    <t>Интерактивные технологии современных коммуникационных платформ (продвинутый уровень)</t>
  </si>
  <si>
    <t>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vk.cc/cvqvsj.</t>
  </si>
  <si>
    <t>Основы мех и робот-ки.docx</t>
  </si>
  <si>
    <t>промышленный робот, мехатронный устройство, мехатронный модуль, привод мехатронный, схема промышленный</t>
  </si>
  <si>
    <t>привод мехатронный устройство, схема промышленный робот, адаптивный робот интеллектуальный, информационный измерительный модуль, функциональный схема промышленный</t>
  </si>
  <si>
    <t>Основы мехатроники и робототехники</t>
  </si>
  <si>
    <t>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vk.cc/cvqvsd.</t>
  </si>
  <si>
    <t>Алгебра и анализ, ПИ.docx</t>
  </si>
  <si>
    <t>квадратичный форма, дифференциальный уравнение, комплексный число, уравнение порядок, функция точка</t>
  </si>
  <si>
    <t>дифференциальный уравнение порядок, порядок постоянный коэффициент, линейный алгебраический уравнение, квадратичный форма нормальный, экстремум функция переменный</t>
  </si>
  <si>
    <t>Алгебра и анализ</t>
  </si>
  <si>
    <t>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vk.cc/cvqvs1.</t>
  </si>
  <si>
    <t>МиИМЭ, Эк, 2021.docx</t>
  </si>
  <si>
    <t>производственный функция, фактор производство, общий экономический, поведение фирма, экономический равновесие</t>
  </si>
  <si>
    <t>общий экономический равновесие, поведение фирма условие, линейный нормировать пространство, статический межотраслевой баланс, обмен иерархия протокол</t>
  </si>
  <si>
    <t>Математические и инструментальные методы экономики</t>
  </si>
  <si>
    <t>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vk.cc/cvqvmo.</t>
  </si>
  <si>
    <t>Анализ ПС.docx</t>
  </si>
  <si>
    <t>качество информация, информационный риск, анализ прикладной, показатель надежность, информационный аудит</t>
  </si>
  <si>
    <t>показатель качество информация, нечеткий заключение эффективность, получение нечеткий заключение, информационный аудит информационный, инструментальный средство анализ</t>
  </si>
  <si>
    <t>Анализ прикладных систем</t>
  </si>
  <si>
    <t>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vk.cc/cvqvme.</t>
  </si>
  <si>
    <t>Организация ВС.docx</t>
  </si>
  <si>
    <t>запоминать устройство, внутренний связь, особенность функционирование, функционирование оперативный, вычислительный определение</t>
  </si>
  <si>
    <t>рабочий системный нагрузка, системный администрирование команда, устройство управление принцип, функционирование установка настройка, установка настройка системный</t>
  </si>
  <si>
    <t>Организация вычислительных систем</t>
  </si>
  <si>
    <t>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vk.cc/cvqvm5.</t>
  </si>
  <si>
    <t>Мат. анализ, ПМИ.docx</t>
  </si>
  <si>
    <t>функция переменный, несобственный интеграл, равномерный сходимость, интеграл род, интеграл стилтьеса</t>
  </si>
  <si>
    <t>криволинейный интеграл род, условие локальный экстремум, локальный экстремум функция, сходимость несобственный интеграл, предел числовой последовательность</t>
  </si>
  <si>
    <t>Математический анализ</t>
  </si>
  <si>
    <t>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vk.cc/cvqvm2.</t>
  </si>
  <si>
    <t>Соврем тех ОБД,.docx</t>
  </si>
  <si>
    <t>сведение apache, установка apache, apache hbase, apache oozie, apache hadoop</t>
  </si>
  <si>
    <t>общий сведение apache, принцип экосистема hadoop, организация поток выполнение, экосистема hadoop перечислять, принцип алгоритм mapredice</t>
  </si>
  <si>
    <t>Современные технологии обработки больших данных</t>
  </si>
  <si>
    <t>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vk.cc/cvqvlJ.</t>
  </si>
  <si>
    <t>Большие данные и МО, Эк.docx</t>
  </si>
  <si>
    <t>машинный обучение, компьютерный реализация, кластерный анализ, принцип анализ, обработка машинный</t>
  </si>
  <si>
    <t>метод оценка качество, обработка машинный обучение, информация принцип анализ, качество кластерный анализ, оценка качество кластерный</t>
  </si>
  <si>
    <t>Большие данные и машинное обучение</t>
  </si>
  <si>
    <t>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vk.cc/cvqvlD.</t>
  </si>
  <si>
    <t>Алгебра и геометрия, ПМИ.docx</t>
  </si>
  <si>
    <t>комплексный число, квадратичный форма, линейный пространство, линейный уравнение, аффинный пространство</t>
  </si>
  <si>
    <t>однородный линейный уравнение, собственный значение собственный, значение собственный вектор, поле комплексный число, вектор ортогональный базис</t>
  </si>
  <si>
    <t>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vk.cc/cvqvlB.</t>
  </si>
  <si>
    <t>Фин мат и ее прил, ПИ.docx</t>
  </si>
  <si>
    <t>процентный ставка, безрисковой ставка, блэк шоулз, цена исполнение, ставка равный</t>
  </si>
  <si>
    <t>безрисковой ставка равный, риск нейтральный вероятность, эффективный процентный ставка, схема простой процент, портфель минимальный риск</t>
  </si>
  <si>
    <t>Финансовая математика и ее приложения пи</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</si>
  <si>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vk.cc/cvqvlu.</t>
  </si>
  <si>
    <t>Фин мат и ее прил, ПМИ.docx</t>
  </si>
  <si>
    <t>процентный ставка, блэк шоулз, цена исполнение, безрисковой ставка, оптимальный портфель</t>
  </si>
  <si>
    <t>стоимость срок погашение, номинальный стоимость срок, эффективный процентный ставка, риск нейтральный вероятность, безрисковой ставка равный</t>
  </si>
  <si>
    <t>Финансовая математика и ее приложения пми</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</si>
  <si>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vk.cc/cvqyKz.</t>
  </si>
  <si>
    <t>Сложные СиГ (ИВТ, 2021).docx</t>
  </si>
  <si>
    <t>степень узел, распределение степень, centrality центральность, сообщество сеть, сложный сеть</t>
  </si>
  <si>
    <t>распределение степень узел, теория сложный сеть, закон распределение степень, выявление сообщество сеть, кластеризация выявление сообщество</t>
  </si>
  <si>
    <t>Сложные сети и графы ивт</t>
  </si>
  <si>
    <t>Дисциплина: «Сложные сети и графы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vk.cc/cvqyKx.</t>
  </si>
  <si>
    <t>Сложные СиГ (Эк, 2021).docx</t>
  </si>
  <si>
    <t>имитационный моделирование, случайный граф, многоагентный моделирование, псевдослучайный число, anylogic организация</t>
  </si>
  <si>
    <t>моделирование anylogic организация, случайный величина оценка, моделирование системный динамика, дискретно событийный моделирование, теория случайный граф</t>
  </si>
  <si>
    <t>Сложные сети и графы эк</t>
  </si>
  <si>
    <t>Дисциплина: «Сложные сети и графы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vk.cc/cvqyKs.</t>
  </si>
  <si>
    <t>Технологии ОБД.docx</t>
  </si>
  <si>
    <t>dask dataframe, использование dask, dask bag, взаимодействие python, применение процедура</t>
  </si>
  <si>
    <t>специфика реализация применение, применение процедура создание, реализация применение процедура, формат взаимодействие python, технологический стек python</t>
  </si>
  <si>
    <t>Технологии обработки больших данных пми</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</si>
  <si>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vk.cc/cvqyKp.</t>
  </si>
  <si>
    <t>Технол обр БД, ПИ.docx</t>
  </si>
  <si>
    <t>Технологии обработки больших данных пи</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</si>
  <si>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vk.cc/cvqyKn.</t>
  </si>
  <si>
    <t>Современные ТКЗ, ИВТ.docx</t>
  </si>
  <si>
    <t>случайный поле, сегментация изображение, изображение использование, обнаружение объект, сверточный нейронный</t>
  </si>
  <si>
    <t>сегментация изображение использование, сверточный нейронный сеть, обнаружение объект изображение, распознавание изображение помощь, фильтрация случайный поле</t>
  </si>
  <si>
    <t>Современные технологии компьютерного зрения ивт</t>
  </si>
  <si>
    <t>Дисциплина: «Современные технологии компьютерного зрения ивт».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vk.cc/cvqyKj.</t>
  </si>
  <si>
    <t>Современные ТКЗ, Эк.docx</t>
  </si>
  <si>
    <t>случайный поле, сегментация изображение, обнаружение объект, изображение использование, нейронный сеть</t>
  </si>
  <si>
    <t>сверточный нейронный сеть, сегментация изображение использование, обнаружение объект изображение, распознавание изображение помощь, фильтрация случайный поле</t>
  </si>
  <si>
    <t>Современные технологии компьютерного зрения эк</t>
  </si>
  <si>
    <t>Дисциплина: «Современные технологии компьютерного зрения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vk.cc/cvqyKg.</t>
  </si>
  <si>
    <t>ПМиМАНИ, ПИ.docx</t>
  </si>
  <si>
    <t>оценка связь, ранговый коэффициент, коэффициент корреляция, связь ранговый, таблица сопряженность</t>
  </si>
  <si>
    <t>ранговый коэффициент корреляция, оценка связь ранговый, корреляция спирмен кендалл, помощь коэффициент ранговый, scikit learn microsoft</t>
  </si>
  <si>
    <t>Прикладные модели и методы анализа нечисловой информации пи</t>
  </si>
  <si>
    <t>Дисциплина: «Прикладные модели и методы анализа нечисловой информации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vk.cc/cvqyKe.</t>
  </si>
  <si>
    <t>Финтех (Эк).docx</t>
  </si>
  <si>
    <t>финансовый отрасль, финтех проект, финансовый сфера, машинный обучение, цифровой экономика</t>
  </si>
  <si>
    <t>область применение финансовый, применение финансовый сфера, бизнес финансовый отрасль, данный машинный обучение, определение структура бизнес</t>
  </si>
  <si>
    <t>Финтех: инструментарий и модели бизнеса эк</t>
  </si>
  <si>
    <t>Дисциплина: «Финтех: инструментарий и модели бизнеса эк».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vk.cc/cvqyK6.</t>
  </si>
  <si>
    <t>Финтех (ФРО).docx</t>
  </si>
  <si>
    <t>финансовый отрасль, финтех проект, инструмент table, table analysis, analysis анализировать</t>
  </si>
  <si>
    <t>инструмент table analysis, использовать инструмент table, analysis анализировать ms, table analysis анализировать, анализировать ms excel</t>
  </si>
  <si>
    <t>Финтех: инструментарий и модели бизнеса фро</t>
  </si>
  <si>
    <t>Дисциплина: «Финтех: инструментарий и модели бизнеса фро».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vk.cc/cvqvkX.</t>
  </si>
  <si>
    <t>Финтех, Тур.docx</t>
  </si>
  <si>
    <t>финансовый отрасль, финтех проект, table analysis, анализировать ms, инструмент table</t>
  </si>
  <si>
    <t>table analysis анализировать, использовать инструмент table, инструмент table analysis, анализировать ms excel, analysis анализировать ms</t>
  </si>
  <si>
    <t>Финтех: инструментарий и модели бизнеса туризм</t>
  </si>
  <si>
    <t>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vk.cc/cvqvkV.</t>
  </si>
  <si>
    <t>Финтех, ПИ.docx</t>
  </si>
  <si>
    <t>финансовый отрасль, финтех проект, table analysis, инструмент table, анализировать ms</t>
  </si>
  <si>
    <t>анализировать ms excel, использовать инструмент table, инструмент table analysis, table analysis анализировать, analysis анализировать ms</t>
  </si>
  <si>
    <t>Финтех: инструментарий и модели бизнеса пи</t>
  </si>
  <si>
    <t>Дисциплина: «Финтех: инструментарий и модели бизнеса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vk.cc/cvqvkT.</t>
  </si>
  <si>
    <t>Финтех, Мен.docx</t>
  </si>
  <si>
    <t>Финтех: инструментарий и модели бизнеса менеджмент</t>
  </si>
  <si>
    <t>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vk.cc/cvqvkR.</t>
  </si>
  <si>
    <t>Финтех, ИБ, 2021.docx</t>
  </si>
  <si>
    <t>финансовый отрасль, финтех проект, table analysis, analysis анализировать, анализировать ms</t>
  </si>
  <si>
    <t>analysis анализировать ms, использовать инструмент table, инструмент table analysis, анализировать ms excel, table analysis анализировать</t>
  </si>
  <si>
    <t>Финтех: инструментарий и модели бизнеса иб</t>
  </si>
  <si>
    <t>Дисциплина: «Финтех: инструментарий и модели бизнеса иб».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vk.cc/cvqvkP.</t>
  </si>
  <si>
    <t>СУБД (ПМИ).docx</t>
  </si>
  <si>
    <t>уникальный идентификатор, использование оператор, внешний ключ, реляционный база, объект атрибут</t>
  </si>
  <si>
    <t>структурированный язык запрос, уникальный идентификатор определение, функция язык sql, язык запрос sql, моделирование связь объект</t>
  </si>
  <si>
    <t>Системы управления базами данных пми</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</si>
  <si>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vk.cc/cvqvkH.</t>
  </si>
  <si>
    <t>СУБД (ПИ).docx</t>
  </si>
  <si>
    <t>Системы управления базами данных пи</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</si>
  <si>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vk.cc/cvqvkF.</t>
  </si>
  <si>
    <t>ФУ_истор и совр-ть, ПИ, ПМИ.docx</t>
  </si>
  <si>
    <t>финансовый университет, научно исследовательский, факультет экономика, экономика бизнес, бизнес порядок</t>
  </si>
  <si>
    <t>бизнес порядок вступление, экономика бизнес порядок, факультет экономика бизнес, успеваемость промежуточный аттестация, контроль успеваемость промежуточный</t>
  </si>
  <si>
    <t>Финансовый университет: история и современность пи пми</t>
  </si>
  <si>
    <t>Дисциплина: «Финансовый университет: история и современность пи пми».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</si>
  <si>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t>ФУ_истор и совр., БИ, ИБ.docx</t>
  </si>
  <si>
    <t>финансовый университет, экономика бизнес, бизнес порядок, факультет экономика, трудовой функция</t>
  </si>
  <si>
    <t>экономика бизнес порядок, факультет экономика бизнес, бизнес порядок вступление, контроль успеваемость промежуточный, успеваемость промежуточный аттестация</t>
  </si>
  <si>
    <t>Финансовый университет: история и современность би иб</t>
  </si>
  <si>
    <t>Дисциплина: «Финансовый университет: история и современность би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vk.cc/cvqvkz.</t>
  </si>
  <si>
    <t>Соврем ТИАТиДС, ИВТ, 2021.docx</t>
  </si>
  <si>
    <t>извлечение информация, морфологический анализ, текст перечислять, сформулировать принцип, корпусной лингвистика</t>
  </si>
  <si>
    <t>грамматический род категория, информация сформулировать принцип, словоформа морфологический процессор, информация знание текст, анализ синтез морфологический</t>
  </si>
  <si>
    <t>Современные технологии интеллектуального анализа текстов и диалоговые системы ивт</t>
  </si>
  <si>
    <t>Дисциплина: «Современные технологии интеллектуального анализа текстов и диалоговые системы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vk.cc/cvqvkx.</t>
  </si>
  <si>
    <t>Соврем ТИАТиДС, Эк, 2021.docx</t>
  </si>
  <si>
    <t>извлечение информация, корпусной лингвистика, морфологический анализ, сформулировать принцип, тезаурус онтология</t>
  </si>
  <si>
    <t>грамматический род категория, метод компьютерный лингвистика, частотный метод компьютерный, род категория падеж, принцип морфоанализ база</t>
  </si>
  <si>
    <t>Современные технологии интеллектуального анализа текстов и диалоговые системы эк</t>
  </si>
  <si>
    <t>Дисциплина: «Современные технологии интеллектуального анализа текстов и диалоговые системы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vk.cc/cvqvkp.</t>
  </si>
  <si>
    <t>Алгоритмы и СД в яз Python, ПМИ.docx</t>
  </si>
  <si>
    <t>выражение генератор, хеш функция, python использование, функция python, множество python</t>
  </si>
  <si>
    <t>python выражение генератор, map filter reduce, возможность улучшение алгоритм, сортировка возможность улучшение, сложность сортировка возможность</t>
  </si>
  <si>
    <t>Алгоритмы и структуры данных в языке python пми</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</si>
  <si>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vk.cc/cvqvkn.</t>
  </si>
  <si>
    <t>Алгоритмы и СД в яз Python, ПИ.docx</t>
  </si>
  <si>
    <t>python выражение генератор, map filter reduce, возможность улучшение алгоритм, сложность сортировка возможность, сортировка возможность улучшение</t>
  </si>
  <si>
    <t>Алгоритмы и структуры данных в языке python пи</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</si>
  <si>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vk.cc/cvqvkm.</t>
  </si>
  <si>
    <t>Алгоритмы и СД в яз Python, ИБ.docx</t>
  </si>
  <si>
    <t>выражение генератор, функция python, python использование, множество python, список python</t>
  </si>
  <si>
    <t>python выражение генератор, map filter reduce, сложность сортировка возможность, возможность улучшение алгоритм, сортировка возможность улучшение</t>
  </si>
  <si>
    <t>Алгоритмы и структуры данных в языке python иб</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</si>
  <si>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vk.cc/cvqvkl.</t>
  </si>
  <si>
    <t>Алгоритмы и СД в яз Python, БИ.docx</t>
  </si>
  <si>
    <t>Алгоритмы и структуры данных в языке python би</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</si>
  <si>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vk.cc/cvqvkk.</t>
  </si>
  <si>
    <t>ТВиМС,ИБ.docx</t>
  </si>
  <si>
    <t>случайный величина, математический ожидание, случайный вектор, сформулировать доказывать, сформулировать определение</t>
  </si>
  <si>
    <t>случайный величина доказывать, математический ожидание дисперсия, дискретный случайный величина, независимый случайный величина, сформулировать доказывать теорема</t>
  </si>
  <si>
    <t>Теория вероятностей и математическая статистика иб</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</si>
  <si>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vk.cc/cvqvkh.</t>
  </si>
  <si>
    <t>ТВиМС, ПМИ.docx</t>
  </si>
  <si>
    <t>случайный величина, математический ожидание, случайный вектор, проверка гипотеза, дискретный случайный</t>
  </si>
  <si>
    <t>математический ожидание дисперсия, дискретный случайный величина, абсолютно непрерывный случайный, проверка гипотеза равенство, случайный величина доказывать</t>
  </si>
  <si>
    <t>Теория вероятностей и математическая статистика пми</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</si>
  <si>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vk.cc/cvqvkf.</t>
  </si>
  <si>
    <t>ТВиМС, ПИ.docx</t>
  </si>
  <si>
    <t>математический ожидание дисперсия, абсолютно непрерывный случайный, проверка гипотеза равенство, дискретный случайный величина, пакет jupyter notebook</t>
  </si>
  <si>
    <t>Теория вероятностей и математическая статистика пи</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</si>
  <si>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vk.cc/cvqvkd.</t>
  </si>
  <si>
    <t>ТВиМС, БИ.docx</t>
  </si>
  <si>
    <t>математический ожидание дисперсия, абсолютно непрерывный случайный, проверка гипотеза равенство, дискретный случайный величина, случайный величина доказывать</t>
  </si>
  <si>
    <t>Теория вероятностей и математическая статистика би</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</si>
  <si>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vk.cc/cvqvka.</t>
  </si>
  <si>
    <t>Базы данных, БИ.docx</t>
  </si>
  <si>
    <t>sql server, ms sql, реляционный алгебра, er диаграмма, нормальный форма</t>
  </si>
  <si>
    <t>ms sql server, субд ms sql, операция реляционный алгебра, декомпозиция схема отношение, er диаграмма нотация</t>
  </si>
  <si>
    <t>Базы данных би</t>
  </si>
  <si>
    <t>Дисциплина: «Базы данных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vk.cc/cvqvk9.</t>
  </si>
  <si>
    <t>Базы данных, Ин.docx</t>
  </si>
  <si>
    <t>язык sql, реляционный алгебра, оператор выбор, нормальный форма, выбор данный</t>
  </si>
  <si>
    <t>оператор выбор данный, язык sql оператор, операция реляционный алгебра, оптимизация выполнение запрос, выбор данный язык</t>
  </si>
  <si>
    <t>Базы данных ин</t>
  </si>
  <si>
    <t>Дисциплина: «Базы данных ин».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vk.cc/cvqvk4.</t>
  </si>
  <si>
    <t>Практик по пр-нию, ПМИ.docx</t>
  </si>
  <si>
    <t>шаблон проектирование, правило игра, сложность реализовать, игровой поле, проверять корректность</t>
  </si>
  <si>
    <t>программа сообщать ожидать, программа ходить пытаться, взаимодействие программа производиться, пользователь программа сообщать, запрос пользователь программа</t>
  </si>
  <si>
    <t>Практикум по программированию пми</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</si>
  <si>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vk.cc/cvqvk3.</t>
  </si>
  <si>
    <t>Практик по пр-нию, ПИ.docx</t>
  </si>
  <si>
    <t>шаблон проектирование, правило игра, сложность реализовать, игровой поле, сообщать ожидать</t>
  </si>
  <si>
    <t>программа сообщать ожидать, программа ходить пытаться, программа производиться консоль, сообщать ожидать пользователь, запрос пользователь программа</t>
  </si>
  <si>
    <t>Практикум по программированию пи</t>
  </si>
  <si>
    <t>Дисциплина: «Практикум по программированию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vk.cc/cvqvk1.</t>
  </si>
  <si>
    <t>Дискрет матем, ПМИ.docx</t>
  </si>
  <si>
    <t>булев функция, отношение порядок, логика высказывание, бинарный отношение, формула логика</t>
  </si>
  <si>
    <t>замкнутый булев функция, бинарный отношение отношение, отношение отношение эквивалентность, отношение эквивалентность отношение, формула логика предикат</t>
  </si>
  <si>
    <t>Дискретная математика пми</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</si>
  <si>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vk.cc/cvqvk0.</t>
  </si>
  <si>
    <t>Дискрет матем, ПИ.docx</t>
  </si>
  <si>
    <t>замкнутый булев функция, бинарный отношение отношение, отношение отношение эквивалентность, отношение эквивалентность отношение, операция высказывание формула</t>
  </si>
  <si>
    <t>Дискретная математика пи</t>
  </si>
  <si>
    <t>Дисциплина: «Дискретная математика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vk.cc/cvqvjY.</t>
  </si>
  <si>
    <t>Математика, БИ.docx</t>
  </si>
  <si>
    <t>квадратичный форма, комплексный число, функция переменный, дифференциальный уравнение, элементарный преобразование</t>
  </si>
  <si>
    <t>экстремум функция переменный, дифференциальный уравнение порядок, линейный дифференциальный уравнение, решение линейный уравнение, пересечение разность дополнение</t>
  </si>
  <si>
    <t>Математика би</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</si>
  <si>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vk.cc/cvqvjV.</t>
  </si>
  <si>
    <t>Математика, ИБ.docx</t>
  </si>
  <si>
    <t>дифференциальный уравнение, уравнение порядок, функция переменный, решение линейный, квадратичный форма</t>
  </si>
  <si>
    <t>дифференциальный уравнение порядок, линейный дифференциальный уравнение, порядок постоянный коэффициент, уравнение порядок постоянный, решение линейный дифференциальный</t>
  </si>
  <si>
    <t>Математика иб</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</si>
  <si>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vk.cc/cvqvjQ.</t>
  </si>
  <si>
    <t>Интеллект ИС.docx</t>
  </si>
  <si>
    <t>эвристический метод, классификация регрессия, сеть сеть, интеллектуальный анализ, решение классификация</t>
  </si>
  <si>
    <t>решение классификация регрессия, эвристический метод решение, метод решение классификация, карта кохонить итерационный, кохонить итерационный метод</t>
  </si>
  <si>
    <t>Интеллектуальные информационные системы пи</t>
  </si>
  <si>
    <t>Дисциплина: «Интеллектуальные информационные системы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vk.cc/cvqvjN.</t>
  </si>
  <si>
    <t>Интеллект ИС (Эк, 2021).docx</t>
  </si>
  <si>
    <t>эвристический метод, классификация регрессия, нейронный сеть, интеллектуальный анализ, сеть сеть</t>
  </si>
  <si>
    <t>решение классификация регрессия, эвристический метод решение, самоорганизующийся карта кохонить, сеть прямой распространение, метод решение классификация</t>
  </si>
  <si>
    <t>Интеллектуальные информационные системы эк</t>
  </si>
  <si>
    <t>Дисциплина: «Интеллектуальные информационные системы эк».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vk.cc/cvqvjM.</t>
  </si>
  <si>
    <t>ПМиМАНИ, ПМИ.docx</t>
  </si>
  <si>
    <t>оценка связь, связь ранговый, ранговый коэффициент, коэффициент корреляция, таблица сопряженность</t>
  </si>
  <si>
    <t>оценка связь ранговый, ранговый коэффициент корреляция, корреляция спирмен кендалл, помощь коэффициент ранговый, кендалл оценка связь</t>
  </si>
  <si>
    <t>Прикладные модели и методы анализа нечисловой информации пми</t>
  </si>
  <si>
    <t>Дисциплина: «Прикладные модели и методы анализа нечисловой информации пми».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vk.cc/cvqyKb.</t>
  </si>
  <si>
    <t>Комп мод ЭиФС.docx</t>
  </si>
  <si>
    <t>построение имитационный, логический алгоритм, имитационный анализ, цифровой копия, нечетко логический</t>
  </si>
  <si>
    <t>нечетко логический алгоритм, имитационный анализ риск, построение имитационный анализ, цифровой копия производство, возмущение заданный распределение</t>
  </si>
  <si>
    <t>Компьютерное моделирование экономических и финансовых систем</t>
  </si>
  <si>
    <t>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vk.cc/cvqySE.</t>
  </si>
  <si>
    <t>MLOps, 2022.docx</t>
  </si>
  <si>
    <t>связанный mlops, обучение связанный, машинный обучение, процесс разработка, повлиять процесс</t>
  </si>
  <si>
    <t>обучение связанный mlops, машинный обучение связанный, повлиять процесс разработка, разработка машинный обучение, использовать обучение машинный</t>
  </si>
  <si>
    <t>Mlops</t>
  </si>
  <si>
    <t>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vk.cc/cvqvs7.</t>
  </si>
  <si>
    <t>Современные ТП, з, 2021.docx</t>
  </si>
  <si>
    <t>информационный справочный, язык java, выводить консоль, метод интерфейс, ввод вывод</t>
  </si>
  <si>
    <t>выводить консоль сообщение, консоль сообщение петр, приключение словарь энциклопедия, следующий атрибут уникальный, наследование интерфейс метод</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</si>
  <si>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vk.cc/cvqvs0.</t>
  </si>
  <si>
    <t>Диф уравнения, 2022.docx</t>
  </si>
  <si>
    <t>уравнение порядок, решение линейный, линейный однородный, теорема существование, дифференциальный уравнение</t>
  </si>
  <si>
    <t>решение линейный однородный, линейный однородный уравнение, теорема существование единственность, существование единственность решение, единственность решение коши</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</si>
  <si>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vk.cc/cvqvrX.</t>
  </si>
  <si>
    <t>Хранилища данных, 2022.docx</t>
  </si>
  <si>
    <t>хранилище данный, использование хранилище, data mining, хранилище основа, загрузка хранилище</t>
  </si>
  <si>
    <t>использование хранилище сфера, поддержка принятие решение, категория хранилище данный, принятие решение понятие, способ ведение аналитика</t>
  </si>
  <si>
    <t>Хранилища данных</t>
  </si>
  <si>
    <t>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vk.cc/cvqvrF.</t>
  </si>
  <si>
    <t>Прикладные задачи МО, Эк, 2022.docx</t>
  </si>
  <si>
    <t>машинный обучение, кластерный анализ, компьютерный реализация, технология машинный, оценка качество</t>
  </si>
  <si>
    <t>метод оценка качество, технология машинный обучение, обучение машинный обучение, машинный обучение машинный, кластерный анализ метод</t>
  </si>
  <si>
    <t>Дисциплина прикладные задачи машинного обучения</t>
  </si>
  <si>
    <t>Дисциплина: «Дисциплина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vk.cc/cvqvrz.</t>
  </si>
  <si>
    <t>Вирт и конт. 2022.docx</t>
  </si>
  <si>
    <t>создание кластер, технология виртуализация, кластер создание, архитектура kubernetes, контейнер концепция</t>
  </si>
  <si>
    <t>определение оркестрация контейнер, архитектура kubernetes определение, оркестрация контейнер концепция, kubernetes определение оркестрация, паравиртуализация виртуализация инфраструктура</t>
  </si>
  <si>
    <t>Виртуализация и контейнеризация</t>
  </si>
  <si>
    <t>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vk.cc/cvqvrx.</t>
  </si>
  <si>
    <t>Прикл мод и МТСС, 2022.docx</t>
  </si>
  <si>
    <t>степень узел, распределение степень, сообщество сеть, степенной закон, закон распределение</t>
  </si>
  <si>
    <t>распределение степень узел, закон распределение степень, степенной закон распределение, теория сложный сеть, график распределение узел</t>
  </si>
  <si>
    <t>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vk.cc/cvqvrv.</t>
  </si>
  <si>
    <t>ОД на языке SQL (MS SQL), 2022.docx</t>
  </si>
  <si>
    <t>оператор выбор, создавать запрос, выбор данный, хранить процедура, запрос выборка</t>
  </si>
  <si>
    <t>оператор выбор данный, создавать запрос выборка, оптимизация выполнение запрос, подзапрос оператор выбор, запрос выборка агрегирование</t>
  </si>
  <si>
    <t>Обработка данных на языке sql (ms sql)</t>
  </si>
  <si>
    <t>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vk.cc/cvqvrt.</t>
  </si>
  <si>
    <t>Методы работы с БИ, 2022.DOCX</t>
  </si>
  <si>
    <t>база изображение, классификация база, способ представление, объект база, представление изображение</t>
  </si>
  <si>
    <t>способ представление изображение, формат хранение изображение, классификация база изображение, детекция объект классификация, хранение изображение формат</t>
  </si>
  <si>
    <t>Методы работы с базами изображений</t>
  </si>
  <si>
    <t>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vk.cc/cvqvro.</t>
  </si>
  <si>
    <t>Алгоритмы ТГ, 2022.docx</t>
  </si>
  <si>
    <t>динамический граф, динамический графа, сетевой размерность, моделирование сетевой, структурный моделирование</t>
  </si>
  <si>
    <t>сетевой размерность моделирование, моделирование сетевой размерность, структурный моделирование сетевой, динамический графа алгоритм, алгоритм построение решение</t>
  </si>
  <si>
    <t>Алгоритмы теории графов</t>
  </si>
  <si>
    <t>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vk.cc/cvqvrm.</t>
  </si>
  <si>
    <t>МО на графах, 2022.docx</t>
  </si>
  <si>
    <t>степень узел, распределение степень, случайный блуждание, centrality центральность, нейронный сеть</t>
  </si>
  <si>
    <t>распределение степень узел, основа случайный блуждание, графовый нейронный сеть, закон распределение степень, цикл обучение pytorch</t>
  </si>
  <si>
    <t>Машинное обучение на графах</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</si>
  <si>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vk.cc/cvqvri.</t>
  </si>
  <si>
    <t>Графовые БД, 2022.docx</t>
  </si>
  <si>
    <t>запрос, aql, графовый, cypher, rdf</t>
  </si>
  <si>
    <t>запрос язык, синтаксис запрос, объединение результат, база знание, язык запрос</t>
  </si>
  <si>
    <t>синтаксис запрос язык, запрос язык cypher, построение запрос выборка, данный язык запрос, запрос язык aql</t>
  </si>
  <si>
    <t>Графовые базы данных</t>
  </si>
  <si>
    <t>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«aql», «графовый», «cypher», «rdf».
Подробнее изучить дисциплину можно по следующей ссылке: vk.cc/cvqvrh.</t>
  </si>
  <si>
    <t>Прогр инженерия, 2021, 2022.docx</t>
  </si>
  <si>
    <t>атрибут качество, заказ билет, сбор требование, сайт заказ, тестирование тестирование</t>
  </si>
  <si>
    <t>веб сайт заказ, сайт заказ билет, выбирать фреймворк управление, способ сбор требование, качественный дополнительно разделять</t>
  </si>
  <si>
    <t>Программная инженерия</t>
  </si>
  <si>
    <t>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vk.cc/cvqvrg.</t>
  </si>
  <si>
    <t>Машинное обучение, 2021.docx</t>
  </si>
  <si>
    <t>предварительный анализ, построение признак, машинный обучение, метрика эффективность, анализ построение</t>
  </si>
  <si>
    <t>анализ построение признак, предварительный анализ построение, метод градиентный спуск, понятие машинный обучение, построение признак распознавание</t>
  </si>
  <si>
    <t>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vk.cc/cvqvrf.</t>
  </si>
  <si>
    <t>Сетевые СиПр, ПИ,2022.docx</t>
  </si>
  <si>
    <t>linux управление, команда linux, веб сервер, сетевой приложение, написать программа</t>
  </si>
  <si>
    <t>команда linux управление, параметр командный строка, диагностика сетевой подключение, пакет команда linux, написать программа создавать</t>
  </si>
  <si>
    <t>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vk.cc/cvqyQI.</t>
  </si>
  <si>
    <t>Современные ТОТ на ест яз, 2022.docx</t>
  </si>
  <si>
    <t>принцип обучение, word vec, vec принцип, обучение применение, решение nlp</t>
  </si>
  <si>
    <t>принцип обучение применение, vec принцип обучение, word vec принцип, архитектура cbow word, cbow word vec</t>
  </si>
  <si>
    <t>Современные технологии обработки текстов на естественных языках</t>
  </si>
  <si>
    <t>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vk.cc/cvqyQF.</t>
  </si>
  <si>
    <t>Интеллект тех в УР,  2022.docx</t>
  </si>
  <si>
    <t>продемонстрировать построение, нечетко логический, построение имитационный, построение простой, управление риск</t>
  </si>
  <si>
    <t>продемонстрировать построение простой, управление риск основа, метод управление риск, краткий характеристика метод, риск основа искусственный</t>
  </si>
  <si>
    <t>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vk.cc/cvqyQE.</t>
  </si>
  <si>
    <t>Инфраструктура как код, 2022.docx</t>
  </si>
  <si>
    <t>язык hcl, управление конфигурация, модуль terraform, шаблонизация сервер, управление инфраструктура</t>
  </si>
  <si>
    <t>приводить описание конфигурация, конфигурация язык hcl, описание конфигурация язык, средство управление конфигурация, terraform управление версия</t>
  </si>
  <si>
    <t>Инфраструктура как код</t>
  </si>
  <si>
    <t>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vk.cc/cvqyQB.</t>
  </si>
  <si>
    <t>Большие данные и МО вСС, 2021, 2022.docx</t>
  </si>
  <si>
    <t>компьютерный реализация, машинный обучение, кластерный анализ, оценка качество, метод оценка</t>
  </si>
  <si>
    <t>метод оценка качество, основа технология улучшение, технология машинный обучение, улучшение машинный обучение, технология улучшение машинный</t>
  </si>
  <si>
    <t>Большие данные и машинное обучение в социальной сфере</t>
  </si>
  <si>
    <t>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vk.cc/cvqyQv.</t>
  </si>
  <si>
    <t>Управление РвРПО, 2022.docx</t>
  </si>
  <si>
    <t>процесс поставка, управление риск, поставка продукт, продукт использование, реализация процесс</t>
  </si>
  <si>
    <t>процесс поставка продукт, реализация процесс поставка, поставка продукт использование, инструмент управление риск, введение управление поставка</t>
  </si>
  <si>
    <t>Управление рисками в разработке программного обеспечения</t>
  </si>
  <si>
    <t>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vk.cc/cvqyQt.</t>
  </si>
  <si>
    <t>Основы СА,  2022.docx</t>
  </si>
  <si>
    <t>сетевой администрирование, ip адрес, linux сетевой, tcp ip, сетевой сервис</t>
  </si>
  <si>
    <t>linux сетевой администрирование, протокол tcp ip, tcp ip протокол, сетевой сервис linux, построение компьютерный сеть</t>
  </si>
  <si>
    <t>Основы сетевого администрирования</t>
  </si>
  <si>
    <t>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vk.cc/cvqyQp.</t>
  </si>
  <si>
    <t>РП в системе 1С Пр, 2021, 2022.docx</t>
  </si>
  <si>
    <t>объект конфигурация, регистр сведение, элемент справочник, материально ответственный, предназначать объект</t>
  </si>
  <si>
    <t>предназначать объект конфигурация, периодический регистр сведение, объект конфигурация регистр, запрос доступный поле, доступный поле отчет</t>
  </si>
  <si>
    <t>Разработка приложений в системе 1с предприятие</t>
  </si>
  <si>
    <t>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vk.cc/cvqyQo.</t>
  </si>
  <si>
    <t>Системы УВ, 2022.docx</t>
  </si>
  <si>
    <t>управление версия, характеристика управление, разработка программный, программный обеспечение, контроль версия</t>
  </si>
  <si>
    <t>характеристика управление версия, разработка программный обеспечение, распределенный управление версия, процесс разработка программный, программный обеспечение команда</t>
  </si>
  <si>
    <t>Систему управления версиями</t>
  </si>
  <si>
    <t>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vk.cc/cvqyQn.</t>
  </si>
  <si>
    <t>Прикл мод и МКЗ, 2022.DOCX</t>
  </si>
  <si>
    <t>метод компьютерный, компьютерный зрение, видеопоток метод, понятие краткий, классический метод</t>
  </si>
  <si>
    <t>метод компьютерный зрение, классический метод компьютерный, краткий история метод, понятие краткий история, история метод компьютерный</t>
  </si>
  <si>
    <t>Прикладные модели и методы компьютерного зрения</t>
  </si>
  <si>
    <t>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vk.cc/cvqyQm.</t>
  </si>
  <si>
    <t>Программ на  яз Python и  SQL, 2022.docx</t>
  </si>
  <si>
    <t>sql, подзапрос, поездка, python, создание</t>
  </si>
  <si>
    <t>модуль библиотека, язык sql, создание использование, использование запрос, язык python</t>
  </si>
  <si>
    <t>нормализовать реляционный структура, реляционный структура база, создавать нормализовать реляционный, база помещать сведение, структура база помещать</t>
  </si>
  <si>
    <t>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vk.cc/cvqyQh.</t>
  </si>
  <si>
    <t>Веб-разработка, 2021.docx</t>
  </si>
  <si>
    <t>веб приложение, стиль помощь, добавлять стиль, веб страница, веб разработка</t>
  </si>
  <si>
    <t>добавлять стиль помощь, стиль помощь css, помощь css создавать, использовать orm база, элемент css задавать</t>
  </si>
  <si>
    <t>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vk.cc/cvqyQd.</t>
  </si>
  <si>
    <t>Цифровая ОИ, 2022.docx</t>
  </si>
  <si>
    <t>вейвлет преобразование, преобразование фурье, пространственный фильтрация, частотный фильтрация, дискретный преобразование</t>
  </si>
  <si>
    <t>дискретный преобразование фурье, повышение резкость изображение, яркостный преобразование пространственный, преобразование пространственный фильтрация, импульс свойство отсеивание</t>
  </si>
  <si>
    <t>Цифровая обработка изображений</t>
  </si>
  <si>
    <t>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vk.cc/cvqyQ8.</t>
  </si>
  <si>
    <t>Интернет вещей, ПИ,2022.docx</t>
  </si>
  <si>
    <t>интернет вещь, пакет step, архитектура интернет, плк simatic, вещь использование</t>
  </si>
  <si>
    <t>архитектура интернет вещь, интернет вещь использование, функция пакет step, интернет вещь основа, технологический тренд область</t>
  </si>
  <si>
    <t>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vk.cc/cvqyQ6.</t>
  </si>
  <si>
    <t>Эконометрика, ПМИ, 2021, 2022.docx</t>
  </si>
  <si>
    <t>уравнение регрессия, фиктивный переменный, оценка параметр, проверка значимость, параметр уравнение</t>
  </si>
  <si>
    <t>регрессия фиктивный переменный, линейный уравнение регрессия, упорядочивать множественный выбор, интервальный оценка прогноз, причина последствие метод</t>
  </si>
  <si>
    <t>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эконометрику парная линейная регрессия.
Множественная линейная регрессия.
Нелинейная регрессия.
Предпосылки гаусса-маркова проверка нормальности случайных отклонений.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vk.cc/cvqyQ4.</t>
  </si>
  <si>
    <t>Числ методы, ПМИ 2021,2022.docx</t>
  </si>
  <si>
    <t>оценка погрешность, интерполяционный формула, уравнение метод, формула ньютон, погрешность метод</t>
  </si>
  <si>
    <t>интерполяционный формула ньютон, решение линейный уравнение, оценка погрешность интерполяционный, общий характеристика метод, интерполяционный многочлен лагранж</t>
  </si>
  <si>
    <t>Численные методы</t>
  </si>
  <si>
    <t>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vk.cc/cvqyQ2.</t>
  </si>
  <si>
    <t>Методы оптимизции,2021,2022.DOCX</t>
  </si>
  <si>
    <t>симплекс метод, двойственный симплекс, симплекс таблица, целевой функция, взаимно двойственный</t>
  </si>
  <si>
    <t>двойственный симплекс метод, постановка взаимно двойственный, решение вывод неразрешимость, находить решение вывод, теорема кун таккер</t>
  </si>
  <si>
    <t>Методы оптимизации</t>
  </si>
  <si>
    <t>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vk.cc/cvqyQ1.</t>
  </si>
  <si>
    <t>Представление и ОМИ, 2022.docx</t>
  </si>
  <si>
    <t>многомерный изображение, дважды стохастический, корень характеристический, случайный поле, кратный корень</t>
  </si>
  <si>
    <t>кратный корень характеристический, корень характеристический уравнение, авторегрессия кратный корень, авторегрессия корреляционный функция, параметр дважды стохастический</t>
  </si>
  <si>
    <t>Представление и обработка многомерных изображений</t>
  </si>
  <si>
    <t>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vk.cc/cvqyPY.</t>
  </si>
  <si>
    <t>Обуч с подкр, 2022.docx</t>
  </si>
  <si>
    <t>обучение подкрепление, оценка функция, оценка ценность, ценность стратегия, стратегия метод</t>
  </si>
  <si>
    <t>оценка ценность стратегия, метод монт карло, разделять оценка ценность, ценность стратегия метод, обучение полный эпизод</t>
  </si>
  <si>
    <t>Обучение с подкреплением</t>
  </si>
  <si>
    <t>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vk.cc/cvqyPW.</t>
  </si>
  <si>
    <t>Построение и ОММО, 2022.docx</t>
  </si>
  <si>
    <t>скользящий средний, функция потеря, логистический регрессия, оценка качество, векторный авторегрессия</t>
  </si>
  <si>
    <t>ошибка род ложно, интегрировать скользящий средний, encoding one hot, label encoding one, градиентный бустинг xgboost</t>
  </si>
  <si>
    <t>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vk.cc/cvqyPV.</t>
  </si>
  <si>
    <t>Оптим систем КЗ, 2022.docx</t>
  </si>
  <si>
    <t>компьютерный зрение, нейронный сеть, распознавание изображение, квантизация весы, библиотека albumentations</t>
  </si>
  <si>
    <t>выполнять оценка метрика, сверточный нейронный сеть, библиотека albumentations оценка, квантизация весы дистилляция, компьютерный зрение регуляризация</t>
  </si>
  <si>
    <t>Оптимизация систем компьютерного зрения</t>
  </si>
  <si>
    <t>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vk.cc/cvqyPP.</t>
  </si>
  <si>
    <t>Современные НТ, 2022.docx</t>
  </si>
  <si>
    <t>нейронный сеть, функция активация, персептрон обучение, многослойный персептрон, метод градиентный</t>
  </si>
  <si>
    <t>метод градиентный спуск, нейронный сеть метод, марквардт метод сопряженный, коэффициент смещение функция, персептрон обучение нейрон</t>
  </si>
  <si>
    <t>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vk.cc/cvqyPN.</t>
  </si>
  <si>
    <t>Тех разработки ЧБ, 2022.docx</t>
  </si>
  <si>
    <t>обучение подкрепление, состояние диалог, диалог dialogue, natural language, чат бот</t>
  </si>
  <si>
    <t>высказывание natural language, подмодуль отслеживание состояние, отслеживание состояние диалог, модуль понимание высказывание, выбор ответный действие</t>
  </si>
  <si>
    <t>Технологии разработки чат ботов</t>
  </si>
  <si>
    <t>Дисциплина: «Технологии разработки чат ботов».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vk.cc/cvqyPK.</t>
  </si>
  <si>
    <t>ОД на языке DAX,  2022.docx</t>
  </si>
  <si>
    <t>функция dax, dax применение, dax функция, функция фильтр, ru электронный</t>
  </si>
  <si>
    <t>функция dax применение, ru электронный библиотечный, пересчет зависимый столбец, последовательность пересчет зависимый, dax функция фильтр</t>
  </si>
  <si>
    <t>Обработка данных на языке dax</t>
  </si>
  <si>
    <t>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vk.cc/cvqyPI.</t>
  </si>
  <si>
    <t>Модели и МГИ, 2022.docx</t>
  </si>
  <si>
    <t>случайный поле, гауссовский процесс, вариационный автоэнкодер, кратный корень, корень характеристический</t>
  </si>
  <si>
    <t>корень характеристический уравнение, кратный корень характеристический, генеративный состязательный сеть, gan перенос стиль, гауссовский процесс глубокий</t>
  </si>
  <si>
    <t>Модели и методы генерации изображений</t>
  </si>
  <si>
    <t>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vk.cc/cvqyPG.</t>
  </si>
  <si>
    <t>Тех разр ПО, з, 2021.DOCX</t>
  </si>
  <si>
    <t>программный обеспечение, управление качество, каков достоинство, выполняться этап, результат этап</t>
  </si>
  <si>
    <t>мероприятие выполняться этап, результат этап мероприятие, этап мероприятие выполняться, классический жизненный цикл, разработка программный обеспечение</t>
  </si>
  <si>
    <t>Технологии разработки программного обеспечения</t>
  </si>
  <si>
    <t>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vk.cc/cvqyPF.</t>
  </si>
  <si>
    <t>Метод ПИДиПДдА,ПМИ, 2022.docx</t>
  </si>
  <si>
    <t>импутация пропустить, метод кластеризация, заработный плата, дубликат противоречие, поиск выброс</t>
  </si>
  <si>
    <t>метод поиск выброс, оценка распределение многомерный, статистика количественный описательный, описательный статистика количественный, выборка описательный статистика</t>
  </si>
  <si>
    <t>Методология поиска источников данных и подготовки данных для</t>
  </si>
  <si>
    <t>Дисциплина: «Методология поиска источников данных и подготовки данных для».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vk.cc/cvqyPB.</t>
  </si>
  <si>
    <t>NoSQL СУБД, 2022.docx</t>
  </si>
  <si>
    <t>отображение сверток, графовый база, возможность запрос, схема отображение, запрос масштабирование</t>
  </si>
  <si>
    <t>функциональный возможность запрос, схема отображение сверток, транзакция доступность функциональный, доступность функциональный возможность, возможность запрос масштабирование</t>
  </si>
  <si>
    <t>Nosql субд</t>
  </si>
  <si>
    <t>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vk.cc/cvqyPy.</t>
  </si>
  <si>
    <t>Машинное обуч и ИИвБ, 2021, 2022.docx</t>
  </si>
  <si>
    <t>машинный обучение, разработка машинный, компьютерный реализация, принцип анализ, кластерный анализ</t>
  </si>
  <si>
    <t>разработка машинный обучение, метод оценка качество, обработка машинный обучение, машинный обучение прогнозирование, информация принцип анализ</t>
  </si>
  <si>
    <t>Машинное обучение и искусственный интеллект в бизнесе</t>
  </si>
  <si>
    <t>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vk.cc/cvqyPu.</t>
  </si>
  <si>
    <t>КО и сист РИ, ПМИ, 2022.docx</t>
  </si>
  <si>
    <t>радиолокационный изображение, спутниковый снимок, прикладной компьютерный, компьютерный зрение, преобразование фурье</t>
  </si>
  <si>
    <t>прикладной компьютерный зрение, регистрация особенность свойство, изображение регистрация особенность, медицинский снимок обнаружение, преобразование фурье радиолокационный</t>
  </si>
  <si>
    <t>Компьютерная оптика и системы регистрации изображений</t>
  </si>
  <si>
    <t>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vk.cc/cvqyPt.</t>
  </si>
  <si>
    <t>Прикладные ИС, ПИ, 2021.docx</t>
  </si>
  <si>
    <t>проектирование информационный, программный инструмент, инструмент разработка, обращение текст, текст электронный</t>
  </si>
  <si>
    <t>программный инструмент разработка, обращение текст электронный, дата обращение текст, интернет портал компания, ru интернет портал</t>
  </si>
  <si>
    <t>Прикладные информационные системы</t>
  </si>
  <si>
    <t>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vk.cc/cvqvq5.</t>
  </si>
  <si>
    <t>Функц анализ, ПМИ,  2021, 2022.docx</t>
  </si>
  <si>
    <t>гильбертов пространство, последовательность множество, множество определение, интеграл лебег, сильный выпуклость</t>
  </si>
  <si>
    <t>выпуклость сильный выпуклость, множество гильбертов пространство, предел последовательность множество, счетный аддитивный мера, неравенство коши буняковский</t>
  </si>
  <si>
    <t>Функциональный анализ</t>
  </si>
  <si>
    <t>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vk.cc/cvqvq4.</t>
  </si>
  <si>
    <t>Облачные тех-ии, ПИ, 2022.docx</t>
  </si>
  <si>
    <t>облачный технология, облачный сервис, публичный облако, частный облако, гибридный облако</t>
  </si>
  <si>
    <t>преимущество недостаток архитектура, сервис современный состояние, безопасность облачный сервис, современный состояние возможность, облако преимущество недостаток</t>
  </si>
  <si>
    <t>Облачные технологии</t>
  </si>
  <si>
    <t>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vk.cc/cvqvq3.</t>
  </si>
  <si>
    <t>П и АД с пом Python, Ин, 2022.docx</t>
  </si>
  <si>
    <t>numpy массив, помощь библиотека, библиотека sqlalchemy, выброс пропуск, целый число</t>
  </si>
  <si>
    <t>массив ar ar, график помощь matplotlib, случайный целый число, построение график помощь, график область построение</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</si>
  <si>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vk.cc/cvqvq2.</t>
  </si>
  <si>
    <t>Техн и СЦСХ, 2022.docx</t>
  </si>
  <si>
    <t>сельский хозяйство, цифровой технология, трансформация апк, цифровой трансформация, цифровизация апк</t>
  </si>
  <si>
    <t>цифровой трансформация апк, цифровой технология апк, стратегия цифровой трансформация, применение цифровой технология, цифровой технология сельский</t>
  </si>
  <si>
    <t>Технологии и средства цифровизации сельского хозяйства</t>
  </si>
  <si>
    <t>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vk.cc/cvqvq1.</t>
  </si>
  <si>
    <t>ОЦиРАК, Мех,  2022.docx</t>
  </si>
  <si>
    <t>сельский хозяйство, цифровизация роботизация, трансформация сельский, цифровой трансформация, сельскохозяйственный техника</t>
  </si>
  <si>
    <t>трансформация сельский хозяйство, цифровой трансформация сельский, трактор самоходный сельскохозяйственный, цифровизация роботизация сельский, интеллектуальный сельский хозяйство</t>
  </si>
  <si>
    <t>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vk.cc/cvqvpX.</t>
  </si>
  <si>
    <t>АСБУАиАвКО, Эк,2022.docx</t>
  </si>
  <si>
    <t>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vk.cc/cvqvpT.</t>
  </si>
  <si>
    <t>Введ в спец, (ПМИ,  2022).docx</t>
  </si>
  <si>
    <t>прикладной математика, образ организовывать, ключевой компетенция, компетенция необходимый, информационный портал</t>
  </si>
  <si>
    <t>проведение текущий контроль, ключевой компетенция необходимый, область анализ машинный, подымать раздел учебный, рейтинговый подымать раздел</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</si>
  <si>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vk.cc/cvqvpQ.</t>
  </si>
  <si>
    <t>Основы МиР, 2022.docx</t>
  </si>
  <si>
    <t>промышленный робот, мехатронный устройство, мехатронный модуль, схема промышленный, модуль движение</t>
  </si>
  <si>
    <t>схема промышленный робот, управление адаптивный робот, привод мехатронный устройство, программный управление адаптивный, промышленный робот структурный</t>
  </si>
  <si>
    <t>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vk.cc/cvqvpP.</t>
  </si>
  <si>
    <t>Введ в спец, ПИ, 2022.docx</t>
  </si>
  <si>
    <t>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vk.cc/cvqvpN.</t>
  </si>
  <si>
    <t>Банковские ИС, ПИ, 2021, 2022.docx</t>
  </si>
  <si>
    <t>счет клиент, бизнес направление, банковский информационный, кассовый ордер, лицевой счет</t>
  </si>
  <si>
    <t>абс diasoft fa, лицевой счет клиент, приходный кассовый ордер, анализ банковский информация, открытие закрытие операционный</t>
  </si>
  <si>
    <t>Банковские информационные системы</t>
  </si>
  <si>
    <t>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vk.cc/cvqx9h.</t>
  </si>
  <si>
    <t>Маш зрение, 2021.DOCX</t>
  </si>
  <si>
    <t>машинный зрение, классификатор изображение, линейный классификатор, выравнивание гистограмма, зрение проблема</t>
  </si>
  <si>
    <t>линейный классификатор изображение, обработка изображение выравнивание, обнаружение угол граница, аппарат цифровой обработка, операция обнаружение угол</t>
  </si>
  <si>
    <t>Машинное зрение</t>
  </si>
  <si>
    <t>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vk.cc/cvqx9e.</t>
  </si>
  <si>
    <t>Обработка СиПБД, о, 2022.docx</t>
  </si>
  <si>
    <t>сохранение состояние, преобразование сохранение, spark streaming, streaming преобразование, hadoop принцип</t>
  </si>
  <si>
    <t>преобразование сохранение состояние, spark streaming преобразование, streaming преобразование сохранение, операция вывод источник, источник исходный дополнительный</t>
  </si>
  <si>
    <t>Обработка статических и потоковых больших данных</t>
  </si>
  <si>
    <t>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vk.cc/cvqx9c.</t>
  </si>
  <si>
    <t>Обработка СПБД, з, 2021, 2022.docx</t>
  </si>
  <si>
    <t>сохранение состояние, преобразование сохранение, spark streaming, hadoop принцип, балл опк</t>
  </si>
  <si>
    <t>преобразование сохранение состояние, spark streaming преобразование, streaming преобразование сохранение, абстракция потокова обработка, архитектура абстракция потокова</t>
  </si>
  <si>
    <t>Обработка статистических потоковых больших данных</t>
  </si>
  <si>
    <t>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vk.cc/cvqx9b.</t>
  </si>
  <si>
    <t>Основы МОЕЯ (NLP), 2022.DOCX</t>
  </si>
  <si>
    <t>машинный обработка, машинный перевод, естественный язык, обработка естественный, генерация текст</t>
  </si>
  <si>
    <t>машинный обработка естественный, обработка естественный язык, предобработка текст токенизация, перплексия применение языковый, язык подход решение</t>
  </si>
  <si>
    <t>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vk.cc/cvqx98.</t>
  </si>
  <si>
    <t>Мат. анализ (2022).docx</t>
  </si>
  <si>
    <t>функция переменный, несобственный интеграл, равномерный сходимость, функция теорема, интеграл род</t>
  </si>
  <si>
    <t>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vk.cc/cvqx95.</t>
  </si>
  <si>
    <t>Алг и анализ (2022).docx</t>
  </si>
  <si>
    <t>дифференциальный уравнение, уравнение порядок, функция переменный, квадратичный форма, комплексный число</t>
  </si>
  <si>
    <t>дифференциальный уравнение порядок, локальный экстремум функция, порядок постоянный коэффициент, экстремум функция переменный, построение частный решение</t>
  </si>
  <si>
    <t>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vk.cc/cvqx93.</t>
  </si>
  <si>
    <t>Организация ВС (2022).docx</t>
  </si>
  <si>
    <t>конвейерный обработка, команда стадия, запоминать устройство, конфликт команда, внутренний связь</t>
  </si>
  <si>
    <t>конфликт команда стадия, команда стадия конфликт, организация конвейерный обработка, исполнение накладной расход, команда данный программа</t>
  </si>
  <si>
    <t>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vk.cc/cvqyOB.</t>
  </si>
  <si>
    <t>Нейрон сети.docx</t>
  </si>
  <si>
    <t>нейронный сеть, алгоритм обучение, искусственный нейронный, простой нейронный, neural networks</t>
  </si>
  <si>
    <t>искусственный нейронный сеть, простой нейронный сеть, специальный функция создание, радиальный базисный сеть, настройка весы смещение</t>
  </si>
  <si>
    <t>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vk.cc/cvqyOy.</t>
  </si>
  <si>
    <t>Базы данных (Ин, 2022).docx</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</si>
  <si>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vk.cc/cvqyOv.</t>
  </si>
  <si>
    <t>Алгебра и геом (2022).docx</t>
  </si>
  <si>
    <t>комплексный число, квадратичный форма, линейный оператор, линейный пространство, симметрический многочлен</t>
  </si>
  <si>
    <t>поле комплексный число, метод sympy matrix, python библиотека sympy, канонический уравнение свойство, редуцированный ступенчатый форма</t>
  </si>
  <si>
    <t>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vk.cc/cvqyOs.</t>
  </si>
  <si>
    <t>Виртуализация, 2022.docx</t>
  </si>
  <si>
    <t>виртуальный инфраструктура, виртуализация сеть, технология виртуализация, oracle virtualbox, жесткий диск</t>
  </si>
  <si>
    <t>ru электронный библиотечный, технология виртуализация сеть, инфраструктура виртуальный рабочий, виртуальный установка ос, виртуализация разделять ядро</t>
  </si>
  <si>
    <t>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vk.cc/cvqvmd.</t>
  </si>
  <si>
    <t>Имитационное и АМ, 2021.docx</t>
  </si>
  <si>
    <t>anylogic проверка, гипотеза распределение, распределение генерация, проверка гипотеза, реализация имитационный</t>
  </si>
  <si>
    <t>anylogic проверка гипотеза, проверка гипотеза распределение, гипотеза распределение генерация, электронный таблица anylogic, таблица anylogic проверка</t>
  </si>
  <si>
    <t>Имитационное и агентное моделирование</t>
  </si>
  <si>
    <t>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vk.cc/cvqvlZ.</t>
  </si>
  <si>
    <t>ММЧМиКП, 2022.docx</t>
  </si>
  <si>
    <t>комплекс программа, численный метод, математический моделирование, обучение подкрепление, метод понижение</t>
  </si>
  <si>
    <t>многокритериальный анализ результат, машинный обучение подкрепление, анализ результат моделирование, характеристика достоинство недостаток, метод комплекс программа</t>
  </si>
  <si>
    <t>Математическое моделирование, численные методы и комплексы программ</t>
  </si>
  <si>
    <t>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«Научная специальность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vk.cc/cvqvlU.</t>
  </si>
  <si>
    <t>МСиИМвЭ, Эк, 2022.docx</t>
  </si>
  <si>
    <t>фактор производство, производственный функция, поведение фирма, общий экономический, экономический равновесие</t>
  </si>
  <si>
    <t>поведение фирма условие, общий экономический равновесие, линейный нормировать пространство, статический межотраслевой баланс, приобретение цифровой благо</t>
  </si>
  <si>
    <t>Математические и инструментальные методы в экономике</t>
  </si>
  <si>
    <t>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vk.cc/cvqvlT.</t>
  </si>
  <si>
    <t>Комп мод ЭиФС, 2022.docx</t>
  </si>
  <si>
    <t>нечетко логический алгоритм, имитационный анализ риск, построение имитационный анализ, цифровой копия производство, построение случайный возмущение</t>
  </si>
  <si>
    <t>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vk.cc/cvqvly.</t>
  </si>
  <si>
    <t>Проектирование АИС, ПИ, 2022, 2023.docx</t>
  </si>
  <si>
    <t>архитектура программный, разработка проект, рефакторинг архитектура, проект архитектура, программный архитектурный</t>
  </si>
  <si>
    <t>разработка проект архитектура, программный разработка проект, архитектура программный разработка, программный предлагаться обучающийся, архитектура программный предлагаться</t>
  </si>
  <si>
    <t>Проектирование архитектуры информационных систем пи</t>
  </si>
  <si>
    <t>Дисциплина: «Проектирование архитектуры информационных систем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vk.cc/cvqvjL.</t>
  </si>
  <si>
    <t>Проектирование АИС, ПМИ, 2022, 2023.docx</t>
  </si>
  <si>
    <t>разработка проект архитектура, архитектура программный разработка, программный разработка проект, программный предлагаться обучающийся, проект рефакторинг архитектура</t>
  </si>
  <si>
    <t>Проектирование архитектуры информационных систем пми</t>
  </si>
  <si>
    <t>Дисциплина: «Проектирование архитектуры информационных систем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vk.cc/cvqvjC.</t>
  </si>
  <si>
    <t>Методы ВД, (Мех, 2022).docx</t>
  </si>
  <si>
    <t>csv столбец, столбец data, data value, april csv, card transactions</t>
  </si>
  <si>
    <t>csv столбец data, столбец data value, csv tables csv, transactions april csv, electronic card transactions</t>
  </si>
  <si>
    <t>Методы визуализации данных мех</t>
  </si>
  <si>
    <t>Дисциплина: «Методы визуализации данных мех».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vk.cc/cvqvjA.</t>
  </si>
  <si>
    <t>Пред аналитика БД, ПМИ, 2022.docx</t>
  </si>
  <si>
    <t>предиктивный аналитика, бизнес аналитик, data mining, использование python, применение предиктивный</t>
  </si>
  <si>
    <t>применение предиктивный аналитика, развитие информационный бизнес, помощь дерево решение, классификация помощь дерево, решение классификация помощь</t>
  </si>
  <si>
    <t>Предиктивная аналитика больших данных пми</t>
  </si>
  <si>
    <t>Дисциплина: «Предиктивная аналитика больших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vk.cc/cvqvjz.</t>
  </si>
  <si>
    <t>Пред аналитика БД, ПИ, 2022.docx</t>
  </si>
  <si>
    <t>предиктивный аналитика, использование python, предиктивный моделирование, бизнес аналитик, многофакторный анализ</t>
  </si>
  <si>
    <t>поддержка принятие решение, принятие решение область, применение предиктивный аналитика, предиктивный оценка надежность, python многофакторный анализ</t>
  </si>
  <si>
    <t>Предиктивная аналитика больших данных пи</t>
  </si>
  <si>
    <t>Дисциплина: «Предиктивная аналитика больших данных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vk.cc/cvqvjw.</t>
  </si>
  <si>
    <t>Глубокое обучение, ПМИ, 2022.docx</t>
  </si>
  <si>
    <t>нейронный сеть, глубокий обучение, сверточный сеть, тензор операция, функция активация</t>
  </si>
  <si>
    <t>глубокий обучение улучшать, современный техника глубокий, техника глубокий обучение, обучение нейронный сеть, рекуррентный нейронный сеть</t>
  </si>
  <si>
    <t>Глубокое обучение пми</t>
  </si>
  <si>
    <t>Дисциплина: «Глубокое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vk.cc/cvqvjv.</t>
  </si>
  <si>
    <t>Глубокое обучение, ПИ, 2022.docx</t>
  </si>
  <si>
    <t>современный техника глубокий, техника глубокий обучение, глубокий обучение улучшать, обучение нейронный сеть, рекуррентный нейронный сеть</t>
  </si>
  <si>
    <t>Глубокое обучение пи</t>
  </si>
  <si>
    <t>Дисциплина: «Глубокое обучение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vk.cc/cvqvju.</t>
  </si>
  <si>
    <t>ТОД, ПМИ, 2022.docx</t>
  </si>
  <si>
    <t>рамка рассматриваться, взаимодействие python, формат взаимодействие, помощь библиотека, pandas dataframe</t>
  </si>
  <si>
    <t>формат взаимодействие python, представление формат взаимодействие, текст естественный язык, обработка рамка рассматриваться, определение алгоритм эффективный</t>
  </si>
  <si>
    <t>Технологии обработки данных пми</t>
  </si>
  <si>
    <t>Дисциплина: «Технологии обработки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vk.cc/cvqvjr.</t>
  </si>
  <si>
    <t>ТОД, ПИ,  2022.docx</t>
  </si>
  <si>
    <t>Технологии обработки данных пи</t>
  </si>
  <si>
    <t>Дисциплина: «Технологии обработки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vk.cc/cvqvjq.</t>
  </si>
  <si>
    <t>Машинное обуч,ПМИ,2022.docx</t>
  </si>
  <si>
    <t>загружать библиотека, sklearn датасет, библиотека sklearn, предварительный анализ, построение признак</t>
  </si>
  <si>
    <t>загружать библиотека sklearn, библиотека sklearn датасет, предварительный анализ построение, анализ построение признак, классификация загружать библиотека</t>
  </si>
  <si>
    <t>Машинное обучение пми</t>
  </si>
  <si>
    <t>Дисциплина: «Машинное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vk.cc/cvqvjo.</t>
  </si>
  <si>
    <t>Машинное обуч,ПИ,2022.docx</t>
  </si>
  <si>
    <t>sklearn датасет, загружать библиотека, библиотека sklearn, эффективность классификация, классификация загружать</t>
  </si>
  <si>
    <t>загружать библиотека sklearn, библиотека sklearn датасет, классификация загружать библиотека, построить классификация объект, эффективность классификация загружать</t>
  </si>
  <si>
    <t>Машинное обучение пи</t>
  </si>
  <si>
    <t>Дисциплина: «Машинное обучение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vk.cc/cvqvjm.</t>
  </si>
  <si>
    <t>СУБД,ПИ,2022.docx</t>
  </si>
  <si>
    <t>уникальный идентификатор, база описание, реляционный база, внешний ключ, использование оператор</t>
  </si>
  <si>
    <t>уникальный идентификатор определение, структурированный язык запрос, реляционный база описание, язык запрос sql, функция язык sql</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</si>
  <si>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vk.cc/cvqyIP.</t>
  </si>
  <si>
    <t>СУБД, ПМИ, 2022.docx</t>
  </si>
  <si>
    <t>база описание, уникальный идентификатор, внешний ключ, таблица база, реляционный база</t>
  </si>
  <si>
    <t>структурированный язык запрос, уникальный идентификатор определение, реляционный база описание, функция язык sql, язык запрос sql</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</si>
  <si>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vk.cc/cvqyIM.</t>
  </si>
  <si>
    <t>ТОБД, (ПИ, з, 2022).docx</t>
  </si>
  <si>
    <t>рамка рассматриваться, dask dataframe, использование dask, dask bag, взаимодействие python</t>
  </si>
  <si>
    <t>специфика реализация применение, реализация применение процедура, применение процедура создание, обработка рамка рассматриваться, формат взаимодействие python</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</si>
  <si>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vk.cc/cvqyIL.</t>
  </si>
  <si>
    <t>Тех обработки БД,  2022.docx</t>
  </si>
  <si>
    <t>рамка рассматриваться, dask dataframe, использование dask, dask bag, dask delayed</t>
  </si>
  <si>
    <t>применение процедура создание, реализация применение процедура, специфика реализация применение, структура специфика реализация, обработка рамка рассматриваться</t>
  </si>
  <si>
    <t>Технологии обработки больших данных пии</t>
  </si>
  <si>
    <t>Дисциплина: «Технологии обработки больших данных пии».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vk.cc/cvqyII.</t>
  </si>
  <si>
    <t>Обр текстов на ЕЯ, ПИ, 2022.docx</t>
  </si>
  <si>
    <t>скрытый марковский, анализ тональность, классификация текст, естественный язык, фразовый запрос</t>
  </si>
  <si>
    <t>извлечение именовать сущность, именовать сущность разметка, классификация текст анализ, вероятностный подход парсинг, структурный особенность текст</t>
  </si>
  <si>
    <t>Обработка текстов на естественных языках пи</t>
  </si>
  <si>
    <t>Дисциплина: «Обработка текстов на естественных языках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vk.cc/cvqyIE.</t>
  </si>
  <si>
    <t>Обр текстов на ЕЯ, ПМИ, 2022.docx</t>
  </si>
  <si>
    <t>именовать сущность разметка, извлечение именовать сущность, структурный особенность текст, вероятностный подход парсинг, составлять синтаксис зависимость</t>
  </si>
  <si>
    <t>Обработка текстов на естественных языках пми</t>
  </si>
  <si>
    <t>Дисциплина: «Обработка текстов на естественных языках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vk.cc/cvqyID.</t>
  </si>
  <si>
    <t>Маш обучение, ПИ, 2022.docx</t>
  </si>
  <si>
    <t>загружать библиотека, sklearn датасет, библиотека sklearn, эффективность классификация, классификация загружать</t>
  </si>
  <si>
    <t>библиотека sklearn датасет, загружать библиотека sklearn, классификация загружать библиотека, sklearn датасет ирис, построить классификация объект</t>
  </si>
  <si>
    <t>Машинное обучение пии</t>
  </si>
  <si>
    <t>Дисциплина: «Машинное обучение пии».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vk.cc/cvqyIz.</t>
  </si>
  <si>
    <t>Интеллект ИС, Эк, 2022.docx</t>
  </si>
  <si>
    <t>сеть сеть, шаблон интеллектуальный, интеллектуальный анализ, эвристический метод, нейронный сеть</t>
  </si>
  <si>
    <t>шаблон интеллектуальный анализ, интеллектуальный метод решение, метод решение классификация, самоорганизующийся карта кохонить, эвристический метод решение</t>
  </si>
  <si>
    <t>Дисциплина: «Интеллектуальные информационные системы эк».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vk.cc/cvqyIw.</t>
  </si>
  <si>
    <t>Интеллект ИС,ПИ,2022.docx</t>
  </si>
  <si>
    <t>Дисциплина: «Интеллектуальные информационные системы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vk.cc/cvqyIs.</t>
  </si>
  <si>
    <t>ТВиМС, ИБ, 2022.docx</t>
  </si>
  <si>
    <t>случайный величина, математический ожидание, абсолютно непрерывный, дискретный случайный, функция распределение</t>
  </si>
  <si>
    <t>дискретный случайный величина, абсолютно непрерывный случайный, электронный таблица библиотека, непрерывный случайный величина, математический ожидание дисперсия</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</si>
  <si>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vk.cc/cvqyIp.</t>
  </si>
  <si>
    <t>ТВиМС, ПИ, 2022.docx</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</si>
  <si>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vk.cc/cvqviO.</t>
  </si>
  <si>
    <t>ТВиМС, ПМИ, 2022.docx</t>
  </si>
  <si>
    <t>случайный величина, случайный вектор, математический ожидание, непрерывный случайный, функция распределение</t>
  </si>
  <si>
    <t>абсолютно непрерывный случайный, непрерывный случайный вектор, дискретный случайный величина, математический ожидание дисперсия, независимый случайный величина</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</si>
  <si>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vk.cc/cvqviN.</t>
  </si>
  <si>
    <t>ТВиМС, БИ, 2022.docx</t>
  </si>
  <si>
    <t>случайный величина, математический ожидание, дискретный случайный, абсолютно непрерывный, функция распределение</t>
  </si>
  <si>
    <t>дискретный случайный величина, математический ожидание дисперсия, сходимость случайный последовательность, абсолютно непрерывный случайный, распределение случайный величина</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</si>
  <si>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vk.cc/cvqviL.</t>
  </si>
  <si>
    <t>Финтех, ИБ,2022.docx</t>
  </si>
  <si>
    <t>область применение финансовый, применение финансовый сфера, бизнес финансовый отрасль, данный машинный обучение, структура бизнес остервальдера</t>
  </si>
  <si>
    <t>Дисциплина: «Финтех: инструментарий и модели бизнеса иб».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vk.cc/cvqviJ.</t>
  </si>
  <si>
    <t>Финтех, Мен,2022.docx</t>
  </si>
  <si>
    <t>финансовый отрасль, финтех проект, финансовый сфера, смарт контракт, область применение</t>
  </si>
  <si>
    <t>область применение финансовый, применение финансовый сфера, бизнес финансовый отрасль, данный машинный обучение, технологический революция использование</t>
  </si>
  <si>
    <t>Финтех: инструментарий и модели бизнеса мен</t>
  </si>
  <si>
    <t>Дисциплина: «Финтех: инструментарий и модели бизнеса мен».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vk.cc/cvqviH.</t>
  </si>
  <si>
    <t>Финтех, ПИ, 2022.docx</t>
  </si>
  <si>
    <t>финансовый отрасль, финтех проект, финансовый сфера, цифровой экономика, машинный обучение</t>
  </si>
  <si>
    <t>бизнес финансовый отрасль, применение финансовый сфера, область применение финансовый, данный машинный обучение, форма бизнес финансовый</t>
  </si>
  <si>
    <t>Дисциплина: «Финтех: инструментарий и модели бизнеса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vk.cc/cvqviD.</t>
  </si>
  <si>
    <t>Финтех, Эк, 2022.docx</t>
  </si>
  <si>
    <t>Дисциплина: «Финтех: инструментарий и модели бизнеса эк».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vk.cc/cvqviA.</t>
  </si>
  <si>
    <t>ФУ_ИиС (ИБ,2022).docx</t>
  </si>
  <si>
    <t>финансовый университет, направление деятельность, научно исследовательский, успеваемость промежуточный, психологический помощь</t>
  </si>
  <si>
    <t>контроль успеваемость промежуточный, успеваемость промежуточный аттестация, технология анализ порядок, анализ порядок вступление, вступление направление деятельность</t>
  </si>
  <si>
    <t>Финансовый университет: история и современность иб</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</si>
  <si>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vk.cc/cvqviw.</t>
  </si>
  <si>
    <t>ФУ_ИиС (ПИ, 2022).docx</t>
  </si>
  <si>
    <t>финансовый университет, направление деятельность, научно исследовательский, успеваемость промежуточный, анализ порядок</t>
  </si>
  <si>
    <t>контроль успеваемость промежуточный, успеваемость промежуточный аттестация, анализ порядок вступление, технология анализ порядок, вступление направление деятельность</t>
  </si>
  <si>
    <t>Финансовый университет: история и современность пи</t>
  </si>
  <si>
    <t>Дисциплина: «Финансовый университет: история и современность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vk.cc/cvqvit.</t>
  </si>
  <si>
    <t>ФУ_ИиС (ПМИ, 2022).docx</t>
  </si>
  <si>
    <t>успеваемость промежуточный аттестация, контроль успеваемость промежуточный, анализ порядок вступление, технология анализ порядок, порядок вступление направление</t>
  </si>
  <si>
    <t>Финансовый университет: история и современность пми</t>
  </si>
  <si>
    <t>Дисциплина: «Финансовый университет: история и современность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vk.cc/cvqviq.</t>
  </si>
  <si>
    <t>Мат методы ПР, БИ, 2022.docx</t>
  </si>
  <si>
    <t>позиционный игра, симплекс метод, игра природа, матричный игра, находить оптимальный</t>
  </si>
  <si>
    <t>решение позиционный игра, симплекс метод решение, решение матричный игра, принятие решение условие, предметный область построение</t>
  </si>
  <si>
    <t>Математические методы принятия решений би</t>
  </si>
  <si>
    <t>Дисциплина: «Математические методы принятия решений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vk.cc/cvqx3A.</t>
  </si>
  <si>
    <t>Мат методы ПР,ПМИ,2022.docx</t>
  </si>
  <si>
    <t>смешанный стратегия, решение игра, чистый стратегия, гурвиц относительно, принятие решение</t>
  </si>
  <si>
    <t>критерий гурвиц относительно, экономичный объем партия, игра чистый стратегия, многокритериальный оптимизация метод, метод идеальный точка</t>
  </si>
  <si>
    <t>Математические методы принятия решений пми</t>
  </si>
  <si>
    <t>Дисциплина: «Математические методы принятия решений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vk.cc/cvqx3x.</t>
  </si>
  <si>
    <t>Фин мат и ее прил, ПИ, 2022.docx</t>
  </si>
  <si>
    <t>процентный ставка, оптимальный портфель, блэк шоулз, безрисковой ставка, хеджирование риск</t>
  </si>
  <si>
    <t>построение оптимальный портфель, безрисковой ставка равный, эффективный процентный ставка, формула блэк шоулз, риск нейтральный вероятность</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</si>
  <si>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vk.cc/cvqx3t.</t>
  </si>
  <si>
    <t>Фин мат и ее прил, ПМИ, 2022.docx</t>
  </si>
  <si>
    <t>процентный ставка, блэк шоулз, безрисковой ставка, оптимальный портфель, хеджирование риск</t>
  </si>
  <si>
    <t>риск нейтральный вероятность, безрисковой ставка равный, эффективный процентный ставка, построение оптимальный портфель, формула блэк шоулз</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</si>
  <si>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vk.cc/cvqx3q.</t>
  </si>
  <si>
    <t>Математика (БИ, 2022).docx</t>
  </si>
  <si>
    <t>дифференциальный уравнение, функция переменный, квадратичный форма, комплексный число, экстремум функция</t>
  </si>
  <si>
    <t>дифференциальный уравнение порядок, экстремум функция переменный, линейный дифференциальный уравнение, локальный экстремум функция, порядок постоянный коэффициент</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</si>
  <si>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vk.cc/cvqx3m.</t>
  </si>
  <si>
    <t>Математика (ИБ, 2022).docx</t>
  </si>
  <si>
    <t>дифференциальный уравнение порядок, линейный дифференциальный уравнение, порядок постоянный коэффициент, уравнение порядок постоянный, однородный дифференциальный уравнение</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</si>
  <si>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vk.cc/cvqx3j.</t>
  </si>
  <si>
    <t>Дискрет матем (ПИ, 2022).docx</t>
  </si>
  <si>
    <t>булев функция, бинарный отношение, отношение порядок, логика высказывание, формула логика</t>
  </si>
  <si>
    <t>замкнутый булев функция, отношение эквивалентность отношение, бинарный отношение отношение, отношение отношение эквивалентность, формула логика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</si>
  <si>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vk.cc/cvqx3e.</t>
  </si>
  <si>
    <t>Дискрет матем (ПМИ, 2022).docx</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</si>
  <si>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vk.cc/cvqx3a.</t>
  </si>
  <si>
    <t>Дискрет матем (ИБ, 2022).docx</t>
  </si>
  <si>
    <t>Дискретная математика иб</t>
  </si>
  <si>
    <t>Дисциплина: «Дискретная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vk.cc/cvqx36.</t>
  </si>
  <si>
    <t>Алг и СД в яз Python (БИ, 2022).docx</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</si>
  <si>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vk.cc/cvqx34.</t>
  </si>
  <si>
    <t>Алг и СД в яз Python (ИБ, 2022).docx</t>
  </si>
  <si>
    <t>выражение генератор, множество python, функция python, python использование, модуль пакет</t>
  </si>
  <si>
    <t>map filter reduce, all headers rows, find all headers, сложность сортировка возможность,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</si>
  <si>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vk.cc/cvqx2V.</t>
  </si>
  <si>
    <t>Алг и СД в яз Python (ПИ, 2022).docx</t>
  </si>
  <si>
    <t>хеш функция, выражение генератор, алгоритм сортировка, хеш таблица, python использование</t>
  </si>
  <si>
    <t>map filter reduce, python выражение генератор, функция multiply add, multiply add and, add and divide</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</si>
  <si>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vk.cc/cvqx2U.</t>
  </si>
  <si>
    <t>Алг и СД в яз Python, ПМИ, 2022.docx</t>
  </si>
  <si>
    <t>map filter reduce, python выражение генератор, add and divide, multiply add and, функция multiply add</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</si>
  <si>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vk.cc/cvqx2O.</t>
  </si>
  <si>
    <t>Практик по прогр (ПИ, 2022).docx</t>
  </si>
  <si>
    <t>связной список, функция высокий, filter reduce, map filter, список использование</t>
  </si>
  <si>
    <t>функция высокий порядок, map filter reduce, высокий порядок создание, алгоритм сортировка поиск, использование инструкция ветвление</t>
  </si>
  <si>
    <t>Дисциплина: «Практикум по программированию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vk.cc/cvqx2M.</t>
  </si>
  <si>
    <t>Практик по прогр (ПМИ, 2022).docx</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</si>
  <si>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vk.cc/cvqx2K.</t>
  </si>
  <si>
    <t>Введ в НоД (ПИ, 2022).docx</t>
  </si>
  <si>
    <t>обработка машинный обучение, метод оценка качество, информация принцип анализ, принцип анализ текстовый, признак loan status</t>
  </si>
  <si>
    <t>Введение в науки о данных пи</t>
  </si>
  <si>
    <t>Дисциплина: «Введение в науки о данных пи».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vk.cc/cvqx2G.</t>
  </si>
  <si>
    <t>Введ в НоД, (ПМИ, 2022).docx</t>
  </si>
  <si>
    <t>Введение в науки о данных пми</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</si>
  <si>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vk.cc/cvqx2E.</t>
  </si>
  <si>
    <t>ОД и мод в МЕ, Эк, 2022.docx</t>
  </si>
  <si>
    <t>обработка ошибка, метод обработка, ms excel, нейронный сеть, ошибка метод</t>
  </si>
  <si>
    <t>метод обработка ошибка, обработка ошибка метод, ошибка метод исключение, анализ качество данный, данный репрезентативность данный</t>
  </si>
  <si>
    <t>Обработка данных и моделирование в microsoft excel эк</t>
  </si>
  <si>
    <t>Дисциплина: «Обработка данных и моделирование в microsoft excel эк».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</si>
  <si>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ОД и моделир в МЕ, ПИ, 2022.docx</t>
  </si>
  <si>
    <t>метод обработка ошибка, обработка ошибка метод, ошибка метод исключение, данный репрезентативность данный, анализ качество данный</t>
  </si>
  <si>
    <t>Обработка данных и моделирование в microsoft excel пи</t>
  </si>
  <si>
    <t>Дисциплина: «Обработка данных и моделирование в microsoft excel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vk.cc/cvqx2A.</t>
  </si>
  <si>
    <t>ОД и моделир в МЕ, ПМИ, 2022.docx</t>
  </si>
  <si>
    <t>Обработка данных и моделирование в microsoft excel пми</t>
  </si>
  <si>
    <t>Дисциплина: «Обработка данных и моделирование в microsoft excel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vk.cc/cvqx2x.</t>
  </si>
  <si>
    <t>Нереляц БД (ПМИ, 2022).docx</t>
  </si>
  <si>
    <t>операция crud, особенность субд, нереляционный база, интерфейс neo, кластеризация балансировка</t>
  </si>
  <si>
    <t>аспект архитектура cassandra, мониторинг настройка производительность, инструмент мониторинг настройка, кластеризация балансировка нагрузка, cassandra чтение запись</t>
  </si>
  <si>
    <t>Нереляционные базы данных пми</t>
  </si>
  <si>
    <t>Дисциплина: «Нереляционные базы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vk.cc/cvqvh8.</t>
  </si>
  <si>
    <t>Нереляц БД, (ПИ, 2022).docx</t>
  </si>
  <si>
    <t>Нереляционные базы данных пи</t>
  </si>
  <si>
    <t>Дисциплина: «Нереляционные базы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vk.cc/cvqvh5.</t>
  </si>
  <si>
    <t>Современные ТГО, ИВТ.docx</t>
  </si>
  <si>
    <t>перевод диалоговый, character level, сверточный сеть, синтез речь, распознавание синтез</t>
  </si>
  <si>
    <t>сеть распознавание синтез, машинный перевод диалоговый, распознавание синтез речь, сеть решение классификация, рекуррентный нейронный сеть</t>
  </si>
  <si>
    <t>Современные технологии глубокого обучения ивт</t>
  </si>
  <si>
    <t>Дисциплина: «Современные технологии глубокого обучения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vk.cc/cvqvh3.</t>
  </si>
  <si>
    <t>Современные ТГО, Эк.docx</t>
  </si>
  <si>
    <t>машинный перевод диалоговый, сеть распознавание синтез, распознавание синтез речь, рекуррентный нейронный сеть, ram machines neural</t>
  </si>
  <si>
    <t>Современные технологии глубокого обучения эк</t>
  </si>
  <si>
    <t>Дисциплина: «Современные технологии глубокого обучения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vk.cc/cvqvh1.</t>
  </si>
  <si>
    <t>Методы ВД, Эк, 2022.docx</t>
  </si>
  <si>
    <t>выявлять зависимость, отчет выявлять, регион российский, федерация создавать, визуальный отчет</t>
  </si>
  <si>
    <t>визуальный отчет выявлять, отчет выявлять зависимость, создавать визуальный отчет, регион российский федерация, российский федерация создавать</t>
  </si>
  <si>
    <t>Методы визуализации данных эк</t>
  </si>
  <si>
    <t>Дисциплина: «Методы визуализации данных эк».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vk.cc/cvqvh0.</t>
  </si>
  <si>
    <t>Методы ВД, ПИ, 2022.docx</t>
  </si>
  <si>
    <t>csv столбец data, столбец data value, transactions april csv, april csv tables, electronic card transactions</t>
  </si>
  <si>
    <t>Методы визуализации данных пи</t>
  </si>
  <si>
    <t>Дисциплина: «Методы визуализации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vk.cc/cvqvgW.</t>
  </si>
  <si>
    <t>Методы ВД (ПМИ, 2022).docx</t>
  </si>
  <si>
    <t>Методы визуализации данных пми</t>
  </si>
  <si>
    <t>Дисциплина: «Методы визуализации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vk.cc/cvqvgU.</t>
  </si>
  <si>
    <t>Пред аналитика БД, м, ПИ, 2022.docx</t>
  </si>
  <si>
    <t>поддержка принятие решение, принятие решение область, python многофакторный анализ, предиктивный оценка надежность, решение область инвестиционный</t>
  </si>
  <si>
    <t>Предиктивная аналитика больших данных магпи</t>
  </si>
  <si>
    <t>Дисциплина: «Предиктивная аналитика больших данных магпи».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vk.cc/cvqyAM.</t>
  </si>
  <si>
    <t>МО на графах, МО на ТиГ, 2023.docx</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</si>
  <si>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vk.cc/cvqx96.</t>
  </si>
  <si>
    <t>Интерактивные ТСКП, 2022.docx</t>
  </si>
  <si>
    <t>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vk.cc/cvqx92.</t>
  </si>
  <si>
    <t>Технологии ОиАБД, Эк, 2022.docx</t>
  </si>
  <si>
    <t>dask, dataframe, рассматриваться, python, специфика</t>
  </si>
  <si>
    <t>рамка рассматриваться, dask dataframe, использование dask, взаимодействие python, структура специфика</t>
  </si>
  <si>
    <t>реализация применение процедура, применение процедура создание, специфика реализация применение, структура специфика реализация, формат взаимодействие python</t>
  </si>
  <si>
    <t>Технологии обработки и анализа больших данных</t>
  </si>
  <si>
    <t>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vk.cc/cvqyOm.</t>
  </si>
  <si>
    <t>Основы СА, ПИ, DO-И, 2023.docx</t>
  </si>
  <si>
    <t>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vk.cc/cvqyOg.</t>
  </si>
  <si>
    <t>Управление КПС, 2021.docx</t>
  </si>
  <si>
    <t>тестирование, тест, чек, дефект, лист</t>
  </si>
  <si>
    <t>чек лист, написать тест, отчет дефект, детальный план, тест кейс</t>
  </si>
  <si>
    <t>тестирование rest api, составлять чек лист, автоматический тест проверка, web приложение тестирование, лист тест кейс</t>
  </si>
  <si>
    <t>Управление качеством программных систем</t>
  </si>
  <si>
    <t>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vk.cc/cvqyOd.</t>
  </si>
  <si>
    <t>Инстр Power BI и Excel в лог, 2022.docx</t>
  </si>
  <si>
    <t>power, ms, excel, bi, надстройка</t>
  </si>
  <si>
    <t>ms excel, power bi, средство ms, excel решение, power pivot</t>
  </si>
  <si>
    <t>средство ms excel, ms excel решение, excel решение постановка, ms excel решать, excel решать помощь</t>
  </si>
  <si>
    <t>Инструменты power bi и excel в логистике</t>
  </si>
  <si>
    <t>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vk.cc/cvqyO9.</t>
  </si>
  <si>
    <t>Программ на яз Python  и SQL, 2022.docx</t>
  </si>
  <si>
    <t>модуль библиотека, создание использование, язык sql, использование запрос, подзапрос табличный</t>
  </si>
  <si>
    <t>реляционный структура база, структура база помещать, создавать нормализовать реляционный, нормализовать реляционный структура, база помещать сведение</t>
  </si>
  <si>
    <t>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vk.cc/cvqyO8.</t>
  </si>
  <si>
    <t>Визуализация данных, 2021, 2022.docx</t>
  </si>
  <si>
    <t>визуализация, диаграмма, график, plotly, dash</t>
  </si>
  <si>
    <t>круговой диаграмма, диаграмма рассеяние, график диаграмма, линейный график, поле создание</t>
  </si>
  <si>
    <t>применение целесообразно код, целесообразно код построение, характеристика применение целесообразно, график диаграмма рассеяние, линейный график диаграмма</t>
  </si>
  <si>
    <t>Визуализация данных</t>
  </si>
  <si>
    <t>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vk.cc/cvqyO3.</t>
  </si>
  <si>
    <t>Математика МТС, 2021.docx</t>
  </si>
  <si>
    <t>торговый, механический, пересекаться, робот, средний</t>
  </si>
  <si>
    <t>механический торговый, возврат средний, пересекаться скользить, индикатор следование, следование тренд</t>
  </si>
  <si>
    <t>пересекаться скользить средний, индикатор следование тренд, устойчивость механический торговый, средний индикатор ишимок, алгоритм управление торговля</t>
  </si>
  <si>
    <t>Математика механических торговых систем</t>
  </si>
  <si>
    <t>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vk.cc/cvqvp4.</t>
  </si>
  <si>
    <t>Веб - разработка, ПИ, 2022.docx</t>
  </si>
  <si>
    <t>добавлять стиль помощь, стиль помощь css, помощь css создавать, использовать orm база, элемент страница помощь</t>
  </si>
  <si>
    <t>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vk.cc/cvqvp2.</t>
  </si>
  <si>
    <t>Разработка КиОП, 2021, 2022.docx</t>
  </si>
  <si>
    <t>http, edt, корпоративный, приложение, конфигурация</t>
  </si>
  <si>
    <t>корпоративный приложение, удаленный репозиторий, http запрос, информационный база, бот искусственный</t>
  </si>
  <si>
    <t>бот искусственный интеллект, чат бот искусственный, файловый клиент серверный, конфигурация информационный база, enterprise development tools</t>
  </si>
  <si>
    <t>Разработка корпоративных и облачных приложений</t>
  </si>
  <si>
    <t>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vk.cc/cvqvoZ.</t>
  </si>
  <si>
    <t>Основы МиР, Ин,  2021, 2022.docx</t>
  </si>
  <si>
    <t>схема промышленный робот, привод мехатронный устройство, робот структурный схема, функциональный схема промышленный, программный управление адаптивный</t>
  </si>
  <si>
    <t>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vk.cc/cvqvoU.</t>
  </si>
  <si>
    <t>Нейронные сети, 2021.docx</t>
  </si>
  <si>
    <t>сеть, обучение, распространение, нейронный, весы</t>
  </si>
  <si>
    <t>нейронный сеть, обратный распространение, распространение ошибка, инициализация весы, сеть структура</t>
  </si>
  <si>
    <t>обратный распространение ошибка, подкрепление генеративный состязательный, автокодировщик обучение подкрепление, обучение подкрепление генеративный, генеративный состязательный сеть</t>
  </si>
  <si>
    <t>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vk.cc/cvqvoQ.</t>
  </si>
  <si>
    <t>Админ РСУБД (MS SQL),  2022.docx</t>
  </si>
  <si>
    <t>резервный, репликация, блокировка, база, индекс</t>
  </si>
  <si>
    <t>оптимизировать запрос, резервный копия, резервный копирование, восстановление база, оптимизация запрос</t>
  </si>
  <si>
    <t>оптимизировать запрос использовать, метод доступ индексный, администрирование microsoft sql, понятие логический резервный, доступ разграничение доступ</t>
  </si>
  <si>
    <t>Администрирование реляционных субд (ms sql)</t>
  </si>
  <si>
    <t>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vk.cc/cvqvoO.</t>
  </si>
  <si>
    <t>Основы ЦиР,  2023.docx</t>
  </si>
  <si>
    <t>промышленность, роботизация, цифровизация, цифровой, производство</t>
  </si>
  <si>
    <t>цифровизация роботизация, роботизация промышленность, цифровой трансформация, трансформация промышленность, производственный процесс</t>
  </si>
  <si>
    <t>цифровизация роботизация промышленность, цифровой трансформация промышленность, мониторинг управление производственный, управление производственный процесс, роботизация отрасль экономика</t>
  </si>
  <si>
    <t>Основы цифровизации и роботизации</t>
  </si>
  <si>
    <t>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vk.cc/cvqvoN.</t>
  </si>
  <si>
    <t>П и АД с пом Python, Мен, 2021, 2022.docx</t>
  </si>
  <si>
    <t>список, словарь, массив, строка, число</t>
  </si>
  <si>
    <t>написать функция, целый число, numpy массив, генератор список, случайный целый</t>
  </si>
  <si>
    <t>случайный целый число, массив ar ar, находить максимум функция, написать функция находить, функция находить максимум</t>
  </si>
  <si>
    <t>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vk.cc/cvqvoM.</t>
  </si>
  <si>
    <t>Методы оптимизации, ПИ, 2021, 2022.docx</t>
  </si>
  <si>
    <t>симплекс, двойственный, транспортный, решение, постановка</t>
  </si>
  <si>
    <t>симплекс таблица, симплекс метод, решение вывод, вывод неразрешимость, находить решение</t>
  </si>
  <si>
    <t>находить решение вывод, решение вывод неразрешимость, таблица минимум находить, минимум находить решение, вывод неразрешимость симплекс</t>
  </si>
  <si>
    <t>Дисциплина: «Методы оптимизации».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vk.cc/cvqvoK.</t>
  </si>
  <si>
    <t>Стохастическая ФМ, 2021.docx</t>
  </si>
  <si>
    <t>опцион, волатильность, цена, шоулз, блэк</t>
  </si>
  <si>
    <t>стохастический процесс, блэк шоулз, цена опцион, броуновский движение, финансовый рынок</t>
  </si>
  <si>
    <t>формула блэк шоулз, расчет цена опцион, дифференциальный уравнение блэк, справедливый цена опцион, блэк шоулз цена</t>
  </si>
  <si>
    <t>Стохастическая финансовая математика</t>
  </si>
  <si>
    <t>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vk.cc/cvqvoI.</t>
  </si>
  <si>
    <t>Технологии РПдля МУ,  2021.docx</t>
  </si>
  <si>
    <t>мобильный, приложение, java, android, аврора</t>
  </si>
  <si>
    <t>мобильный приложение, компонент мобильный, стиль помощь, добавлять стиль, приложение ос</t>
  </si>
  <si>
    <t>компонент мобильный приложение, добавлять стиль помощь, стиль помощь css, приложение ос аврора, помощь css создавать</t>
  </si>
  <si>
    <t>Технологии разработки приложений для мобильных устройств</t>
  </si>
  <si>
    <t>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vk.cc/cvqvoF.</t>
  </si>
  <si>
    <t>МО в трейдинге,  2021.docx</t>
  </si>
  <si>
    <t>трейдинг, рынок, актив, временный, котировка</t>
  </si>
  <si>
    <t>классификация состояние, состояние рынок, обучение трейдинг, особенность применение, временный котировка</t>
  </si>
  <si>
    <t>классификация состояние рынок, машинный обучение трейдинг, особенность применение catboost, особенность применение lightgbm, качество управление актив</t>
  </si>
  <si>
    <t>Машинное обучение в трейдинге</t>
  </si>
  <si>
    <t>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vk.cc/cvqvoE.</t>
  </si>
  <si>
    <t>Современные ТППиОД , 2021, 2022.docx</t>
  </si>
  <si>
    <t>python, инструкция, структурированный, словарь, язык</t>
  </si>
  <si>
    <t>структурированный информация, язык python, инструкция цикл, машинный обучение, представление структурированный</t>
  </si>
  <si>
    <t>представление структурированный информация, хранение структурированный информация, аналитический инструмент язык, принцип построение специфика, язык python проектирование</t>
  </si>
  <si>
    <t>Современные технологии прикладного программирования и обработки данных</t>
  </si>
  <si>
    <t>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«Бизнес анализ налоги и аудит оп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vk.cc/cvqvoD.</t>
  </si>
  <si>
    <t>Моделирование БП, 2022.docx</t>
  </si>
  <si>
    <t>elma, бизнес, процесс, bpmn, моделирование</t>
  </si>
  <si>
    <t>бизнес процесс, моделирование бизнес, среда bmp, bmp elma, технология elma</t>
  </si>
  <si>
    <t>моделирование бизнес процесс, среда bmp elma, бизнес процесс нотация, bpmn среда bmp, управление бизнес процесс</t>
  </si>
  <si>
    <t>Моделирование бизнес процессов</t>
  </si>
  <si>
    <t>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vk.cc/cvqvoC.</t>
  </si>
  <si>
    <t>Бухгалтерские ИС, ПИ,  2021.docx</t>
  </si>
  <si>
    <t>бухгалтерский учет, информационный бухгалтерский, бухгалтерский информационный, аналитический учет, счет бухгалтерский</t>
  </si>
  <si>
    <t>информационный бухгалтерский учет, счет бухгалтерский учет, средство нематериальный актив, образ информационный бухгалтерский, срок полезный использование</t>
  </si>
  <si>
    <t>Дисциплина: «Бухгалтерские информационные системы».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vk.cc/cvqvoA.</t>
  </si>
  <si>
    <t>У-А системы, 2022.docx</t>
  </si>
  <si>
    <t>бухгалтерский, учет, информационный, счет, ндс</t>
  </si>
  <si>
    <t>бухгалтерский учет, информационный бухгалтерский, образ информационный, аналитический учет, счет бухгалтерский</t>
  </si>
  <si>
    <t>информационный бухгалтерский учет, образ информационный бухгалтерский, счет бухгалтерский учет, бухгалтерский учет образ, средство нематериальный актив</t>
  </si>
  <si>
    <t>Учетно аналитические системы</t>
  </si>
  <si>
    <t>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vk.cc/cvqvoz.</t>
  </si>
  <si>
    <t>РБП на основе Power Apps, 2022.docx</t>
  </si>
  <si>
    <t>apps, power, приложение, холст, ru</t>
  </si>
  <si>
    <t>power apps, приложение основа, создание приложение, основа холст, cds создание</t>
  </si>
  <si>
    <t>создание приложение основа, приложение основа холст, cds создание приложение, этап создание приложение, power apps основа</t>
  </si>
  <si>
    <t>Разработка бизнес приложения на основе power apps</t>
  </si>
  <si>
    <t>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vk.cc/cvqvov.</t>
  </si>
  <si>
    <t>Спортивные ДиА, 2021, 2022.docx</t>
  </si>
  <si>
    <t>спортивный, спорт, футболист, прогнозирование, футбол</t>
  </si>
  <si>
    <t>спортивный организация, использование данный, футболист поле, прогнозирование спортивный, спорт применение</t>
  </si>
  <si>
    <t>социальный сеть прогнозирование, диаграмма проведение тестирование, комментарий прогнозирование посещаемость, данный статистика результат, футбол теннис прогнозирование</t>
  </si>
  <si>
    <t>Спортивные данные и анализ</t>
  </si>
  <si>
    <t>Дисциплина: «Спортивные данные и анализ».
Направление подготовки: 38.03.02, «Менеджмент».
Ступень: Бакалавриат.
Направленность программы: «Управление бизнесом профиль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</si>
  <si>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Основы ГО, ПИ, 2022.docx</t>
  </si>
  <si>
    <t>сеть, обучение, keras, распространение, автокодировщик</t>
  </si>
  <si>
    <t>обратный распространение, нейронный сеть, сеть обучение, распространение ошибка, инициализация весы</t>
  </si>
  <si>
    <t>обратный распространение ошибка, обучение генеративный состязательный, генеративный состязательный сеть, сеть lenet keras, инициализация весы распределение</t>
  </si>
  <si>
    <t>Основы глубокого обучения</t>
  </si>
  <si>
    <t>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vk.cc/cvqvoq.</t>
  </si>
  <si>
    <t>Большие данные и МОвСС, ПИ, 2021.docx</t>
  </si>
  <si>
    <t>метод оценка качество, основа технология улучшение, технология машинный обучение, технология улучшение машинный, улучшение машинный обучение</t>
  </si>
  <si>
    <t>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vk.cc/cvqvop.</t>
  </si>
  <si>
    <t>Кроссплат разработка,  2021.docx</t>
  </si>
  <si>
    <t>кроссплатформенный, операционный, веб, приложение, мобильный</t>
  </si>
  <si>
    <t>веб приложение, гибридный мобильный, мобильный приложение, операционный семейство, обеспечение кроссплатформенность</t>
  </si>
  <si>
    <t>гибридный мобильный приложение, средство обеспечение кроссплатформенность, создание гибридный мобильный, веб приложение современный, прогрессивный веб приложение</t>
  </si>
  <si>
    <t>Кроссплатформенная разработка</t>
  </si>
  <si>
    <t>Дисциплина: «Кроссплатформенная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vk.cc/cvqyNy.</t>
  </si>
  <si>
    <t>Базы данных, 2023.docx</t>
  </si>
  <si>
    <t>индекс, команда, подзапрос, транзакция, реляционный</t>
  </si>
  <si>
    <t>язык sql, реляционный алгебра, оператор выбор, scan просмотр, таблица команда</t>
  </si>
  <si>
    <t>строка таблица команда, язык sql оператор, оператор выбор данный, операция реляционный алгебра, оптимизация выполнение запрос</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</si>
  <si>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vk.cc/cvqyNx.</t>
  </si>
  <si>
    <t>Программ на VBA, 2021.docx</t>
  </si>
  <si>
    <t>vba, макрос, пользовательский, ошибка, диаграмма</t>
  </si>
  <si>
    <t>запуск макрос, пользовательский форма, создание пользовательский, каков назначение, язык vba</t>
  </si>
  <si>
    <t>защита проект vba, vba создание пользовательский, создание пользовательский форма, проект vba автоматизация, знакомство язык vba</t>
  </si>
  <si>
    <t>Программирование на vba</t>
  </si>
  <si>
    <t>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vk.cc/cvqyNw.</t>
  </si>
  <si>
    <t>Мобильная разработка, ПИ,  2021.docx</t>
  </si>
  <si>
    <t>мобильный приложение, компонент мобильный, добавлять стиль, стиль помощь, приложение ос</t>
  </si>
  <si>
    <t>Мобильная разработка</t>
  </si>
  <si>
    <t>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vk.cc/cvqyNv.</t>
  </si>
  <si>
    <t>Технологии и средства ЦП, 2023.docx</t>
  </si>
  <si>
    <t>цифровой, промышленность, сельский, хозяйство, производство</t>
  </si>
  <si>
    <t>сельский хозяйство, цифровой трансформация, цифровой экономика, умный производство, технический средство</t>
  </si>
  <si>
    <t>промышленный интернет вещь, программный технический средство, комплекс программный технический, цифровой трансформация промышленность, дорожный карта technet</t>
  </si>
  <si>
    <t>Технологии и средства цифровизации промышленности</t>
  </si>
  <si>
    <t>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vk.cc/cvqyNt.</t>
  </si>
  <si>
    <t>Интеллектуальный АБИ, 2022.docx</t>
  </si>
  <si>
    <t>кластеризация, интеллектуальный, регрессия, импутация, эвристический</t>
  </si>
  <si>
    <t>интеллектуальный анализ, шаблон интеллектуальный, эвристический метод, классификация регрессия, поиск визуализация</t>
  </si>
  <si>
    <t>шаблон интеллектуальный анализ, решение классификация регрессия, дерево решение классификация, визуализация пропуск характер, иерархический кластеризация кластеризация</t>
  </si>
  <si>
    <t>Интеллектуальный анализ бизнес информации</t>
  </si>
  <si>
    <t>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vk.cc/cvqyNs.</t>
  </si>
  <si>
    <t>Теория ОУ,2021.docx</t>
  </si>
  <si>
    <t>многозначный, множество, опорный, оптимальный, управление</t>
  </si>
  <si>
    <t>оптимальный управление, многозначный отображение, состояние объект, опорный функция, множество опорный</t>
  </si>
  <si>
    <t>многозначный отображение свойство, конечный состояние объект, вещественный число отрезок, функция многозначный отображение, интеграл многозначный отображение</t>
  </si>
  <si>
    <t>Теория оптимального управления</t>
  </si>
  <si>
    <t>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vk.cc/cvqyNp.</t>
  </si>
  <si>
    <t>Высокопр выч, 2021.docx</t>
  </si>
  <si>
    <t>параллельный, высокопроизводительный, mpi, gpu, openmp</t>
  </si>
  <si>
    <t>высокопроизводительный вычисление, процесс поток, архитектура высокопроизводительный, параллельный вычислительный, интерфейс mpi</t>
  </si>
  <si>
    <t>архитектура высокопроизводительный вычисление, взаимодействие помощь интерфейс, вычисление реализация mimd, помощь интерфейс mpi, mimd вычисление помощь</t>
  </si>
  <si>
    <t>Высокопроизводительные вычисления</t>
  </si>
  <si>
    <t>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vk.cc/cvqyNj.</t>
  </si>
  <si>
    <t>Роботизированные ПС, 2023.docx</t>
  </si>
  <si>
    <t>промышленный, робот, роботизированный, управление, роботизировать</t>
  </si>
  <si>
    <t>промышленный робот, роботизированный промышленный, управление промышленный, роботизировать промышленный, программа промышленный</t>
  </si>
  <si>
    <t>управление промышленный робот, написать программа промышленный, программа промышленный робот, разрабатывать архитектура решение, промышленный робот реализовать</t>
  </si>
  <si>
    <t>Роботизированные промышленные системы</t>
  </si>
  <si>
    <t>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vk.cc/cvqyNg.</t>
  </si>
  <si>
    <t>Применение НБД  при ОБД, 2022.docx</t>
  </si>
  <si>
    <t>hadoop, mapreduce, hbase, hdfs, rdd</t>
  </si>
  <si>
    <t>mapreduce hadoop, inner outer, коллекция создавать, создавать запрос, проверка результат</t>
  </si>
  <si>
    <t>коллекция создавать запрос, inner outer join, представление входной выходной, формат представление входной, распределенный файловый hdfs</t>
  </si>
  <si>
    <t>Применение нереляционных баз данных при обработке больших данных</t>
  </si>
  <si>
    <t>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vk.cc/cvqyNc.</t>
  </si>
  <si>
    <t>Корпоративный АД (SQL Server Analysis Services), 2022.docx</t>
  </si>
  <si>
    <t>хранилище, многомерный, корпоративный, разрабатывать, анализ</t>
  </si>
  <si>
    <t>многомерный анализ, корпоративный информационный, многомерный шкалирование, анализ корпоративный, использование многомерный</t>
  </si>
  <si>
    <t>анализ корпоративный информационный, многомерный анализ корпоративный, использование многомерный анализ, технология оперативный аналитический, оперативный аналитический обработка</t>
  </si>
  <si>
    <t>Корпоративный анализ данных (sql server analysis services)</t>
  </si>
  <si>
    <t>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vk.cc/cvqvnS.</t>
  </si>
  <si>
    <t>Объектно-ОП, ПИ, 2022.docx</t>
  </si>
  <si>
    <t>объектный, наследование, ориентировать, параллельный, эвристика</t>
  </si>
  <si>
    <t>объектный ориентировать, параллельный объектный, ориентировать вычисление, реляционный взаимодействие, наследование подтип</t>
  </si>
  <si>
    <t>параллельный объектный ориентировать, объектный ориентировать вычисление, объектный реляционный взаимодействие, объектный ориентировать архитектура, синхронизация параллельный объектный</t>
  </si>
  <si>
    <t>Объектно ориентированное проектирование</t>
  </si>
  <si>
    <t>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vk.cc/cvqvnQ.</t>
  </si>
  <si>
    <t>Паралл программ, 2021.docx</t>
  </si>
  <si>
    <t>openmp, mpi, gpu, параллелизм, директива</t>
  </si>
  <si>
    <t>графический процессор, умножение матрица, openmp директива, pyopencl pycuda, параллельный алгоритм</t>
  </si>
  <si>
    <t>графический процессор gpu, параллелизм векторизация openmp, операция точка точка, копирование значение приватный, приложение помощь pyopencl</t>
  </si>
  <si>
    <t>Параллельное программирование</t>
  </si>
  <si>
    <t>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vk.cc/cvqvnP.</t>
  </si>
  <si>
    <t>Инновационные ИТ, 2021.docx</t>
  </si>
  <si>
    <t>нечеткий, iot, перебор, вещь, бсс</t>
  </si>
  <si>
    <t>пространство состояние, поиск пространство, нечеткий логический, представление знание, интернет вещь</t>
  </si>
  <si>
    <t>метод поиск пространство, поиск пространство состояние, нечеткий логический вывод, iot перспективный инфокоммуникационный, радиочастотный идентификация rfid</t>
  </si>
  <si>
    <t>Инновационные информационные технологии</t>
  </si>
  <si>
    <t>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vk.cc/cvqvnM.</t>
  </si>
  <si>
    <t>Корпоративное ОД (DataLake), 2022.docx</t>
  </si>
  <si>
    <t>озеро, корпоративный, безопасность, хранилище, корпорация</t>
  </si>
  <si>
    <t>корпоративный озеро, безопасность озеро, озеро данный, корпоративный информационный, понятие корпорация</t>
  </si>
  <si>
    <t>информационный понятие озеро, корпоративный информационный понятие, недостаток опасность озеро, внедрение озеро взаимодействие, баз гибридный решение</t>
  </si>
  <si>
    <t>Корпоративное озеро данных (datalake)</t>
  </si>
  <si>
    <t>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vk.cc/cvqvnH.</t>
  </si>
  <si>
    <t>Комп графика, 2021.docx</t>
  </si>
  <si>
    <t>трехмерный, двухмерный, многоугольник, графический, координата</t>
  </si>
  <si>
    <t>устройство ввод, алгоритм построение, конвейер наблюдение, прямой линия, ввод графический</t>
  </si>
  <si>
    <t>алгоритм построение прямой, параллельный алгоритм построение, графический интерфейс пользователь, хранение двухмерный изображение, метод конструктивный стереометрия</t>
  </si>
  <si>
    <t>Компьютерная графика</t>
  </si>
  <si>
    <t>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vk.cc/cvqvnF.</t>
  </si>
  <si>
    <t>Прикладная ТГ, 2021.docx</t>
  </si>
  <si>
    <t>граф, вершина, ребро, графа, вес</t>
  </si>
  <si>
    <t>граф вершина, дискретный оптимизация, оптимальный каркас, многокритериальный дискретный, ребро граф</t>
  </si>
  <si>
    <t>многокритериальный дискретный оптимизация, максимальный поток сеть, добавлять ребро граф, получать добавлять ребро, граф получать добавлять</t>
  </si>
  <si>
    <t>Прикладная теория графов</t>
  </si>
  <si>
    <t>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vk.cc/cvqvnE.</t>
  </si>
  <si>
    <t>Технологии АДиМО, 2021.docx</t>
  </si>
  <si>
    <t>learn, scikit, обучение, машинный, библиотека</t>
  </si>
  <si>
    <t>библиотека scikit, scikit learn, машинный обучение, построение признак, решение машинный</t>
  </si>
  <si>
    <t>библиотека scikit learn, анализ построение признак, предварительный анализ построение, решение машинный обучение, метод машинный обучение</t>
  </si>
  <si>
    <t>Технологии анализа данных и машинное обучение</t>
  </si>
  <si>
    <t>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vk.cc/cvqvnC.</t>
  </si>
  <si>
    <t>Теория СП, 2021.docx</t>
  </si>
  <si>
    <t>цепь, вероятность, распределение, винеровский, пуассон</t>
  </si>
  <si>
    <t>процесс пуассон, винеровский процесс, цепь марков, матрица переходный, конечномерный распределение</t>
  </si>
  <si>
    <t>матрица переходный вероятность, цепь марков непрерывный, непрерывность средний квадратичный, обслуживание ограниченный очередь, рыночный цена акция</t>
  </si>
  <si>
    <t>Теория случайных процессов</t>
  </si>
  <si>
    <t>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vk.cc/cvqvnB.</t>
  </si>
  <si>
    <t>Авт пр на базе Power Automate, 2022.docx</t>
  </si>
  <si>
    <t>automate, power, ru, поток, http</t>
  </si>
  <si>
    <t>power automate, поток power, ru электронный, настройка поток, триггер действие</t>
  </si>
  <si>
    <t>поток power automate, создание настройка поток, настройка поток power, ru электронный библиотечный, объект поток power</t>
  </si>
  <si>
    <t>Автоматизация процессов на базе power automate</t>
  </si>
  <si>
    <t>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vk.cc/cvqvnz.</t>
  </si>
  <si>
    <t>ИС на основе ИТ, 2021.docx</t>
  </si>
  <si>
    <t>javascript, веб, html, язык, приложение</t>
  </si>
  <si>
    <t>веб приложение, язык javascript, интернет технология, node js, стиль css</t>
  </si>
  <si>
    <t>информационный основа интернет, платформа node js, разработка клиентский веб, основа интернет технология, язык описание стиль</t>
  </si>
  <si>
    <t>Информационные системы на основе интернет технологий</t>
  </si>
  <si>
    <t>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vk.cc/cvqvnq.</t>
  </si>
  <si>
    <t>Системное и ППО, 2021.docx</t>
  </si>
  <si>
    <t>поток, терминал, сокет, сигнал, unix</t>
  </si>
  <si>
    <t>ввод вывод, поток ввод, поток атрибут, ос семейство, системный вызов</t>
  </si>
  <si>
    <t>поток ввод вывод, ос семейство unix, ввод вывод поток, сокет установка соединение, пароль теневой пароль</t>
  </si>
  <si>
    <t>Системное и прикладное программное обеспечение</t>
  </si>
  <si>
    <t>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vk.cc/cvqvnn.</t>
  </si>
  <si>
    <t>Объектно-ОП, ПМИ, 2022.docx</t>
  </si>
  <si>
    <t>наследование, инвариант, константа, объект, ссылка</t>
  </si>
  <si>
    <t>управление память, модульный структура, стиль вычисление, дублировать наследование, откладывать компонент</t>
  </si>
  <si>
    <t>автоматический управление память, ориентированный стиль вычисление, селективный экспорт сокрытие, сокрытие потомок параллельный, экспорт сокрытие информация</t>
  </si>
  <si>
    <t>Объектно ориентированное программирование</t>
  </si>
  <si>
    <t>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vk.cc/cvqvnm.</t>
  </si>
  <si>
    <t>РУиАП в системе 1С Предпр,  2021.docx</t>
  </si>
  <si>
    <t>регистр, лекарство, отчет, бухгалтерия, документ</t>
  </si>
  <si>
    <t>регистр бухгалтерия, план характеристика, движение регистр, поступление лекарство, лекарство товар</t>
  </si>
  <si>
    <t>проектирование прикладной решение, платформа решение оперативный, создание логический проектировать, проектировать разработка архитектура, показатель движение регистр</t>
  </si>
  <si>
    <t>Разработка учетных и аналитических приложений в системе 1с предприятие</t>
  </si>
  <si>
    <t>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vk.cc/cvqvnl.</t>
  </si>
  <si>
    <t>Большие данные и МО,2021 г.п..docx</t>
  </si>
  <si>
    <t>кредит, обучение, интеллектуальный, машинный, анализ</t>
  </si>
  <si>
    <t>обработка машинный обучение, метод оценка качество, информация принцип анализ, значение признак loan, публичный тестовый набор</t>
  </si>
  <si>
    <t>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vk.cc/cvqvnh.</t>
  </si>
  <si>
    <t>Низкоуров программ,2021, 2022.docx</t>
  </si>
  <si>
    <t>libusb, устройство, составной, get, массив</t>
  </si>
  <si>
    <t>libusb get, устройство libusb, многомерный массив, устройство определение, шина libusb</t>
  </si>
  <si>
    <t>устройство libusb get, type устройство определение, устройство шина libusb, шина libusb get, преобразование логический битовый</t>
  </si>
  <si>
    <t>Низкоуровневое программирование</t>
  </si>
  <si>
    <t>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vk.cc/cvqvnd.</t>
  </si>
  <si>
    <t>Архитектура КС, 2021.docx</t>
  </si>
  <si>
    <t>ассемблер, микроархитектура, память, процессор, кеш</t>
  </si>
  <si>
    <t>язык ассемблер, кеш память, ввод вывод, машинный команда, блок управление</t>
  </si>
  <si>
    <t>компиляция трансляция компоновка, команда анализ производительность, инструкция машинный код, дополнительный команда анализ, микроархитектура многотактный процессор</t>
  </si>
  <si>
    <t>Архитектура компьютерных систем</t>
  </si>
  <si>
    <t>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vk.cc/cvqvnc.</t>
  </si>
  <si>
    <t>Инстр Power BI и Excel, 2021.docx</t>
  </si>
  <si>
    <t>Инструменты power bi и excel</t>
  </si>
  <si>
    <t>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vk.cc/cvqvn8.</t>
  </si>
  <si>
    <t>ОБД в экосистеме Hadoop,2022.docx</t>
  </si>
  <si>
    <t>hadoop, mapreduce, hdfs, yarn, пкн</t>
  </si>
  <si>
    <t>экосистема hadoop, заданный набор, балл пкн, this is, кластер yarn</t>
  </si>
  <si>
    <t>состав экосистема hadoop, принцип построение кластерный, набор данный журнал, массово параллельный обработка, структура инструкция выражение</t>
  </si>
  <si>
    <t>Обработка больших данных в экосистеме hadoop</t>
  </si>
  <si>
    <t>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vk.cc/cvqvn2.</t>
  </si>
  <si>
    <t>Модели ЦД, 2021.docx</t>
  </si>
  <si>
    <t>доходность, распределение, копула, сарма, тест</t>
  </si>
  <si>
    <t>функция распределение, финансовый актив, ценный бумага, продолжение тенденция, финансовый инструмент</t>
  </si>
  <si>
    <t>тест arch эффект, инвестиционный стоимость рыночный, фигура разворот продолжение, копуло совместный функция, копула определение свойство</t>
  </si>
  <si>
    <t>Модели ценовой динамики</t>
  </si>
  <si>
    <t>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vk.cc/cvqvn0.</t>
  </si>
  <si>
    <t>Математика, ИБ, 2023.docx</t>
  </si>
  <si>
    <t>уравнение, дифференциальный, интеграл, сходимость, функция</t>
  </si>
  <si>
    <t>дифференциальный уравнение, уравнение порядок, функция переменный, решение линейный, линейный дифференциальный</t>
  </si>
  <si>
    <t>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vk.cc/cvqvmX.</t>
  </si>
  <si>
    <t>Автомат БС, 2021, 2022.docx</t>
  </si>
  <si>
    <t>банк, абс, банковский, счет, клиент</t>
  </si>
  <si>
    <t>счет клиент, бизнес направление, лицевой счет, автоматизированный банковский, кассовый ордер</t>
  </si>
  <si>
    <t>лицевой счет клиент, дистанционный банковский обслуживание, абс diasoft fa, приходный кассовый ордер, открытие закрытие операционный</t>
  </si>
  <si>
    <t>Автоматизированные банковские системы</t>
  </si>
  <si>
    <t>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vk.cc/cvqvmV.</t>
  </si>
  <si>
    <t>Расчетно-граф МвЛог, 2021, 2022.docx</t>
  </si>
  <si>
    <t>запас, поток, логистика, поставка, смо</t>
  </si>
  <si>
    <t>план поставка, управление запас, первоначальный план, abc анализ, размещение производство</t>
  </si>
  <si>
    <t>первоначальный план поставка, экономичный размер партия, циклический изменение запас, размещение производство метод, отказ показатель эффективность</t>
  </si>
  <si>
    <t>Расчетно графические методы в логистике</t>
  </si>
  <si>
    <t>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vk.cc/cvqvmT.</t>
  </si>
  <si>
    <t>Экология данных,  2022.docx</t>
  </si>
  <si>
    <t>экология, коммит, хранение, озеро, git</t>
  </si>
  <si>
    <t>выводить коммит, человеко машинный, машинный взаимодействие, файловый субд, коммит формат</t>
  </si>
  <si>
    <t>человеко машинный взаимодействие, субд преимущество ограничение, вывести информация коммит, коммит текущий месяц, экология неэффективный вычисление</t>
  </si>
  <si>
    <t>Экология данных</t>
  </si>
  <si>
    <t>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vk.cc/cvqvmQ.</t>
  </si>
  <si>
    <t>ОТ на ест языках, ПИ,  2022.docx</t>
  </si>
  <si>
    <t>извлечение именовать сущность, именовать сущность разметка, ранжировать информационный поиск, синтаксис составлять синтаксис, составлять синтаксис зависимость</t>
  </si>
  <si>
    <t>Обработка текстов на естественных языках</t>
  </si>
  <si>
    <t>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vk.cc/cvqvmK.</t>
  </si>
  <si>
    <t>Прикл стат в логистике, 2021, 2022.docx</t>
  </si>
  <si>
    <t>коэффициент, корреляционный, регрессия, теснота, дисперсионный</t>
  </si>
  <si>
    <t>количественный признак, дисперсионный анализ, теснота связь, показатель теснота, корреляционный зависимость</t>
  </si>
  <si>
    <t>показатель теснота связь, связь номинальный признак, линейный парная регрессия, метод выявление корреляционный, связь количественный признак</t>
  </si>
  <si>
    <t>Прикладная статистика в логистике</t>
  </si>
  <si>
    <t>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vk.cc/cvqvmI.</t>
  </si>
  <si>
    <t>Тех обеспеч ИАиДК, 2022.docx</t>
  </si>
  <si>
    <t>коммуникация, bi, облик, объединять, планирование</t>
  </si>
  <si>
    <t>объединять коммуникация, экономический характеристика, выбор экономический, облик выбор, сформировывать облик</t>
  </si>
  <si>
    <t>объединять коммуникация предметный, сформировывать облик выбор, экономический характеристика объединять, выбор экономический характеристика, облик выбор экономический</t>
  </si>
  <si>
    <t>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vk.cc/cvqvmG.</t>
  </si>
  <si>
    <t>Современные ТП, 2022.docx</t>
  </si>
  <si>
    <t>java, интерфейс, груз, наследование, сеанс</t>
  </si>
  <si>
    <t>информационный справочный, язык java, метод интерфейс, панель управление, внедрение зависимость</t>
  </si>
  <si>
    <t>административный панель управление, наследование интерфейс метод, java development kit, интерфейс наследование интерфейс, переменный объявление инициализация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</si>
  <si>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vk.cc/cvqvmD.</t>
  </si>
  <si>
    <t>Современные НТ, 2021.docx</t>
  </si>
  <si>
    <t>сеть, нейронный, биологический, обучение, слой</t>
  </si>
  <si>
    <t>нейронный сеть, вход подготовка, биологический аспект, нервный деятельность, аспект нервный</t>
  </si>
  <si>
    <t>биологический аспект нервный, аспект нервный деятельность, сеть встречный распространение, нервный деятельность биологический, понижение размерность вход</t>
  </si>
  <si>
    <t>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vk.cc/cvqvmC.</t>
  </si>
  <si>
    <t>Корпоративные ИС, 2022.docx</t>
  </si>
  <si>
    <t>конфигурация, справочник, предприятие, oracle, management</t>
  </si>
  <si>
    <t>объект конфигурация, информационный база, создавать справочник, корпоративный информационный, режим предприятие</t>
  </si>
  <si>
    <t>eam enterprise asset, enterprise asset management, объект конфигурация регистр, корпоративный информационный классификация, параметр информационный база</t>
  </si>
  <si>
    <t>Корпоративные информационные системы</t>
  </si>
  <si>
    <t>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vk.cc/cvqvmA.</t>
  </si>
  <si>
    <t>Веб аналитика, 2021, 2022.docx</t>
  </si>
  <si>
    <t>аналитика, аналитик, яндекс, google, отчет</t>
  </si>
  <si>
    <t>яндекс метрика, google analytics, яндекс директ, web аналитик, аналитик основа</t>
  </si>
  <si>
    <t>аналитик основа интерфейс, анализ выбор разработка, аналитик анализ выбор, web аналитик анализ, веб аналитика интернет</t>
  </si>
  <si>
    <t>Веб аналитика</t>
  </si>
  <si>
    <t>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vk.cc/cvqvms.</t>
  </si>
  <si>
    <t>Автомат системы БУАиАвКО, 2021, 2022.docx</t>
  </si>
  <si>
    <t>бухгалтерский, учет, информационный, аудиторский, аудит</t>
  </si>
  <si>
    <t>бухгалтерский учет, объект конфигурация, бухгалтерский информационный, информационный бухгалтерский, счет анализ</t>
  </si>
  <si>
    <t>информационный бухгалтерский учет, автоматизация бухгалтерский учет, программа финансовый аналитик, компьютерный бухгалтерский учет, др сформировывать вывод</t>
  </si>
  <si>
    <t>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vk.cc/cvqvmr.</t>
  </si>
  <si>
    <t>Планирование и ОПП, 2022.docx</t>
  </si>
  <si>
    <t>предприятие, производственный, производство, планирование, организационный</t>
  </si>
  <si>
    <t>структура предприятие, производственный структура, организационный структура, издержки производство, производственный программа</t>
  </si>
  <si>
    <t>производственный структура предприятие, структура предприятие особенность, организационный структура предприятие, особенность форма представление, предприятие особенность форма</t>
  </si>
  <si>
    <t>Планирование и организация производственных процессов</t>
  </si>
  <si>
    <t>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vk.cc/cvqvmm.</t>
  </si>
  <si>
    <t>Компьютерное МФО, Эк, 2022.docx</t>
  </si>
  <si>
    <t>риск, моделирование, финансовый, доллар, операция</t>
  </si>
  <si>
    <t>финансовый операция, моделирование финансовый, практический решение, компьютерный моделирование, согласно базельский</t>
  </si>
  <si>
    <t>моделирование финансовый операция, компьютерный моделирование финансовый, согласно базельский соглашение, соглашение iii минимальный, доллар согласно базельский</t>
  </si>
  <si>
    <t>Компьютерное моделирование финансовых операций</t>
  </si>
  <si>
    <t>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vk.cc/cvqvml.</t>
  </si>
  <si>
    <t>МО и ИИ в бизнесе (на англ яз), 2022.docx</t>
  </si>
  <si>
    <t>обучение, машинный, метод, рассчитать, python</t>
  </si>
  <si>
    <t>разрабатывать машинный, машинный обучение, балл язык, python рассчитать, основа библиотека</t>
  </si>
  <si>
    <t>разрабатывать машинный обучение, язык python рассчитать, балл язык python, основа библиотека numpy, обучение искусственный интеллект</t>
  </si>
  <si>
    <t>Машинное обучение и искусственный интеллект в бизнесе (на английском языке)</t>
  </si>
  <si>
    <t>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 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vk.cc/cvqvmk.</t>
  </si>
  <si>
    <t>Проектирование СЭК, 2021, 2022.docx</t>
  </si>
  <si>
    <t>xml, документ, коммуникация, описывать, схема</t>
  </si>
  <si>
    <t>xml документ, xml схема, электронный коммуникация, схема описывать, описывать синтаксис</t>
  </si>
  <si>
    <t>xml схема описывать, схема описывать синтаксис, конструкция таблица стиль, описывать конструкция таблица, элемент xml схема</t>
  </si>
  <si>
    <t>Проектирование систем электронных коммуникаций</t>
  </si>
  <si>
    <t>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vk.cc/cvqvmg.</t>
  </si>
  <si>
    <t>Технологии ММиАД ,  2021.docx</t>
  </si>
  <si>
    <t>моделирование, математический, анализ, рынок, экономика</t>
  </si>
  <si>
    <t>математический моделирование, моделирование анализ, логистический цепочка, использование математический, финансовый рынок</t>
  </si>
  <si>
    <t>математический моделирование анализ, помощь математический моделирование, анализ экономика финансы, технология математический моделирование, изменение цена актив</t>
  </si>
  <si>
    <t>Технологии математического моделирования и анализа данных</t>
  </si>
  <si>
    <t>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vk.cc/cvqvmf.</t>
  </si>
  <si>
    <t>Основы БД и логистики, 2021, 2022.docx</t>
  </si>
  <si>
    <t>машинный, обучение, анализ, обработка, интеллектуальный</t>
  </si>
  <si>
    <t>принцип анализ, машинный обучение, компьютерный реализация, кластерный анализ, обработка машинный</t>
  </si>
  <si>
    <t>обработка машинный обучение, метод оценка качество, информация принцип анализ, анализ эмоциональный окраска, эмоциональный окраска текст</t>
  </si>
  <si>
    <t>Основы больших данных и логистики</t>
  </si>
  <si>
    <t>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vk.cc/cvqvm8.</t>
  </si>
  <si>
    <t>Операции разработки, 2021.docx</t>
  </si>
  <si>
    <t>непрерывный, docker, поставка, gitlab, интеграция</t>
  </si>
  <si>
    <t>непрерывный поставка, непрерывный интеграция, помощь terraform, микросервисный архитектура, разработка идеальный</t>
  </si>
  <si>
    <t>непрерывный интеграция инструмент, поставка переход непрерывный, интеграция непрерывный поставка, непрерывный развертывание непрерывный, agile экстремальный scrum</t>
  </si>
  <si>
    <t>Операции разработки</t>
  </si>
  <si>
    <t>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vk.cc/cvqvm6.</t>
  </si>
  <si>
    <t>Имитационное и АМ, ПМИ, 2021.docx</t>
  </si>
  <si>
    <t>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vk.cc/cvqvlY.</t>
  </si>
  <si>
    <t>Методология программ, 2021.docx</t>
  </si>
  <si>
    <t>императивный, разрабатывать, приложение, проектирование, присваивание</t>
  </si>
  <si>
    <t>проект разработка, язык реализовывать, история современность, приложение разрабатывать, схема назначение</t>
  </si>
  <si>
    <t>управление проект разработка, метод управление проект, реализовывать создание пустой, разрабатывать база приложение, язык реализовывать создание</t>
  </si>
  <si>
    <t>Методология программирования</t>
  </si>
  <si>
    <t>Дисциплина: «Методология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vk.cc/cvqvlX.</t>
  </si>
  <si>
    <t>Теория алгоритмов, 2022.docx</t>
  </si>
  <si>
    <t>граф, вершина, ребро, алгоритм, графа</t>
  </si>
  <si>
    <t>граф вершина, ребро граф, граф получать, вершина степень, вершина соединять</t>
  </si>
  <si>
    <t>граф получать добавлять, добавлять ребро граф, получать добавлять ребро, вершина соединять ребро, граф множество вершина</t>
  </si>
  <si>
    <t>Теория алгоритмов</t>
  </si>
  <si>
    <t>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vk.cc/cvqvlV.</t>
  </si>
  <si>
    <t>Программ на Haskell, 2021.docx</t>
  </si>
  <si>
    <t>haskell, список, функция, foldr, число</t>
  </si>
  <si>
    <t>функция список, список функция, высокий порядок, функция высокий, сверток foldr</t>
  </si>
  <si>
    <t>функция высокий порядок, список генератор список, целый число число, порядок строгий типизация, алгебраический данный модуль</t>
  </si>
  <si>
    <t>Программирование на haskell</t>
  </si>
  <si>
    <t>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vk.cc/cvqvlL.</t>
  </si>
  <si>
    <t>ИТ-инфр предпр, 2022.docx</t>
  </si>
  <si>
    <t>инфраструктура, предприятие, ландшафт, облачный, сервис</t>
  </si>
  <si>
    <t>инфраструктура предприятие, it инфраструктура, архитектура multi, интеграционный взаимодействие, ландшафт предприятие</t>
  </si>
  <si>
    <t>инфраструктура предприятие понятие, протокол интерфейс взаимодействие, разработка инфраструктура предприятие, описание моделирование it, построение процессный функционирование</t>
  </si>
  <si>
    <t>Ит инфраструктура предприятия</t>
  </si>
  <si>
    <t>Дисциплина: «Ит 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vk.cc/cvqvlK.</t>
  </si>
  <si>
    <t>Обработка данных и МвТР, ПИ, 2023.docx</t>
  </si>
  <si>
    <t>метод обработка ошибка, обработка ошибка метод, ошибка метод исключение, качество данный репрезентативность, данный репрезентативность данный</t>
  </si>
  <si>
    <t>Обработка данных и моделирование в табличном редакторе</t>
  </si>
  <si>
    <t>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vk.cc/cvqvlx.</t>
  </si>
  <si>
    <t>Финтех, ИБ, 2023.docx</t>
  </si>
  <si>
    <t>финтех, бизнес, финансовый, цифровой, отрасль</t>
  </si>
  <si>
    <t>финансовый отрасль, инструмент table, анализировать ms, analysis анализировать, table analysis</t>
  </si>
  <si>
    <t>analysis анализировать ms, использовать инструмент table, инструмент table analysis, table analysis анализировать, анализировать ms excel</t>
  </si>
  <si>
    <t>Дисциплина: «Финтех: инструментарий и модели бизнеса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vk.cc/cvqvgS.</t>
  </si>
  <si>
    <t>Финтех, ПИ, 2023.docx</t>
  </si>
  <si>
    <t>финтех, бизнес, цифровой, финансовый, отрасль</t>
  </si>
  <si>
    <t>финансовый отрасль, искусственный интеллект, analysis анализировать, table analysis, инструмент table</t>
  </si>
  <si>
    <t>инструмент table analysis, table analysis анализировать, analysis анализировать ms, анализировать ms excel, использовать инструмент table</t>
  </si>
  <si>
    <t>Дисциплина: «Финтех: инструментарий и модели бизнеса пи».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vk.cc/cvqvgO.</t>
  </si>
  <si>
    <t>Финтех, ПИ, DO-инж, 2023.docx</t>
  </si>
  <si>
    <t>финтех, отрасль, бизнес, цифровой, биткойный</t>
  </si>
  <si>
    <t>финансовый отрасль, финтех проект, цифровой экономика, реализация финтех, машинный обучение</t>
  </si>
  <si>
    <t>бизнес финансовый отрасль, данный машинный обучение, бизнес остервальдера трансформация, структура бизнес остервальдера, финансовый отрасль разделение</t>
  </si>
  <si>
    <t>Финтех: инструментарий и модели бизнеса doинж</t>
  </si>
  <si>
    <t>Дисциплина: «Финтех: инструментарий и модели бизнеса doинж».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vk.cc/cvqvgM.</t>
  </si>
  <si>
    <t>Финтех, ПМИ, 2023.docx</t>
  </si>
  <si>
    <t>Финтех: инструментарий и модели бизнеса пми</t>
  </si>
  <si>
    <t>Дисциплина: «Финтех: инструментарий и модели бизнеса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vk.cc/cvqyFA.</t>
  </si>
  <si>
    <t>Финтех, DO-инж, 2023.docx</t>
  </si>
  <si>
    <t>Финтех: инструментарий и модели бизнеса doинжж</t>
  </si>
  <si>
    <t>Дисциплина: «Финтех: инструментарий и модели бизнеса doинжж».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vk.cc/cvqyFu.</t>
  </si>
  <si>
    <t>Семантические тех, ПИ, 2023.docx</t>
  </si>
  <si>
    <t>онтология, эмбеддинг, граф, rdf, знание</t>
  </si>
  <si>
    <t>граф знание, база знание, semantic web, естественный язык, универсальный база</t>
  </si>
  <si>
    <t>универсальный база знание, текст естественный язык, обогащение граф знание, технология semantic web, эмбеддинг граф знание</t>
  </si>
  <si>
    <t>Семантические технологии пи</t>
  </si>
  <si>
    <t>Дисциплина: «Семантические технологии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vk.cc/cvqyFq.</t>
  </si>
  <si>
    <t>Семантические тех, ПМИ, 2023.docx</t>
  </si>
  <si>
    <t>универсальный база знание, текст естественный язык, технология semantic web, обогащение граф знание, эмбеддинг граф знание</t>
  </si>
  <si>
    <t>Семантические технологии пми</t>
  </si>
  <si>
    <t>Дисциплина: «Семантические технологии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vk.cc/cvqyFi.</t>
  </si>
  <si>
    <t>Технологии работы с ОД, ПИ, 2023.docx</t>
  </si>
  <si>
    <t>запрос, api, curl, веб, сайт</t>
  </si>
  <si>
    <t>curl запрос, парсинг веб, разный источник, выбирать подходящий, веб страница</t>
  </si>
  <si>
    <t>парсинг веб страница, выбирать подходящий зависимость, объединять разный источник, запрос командный строка, формат csv xml</t>
  </si>
  <si>
    <t>Технологии работы с открытыми данными пи</t>
  </si>
  <si>
    <t>Дисциплина: «Технологии работы с открытыми данными пи».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vk.cc/cvqyFd.</t>
  </si>
  <si>
    <t>Технологии работы с ОД, ПМИ, 2023.docx</t>
  </si>
  <si>
    <t>Технологии работы с открытыми данными пми</t>
  </si>
  <si>
    <t>Дисциплина: «Технологии работы с открытыми данными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vk.cc/cvqyF8.</t>
  </si>
  <si>
    <t>МО в СиСА, ПИ, 2023.docx</t>
  </si>
  <si>
    <t>сеть, узел, центральность, сообщество, граф</t>
  </si>
  <si>
    <t>степень узел, распределение степень, граф знание, сообщество сеть, случайный блуждание</t>
  </si>
  <si>
    <t>распределение степень узел, закон распределение степень, выявление сообщество сеть, графовый нейронный сеть, степенной закон распределение</t>
  </si>
  <si>
    <t>Машинное обучение в семантическом и сетевом анализе пи</t>
  </si>
  <si>
    <t>Дисциплина: «Машинное обучение в семантическом и сетевом анализе пи».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vk.cc/cvqyF6.</t>
  </si>
  <si>
    <t>МО в СиСА, ПМИ, 2023.docx</t>
  </si>
  <si>
    <t>Машинное обучение в семантическом и сетевом анализе пми</t>
  </si>
  <si>
    <t>Дисциплина: «Машинное обучение в семантическом и сетевом анализе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vk.cc/cvqyF4.</t>
  </si>
  <si>
    <t>Прикладные ЗМО и ОБД, ПИ, 2023.docx</t>
  </si>
  <si>
    <t>pandas, hadoop, yarn, обучение, spark</t>
  </si>
  <si>
    <t>структура кластер, hadoop принцип, кластер yarn, машинный обучение, библиотека pandas</t>
  </si>
  <si>
    <t>метод машинный обучение, библиотека pandas объект, структура кластер yarn, обучение использование метод, использование метод машинный</t>
  </si>
  <si>
    <t>Прикладные задачи машинного обучения и обработки больших данных пи</t>
  </si>
  <si>
    <t>Дисциплина: «Прикладные задачи машинного обучения 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vk.cc/cvqyF2.</t>
  </si>
  <si>
    <t>Прикладные ЗМО и ОБД, Эк, 2023.docx</t>
  </si>
  <si>
    <t>обучение, машинный, pandas, метод, библиотека</t>
  </si>
  <si>
    <t>машинный обучение, параметр гиперпараметр, классификация метод, решающий дерево, метод цель</t>
  </si>
  <si>
    <t>визуализация результат анализ, метод опорный вектор, классификация метод градиентный, библиотека pandas объект, решение машинный обучение</t>
  </si>
  <si>
    <t>Прикладные задачи машинного обучения и обработки больших данных эк</t>
  </si>
  <si>
    <t>Дисциплина: «Прикладные задачи машинного обучения и обработки больших данных эк».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vk.cc/cvqyEW.</t>
  </si>
  <si>
    <t>Прикладные ЗМО, ИБ, 2023.docx</t>
  </si>
  <si>
    <t>метод оценка качество, технология машинный обучение, кластерный анализ метод, качество кластерный анализ, оценка качество кластерный</t>
  </si>
  <si>
    <t>Прикладные задачи машинного обучения иб</t>
  </si>
  <si>
    <t>Дисциплина: «Прикладные задачи машинного обучения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vk.cc/cvqvgj.</t>
  </si>
  <si>
    <t>Прикладные ЗМО, ПИ, 2023.docx</t>
  </si>
  <si>
    <t>обучение, метод, машинный, кластерный, прогнозирование</t>
  </si>
  <si>
    <t>машинный обучение, кластерный анализ, временный метод, оценка качество, метод оценка</t>
  </si>
  <si>
    <t>метод оценка качество, прогнозирование временный метод, технология машинный обучение, качество кластерный анализ, оценка качество кластерный</t>
  </si>
  <si>
    <t>Прикладные задачи машинного обучения пи</t>
  </si>
  <si>
    <t>Дисциплина: «Прикладные задачи машинного обучения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vk.cc/cvqvg8.</t>
  </si>
  <si>
    <t>Прикладные ЗМО, ПМИ, 2023.docx</t>
  </si>
  <si>
    <t>обучение, машинный, метод, прогнозирование, кластерный</t>
  </si>
  <si>
    <t>машинный обучение, кластерный анализ, временный метод, оценка качество, технология машинный</t>
  </si>
  <si>
    <t>метод оценка качество, прогнозирование временный метод, технология машинный обучение, оценка качество кластерный, качество кластерный анализ</t>
  </si>
  <si>
    <t>Прикладные задачи машинного обучения пми</t>
  </si>
  <si>
    <t>Дисциплина: «Прикладные задачи машинного обучения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vk.cc/cvqvg5.</t>
  </si>
  <si>
    <t>Компьютерное МЭиФС, ИБ, 2023.docx</t>
  </si>
  <si>
    <t>Компьютерное моделирование экономических и финансовых систем иб</t>
  </si>
  <si>
    <t>Дисциплина: «Компьютерное моделирование экономических и финансовых систем иб».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vk.cc/cvqvg2.</t>
  </si>
  <si>
    <t>Компьютерное МЭиФС, ПИ, DO-И, 2023.docx</t>
  </si>
  <si>
    <t>Компьютерное моделирование экономических и финансовых систем doинж</t>
  </si>
  <si>
    <t>Дисциплина: «Компьютерное моделирование экономических и финансовых систем doинж».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vk.cc/cvqvg0.</t>
  </si>
  <si>
    <t>Web-программ, Мен, 2023.docx</t>
  </si>
  <si>
    <t>веб, css, html, тег, react</t>
  </si>
  <si>
    <t>добавлять стиль помощь, стиль помощь css, помощь css создавать, использовать orm база, html тег форматирование</t>
  </si>
  <si>
    <t>Web программирование мен</t>
  </si>
  <si>
    <t>Дисциплина: «Web программирование мен».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vk.cc/cvqvfY.</t>
  </si>
  <si>
    <t>Web-программ, ПИ, 2023.docx</t>
  </si>
  <si>
    <t>Web программирование пи</t>
  </si>
  <si>
    <t>Дисциплина: «Web программирование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vk.cc/cvqvfU.</t>
  </si>
  <si>
    <t>Основы МР, ПИ, 2023.docx</t>
  </si>
  <si>
    <t>мобильный, приложение, java, android, разработка</t>
  </si>
  <si>
    <t>мобильный приложение, компонент мобильный, стиль помощь, добавлять стиль, разработка приложение</t>
  </si>
  <si>
    <t>компонент мобильный приложение, добавлять стиль помощь, стиль помощь css, хранение пользовательский andriod, реализация ооп java</t>
  </si>
  <si>
    <t>Основы мобильной разработки пи</t>
  </si>
  <si>
    <t>Дисциплина: «Основы мобильной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vk.cc/cvqvfQ.</t>
  </si>
  <si>
    <t>Основы МР, ПМИ, 2023.docx</t>
  </si>
  <si>
    <t>мобильный приложение, компонент мобильный, добавлять стиль, стиль помощь, разработка приложение</t>
  </si>
  <si>
    <t>компонент мобильный приложение, добавлять стиль помощь, стиль помощь css, хранение пользовательский andriod, приложение ос аврора</t>
  </si>
  <si>
    <t>Основы мобильной разработки пми</t>
  </si>
  <si>
    <t>Дисциплина: «Основы мобильной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vk.cc/cvqvfP.</t>
  </si>
  <si>
    <t>РП в сист 1С Предпр, ПМИ, 2023.docx</t>
  </si>
  <si>
    <t>справочник, конфигурация, регистр, форма, документ</t>
  </si>
  <si>
    <t>объект конфигурация, регистр сведение, элемент справочник, предназначать объект, форма справочник</t>
  </si>
  <si>
    <t>предназначать объект конфигурация, документ проведение документ, регистр сведение регистр, объект конфигурация регистр, обновление конфигурация распределенный</t>
  </si>
  <si>
    <t>Разработка приложений в системе 1с предприятие пми</t>
  </si>
  <si>
    <t>Дисциплина: «Разработка приложений в системе 1с предприятие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vk.cc/cvqvfO.</t>
  </si>
  <si>
    <t>РП в системе 1С Предпр, ПИ, 2023.docx</t>
  </si>
  <si>
    <t>справочник, конфигурация, обмен, форма, элемент</t>
  </si>
  <si>
    <t>план обмен, элемент справочник, распределенный информационный, создавать роль, механизм регистрация</t>
  </si>
  <si>
    <t>распределенный информационный база, предназначать объект конфигурация, настраивать командный интерфейс, разработка структура хранение, ввод основание создание</t>
  </si>
  <si>
    <t>Разработка приложений в системе 1с предприятие пи</t>
  </si>
  <si>
    <t>Дисциплина: «Разработка приложений в системе 1с предприятие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vk.cc/cvqvfK.</t>
  </si>
  <si>
    <t>Основы ММ, ПМИ, 2023.docx</t>
  </si>
  <si>
    <t>моделирование, постановка, функция, производственный, оптимальный</t>
  </si>
  <si>
    <t>производственный функция, моделирование понятие, задание балл, целевой функция, метод гоморить</t>
  </si>
  <si>
    <t>компьютерный моделирование понятие, прибыль возвращаться размер, средство вкладывать предприятие, предприятие начало прибыль, начало прибыль возвращаться</t>
  </si>
  <si>
    <t>Основы математического моделирования пми</t>
  </si>
  <si>
    <t>Дисциплина: «Основы математического моделирования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vk.cc/cvqvfI.</t>
  </si>
  <si>
    <t>Основы ММ, ПИ, 2023.docx</t>
  </si>
  <si>
    <t>компьютерный моделирование понятие, начало прибыль возвращаться, предприятие начало прибыль, вкладывать предприятие начало, средство вкладывать предприятие</t>
  </si>
  <si>
    <t>Основы математического моделирования пи</t>
  </si>
  <si>
    <t>Дисциплина: «Основы математического моделирования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vk.cc/cvqvfG.</t>
  </si>
  <si>
    <t>Введение в НоД, Ин, 2023.docx</t>
  </si>
  <si>
    <t>обучение, машинный, анализ, интеллектуальный, кредит</t>
  </si>
  <si>
    <t>машинный обучение, принцип анализ, компьютерный реализация, кластерный анализ, обработка машинный</t>
  </si>
  <si>
    <t>обработка машинный обучение, метод оценка качество, информация принцип анализ, принцип анализ текстовый, анализ текстовый информация</t>
  </si>
  <si>
    <t>Введение в науки о данных ин</t>
  </si>
  <si>
    <t>Дисциплина: «Введение в науки о данных ин».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vk.cc/cvqvfE.</t>
  </si>
  <si>
    <t>Введение в НоД, ПИ, 2023.docx</t>
  </si>
  <si>
    <t>Дисциплина: «Введение в науки о данных пи».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vk.cc/cvqvfB.</t>
  </si>
  <si>
    <t>Введение в НоД, ПМИ, 2023.docx</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</si>
  <si>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vk.cc/cvqvfA.</t>
  </si>
  <si>
    <t>Основы ТИВ, БИ, 2023.docx</t>
  </si>
  <si>
    <t>arduino, вещь, step, интернет, плк</t>
  </si>
  <si>
    <t>интернет вещь, пакет step, эмулятор proteus, написать программа, архитектура интернет</t>
  </si>
  <si>
    <t>архитектура интернет вещь, микроконтроллер arduino реализовать, программа микроконтроллер arduino, интернет вещь использование, написать программа микроконтроллер</t>
  </si>
  <si>
    <t>Основы технологий интернета вещей би</t>
  </si>
  <si>
    <t>Дисциплина: «Основы технологий интернета вещей би».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vk.cc/cvqvfv.</t>
  </si>
  <si>
    <t>Основы ТИВ, ПИ, 2023.docx</t>
  </si>
  <si>
    <t>Основы технологий интернета вещей пи</t>
  </si>
  <si>
    <t>Дисциплина: «Основы технологий интернета вещей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</si>
  <si>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Основы ТИВ, ПМИ, 2023.docx</t>
  </si>
  <si>
    <t>архитектура интернет вещь, программа микроконтроллер arduino, микроконтроллер arduino реализовать, интернет вещь использование, написать программа микроконтроллер</t>
  </si>
  <si>
    <t>Основы технологий интернета вещей пми</t>
  </si>
  <si>
    <t>Дисциплина: «Основы технологий интернета вещей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vk.cc/cvqvft.</t>
  </si>
  <si>
    <t>Технологии ПП, ПИ, 2023.docx</t>
  </si>
  <si>
    <t>openmp, mpi, синхронизация, директива, gpu</t>
  </si>
  <si>
    <t>графический процессор, openmp директива, умножение матрица, основа независимый, вычислительный флинн</t>
  </si>
  <si>
    <t>распределение основа независимый, классификация вычислительный флинн, синхронизация выполнение различный, распараллеливание выполнение цикл, выполнение различный поток</t>
  </si>
  <si>
    <t>Технологии параллельного программирования пи</t>
  </si>
  <si>
    <t>Дисциплина: «Технологии параллельного программирования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vk.cc/cvqvfq.</t>
  </si>
  <si>
    <t>Технологии ПП, ПМИ, 2023.docx</t>
  </si>
  <si>
    <t>графический процессор, умножение матрица, openmp директива, pyopencl pycuda, процессор gpu</t>
  </si>
  <si>
    <t>графический процессор gpu, приложение помощь pyopencl, умножение матрица вектор, сочетание параллельный результат, основа mpi python</t>
  </si>
  <si>
    <t>Технологии параллельного программирования пми</t>
  </si>
  <si>
    <t>Дисциплина: «Технологии параллельного программирования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vk.cc/cvqvfi.</t>
  </si>
  <si>
    <t>Основы ВР, ПИ, 2023.docx</t>
  </si>
  <si>
    <t>css, веб, html, тег, страница</t>
  </si>
  <si>
    <t>веб приложение, веб страница, стиль помощь, добавлять стиль, css задание</t>
  </si>
  <si>
    <t>добавлять стиль помощь, стиль помощь css, помощь css создавать, блочный элемент css, использовать orm база</t>
  </si>
  <si>
    <t>Основы веб разработки пи</t>
  </si>
  <si>
    <t>Дисциплина: «Основы веб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vk.cc/cvqvfd.</t>
  </si>
  <si>
    <t>Основы ВР, ПМИ, 2023.docx</t>
  </si>
  <si>
    <t>Основы веб разработки пми</t>
  </si>
  <si>
    <t>Дисциплина: «Основы веб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vk.cc/cvqvf9.</t>
  </si>
  <si>
    <t>А и СД в яз Python, БИ, 2023.docx</t>
  </si>
  <si>
    <t>python выражение генератор, map filter reduce, сортировка возможность улучшение, возможность улучшение алгоритм, сложность сортировка возможность</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</si>
  <si>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vk.cc/cvqvf7.</t>
  </si>
  <si>
    <t>А и СД в яз Python, ИБ, 2023.docx</t>
  </si>
  <si>
    <t>map filter reduce, find all headers, all headers rows, возможность улучшение алгоритм,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</si>
  <si>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vk.cc/cvqvf3.</t>
  </si>
  <si>
    <t>А и СД в яз Python, МиКН, 2023.docx</t>
  </si>
  <si>
    <t>python, список, словарь, функция, сортировка</t>
  </si>
  <si>
    <t>выражение генератор, python использование, функция python, множество python, список python</t>
  </si>
  <si>
    <t>python выражение генератор, map filter reduce, семантика синтаксис создание, управление доступ атрибут, python управление доступ</t>
  </si>
  <si>
    <t>Алгоритмы и структуры данных в языке python микн</t>
  </si>
  <si>
    <t>Дисциплина: «Алгоритмы и структуры данных в языке python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vk.cc/cvqvf2.</t>
  </si>
  <si>
    <t>А и СД в яз Python, ПИнж, 2023.docx</t>
  </si>
  <si>
    <t>map filter reduce, python выражение генератор, add and divide, функция multiply add, multiply add and</t>
  </si>
  <si>
    <t>Алгоритмы и структуры данных в языке python пинж</t>
  </si>
  <si>
    <t>Дисциплина: «Алгоритмы и структуры данных в языке python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vk.cc/cvqvf1.</t>
  </si>
  <si>
    <t>А и СД в яз Python, ПИ, 2023.docx</t>
  </si>
  <si>
    <t>python, сортировка, список, функция, хеш</t>
  </si>
  <si>
    <t>map filter reduce, python выражение генератор, функция multiply add, add and divide, хеш функция multiply</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</si>
  <si>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vk.cc/cvqveZ.</t>
  </si>
  <si>
    <t>А и СД в яз Python, Эк, 2023.docx</t>
  </si>
  <si>
    <t>python выражение генератор, map filter reduce, сортировка возможность улучшение, сложность сортировка возможность, возможность улучшение алгоритм</t>
  </si>
  <si>
    <t>Алгоритмы и структуры данных в языке python эк</t>
  </si>
  <si>
    <t>Дисциплина: «Алгоритмы и структуры данных в языке python эк».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vk.cc/cvqveX.</t>
  </si>
  <si>
    <t>Технологии ОБД, Мен, 2023.docx</t>
  </si>
  <si>
    <t>dask, python, dataframe, формат, numpy</t>
  </si>
  <si>
    <t>рамка рассматриваться, взаимодействие python, dask dataframe, использование dask, формат взаимодействие</t>
  </si>
  <si>
    <t>формат взаимодействие python, применение процедура создание, реализация применение процедура, структура специфика реализация, специфика реализация применение</t>
  </si>
  <si>
    <t>Технологии обработки больших данных мен</t>
  </si>
  <si>
    <t>Дисциплина: «Технологии обработки больших данных мен».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vk.cc/cvqveW.</t>
  </si>
  <si>
    <t>Технологии ОБД, ПМИ, 2023.docx</t>
  </si>
  <si>
    <t>dask, параллельный, специфика, dataframe, delayed</t>
  </si>
  <si>
    <t>использование dask, dask dataframe, dask delayed, dask bag, применение процедура</t>
  </si>
  <si>
    <t>специфика реализация применение, реализация применение процедура, применение процедура создание, распараллелить процесс обработка, структура специфика реализация</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</si>
  <si>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vk.cc/cvqvet.</t>
  </si>
  <si>
    <t>Основы БИС, ПМИ, 2023.docx</t>
  </si>
  <si>
    <t>бухгалтерский, учет, предприятие, расход, хозяйственный</t>
  </si>
  <si>
    <t>бухгалтерский учет, бухгалтерский информационный, командировочный расход, формирование бухгалтерский, бухгалтерский запись</t>
  </si>
  <si>
    <t>формирование бухгалтерский запись, классификация бухгалтерский информационный, учет командировочный расход, средство источник образование, метод проведение обследование</t>
  </si>
  <si>
    <t>Основы бухгалтерских информационных систем пми</t>
  </si>
  <si>
    <t>Дисциплина: «Основы бухгалтерских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vk.cc/cvqvem.</t>
  </si>
  <si>
    <t>Основы БИС, ПИ, 2023.docx</t>
  </si>
  <si>
    <t>бухгалтерский, учет, хозяйственный, предприятие, счет</t>
  </si>
  <si>
    <t>бухгалтерский учет, бухгалтерский информационный, хозяйственный операция, формирование бухгалтерский, бухгалтерский запись</t>
  </si>
  <si>
    <t>формирование бухгалтерский запись, факт хозяйственный деятельность, классификация бухгалтерский информационный, функциональный требование автоматизация, обследование объект автоматизация</t>
  </si>
  <si>
    <t>Основы бухгалтерских информационных систем пи</t>
  </si>
  <si>
    <t>Дисциплина: «Основы бухгалтерских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vk.cc/cvqveh.</t>
  </si>
  <si>
    <t>Разработка ЭВА, ПИ, 2023.docx</t>
  </si>
  <si>
    <t>нелинейный, дробно, потребление, уравнение, предприятие</t>
  </si>
  <si>
    <t>дробно линейный, национальный доход, затрата строительство, дифференциальный уравнение, малый предприятие</t>
  </si>
  <si>
    <t>решать метод динамический, понятие определение предположение, экономический решать метод, целевой функция нелинейный, алгоритм решение применение</t>
  </si>
  <si>
    <t>Разработка эффективных вычислительных алгоритмов пи</t>
  </si>
  <si>
    <t>Дисциплина: «Разработка эффективных вычислительных алгоритмов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vk.cc/cvqveg.</t>
  </si>
  <si>
    <t>Разработка ЭВА, ПМИ, 2023.docx</t>
  </si>
  <si>
    <t>решать метод динамический, понятие определение предположение, экономический решать метод, функция нелинейный ограничение, алгоритм решение применение</t>
  </si>
  <si>
    <t>Разработка эффективных вычислительных алгоритмов пми</t>
  </si>
  <si>
    <t>Дисциплина: «Разработка эффективных вычислительных алгоритмов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vk.cc/cvqvee.</t>
  </si>
  <si>
    <t>Фин универ, ИБ, 2023.docx</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</si>
  <si>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vk.cc/cvqvec.</t>
  </si>
  <si>
    <t>Фин универ, МиКН, 2023.docx</t>
  </si>
  <si>
    <t>успеваемость промежуточный аттестация, контроль успеваемость промежуточный, технология анализ порядок, анализ порядок вступление, вступление направление деятельность</t>
  </si>
  <si>
    <t>Финансовый университет: история и современность микн</t>
  </si>
  <si>
    <t>Дисциплина: «Финансовый университет: история и современность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vk.cc/cvqvea.</t>
  </si>
  <si>
    <t>Фин универс, ПИнж, 2023.docx</t>
  </si>
  <si>
    <t>Финансовый университет: история и современность пинж</t>
  </si>
  <si>
    <t>Дисциплина: «Финансовый университет: история и современность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vk.cc/cvqve7.</t>
  </si>
  <si>
    <t>Введение в спец, ПИ, 2023.docx</t>
  </si>
  <si>
    <t>регламент, финуниверситет, компетенция, информатика, специалист</t>
  </si>
  <si>
    <t>прикладной информатика, образ организовывать, ключевой компетенция, компетенция необходимый, информационный портал</t>
  </si>
  <si>
    <t>проведение текущий контроль, современный тенденция область, область анализ машинный, ключевой компетенция необходимый, база предоставлять библиотечный</t>
  </si>
  <si>
    <t>Введение в специальность пи</t>
  </si>
  <si>
    <t>Дисциплина: «Введение в специальность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vk.cc/cvqve6.</t>
  </si>
  <si>
    <t>Введение в спец, ПМИ, 2023.docx</t>
  </si>
  <si>
    <t>регламент, компетенция, специалист, университет, портал</t>
  </si>
  <si>
    <t>прикладной математика, ключевой компетенция, образ организовывать, компетенция необходимый, информационный портал</t>
  </si>
  <si>
    <t>проведение текущий контроль, область анализ машинный, ключевой компетенция необходимый, дисциплина введение специальность, подымать раздел учебный</t>
  </si>
  <si>
    <t>Ведение в специальность пми</t>
  </si>
  <si>
    <t>Дисциплина: «Ведение в специальность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vk.cc/cvqve4.</t>
  </si>
  <si>
    <t>Введение в спец, ПИнж, 2023.docx</t>
  </si>
  <si>
    <t>нирс, профессиональный, выпускник, трудовой, инженерия</t>
  </si>
  <si>
    <t>программный инженерия, трудовой функция, образ организовывать, информационный портал, функция трудовой</t>
  </si>
  <si>
    <t>трудовой функция трудовой, проведение текущий контроль, обобщенный трудовой функция, функция трудовой функция, программный инженерия обзор</t>
  </si>
  <si>
    <t>Введение в специальность пинж</t>
  </si>
  <si>
    <t>Дисциплина: «Введение в специальность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vk.cc/cvqyDw.</t>
  </si>
  <si>
    <t>Организация ВС, ПИ, 2023.docx</t>
  </si>
  <si>
    <t>вычислительный, память, функционирование, устройство, организация</t>
  </si>
  <si>
    <t>запоминать устройство, внутренний связь, особенность функционирование, функционирование оперативный, устройство управление</t>
  </si>
  <si>
    <t>особенность функционирование установка, устройство управление принцип, функционирование установка настройка, системный администрирование команда, настройка системный администрирование</t>
  </si>
  <si>
    <t>Организация вычислительных систем пи</t>
  </si>
  <si>
    <t>Дисциплина: «Организация вычислительных систем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vk.cc/cvqyDt.</t>
  </si>
  <si>
    <t>Организация ВС, ПИнж, 2023.docx</t>
  </si>
  <si>
    <t>Организация вычислительных систем пинж</t>
  </si>
  <si>
    <t>Дисциплина: «Организация вычислительных систем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vk.cc/cvqyDr.</t>
  </si>
  <si>
    <t>Программ для ВС, ПИ, 2023.docx</t>
  </si>
  <si>
    <t>цифровой, arduino, микроконтроллер, изучение, ni</t>
  </si>
  <si>
    <t>цифровой сигнал, изучение интерфейс, national instruments, ввод вывод, цифровой устройство</t>
  </si>
  <si>
    <t>цифровой сигнал цифровой, ввод вывод прерывание, разработка тестовый моделирование, отличие linux база, база android desktop</t>
  </si>
  <si>
    <t>Программирование для встраиваемых систем пи</t>
  </si>
  <si>
    <t>Дисциплина: «Программирование для встраиваемых систем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vk.cc/cvqyDp.</t>
  </si>
  <si>
    <t>Программ для ВС, ПМИ, 2023.docx</t>
  </si>
  <si>
    <t>изучение интерфейс, цифровой сигнал, national instruments, ввод вывод, сигнал цифровой</t>
  </si>
  <si>
    <t>цифровой сигнал цифровой, ввод вывод прерывание, android desktop версия, отличие linux база, разработка тестовый моделирование</t>
  </si>
  <si>
    <t>Программирование для встраиваемых систем пми</t>
  </si>
  <si>
    <t>Дисциплина: «Программирование для встраиваемых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vk.cc/cvqyDl.</t>
  </si>
  <si>
    <t>Дискрет матем, ПИ, 2023.docx</t>
  </si>
  <si>
    <t>замкнутый булев функция, отношение эквивалентность отношение, отношение отношение эквивалентность, бинарный отношение отношение, высказывание операция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</si>
  <si>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vk.cc/cvqyDg.</t>
  </si>
  <si>
    <t>Дискрет матем, Эк, 2023.docx</t>
  </si>
  <si>
    <t>множество, отношение, высказывание, эквивалентность, предикат</t>
  </si>
  <si>
    <t>булев функция, формула логика, диаграмма хассе, сднф скнф, логика высказывание</t>
  </si>
  <si>
    <t>счетный континуальный множество, строгий нестрогий порядок, конечный счетный континуальный, эквивалентность строгий нестрогий, логический операция предикат</t>
  </si>
  <si>
    <t>Дискретная математика эк</t>
  </si>
  <si>
    <t>Дисциплина: «Дискретная математика эк».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vk.cc/cvqyDb.</t>
  </si>
  <si>
    <t>Дискрет матем, ПИнж, 2023.docx</t>
  </si>
  <si>
    <t>Дискретная математика пинж</t>
  </si>
  <si>
    <t>Дисциплина: «Дискретная математика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vk.cc/cvqyD9.</t>
  </si>
  <si>
    <t>Методы ВД, ПМИ, 2023.docx</t>
  </si>
  <si>
    <t>csv, визуализация, график, бд, столбец</t>
  </si>
  <si>
    <t>csv столбец, столбец data, data value, выводить экран, csv tables</t>
  </si>
  <si>
    <t>столбец data value, csv столбец data, csv tables csv, card transactions april, april csv tables</t>
  </si>
  <si>
    <t>Дисциплина: «Методы визуализации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vk.cc/cvqyD4.</t>
  </si>
  <si>
    <t>Методы ВД, ПИ, 2023.docx</t>
  </si>
  <si>
    <t>Дисциплина: «Методы визуализации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vk.cc/cvqyCY.</t>
  </si>
  <si>
    <t>Практик по программ, ПИ, 2023.docx</t>
  </si>
  <si>
    <t>python, функция, сортировка, список, инструкция</t>
  </si>
  <si>
    <t>связной список, функция высокий, filter reduce, map filter, порядок создание</t>
  </si>
  <si>
    <t>функция высокий порядок, map filter reduce, высокий порядок создание, использование инструкция ветвление, алгоритм сортировка поиск</t>
  </si>
  <si>
    <t>Дисциплина: «Практикум по программированию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vk.cc/cvqvdw.</t>
  </si>
  <si>
    <t>Практик по программ, МиКН, 2023.docx</t>
  </si>
  <si>
    <t>Практикум по программированию микн</t>
  </si>
  <si>
    <t>Дисциплина: «Практикум по программированию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vk.cc/cvqvds.</t>
  </si>
  <si>
    <t>Практик по программ, ПИнж, 2023.docx</t>
  </si>
  <si>
    <t>Практикум по программированию пинж</t>
  </si>
  <si>
    <t>Дисциплина: «Практикум по программированию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vk.cc/cvqvdq.</t>
  </si>
  <si>
    <t>Методы трансляции, ПИ, 2023.docx</t>
  </si>
  <si>
    <t>синтаксический, указатель, процедура, правило, раздельный</t>
  </si>
  <si>
    <t>генерация код, синтаксический анализ, раздельный компиляция, регулярный язык, распределение регистр</t>
  </si>
  <si>
    <t>динамический структура указатель, исключение повторный вычисление, организация память выполнение, прямой генерация код, условный циклический оператор</t>
  </si>
  <si>
    <t>Методы трансляции пи</t>
  </si>
  <si>
    <t>Дисциплина: «Методы трансляции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vk.cc/cvqvdp.</t>
  </si>
  <si>
    <t>Методы трансляции, ПМИ, 2023.docx</t>
  </si>
  <si>
    <t>трансляция, синтаксически, код, синтаксический, токен</t>
  </si>
  <si>
    <t>базовый блок, синтаксический анализ, синтаксически управляемый, генерация код, конечный автомат</t>
  </si>
  <si>
    <t>контекстно свободный грамматик, синтаксически управлять определение, синтаксически управляемый трансляция, базовый блок граф, куча управление куча</t>
  </si>
  <si>
    <t>Методы трансляции пми</t>
  </si>
  <si>
    <t>Дисциплина: «Методы трансляции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vk.cc/cvqvdo.</t>
  </si>
  <si>
    <t>Рекоменд СиКФ, ПИ, 2023.docx</t>
  </si>
  <si>
    <t>рейтинг, пользователь, item, user, метрика</t>
  </si>
  <si>
    <t>пользователь товар, метрика оценка, построение рекомендация, основа рейтинг, оценка качество</t>
  </si>
  <si>
    <t>метрика оценка качество, построение рекомендация основа, алгоритм user user, определение похожесть интерес, интерес пользователь посчитать</t>
  </si>
  <si>
    <t>Рекомендательные системы и коллаборативная фильтрация пи</t>
  </si>
  <si>
    <t>Дисциплина: «Рекомендательные системы и коллаборативная фильтрация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vk.cc/cvqvdn.</t>
  </si>
  <si>
    <t>Рекоменд СиКФ, ПМИ, 2023.docx</t>
  </si>
  <si>
    <t>рейтинг, пользователь, user, item, предпочтение</t>
  </si>
  <si>
    <t>метрика оценка качество, определение похожесть интерес, пользователь заданный матрица, интерес пользователь посчитать, алгоритм user user</t>
  </si>
  <si>
    <t>Рекомендательные системы и коллаборативная фильтрация пми</t>
  </si>
  <si>
    <t>Дисциплина: «Рекомендательные системы и коллаборативная фильтрация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vk.cc/cvqvdk.</t>
  </si>
  <si>
    <t>Основы МЗ, ПИ, 2023.docx</t>
  </si>
  <si>
    <t>изображение, сегментация, кодирование, cnn, сжатие</t>
  </si>
  <si>
    <t>генерация изображение, подготовка датасет, вариационный автоэнкодер, машинный зрение, метрика оценка</t>
  </si>
  <si>
    <t>изображение подготовка датасет, доля верный распознавание, семантический сущностный сегментация, обнаружение движение трекинг, движение трекинг объект</t>
  </si>
  <si>
    <t>Основы машинного зрения пи</t>
  </si>
  <si>
    <t>Дисциплина: «Основы машинного зрения пи».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vk.cc/cvqvdi.</t>
  </si>
  <si>
    <t>Основы МЗ, ПМИ, 2023.docx</t>
  </si>
  <si>
    <t>изображение, сегментация, кодирование, cnn, архитектура</t>
  </si>
  <si>
    <t>восстановление изображение, машинный зрение, генерация изображение, подготовка датасет, сегментация изображение</t>
  </si>
  <si>
    <t>изображение подготовка датасет, доля верный распознавание, восстановление изображение суперразрешение, сверточный нейронный сеть, движение трекинг объект</t>
  </si>
  <si>
    <t>Основы машинного зрения пми</t>
  </si>
  <si>
    <t>Дисциплина: «Основы машинного зрения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vk.cc/cvqvdg.</t>
  </si>
  <si>
    <t>Алг и анализ, ПИнж, 2023.docx</t>
  </si>
  <si>
    <t>дифференциальный уравнение порядок, локальный экстремум функция, порядок постоянный коэффициент, экстремум функция переменный, однородный дифференциальный уравнение</t>
  </si>
  <si>
    <t>Алгебра и анализ пинж</t>
  </si>
  <si>
    <t>Дисциплина: «Алгебра и анализ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vk.cc/cvqvdf.</t>
  </si>
  <si>
    <t>Алг и анализ, ПИ, 2023.docx</t>
  </si>
  <si>
    <t>квадратичный форма, комплексный число, дифференциальный уравнение, элементарный преобразование, функция переменная</t>
  </si>
  <si>
    <t>дифференциальный уравнение порядок, линейный алгебраический уравнение, точка перегиб график, помощь элементарный преобразование, приведение квадратичный форма</t>
  </si>
  <si>
    <t>Алгебра и анализ пи</t>
  </si>
  <si>
    <t>Дисциплина: «Алгебра и анализ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vk.cc/cvqvd8.</t>
  </si>
  <si>
    <t>Основы КИС, ПМИ, 2023.docx</t>
  </si>
  <si>
    <t>киса, управление, erp, oracle, галактика</t>
  </si>
  <si>
    <t>киса стандарт, обзор приложение, корпоративный информационный, управление персонал, management управление</t>
  </si>
  <si>
    <t>oracle business suite, киса стандарт mps, возможность интеграция внутренний, eam enterprise asset, киса стандарт erp</t>
  </si>
  <si>
    <t>Основы корпоративных информационных систем пми</t>
  </si>
  <si>
    <t>Дисциплина: «Основы корпоративных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vk.cc/cvqvd6.</t>
  </si>
  <si>
    <t>Основы КИС, ПИ, 2023.docx</t>
  </si>
  <si>
    <t>Основы корпоративных информационных систем пи</t>
  </si>
  <si>
    <t>Дисциплина: «Основы корпоративных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vk.cc/cvqvd5.</t>
  </si>
  <si>
    <t>Основы ЧМ, ПИ, 2023.docx</t>
  </si>
  <si>
    <t>оценка погрешность, интерполяционный формула, уравнение метод, погрешность метод, формула ньютон</t>
  </si>
  <si>
    <t>интерполяционный формула ньютон, решение линейный уравнение, оценка погрешность метод, интерполяционный многочлен лагранж, общий характеристика метод</t>
  </si>
  <si>
    <t>Основы численных методов пи</t>
  </si>
  <si>
    <t>Дисциплина: «Основы численных методов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vk.cc/cvqvd4.</t>
  </si>
  <si>
    <t>Основы ЧМ, ПМИ, 2023.docx</t>
  </si>
  <si>
    <t>интерполяционный формула ньютон, решение линейный уравнение, общий характеристика метод, оценка погрешность интерполяционный, оценка погрешность метод</t>
  </si>
  <si>
    <t>Основы численных методов пми</t>
  </si>
  <si>
    <t>Дисциплина: «Основы численных методов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vk.cc/cvqvd3.</t>
  </si>
  <si>
    <t>Метавыч и их прил, ПИ, 2023.docx</t>
  </si>
  <si>
    <t>окрестностный, инверсный, tsg, тестирование, семантика</t>
  </si>
  <si>
    <t>язык tsg, окрестностный тестирование, выбор тест, семантика язык, инверсный семантика</t>
  </si>
  <si>
    <t>критерий выбор тест, семантика язык реализация, реализация инверсный логический, выбор тест свойство, инверсный семантика язык</t>
  </si>
  <si>
    <t>Метавычисления и их приложения пи</t>
  </si>
  <si>
    <t>Дисциплина: «Метавычисления и их приложения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vk.cc/cvqvd1.</t>
  </si>
  <si>
    <t>Метавыч и их прил, ПМИ, 2023.docx</t>
  </si>
  <si>
    <t>Метавычисления и их приложения пми</t>
  </si>
  <si>
    <t>Дисциплина: «Метавычисления и их приложения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vk.cc/cvqvd0.</t>
  </si>
  <si>
    <t>Тестирование ПО, ПИ, 2023.docx</t>
  </si>
  <si>
    <t>тестирование, тест, покрытие, кейс, дефект</t>
  </si>
  <si>
    <t>тест кейс, способ применение, тестирование правило, приложение тестирование, документация тестирование</t>
  </si>
  <si>
    <t>веб приложение тестирование, покрытие текст программа, текстовый документация тестирование, документация тестирование правило, покрытие функциональный требование</t>
  </si>
  <si>
    <t>Тестирование программного обеспечения пи</t>
  </si>
  <si>
    <t>Дисциплина: «Тестирование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vk.cc/cvqvcX.</t>
  </si>
  <si>
    <t>Тестирование ПО, ПМИ, 2023.docx</t>
  </si>
  <si>
    <t>веб приложение тестирование, покрытие текст программа, тестирование правило порядок, текстовый документация тестирование, тестирование ручной тестирование</t>
  </si>
  <si>
    <t>Тестирование программного обеспечения пми</t>
  </si>
  <si>
    <t>Дисциплина: «Тестирование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vk.cc/cvqvcW.</t>
  </si>
  <si>
    <t>Архитектура и ДПО, ПИ, 2023.docx</t>
  </si>
  <si>
    <t>архитектурный, архитектура, рефакторинг, программный, проектирование</t>
  </si>
  <si>
    <t>архитектура основывать, архитектура программный, программный архитектурный, проектирование снизу, рефакторинг архитектура</t>
  </si>
  <si>
    <t>архитектура программный средство, основывать поток данный, программный архитектурный размещение, проектирование снизу проектирование, модульно интерфейсный подход</t>
  </si>
  <si>
    <t>Архитектура и дизайн программного обеспечения пи</t>
  </si>
  <si>
    <t>Дисциплина: «Архитектура и дизайн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vk.cc/cvqvcU.</t>
  </si>
  <si>
    <t>Архитектура и ДПО, ПМИ, 2023.docx</t>
  </si>
  <si>
    <t>архитектура основывать, архитектура программный, программный архитектурный, характеристика модуль, архитектура интерес</t>
  </si>
  <si>
    <t>Архитектура и дизайн программного обеспечения пми</t>
  </si>
  <si>
    <t>Дисциплина: «Архитектура и дизайн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vk.cc/cvqvcQ.</t>
  </si>
  <si>
    <t>Опт задачи в МО, ПМИ, 2023.docx</t>
  </si>
  <si>
    <t>оптимизация, метод, неточный, спуск, ньютон</t>
  </si>
  <si>
    <t>одномерный оптимизация, метод ньютон, метод отсекать, отсекать плоскость, неточный метод</t>
  </si>
  <si>
    <t>метод отсекать плоскость, вероятностный линейный регрессия, итерационный процесс оптимизация, ньютон схема метод, метод ньютон схема</t>
  </si>
  <si>
    <t>Оптимизационные задачи в машинном обучении пми</t>
  </si>
  <si>
    <t>Дисциплина: «Оптимизационные задачи в машинном обучении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vk.cc/cvqvcP.</t>
  </si>
  <si>
    <t>Опт задачи в МО, ПИ, 2023.docx</t>
  </si>
  <si>
    <t>Оптимизационные задачи в машинном обучении пи</t>
  </si>
  <si>
    <t>Дисциплина: «Оптимизационные задачи в машинном обучении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vk.cc/cvqvcN.</t>
  </si>
  <si>
    <t>Машинное зрение, ПИ, 2023.docx</t>
  </si>
  <si>
    <t>изображение, классификатор, зрение, loss, детекция</t>
  </si>
  <si>
    <t>машинный зрение, классификатор изображение, линейный классификатор, выравнивание гистограмма, обнаружение угол</t>
  </si>
  <si>
    <t>линейный классификатор изображение, операция обнаружение угол, обнаружение угол граница, изображение выравнивание гистограмма, выравнивание гистограмма морфологический</t>
  </si>
  <si>
    <t>Машинное зрение пи</t>
  </si>
  <si>
    <t>Дисциплина: «Машинное зрение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vk.cc/cvqvcL.</t>
  </si>
  <si>
    <t>Машинное зрение, ПМИ, 2023.docx</t>
  </si>
  <si>
    <t>изображение, классификатор, зрение, loss, кодировщик</t>
  </si>
  <si>
    <t>машинный зрение, классификатор изображение, линейный классификатор, описание изображение, выравнивание гистограмма</t>
  </si>
  <si>
    <t>линейный классификатор изображение, архитектура трансформер генерация, изображение текстовый описание, генерация изображение текстовый, трансформер генерация изображение</t>
  </si>
  <si>
    <t>Машинное зрение пми</t>
  </si>
  <si>
    <t>Дисциплина: «Машинное зрение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vk.cc/cvqvcI.</t>
  </si>
  <si>
    <t>Основы ПИС, ПИ, 2023.docx</t>
  </si>
  <si>
    <t>жизненный, проектирование, информационный, цикл, процесс</t>
  </si>
  <si>
    <t>цикл информационный, жизненный цикл, case средство, стандартизация процесс, проектирование информационный</t>
  </si>
  <si>
    <t>жизненный цикл информационный, стандартизация процесс жизненный, процесс жизненный цикл, программный средство процесс, рекомендация построение диаграмма</t>
  </si>
  <si>
    <t>Основы проектирования информационных систем пи</t>
  </si>
  <si>
    <t>Дисциплина: «Основы проектирования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vk.cc/cvqvcG.</t>
  </si>
  <si>
    <t>Основы ПИС, ПМИ, 2023.docx</t>
  </si>
  <si>
    <t>Основы проектирования информационных систем пми</t>
  </si>
  <si>
    <t>Дисциплина: «Основы проектирования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vk.cc/cvqvcD.</t>
  </si>
  <si>
    <t>Микр архитектура, ПМИ, 2023.docx</t>
  </si>
  <si>
    <t>микросервисный, микросервис, сервис, архитектура, повествование</t>
  </si>
  <si>
    <t>микросервисный архитектура, развертывание сервис, тестирование микросервисный, socket http, асинхронный обмен</t>
  </si>
  <si>
    <t>amqp socket http, http https mercury, тестирование микросервисный архитектура, асинхронный обмен сообщение, https mercury ftp</t>
  </si>
  <si>
    <t>Микросервисная архитектура пми</t>
  </si>
  <si>
    <t>Дисциплина: «Микросервисная архитектура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vk.cc/cvqvcB.</t>
  </si>
  <si>
    <t>Микр архитектура, ПИ, 2023.docx</t>
  </si>
  <si>
    <t>микросервис, микросервисный, сервис, архитектура, повествование</t>
  </si>
  <si>
    <t>микросервисный архитектура, развертывание сервис, разбиение сервис, тестирование микросервисный, асинхронный обмен</t>
  </si>
  <si>
    <t>тестирование микросервисный архитектура, асинхронный обмен сообщение, межпроцессный взаимодействие микросервисный, взаимодействие микросервисный архитектура, трудность тестирование микросервис</t>
  </si>
  <si>
    <t>Микросервисная архитектура пи</t>
  </si>
  <si>
    <t>Дисциплина: «Микросервисная архитектура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vk.cc/cvqvcz.</t>
  </si>
  <si>
    <t>Технологии и ААСМ, ПИ, 2023.docx</t>
  </si>
  <si>
    <t>граф, вершина, покрытие, графа, ребро</t>
  </si>
  <si>
    <t>покрытие составлять, радиус покрытие, устройство радиус, оптимальный каркас, криптовалютный платежный</t>
  </si>
  <si>
    <t>устройство радиус покрытие, радиус покрытие составлять, покрытие составлять min, покрытие составлять max, составлять max устройство</t>
  </si>
  <si>
    <t>Технологии и алгоритмы анализа сетевых моделей пи</t>
  </si>
  <si>
    <t>Дисциплина: «Технологии и алгоритмы анализа сетевых моделей пи».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vk.cc/cvqvcx.</t>
  </si>
  <si>
    <t>Технологии и ААСМ, ПМИ, 2023.docx</t>
  </si>
  <si>
    <t>Технологии и алгоритмы анализа сетевых моделей пми</t>
  </si>
  <si>
    <t>Дисциплина: «Технологии и алгоритмы анализа сетевых моделей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vk.cc/cvqyBd.</t>
  </si>
  <si>
    <t>Теор основы ФТ, ПИ, 2023.docx</t>
  </si>
  <si>
    <t>блокчейн, цифровой, платформа, мобильный, платеж</t>
  </si>
  <si>
    <t>цифровой платформа, финансовый технология, блокчейн технология, блокчейн платформа, электронный цифровой</t>
  </si>
  <si>
    <t>мобильный операторский платежный, криптовалюта поддерживать платформа, появление электронный цифровой, блокчейн технология децентрализация, транспортный хранение прикладной</t>
  </si>
  <si>
    <t>Теоретические основы финансовых технологий пи</t>
  </si>
  <si>
    <t>Дисциплина: «Теоретические основы финансовых технологий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vk.cc/cvqyBc.</t>
  </si>
  <si>
    <t>Теор основы ФТ, ПМИ, 2023.docx</t>
  </si>
  <si>
    <t>Теоретические основы финансовых технологий пми</t>
  </si>
  <si>
    <t>Дисциплина: «Теоретические основы финансовых технологий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vk.cc/cvqyBb.</t>
  </si>
  <si>
    <t>Проектирование ИС, ПИИ, 2023.docx</t>
  </si>
  <si>
    <t>проектирование, информационный, жизненный, разрабатывать, цикл</t>
  </si>
  <si>
    <t>проектирование информационный, разрабатывать пакет, пакет документ, документ проект, цикл информационный</t>
  </si>
  <si>
    <t>разрабатывать пакет документ, пакет документ проект, жизненный цикл информационный, документ проект информационный, проект информационный расчет</t>
  </si>
  <si>
    <t>Проектирование информационных систем пии</t>
  </si>
  <si>
    <t>Дисциплина: «Проектирование информационных систем пии».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vk.cc/cvqyB8.</t>
  </si>
  <si>
    <t>Проектирование ИС, ПИ, 2023.docx</t>
  </si>
  <si>
    <t>жизненный, проектирование, информационный, процесс, цикл</t>
  </si>
  <si>
    <t>жизненный цикл информационный, стандартизация процесс жизненный, рекомендация построение диаграмма, программный средство процесс, процесс жизненный цикл</t>
  </si>
  <si>
    <t>Проектирование информационных систем пи</t>
  </si>
  <si>
    <t>Дисциплина: «Проектирование информационных систем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vk.cc/cvqyB7.</t>
  </si>
  <si>
    <t>Предиктивная АБД, 2022.docx</t>
  </si>
  <si>
    <t>когнитивный, предиктивный, аналитика, бизнес, аналитик</t>
  </si>
  <si>
    <t>предиктивный аналитика, использование python, бизнес аналитик, многомерный анализ, построение прогностический</t>
  </si>
  <si>
    <t>поддержка принятие решение, надежность заемщик основа, основа бизнес кейс, платформа использование передовой, принятие решение сфера</t>
  </si>
  <si>
    <t>Предиктивная аналитика больших данных</t>
  </si>
  <si>
    <t>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vk.cc/cvqvlO.</t>
  </si>
  <si>
    <t>Системы УВ, ПИ, DO-И, 2023.docx</t>
  </si>
  <si>
    <t>Системы управления версиями</t>
  </si>
  <si>
    <t>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vk.cc/cvqx9a.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</si>
</sst>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FFFF"/>
      <name val="Arial"/>
    </font>
    <font>
      <color theme="1"/>
      <name val="Arial"/>
    </font>
    <font>
      <b/>
      <color theme="1"/>
      <name val="Arial"/>
    </font>
    <font>
      <color theme="1"/>
      <name val="Arial"/>
      <scheme val="minor"/>
    </font>
    <font/>
    <font>
      <color rgb="FF000000"/>
      <name val="Arial"/>
    </font>
    <font>
      <u/>
      <color rgb="FF0000FF"/>
      <name val="Arial"/>
    </font>
    <font>
      <color rgb="FFFFFFFF"/>
      <name val="Arial"/>
      <scheme val="minor"/>
    </font>
    <font>
      <u/>
      <color rgb="FF0000FF"/>
      <name val="Arial"/>
    </font>
  </fonts>
  <fills count="9">
    <fill>
      <patternFill patternType="none"/>
    </fill>
    <fill>
      <patternFill patternType="lightGray"/>
    </fill>
    <fill>
      <patternFill patternType="solid">
        <fgColor rgb="FF1C4587"/>
        <bgColor rgb="FF1C4587"/>
      </patternFill>
    </fill>
    <fill>
      <patternFill patternType="solid">
        <fgColor rgb="FF990000"/>
        <bgColor rgb="FF990000"/>
      </patternFill>
    </fill>
    <fill>
      <patternFill patternType="solid">
        <fgColor rgb="FFCCCCCC"/>
        <bgColor rgb="FFCCCCCC"/>
      </patternFill>
    </fill>
    <fill>
      <patternFill patternType="solid">
        <fgColor rgb="FFFFFFFF"/>
        <bgColor rgb="FFFFFFFF"/>
      </patternFill>
    </fill>
    <fill>
      <patternFill patternType="solid">
        <fgColor rgb="FF0B5394"/>
        <bgColor rgb="FF0B5394"/>
      </patternFill>
    </fill>
    <fill>
      <patternFill patternType="solid">
        <fgColor rgb="FFD9EAD3"/>
        <bgColor rgb="FFD9EAD3"/>
      </patternFill>
    </fill>
    <fill>
      <patternFill patternType="solid">
        <fgColor rgb="FFF4CCCC"/>
        <bgColor rgb="FFF4CCCC"/>
      </patternFill>
    </fill>
  </fills>
  <borders count="9">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shrinkToFit="0" vertical="center" wrapText="1"/>
    </xf>
    <xf borderId="1" fillId="3" fontId="1" numFmtId="0" xfId="0" applyAlignment="1" applyBorder="1" applyFill="1" applyFont="1">
      <alignment shrinkToFit="0" vertical="top" wrapText="1"/>
    </xf>
    <xf borderId="2" fillId="4" fontId="2" numFmtId="0" xfId="0" applyAlignment="1" applyBorder="1" applyFill="1" applyFont="1">
      <alignment vertical="top"/>
    </xf>
    <xf borderId="3" fillId="4" fontId="2" numFmtId="0" xfId="0" applyAlignment="1" applyBorder="1" applyFont="1">
      <alignment vertical="top"/>
    </xf>
    <xf borderId="3" fillId="4" fontId="2" numFmtId="0" xfId="0" applyAlignment="1" applyBorder="1" applyFont="1">
      <alignment vertical="center"/>
    </xf>
    <xf borderId="3" fillId="4" fontId="2" numFmtId="0" xfId="0" applyAlignment="1" applyBorder="1" applyFont="1">
      <alignment horizontal="left" vertical="center"/>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3" numFmtId="0" xfId="0" applyAlignment="1" applyBorder="1" applyFont="1">
      <alignment horizontal="left" readingOrder="0" shrinkToFit="0" vertical="center" wrapText="1"/>
    </xf>
    <xf borderId="3" fillId="5" fontId="2" numFmtId="0" xfId="0" applyAlignment="1" applyBorder="1" applyFill="1" applyFont="1">
      <alignment readingOrder="0" shrinkToFit="0" vertical="center" wrapText="1"/>
    </xf>
    <xf borderId="3" fillId="0" fontId="3" numFmtId="0" xfId="0" applyAlignment="1" applyBorder="1" applyFont="1">
      <alignment horizontal="left" shrinkToFit="0" vertical="center" wrapText="1"/>
    </xf>
    <xf borderId="3" fillId="0" fontId="2" numFmtId="0" xfId="0" applyAlignment="1" applyBorder="1" applyFont="1">
      <alignment shrinkToFit="0" vertical="center" wrapText="1"/>
    </xf>
    <xf borderId="0" fillId="0" fontId="4" numFmtId="0" xfId="0" applyAlignment="1" applyFont="1">
      <alignment vertical="center"/>
    </xf>
    <xf borderId="4" fillId="0" fontId="5" numFmtId="0" xfId="0" applyBorder="1" applyFont="1"/>
    <xf borderId="5" fillId="0" fontId="5" numFmtId="0" xfId="0" applyBorder="1" applyFont="1"/>
    <xf borderId="2" fillId="0" fontId="5" numFmtId="0" xfId="0" applyBorder="1" applyFont="1"/>
    <xf borderId="3" fillId="0" fontId="5" numFmtId="0" xfId="0" applyBorder="1" applyFont="1"/>
    <xf borderId="6"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4" fillId="0" fontId="2" numFmtId="0" xfId="0" applyAlignment="1" applyBorder="1" applyFont="1">
      <alignment shrinkToFit="0" vertical="center" wrapText="1"/>
    </xf>
    <xf borderId="3" fillId="0" fontId="2" numFmtId="0" xfId="0" applyAlignment="1" applyBorder="1" applyFont="1">
      <alignment readingOrder="0" shrinkToFit="0" vertical="center" wrapText="1"/>
    </xf>
    <xf borderId="7" fillId="0" fontId="2"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6"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7" fillId="5" fontId="6" numFmtId="0" xfId="0" applyAlignment="1" applyBorder="1" applyFont="1">
      <alignment horizontal="left" readingOrder="0" vertical="center"/>
    </xf>
    <xf borderId="1" fillId="0" fontId="2"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2" numFmtId="0" xfId="0" applyAlignment="1" applyBorder="1" applyFont="1">
      <alignment vertical="center"/>
    </xf>
    <xf borderId="3" fillId="5" fontId="2" numFmtId="0" xfId="0" applyAlignment="1" applyBorder="1" applyFont="1">
      <alignment shrinkToFit="0" vertical="center" wrapText="1"/>
    </xf>
    <xf borderId="2" fillId="0" fontId="2" numFmtId="0" xfId="0" applyAlignment="1" applyBorder="1" applyFont="1">
      <alignment vertical="center"/>
    </xf>
    <xf borderId="3" fillId="0" fontId="2" numFmtId="0" xfId="0" applyAlignment="1" applyBorder="1" applyFont="1">
      <alignment horizontal="left" vertical="center"/>
    </xf>
    <xf borderId="3" fillId="5" fontId="2" numFmtId="0" xfId="0" applyAlignment="1" applyBorder="1" applyFont="1">
      <alignment vertical="center"/>
    </xf>
    <xf borderId="0" fillId="0" fontId="4" numFmtId="0" xfId="0" applyAlignment="1" applyFont="1">
      <alignment horizontal="left" vertical="center"/>
    </xf>
    <xf borderId="5" fillId="0" fontId="2" numFmtId="0" xfId="0" applyAlignment="1" applyBorder="1" applyFont="1">
      <alignment shrinkToFit="0" vertical="center" wrapText="1"/>
    </xf>
    <xf borderId="0" fillId="6" fontId="8" numFmtId="0" xfId="0" applyAlignment="1" applyFill="1" applyFont="1">
      <alignment readingOrder="0"/>
    </xf>
    <xf borderId="0" fillId="7" fontId="2" numFmtId="0" xfId="0" applyAlignment="1" applyFill="1" applyFont="1">
      <alignment shrinkToFit="0" vertical="center" wrapText="1"/>
    </xf>
    <xf borderId="0" fillId="8" fontId="2" numFmtId="0" xfId="0" applyAlignment="1" applyFill="1" applyFont="1">
      <alignment shrinkToFit="0" vertical="center" wrapText="1"/>
    </xf>
    <xf borderId="0" fillId="7" fontId="9" numFmtId="0" xfId="0" applyAlignment="1" applyFont="1">
      <alignment readingOrder="0" shrinkToFit="0" vertical="center" wrapText="1"/>
    </xf>
    <xf borderId="0" fillId="7" fontId="2" numFmtId="0" xfId="0" applyAlignment="1" applyFont="1">
      <alignment readingOrder="0" shrinkToFit="0" vertical="center" wrapText="1"/>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vk.cc/cvqvlu." TargetMode="External"/><Relationship Id="rId190" Type="http://schemas.openxmlformats.org/officeDocument/2006/relationships/hyperlink" Target="http://vk.cc/cvqyQ1." TargetMode="External"/><Relationship Id="rId42" Type="http://schemas.openxmlformats.org/officeDocument/2006/relationships/hyperlink" Target="http://vk.cc/cvqvm5." TargetMode="External"/><Relationship Id="rId41" Type="http://schemas.openxmlformats.org/officeDocument/2006/relationships/hyperlink" Target="http://vk.cc/cvqvkm." TargetMode="External"/><Relationship Id="rId44" Type="http://schemas.openxmlformats.org/officeDocument/2006/relationships/hyperlink" Target="http://vk.cc/cvqvsA." TargetMode="External"/><Relationship Id="rId194" Type="http://schemas.openxmlformats.org/officeDocument/2006/relationships/hyperlink" Target="http://vk.cc/cvqvjv." TargetMode="External"/><Relationship Id="rId43" Type="http://schemas.openxmlformats.org/officeDocument/2006/relationships/hyperlink" Target="http://vk.cc/cvqvk1." TargetMode="External"/><Relationship Id="rId193" Type="http://schemas.openxmlformats.org/officeDocument/2006/relationships/hyperlink" Target="http://vk.cc/cvqx3q." TargetMode="External"/><Relationship Id="rId46" Type="http://schemas.openxmlformats.org/officeDocument/2006/relationships/hyperlink" Target="http://vk.cc/cvqySy." TargetMode="External"/><Relationship Id="rId192" Type="http://schemas.openxmlformats.org/officeDocument/2006/relationships/hyperlink" Target="http://vk.cc/cvqviN." TargetMode="External"/><Relationship Id="rId45" Type="http://schemas.openxmlformats.org/officeDocument/2006/relationships/hyperlink" Target="http://vk.cc/cvqvtC." TargetMode="External"/><Relationship Id="rId191" Type="http://schemas.openxmlformats.org/officeDocument/2006/relationships/hyperlink" Target="http://vk.cc/cvqvrv." TargetMode="External"/><Relationship Id="rId48" Type="http://schemas.openxmlformats.org/officeDocument/2006/relationships/hyperlink" Target="http://vk.cc/cvqySm." TargetMode="External"/><Relationship Id="rId187" Type="http://schemas.openxmlformats.org/officeDocument/2006/relationships/hyperlink" Target="http://vk.cc/cvqvrX." TargetMode="External"/><Relationship Id="rId47" Type="http://schemas.openxmlformats.org/officeDocument/2006/relationships/hyperlink" Target="http://vk.cc/cvqyS0." TargetMode="External"/><Relationship Id="rId186" Type="http://schemas.openxmlformats.org/officeDocument/2006/relationships/hyperlink" Target="http://vk.cc/cvqx3a." TargetMode="External"/><Relationship Id="rId185" Type="http://schemas.openxmlformats.org/officeDocument/2006/relationships/hyperlink" Target="http://vk.cc/cvqvrm." TargetMode="External"/><Relationship Id="rId49" Type="http://schemas.openxmlformats.org/officeDocument/2006/relationships/hyperlink" Target="http://vk.cc/cvqySE." TargetMode="External"/><Relationship Id="rId184" Type="http://schemas.openxmlformats.org/officeDocument/2006/relationships/hyperlink" Target="http://vk.cc/cvqyOs." TargetMode="External"/><Relationship Id="rId189" Type="http://schemas.openxmlformats.org/officeDocument/2006/relationships/hyperlink" Target="http://vk.cc/cvqx95." TargetMode="External"/><Relationship Id="rId188" Type="http://schemas.openxmlformats.org/officeDocument/2006/relationships/hyperlink" Target="http://vk.cc/cvqx3x." TargetMode="External"/><Relationship Id="rId31" Type="http://schemas.openxmlformats.org/officeDocument/2006/relationships/hyperlink" Target="http://vk.cc/cvqvjN." TargetMode="External"/><Relationship Id="rId30" Type="http://schemas.openxmlformats.org/officeDocument/2006/relationships/hyperlink" Target="http://vk.cc/cvqySv." TargetMode="External"/><Relationship Id="rId33" Type="http://schemas.openxmlformats.org/officeDocument/2006/relationships/hyperlink" Target="http://vk.cc/cvqyKe." TargetMode="External"/><Relationship Id="rId183" Type="http://schemas.openxmlformats.org/officeDocument/2006/relationships/hyperlink" Target="http://vk.cc/cvqyIM." TargetMode="External"/><Relationship Id="rId32" Type="http://schemas.openxmlformats.org/officeDocument/2006/relationships/hyperlink" Target="http://vk.cc/cvqyRV." TargetMode="External"/><Relationship Id="rId182" Type="http://schemas.openxmlformats.org/officeDocument/2006/relationships/hyperlink" Target="http://vk.cc/cvqyQF." TargetMode="External"/><Relationship Id="rId35" Type="http://schemas.openxmlformats.org/officeDocument/2006/relationships/hyperlink" Target="http://vk.cc/cvqvsn." TargetMode="External"/><Relationship Id="rId181" Type="http://schemas.openxmlformats.org/officeDocument/2006/relationships/hyperlink" Target="http://vk.cc/cvqyPY." TargetMode="External"/><Relationship Id="rId34" Type="http://schemas.openxmlformats.org/officeDocument/2006/relationships/hyperlink" Target="http://vk.cc/cvqvkF." TargetMode="External"/><Relationship Id="rId180" Type="http://schemas.openxmlformats.org/officeDocument/2006/relationships/hyperlink" Target="http://vk.cc/cvqvjz." TargetMode="External"/><Relationship Id="rId37" Type="http://schemas.openxmlformats.org/officeDocument/2006/relationships/hyperlink" Target="http://vk.cc/cvqvs1." TargetMode="External"/><Relationship Id="rId176" Type="http://schemas.openxmlformats.org/officeDocument/2006/relationships/hyperlink" Target="http://vk.cc/cvqvrh." TargetMode="External"/><Relationship Id="rId36" Type="http://schemas.openxmlformats.org/officeDocument/2006/relationships/hyperlink" Target="http://vk.cc/cvqyKn." TargetMode="External"/><Relationship Id="rId175" Type="http://schemas.openxmlformats.org/officeDocument/2006/relationships/hyperlink" Target="http://vk.cc/cvqyQ4." TargetMode="External"/><Relationship Id="rId39" Type="http://schemas.openxmlformats.org/officeDocument/2006/relationships/hyperlink" Target="http://vk.cc/cvqvkd." TargetMode="External"/><Relationship Id="rId174" Type="http://schemas.openxmlformats.org/officeDocument/2006/relationships/hyperlink" Target="http://vk.cc/cvqvq4." TargetMode="External"/><Relationship Id="rId38" Type="http://schemas.openxmlformats.org/officeDocument/2006/relationships/hyperlink" Target="http://vk.cc/cvqvjY." TargetMode="External"/><Relationship Id="rId173" Type="http://schemas.openxmlformats.org/officeDocument/2006/relationships/hyperlink" Target="http://vk.cc/cvqvjr." TargetMode="External"/><Relationship Id="rId179" Type="http://schemas.openxmlformats.org/officeDocument/2006/relationships/hyperlink" Target="http://vk.cc/cvqyID." TargetMode="External"/><Relationship Id="rId178" Type="http://schemas.openxmlformats.org/officeDocument/2006/relationships/hyperlink" Target="http://vk.cc/cvqvh8." TargetMode="External"/><Relationship Id="rId177" Type="http://schemas.openxmlformats.org/officeDocument/2006/relationships/hyperlink" Target="http://vk.cc/cvqyPt." TargetMode="External"/><Relationship Id="rId20" Type="http://schemas.openxmlformats.org/officeDocument/2006/relationships/hyperlink" Target="http://vk.cc/cvqyKj." TargetMode="External"/><Relationship Id="rId22" Type="http://schemas.openxmlformats.org/officeDocument/2006/relationships/hyperlink" Target="http://vk.cc/cvqySQ." TargetMode="External"/><Relationship Id="rId21" Type="http://schemas.openxmlformats.org/officeDocument/2006/relationships/hyperlink" Target="http://vk.cc/cvqvk4." TargetMode="External"/><Relationship Id="rId24" Type="http://schemas.openxmlformats.org/officeDocument/2006/relationships/hyperlink" Target="http://vk.cc/cvqvsq." TargetMode="External"/><Relationship Id="rId23" Type="http://schemas.openxmlformats.org/officeDocument/2006/relationships/hyperlink" Target="http://vk.cc/cvqvsj." TargetMode="External"/><Relationship Id="rId26" Type="http://schemas.openxmlformats.org/officeDocument/2006/relationships/hyperlink" Target="http://vk.cc/cvqvsm." TargetMode="External"/><Relationship Id="rId25" Type="http://schemas.openxmlformats.org/officeDocument/2006/relationships/hyperlink" Target="http://vk.cc/cvqvsu." TargetMode="External"/><Relationship Id="rId28" Type="http://schemas.openxmlformats.org/officeDocument/2006/relationships/hyperlink" Target="http://vk.cc/cvqvsx." TargetMode="External"/><Relationship Id="rId27" Type="http://schemas.openxmlformats.org/officeDocument/2006/relationships/hyperlink" Target="http://vk.cc/cvqvkR." TargetMode="External"/><Relationship Id="rId29" Type="http://schemas.openxmlformats.org/officeDocument/2006/relationships/hyperlink" Target="http://vk.cc/cvqvsd." TargetMode="External"/><Relationship Id="rId11" Type="http://schemas.openxmlformats.org/officeDocument/2006/relationships/hyperlink" Target="http://vk.cc/cvqyS8." TargetMode="External"/><Relationship Id="rId10" Type="http://schemas.openxmlformats.org/officeDocument/2006/relationships/hyperlink" Target="http://vk.cc/cvqvkl." TargetMode="External"/><Relationship Id="rId13" Type="http://schemas.openxmlformats.org/officeDocument/2006/relationships/hyperlink" Target="http://vk.cc/cvqvkh." TargetMode="External"/><Relationship Id="rId12" Type="http://schemas.openxmlformats.org/officeDocument/2006/relationships/hyperlink" Target="http://vk.cc/cvqvjQ." TargetMode="External"/><Relationship Id="rId15" Type="http://schemas.openxmlformats.org/officeDocument/2006/relationships/hyperlink" Target="http://vk.cc/cvqvkP." TargetMode="External"/><Relationship Id="rId198" Type="http://schemas.openxmlformats.org/officeDocument/2006/relationships/hyperlink" Target="http://vk.cc/cvqvro." TargetMode="External"/><Relationship Id="rId14" Type="http://schemas.openxmlformats.org/officeDocument/2006/relationships/hyperlink" Target="http://vk.cc/cvqvkz." TargetMode="External"/><Relationship Id="rId197" Type="http://schemas.openxmlformats.org/officeDocument/2006/relationships/hyperlink" Target="http://vk.cc/cvqvrf." TargetMode="External"/><Relationship Id="rId17" Type="http://schemas.openxmlformats.org/officeDocument/2006/relationships/hyperlink" Target="http://vk.cc/cvqyKx." TargetMode="External"/><Relationship Id="rId196" Type="http://schemas.openxmlformats.org/officeDocument/2006/relationships/hyperlink" Target="http://vk.cc/cvqvjo." TargetMode="External"/><Relationship Id="rId16" Type="http://schemas.openxmlformats.org/officeDocument/2006/relationships/hyperlink" Target="http://vk.cc/cvqvu0." TargetMode="External"/><Relationship Id="rId195" Type="http://schemas.openxmlformats.org/officeDocument/2006/relationships/hyperlink" Target="http://vk.cc/cvqvri." TargetMode="External"/><Relationship Id="rId19" Type="http://schemas.openxmlformats.org/officeDocument/2006/relationships/hyperlink" Target="http://vk.cc/cvqvlJ." TargetMode="External"/><Relationship Id="rId18" Type="http://schemas.openxmlformats.org/officeDocument/2006/relationships/hyperlink" Target="http://vk.cc/cvqvkx." TargetMode="External"/><Relationship Id="rId199" Type="http://schemas.openxmlformats.org/officeDocument/2006/relationships/hyperlink" Target="http://vk.cc/cvqyPG." TargetMode="External"/><Relationship Id="rId84" Type="http://schemas.openxmlformats.org/officeDocument/2006/relationships/hyperlink" Target="http://vk.cc/cvqvtD." TargetMode="External"/><Relationship Id="rId83" Type="http://schemas.openxmlformats.org/officeDocument/2006/relationships/hyperlink" Target="http://vk.cc/cvqySG." TargetMode="External"/><Relationship Id="rId86" Type="http://schemas.openxmlformats.org/officeDocument/2006/relationships/hyperlink" Target="http://vk.cc/cvqyKg." TargetMode="External"/><Relationship Id="rId85" Type="http://schemas.openxmlformats.org/officeDocument/2006/relationships/hyperlink" Target="http://vk.cc/cvqvkp." TargetMode="External"/><Relationship Id="rId88" Type="http://schemas.openxmlformats.org/officeDocument/2006/relationships/hyperlink" Target="http://vk.cc/cvqyS3." TargetMode="External"/><Relationship Id="rId150" Type="http://schemas.openxmlformats.org/officeDocument/2006/relationships/hyperlink" Target="http://vk.cc/cvqvs0." TargetMode="External"/><Relationship Id="rId87" Type="http://schemas.openxmlformats.org/officeDocument/2006/relationships/hyperlink" Target="http://vk.cc/cvqvsw." TargetMode="External"/><Relationship Id="rId89" Type="http://schemas.openxmlformats.org/officeDocument/2006/relationships/hyperlink" Target="http://vk.cc/cvqvjM." TargetMode="External"/><Relationship Id="rId80" Type="http://schemas.openxmlformats.org/officeDocument/2006/relationships/hyperlink" Target="http://vk.cc/cvqySd." TargetMode="External"/><Relationship Id="rId82" Type="http://schemas.openxmlformats.org/officeDocument/2006/relationships/hyperlink" Target="http://vk.cc/cvqvlD." TargetMode="External"/><Relationship Id="rId81" Type="http://schemas.openxmlformats.org/officeDocument/2006/relationships/hyperlink" Target="http://vk.cc/cvqvkV." TargetMode="External"/><Relationship Id="rId1" Type="http://schemas.openxmlformats.org/officeDocument/2006/relationships/hyperlink" Target="http://vk.cc/cvqvs8." TargetMode="External"/><Relationship Id="rId2" Type="http://schemas.openxmlformats.org/officeDocument/2006/relationships/hyperlink" Target="http://vk.cc/cvqvs3." TargetMode="External"/><Relationship Id="rId3" Type="http://schemas.openxmlformats.org/officeDocument/2006/relationships/hyperlink" Target="http://vk.cc/cvqvlF." TargetMode="External"/><Relationship Id="rId149" Type="http://schemas.openxmlformats.org/officeDocument/2006/relationships/hyperlink" Target="http://vk.cc/cvqvrg." TargetMode="External"/><Relationship Id="rId4" Type="http://schemas.openxmlformats.org/officeDocument/2006/relationships/hyperlink" Target="http://vk.cc/cvqvsb." TargetMode="External"/><Relationship Id="rId148" Type="http://schemas.openxmlformats.org/officeDocument/2006/relationships/hyperlink" Target="http://vk.cc/cvqx2M." TargetMode="External"/><Relationship Id="rId9" Type="http://schemas.openxmlformats.org/officeDocument/2006/relationships/hyperlink" Target="http://vk.cc/cvqvka." TargetMode="External"/><Relationship Id="rId143" Type="http://schemas.openxmlformats.org/officeDocument/2006/relationships/hyperlink" Target="http://vk.cc/cvqvrx." TargetMode="External"/><Relationship Id="rId142" Type="http://schemas.openxmlformats.org/officeDocument/2006/relationships/hyperlink" Target="http://vk.cc/cvqyQd." TargetMode="External"/><Relationship Id="rId141" Type="http://schemas.openxmlformats.org/officeDocument/2006/relationships/hyperlink" Target="http://vk.cc/cvqx2U." TargetMode="External"/><Relationship Id="rId140" Type="http://schemas.openxmlformats.org/officeDocument/2006/relationships/hyperlink" Target="http://vk.cc/cvqyIE." TargetMode="External"/><Relationship Id="rId5" Type="http://schemas.openxmlformats.org/officeDocument/2006/relationships/hyperlink" Target="http://vk.cc/cvqvs4." TargetMode="External"/><Relationship Id="rId147" Type="http://schemas.openxmlformats.org/officeDocument/2006/relationships/hyperlink" Target="http://vk.cc/cvqyOB." TargetMode="External"/><Relationship Id="rId6" Type="http://schemas.openxmlformats.org/officeDocument/2006/relationships/hyperlink" Target="http://vk.cc/cvqvkk." TargetMode="External"/><Relationship Id="rId146" Type="http://schemas.openxmlformats.org/officeDocument/2006/relationships/hyperlink" Target="http://vk.cc/cvqvq3." TargetMode="External"/><Relationship Id="rId7" Type="http://schemas.openxmlformats.org/officeDocument/2006/relationships/hyperlink" Target="http://vk.cc/cvqvk9." TargetMode="External"/><Relationship Id="rId145" Type="http://schemas.openxmlformats.org/officeDocument/2006/relationships/hyperlink" Target="http://vk.cc/cvqyQB." TargetMode="External"/><Relationship Id="rId8" Type="http://schemas.openxmlformats.org/officeDocument/2006/relationships/hyperlink" Target="http://vk.cc/cvqvjV." TargetMode="External"/><Relationship Id="rId144" Type="http://schemas.openxmlformats.org/officeDocument/2006/relationships/hyperlink" Target="http://vk.cc/cvqvmd." TargetMode="External"/><Relationship Id="rId73" Type="http://schemas.openxmlformats.org/officeDocument/2006/relationships/hyperlink" Target="http://vk.cc/cvqyKz." TargetMode="External"/><Relationship Id="rId72" Type="http://schemas.openxmlformats.org/officeDocument/2006/relationships/hyperlink" Target="http://vk.cc/cvqvkf." TargetMode="External"/><Relationship Id="rId75" Type="http://schemas.openxmlformats.org/officeDocument/2006/relationships/hyperlink" Target="http://vk.cc/cvqyS7." TargetMode="External"/><Relationship Id="rId74" Type="http://schemas.openxmlformats.org/officeDocument/2006/relationships/hyperlink" Target="http://vk.cc/cvqvtQ." TargetMode="External"/><Relationship Id="rId77" Type="http://schemas.openxmlformats.org/officeDocument/2006/relationships/hyperlink" Target="http://vk.cc/cvqvk3." TargetMode="External"/><Relationship Id="rId76" Type="http://schemas.openxmlformats.org/officeDocument/2006/relationships/hyperlink" Target="http://vk.cc/cvqyRU." TargetMode="External"/><Relationship Id="rId79" Type="http://schemas.openxmlformats.org/officeDocument/2006/relationships/hyperlink" Target="http://vk.cc/cvqySu." TargetMode="External"/><Relationship Id="rId78" Type="http://schemas.openxmlformats.org/officeDocument/2006/relationships/hyperlink" Target="http://vk.cc/cvqySB." TargetMode="External"/><Relationship Id="rId71" Type="http://schemas.openxmlformats.org/officeDocument/2006/relationships/hyperlink" Target="http://vk.cc/cvqvm2." TargetMode="External"/><Relationship Id="rId70" Type="http://schemas.openxmlformats.org/officeDocument/2006/relationships/hyperlink" Target="http://vk.cc/cvqvtN." TargetMode="External"/><Relationship Id="rId139" Type="http://schemas.openxmlformats.org/officeDocument/2006/relationships/hyperlink" Target="http://vk.cc/cvqvjm." TargetMode="External"/><Relationship Id="rId138" Type="http://schemas.openxmlformats.org/officeDocument/2006/relationships/hyperlink" Target="http://vk.cc/cvqyIz." TargetMode="External"/><Relationship Id="rId137" Type="http://schemas.openxmlformats.org/officeDocument/2006/relationships/hyperlink" Target="http://vk.cc/cvqx9e." TargetMode="External"/><Relationship Id="rId132" Type="http://schemas.openxmlformats.org/officeDocument/2006/relationships/hyperlink" Target="http://vk.cc/cvqx3e." TargetMode="External"/><Relationship Id="rId131" Type="http://schemas.openxmlformats.org/officeDocument/2006/relationships/hyperlink" Target="http://vk.cc/cvqx93." TargetMode="External"/><Relationship Id="rId130" Type="http://schemas.openxmlformats.org/officeDocument/2006/relationships/hyperlink" Target="http://vk.cc/cvqvrF." TargetMode="External"/><Relationship Id="rId136" Type="http://schemas.openxmlformats.org/officeDocument/2006/relationships/hyperlink" Target="http://vk.cc/cvqvju." TargetMode="External"/><Relationship Id="rId135" Type="http://schemas.openxmlformats.org/officeDocument/2006/relationships/hyperlink" Target="http://vk.cc/cvqvs7." TargetMode="External"/><Relationship Id="rId134" Type="http://schemas.openxmlformats.org/officeDocument/2006/relationships/hyperlink" Target="http://vk.cc/cvqx3t." TargetMode="External"/><Relationship Id="rId133" Type="http://schemas.openxmlformats.org/officeDocument/2006/relationships/hyperlink" Target="http://vk.cc/cvqviO." TargetMode="External"/><Relationship Id="rId62" Type="http://schemas.openxmlformats.org/officeDocument/2006/relationships/hyperlink" Target="http://vk.cc/cvqySf." TargetMode="External"/><Relationship Id="rId61" Type="http://schemas.openxmlformats.org/officeDocument/2006/relationships/hyperlink" Target="http://vk.cc/cvqvtI." TargetMode="External"/><Relationship Id="rId64" Type="http://schemas.openxmlformats.org/officeDocument/2006/relationships/hyperlink" Target="http://vk.cc/cvqySK." TargetMode="External"/><Relationship Id="rId63" Type="http://schemas.openxmlformats.org/officeDocument/2006/relationships/hyperlink" Target="http://vk.cc/cvqyKb." TargetMode="External"/><Relationship Id="rId66" Type="http://schemas.openxmlformats.org/officeDocument/2006/relationships/hyperlink" Target="http://vk.cc/cvqvtR." TargetMode="External"/><Relationship Id="rId172" Type="http://schemas.openxmlformats.org/officeDocument/2006/relationships/hyperlink" Target="http://vk.cc/cvqyPK." TargetMode="External"/><Relationship Id="rId65" Type="http://schemas.openxmlformats.org/officeDocument/2006/relationships/hyperlink" Target="http://vk.cc/cvqvkH." TargetMode="External"/><Relationship Id="rId171" Type="http://schemas.openxmlformats.org/officeDocument/2006/relationships/hyperlink" Target="http://vk.cc/cvqx2x." TargetMode="External"/><Relationship Id="rId68" Type="http://schemas.openxmlformats.org/officeDocument/2006/relationships/hyperlink" Target="http://vk.cc/cvqvlB." TargetMode="External"/><Relationship Id="rId170" Type="http://schemas.openxmlformats.org/officeDocument/2006/relationships/hyperlink" Target="http://vk.cc/cvqvgU." TargetMode="External"/><Relationship Id="rId67" Type="http://schemas.openxmlformats.org/officeDocument/2006/relationships/hyperlink" Target="http://vk.cc/cvqyKp." TargetMode="External"/><Relationship Id="rId60" Type="http://schemas.openxmlformats.org/officeDocument/2006/relationships/hyperlink" Target="http://vk.cc/cvqvtT." TargetMode="External"/><Relationship Id="rId165" Type="http://schemas.openxmlformats.org/officeDocument/2006/relationships/hyperlink" Target="http://vk.cc/cvqvit." TargetMode="External"/><Relationship Id="rId69" Type="http://schemas.openxmlformats.org/officeDocument/2006/relationships/hyperlink" Target="http://vk.cc/cvqvk0." TargetMode="External"/><Relationship Id="rId164" Type="http://schemas.openxmlformats.org/officeDocument/2006/relationships/hyperlink" Target="http://vk.cc/cvqyQt." TargetMode="External"/><Relationship Id="rId163" Type="http://schemas.openxmlformats.org/officeDocument/2006/relationships/hyperlink" Target="http://vk.cc/cvqyPF." TargetMode="External"/><Relationship Id="rId162" Type="http://schemas.openxmlformats.org/officeDocument/2006/relationships/hyperlink" Target="http://vk.cc/cvqyQn." TargetMode="External"/><Relationship Id="rId169" Type="http://schemas.openxmlformats.org/officeDocument/2006/relationships/hyperlink" Target="http://vk.cc/cvqyPB." TargetMode="External"/><Relationship Id="rId168" Type="http://schemas.openxmlformats.org/officeDocument/2006/relationships/hyperlink" Target="http://vk.cc/cvqx2E." TargetMode="External"/><Relationship Id="rId167" Type="http://schemas.openxmlformats.org/officeDocument/2006/relationships/hyperlink" Target="http://vk.cc/cvqx2O." TargetMode="External"/><Relationship Id="rId166" Type="http://schemas.openxmlformats.org/officeDocument/2006/relationships/hyperlink" Target="http://vk.cc/cvqviD." TargetMode="External"/><Relationship Id="rId51" Type="http://schemas.openxmlformats.org/officeDocument/2006/relationships/hyperlink" Target="http://vk.cc/cvqvtH." TargetMode="External"/><Relationship Id="rId50" Type="http://schemas.openxmlformats.org/officeDocument/2006/relationships/hyperlink" Target="http://vk.cc/cvqvsl." TargetMode="External"/><Relationship Id="rId53" Type="http://schemas.openxmlformats.org/officeDocument/2006/relationships/hyperlink" Target="http://vk.cc/cvqvme." TargetMode="External"/><Relationship Id="rId52" Type="http://schemas.openxmlformats.org/officeDocument/2006/relationships/hyperlink" Target="http://vk.cc/cvqvsr." TargetMode="External"/><Relationship Id="rId55" Type="http://schemas.openxmlformats.org/officeDocument/2006/relationships/hyperlink" Target="http://vk.cc/cvqyRZ." TargetMode="External"/><Relationship Id="rId161" Type="http://schemas.openxmlformats.org/officeDocument/2006/relationships/hyperlink" Target="http://vk.cc/cvqyQI." TargetMode="External"/><Relationship Id="rId54" Type="http://schemas.openxmlformats.org/officeDocument/2006/relationships/hyperlink" Target="http://vk.cc/cvqySr." TargetMode="External"/><Relationship Id="rId160" Type="http://schemas.openxmlformats.org/officeDocument/2006/relationships/hyperlink" Target="http://vk.cc/cvqyQo." TargetMode="External"/><Relationship Id="rId57" Type="http://schemas.openxmlformats.org/officeDocument/2006/relationships/hyperlink" Target="http://vk.cc/cvqvkT." TargetMode="External"/><Relationship Id="rId56" Type="http://schemas.openxmlformats.org/officeDocument/2006/relationships/hyperlink" Target="http://vk.cc/cvqvu3." TargetMode="External"/><Relationship Id="rId159" Type="http://schemas.openxmlformats.org/officeDocument/2006/relationships/hyperlink" Target="http://vk.cc/cvqyQ6." TargetMode="External"/><Relationship Id="rId59" Type="http://schemas.openxmlformats.org/officeDocument/2006/relationships/hyperlink" Target="http://vk.cc/cvqySc." TargetMode="External"/><Relationship Id="rId154" Type="http://schemas.openxmlformats.org/officeDocument/2006/relationships/hyperlink" Target="http://vk.cc/cvqvly." TargetMode="External"/><Relationship Id="rId58" Type="http://schemas.openxmlformats.org/officeDocument/2006/relationships/hyperlink" Target="http://vk.cc/cvqvkn." TargetMode="External"/><Relationship Id="rId153" Type="http://schemas.openxmlformats.org/officeDocument/2006/relationships/hyperlink" Target="http://vk.cc/cvqyIs." TargetMode="External"/><Relationship Id="rId152" Type="http://schemas.openxmlformats.org/officeDocument/2006/relationships/hyperlink" Target="http://vk.cc/cvqvlZ." TargetMode="External"/><Relationship Id="rId151" Type="http://schemas.openxmlformats.org/officeDocument/2006/relationships/hyperlink" Target="http://vk.cc/cvqx9h." TargetMode="External"/><Relationship Id="rId158" Type="http://schemas.openxmlformats.org/officeDocument/2006/relationships/hyperlink" Target="http://vk.cc/cvqvpN." TargetMode="External"/><Relationship Id="rId157" Type="http://schemas.openxmlformats.org/officeDocument/2006/relationships/hyperlink" Target="http://vk.cc/cvqvjL." TargetMode="External"/><Relationship Id="rId156" Type="http://schemas.openxmlformats.org/officeDocument/2006/relationships/hyperlink" Target="http://vk.cc/cvqvq5." TargetMode="External"/><Relationship Id="rId155" Type="http://schemas.openxmlformats.org/officeDocument/2006/relationships/hyperlink" Target="http://vk.cc/cvqyQp." TargetMode="External"/><Relationship Id="rId107" Type="http://schemas.openxmlformats.org/officeDocument/2006/relationships/hyperlink" Target="http://vk.cc/cvqyPu." TargetMode="External"/><Relationship Id="rId106" Type="http://schemas.openxmlformats.org/officeDocument/2006/relationships/hyperlink" Target="http://vk.cc/cvqyOv." TargetMode="External"/><Relationship Id="rId105" Type="http://schemas.openxmlformats.org/officeDocument/2006/relationships/hyperlink" Target="http://vk.cc/cvqvh3." TargetMode="External"/><Relationship Id="rId104" Type="http://schemas.openxmlformats.org/officeDocument/2006/relationships/hyperlink" Target="http://vk.cc/cvqvlU." TargetMode="External"/><Relationship Id="rId109" Type="http://schemas.openxmlformats.org/officeDocument/2006/relationships/hyperlink" Target="http://vk.cc/cvqx98." TargetMode="External"/><Relationship Id="rId108" Type="http://schemas.openxmlformats.org/officeDocument/2006/relationships/hyperlink" Target="http://vk.cc/cvqvq2." TargetMode="External"/><Relationship Id="rId220" Type="http://schemas.openxmlformats.org/officeDocument/2006/relationships/hyperlink" Target="http://vk.cc/cvqvlT." TargetMode="External"/><Relationship Id="rId103" Type="http://schemas.openxmlformats.org/officeDocument/2006/relationships/hyperlink" Target="http://vk.cc/cvqviJ." TargetMode="External"/><Relationship Id="rId102" Type="http://schemas.openxmlformats.org/officeDocument/2006/relationships/hyperlink" Target="http://vk.cc/cvqviw." TargetMode="External"/><Relationship Id="rId101" Type="http://schemas.openxmlformats.org/officeDocument/2006/relationships/hyperlink" Target="http://vk.cc/cvqyIp." TargetMode="External"/><Relationship Id="rId222" Type="http://schemas.openxmlformats.org/officeDocument/2006/relationships/drawing" Target="../drawings/drawing1.xml"/><Relationship Id="rId100" Type="http://schemas.openxmlformats.org/officeDocument/2006/relationships/hyperlink" Target="http://vk.cc/cvqx3j." TargetMode="External"/><Relationship Id="rId221" Type="http://schemas.openxmlformats.org/officeDocument/2006/relationships/hyperlink" Target="http://vk.cc/cvqviA." TargetMode="External"/><Relationship Id="rId217" Type="http://schemas.openxmlformats.org/officeDocument/2006/relationships/hyperlink" Target="http://vk.cc/cvqvpT." TargetMode="External"/><Relationship Id="rId216" Type="http://schemas.openxmlformats.org/officeDocument/2006/relationships/hyperlink" Target="http://vk.cc/cvqvh1." TargetMode="External"/><Relationship Id="rId215" Type="http://schemas.openxmlformats.org/officeDocument/2006/relationships/hyperlink" Target="http://vk.cc/cvqyO8." TargetMode="External"/><Relationship Id="rId214" Type="http://schemas.openxmlformats.org/officeDocument/2006/relationships/hyperlink" Target="http://vk.cc/cvqvrz." TargetMode="External"/><Relationship Id="rId219" Type="http://schemas.openxmlformats.org/officeDocument/2006/relationships/hyperlink" Target="http://vk.cc/cvqyQE." TargetMode="External"/><Relationship Id="rId218" Type="http://schemas.openxmlformats.org/officeDocument/2006/relationships/hyperlink" Target="http://vk.cc/cvqyIw." TargetMode="External"/><Relationship Id="rId213" Type="http://schemas.openxmlformats.org/officeDocument/2006/relationships/hyperlink" Target="http://vk.cc/cvqyOy." TargetMode="External"/><Relationship Id="rId212" Type="http://schemas.openxmlformats.org/officeDocument/2006/relationships/hyperlink" Target="http://vk.cc/cvqvh0." TargetMode="External"/><Relationship Id="rId211" Type="http://schemas.openxmlformats.org/officeDocument/2006/relationships/hyperlink" Target="http://vk.cc/cvqyQv." TargetMode="External"/><Relationship Id="rId210" Type="http://schemas.openxmlformats.org/officeDocument/2006/relationships/hyperlink" Target="http://vk.cc/cvqyQ2." TargetMode="External"/><Relationship Id="rId129" Type="http://schemas.openxmlformats.org/officeDocument/2006/relationships/hyperlink" Target="http://vk.cc/cvqyII." TargetMode="External"/><Relationship Id="rId128" Type="http://schemas.openxmlformats.org/officeDocument/2006/relationships/hyperlink" Target="http://vk.cc/cvqyIL." TargetMode="External"/><Relationship Id="rId127" Type="http://schemas.openxmlformats.org/officeDocument/2006/relationships/hyperlink" Target="http://vk.cc/cvqyIP." TargetMode="External"/><Relationship Id="rId126" Type="http://schemas.openxmlformats.org/officeDocument/2006/relationships/hyperlink" Target="http://vk.cc/cvqyAM." TargetMode="External"/><Relationship Id="rId121" Type="http://schemas.openxmlformats.org/officeDocument/2006/relationships/hyperlink" Target="http://vk.cc/cvqvjq." TargetMode="External"/><Relationship Id="rId120" Type="http://schemas.openxmlformats.org/officeDocument/2006/relationships/hyperlink" Target="http://vk.cc/cvqvrt." TargetMode="External"/><Relationship Id="rId125" Type="http://schemas.openxmlformats.org/officeDocument/2006/relationships/hyperlink" Target="http://vk.cc/cvqvjw." TargetMode="External"/><Relationship Id="rId124" Type="http://schemas.openxmlformats.org/officeDocument/2006/relationships/hyperlink" Target="http://vk.cc/cvqx9c." TargetMode="External"/><Relationship Id="rId123" Type="http://schemas.openxmlformats.org/officeDocument/2006/relationships/hyperlink" Target="http://vk.cc/cvqx9b." TargetMode="External"/><Relationship Id="rId122" Type="http://schemas.openxmlformats.org/officeDocument/2006/relationships/hyperlink" Target="http://vk.cc/cvqvh5." TargetMode="External"/><Relationship Id="rId95" Type="http://schemas.openxmlformats.org/officeDocument/2006/relationships/hyperlink" Target="http://vk.cc/cvqx3A." TargetMode="External"/><Relationship Id="rId94" Type="http://schemas.openxmlformats.org/officeDocument/2006/relationships/hyperlink" Target="http://vk.cc/cvqx34." TargetMode="External"/><Relationship Id="rId97" Type="http://schemas.openxmlformats.org/officeDocument/2006/relationships/hyperlink" Target="http://vk.cc/cvqviL." TargetMode="External"/><Relationship Id="rId96" Type="http://schemas.openxmlformats.org/officeDocument/2006/relationships/hyperlink" Target="http://vk.cc/cvqx3m." TargetMode="External"/><Relationship Id="rId99" Type="http://schemas.openxmlformats.org/officeDocument/2006/relationships/hyperlink" Target="http://vk.cc/cvqx36." TargetMode="External"/><Relationship Id="rId98" Type="http://schemas.openxmlformats.org/officeDocument/2006/relationships/hyperlink" Target="http://vk.cc/cvqx2V." TargetMode="External"/><Relationship Id="rId91" Type="http://schemas.openxmlformats.org/officeDocument/2006/relationships/hyperlink" Target="http://vk.cc/cvqyKs." TargetMode="External"/><Relationship Id="rId90" Type="http://schemas.openxmlformats.org/officeDocument/2006/relationships/hyperlink" Target="http://vk.cc/cvqvmo." TargetMode="External"/><Relationship Id="rId93" Type="http://schemas.openxmlformats.org/officeDocument/2006/relationships/hyperlink" Target="http://vk.cc/cvqyK6." TargetMode="External"/><Relationship Id="rId92" Type="http://schemas.openxmlformats.org/officeDocument/2006/relationships/hyperlink" Target="http://vk.cc/cvqvkX." TargetMode="External"/><Relationship Id="rId118" Type="http://schemas.openxmlformats.org/officeDocument/2006/relationships/hyperlink" Target="http://vk.cc/cvqx2A." TargetMode="External"/><Relationship Id="rId117" Type="http://schemas.openxmlformats.org/officeDocument/2006/relationships/hyperlink" Target="http://vk.cc/cvqvgW." TargetMode="External"/><Relationship Id="rId116" Type="http://schemas.openxmlformats.org/officeDocument/2006/relationships/hyperlink" Target="http://vk.cc/cvqx2G." TargetMode="External"/><Relationship Id="rId115" Type="http://schemas.openxmlformats.org/officeDocument/2006/relationships/hyperlink" Target="http://vk.cc/cvqyPy." TargetMode="External"/><Relationship Id="rId119" Type="http://schemas.openxmlformats.org/officeDocument/2006/relationships/hyperlink" Target="http://vk.cc/cvqyPI." TargetMode="External"/><Relationship Id="rId110" Type="http://schemas.openxmlformats.org/officeDocument/2006/relationships/hyperlink" Target="http://vk.cc/cvqviH." TargetMode="External"/><Relationship Id="rId114" Type="http://schemas.openxmlformats.org/officeDocument/2006/relationships/hyperlink" Target="http://vk.cc/cvqvq1." TargetMode="External"/><Relationship Id="rId113" Type="http://schemas.openxmlformats.org/officeDocument/2006/relationships/hyperlink" Target="http://vk.cc/cvqvpP." TargetMode="External"/><Relationship Id="rId112" Type="http://schemas.openxmlformats.org/officeDocument/2006/relationships/hyperlink" Target="http://vk.cc/cvqvpX." TargetMode="External"/><Relationship Id="rId111" Type="http://schemas.openxmlformats.org/officeDocument/2006/relationships/hyperlink" Target="http://vk.cc/cvqvjA." TargetMode="External"/><Relationship Id="rId206" Type="http://schemas.openxmlformats.org/officeDocument/2006/relationships/hyperlink" Target="http://vk.cc/cvqyQm." TargetMode="External"/><Relationship Id="rId205" Type="http://schemas.openxmlformats.org/officeDocument/2006/relationships/hyperlink" Target="http://vk.cc/cvqx2K." TargetMode="External"/><Relationship Id="rId204" Type="http://schemas.openxmlformats.org/officeDocument/2006/relationships/hyperlink" Target="http://vk.cc/cvqvpQ." TargetMode="External"/><Relationship Id="rId203" Type="http://schemas.openxmlformats.org/officeDocument/2006/relationships/hyperlink" Target="http://vk.cc/cvqyPN." TargetMode="External"/><Relationship Id="rId209" Type="http://schemas.openxmlformats.org/officeDocument/2006/relationships/hyperlink" Target="http://vk.cc/cvqyQ8." TargetMode="External"/><Relationship Id="rId208" Type="http://schemas.openxmlformats.org/officeDocument/2006/relationships/hyperlink" Target="http://vk.cc/cvqviq." TargetMode="External"/><Relationship Id="rId207" Type="http://schemas.openxmlformats.org/officeDocument/2006/relationships/hyperlink" Target="http://vk.cc/cvqvjC." TargetMode="External"/><Relationship Id="rId202" Type="http://schemas.openxmlformats.org/officeDocument/2006/relationships/hyperlink" Target="http://vk.cc/cvqyPV." TargetMode="External"/><Relationship Id="rId201" Type="http://schemas.openxmlformats.org/officeDocument/2006/relationships/hyperlink" Target="http://vk.cc/cvqyPP." TargetMode="External"/><Relationship Id="rId200" Type="http://schemas.openxmlformats.org/officeDocument/2006/relationships/hyperlink" Target="http://vk.cc/cvqyP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c/cvqvu3." TargetMode="External"/><Relationship Id="rId2" Type="http://schemas.openxmlformats.org/officeDocument/2006/relationships/hyperlink" Target="http://vk.cc/cvqvu0."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88"/>
    <col customWidth="1" min="2" max="2" width="19.63"/>
    <col customWidth="1" min="3" max="3" width="28.5"/>
    <col customWidth="1" min="4" max="4" width="63.38"/>
    <col customWidth="1" min="5" max="5" width="20.75"/>
    <col customWidth="1" min="6" max="6" width="15.0"/>
    <col customWidth="1" min="7" max="7" width="31.88"/>
    <col customWidth="1" min="8" max="8" width="14.25"/>
    <col customWidth="1" min="9" max="9" width="18.25"/>
    <col customWidth="1" min="10" max="10" width="15.63"/>
    <col customWidth="1" min="11" max="11" width="31.75"/>
    <col customWidth="1" min="12" max="12" width="13.63"/>
    <col customWidth="1" min="13" max="13" width="16.25"/>
    <col customWidth="1" min="14" max="14" width="39.75"/>
    <col customWidth="1" min="15" max="15" width="9.88"/>
    <col customWidth="1" min="16" max="16" width="41.75"/>
    <col customWidth="1" min="17" max="17" width="12.63"/>
    <col customWidth="1" min="18" max="18" width="38.63"/>
    <col customWidth="1" min="19" max="19" width="9.88"/>
    <col customWidth="1" min="20" max="20" width="36.13"/>
    <col customWidth="1" min="21" max="21" width="99.88"/>
  </cols>
  <sheetData>
    <row r="1">
      <c r="A1" s="1" t="s">
        <v>0</v>
      </c>
      <c r="B1" s="2" t="s">
        <v>1</v>
      </c>
      <c r="C1" s="1" t="s">
        <v>2</v>
      </c>
      <c r="D1" s="2" t="s">
        <v>3</v>
      </c>
      <c r="E1" s="1" t="s">
        <v>4</v>
      </c>
      <c r="F1" s="3" t="s">
        <v>5</v>
      </c>
      <c r="G1" s="1" t="s">
        <v>6</v>
      </c>
      <c r="H1" s="3" t="s">
        <v>7</v>
      </c>
      <c r="I1" s="1" t="s">
        <v>8</v>
      </c>
      <c r="J1" s="3" t="s">
        <v>5</v>
      </c>
      <c r="K1" s="1" t="s">
        <v>6</v>
      </c>
      <c r="L1" s="4" t="s">
        <v>7</v>
      </c>
      <c r="M1" s="5" t="s">
        <v>9</v>
      </c>
      <c r="N1" s="5" t="s">
        <v>10</v>
      </c>
      <c r="O1" s="5" t="s">
        <v>11</v>
      </c>
      <c r="P1" s="5" t="s">
        <v>12</v>
      </c>
      <c r="Q1" s="5" t="s">
        <v>9</v>
      </c>
      <c r="R1" s="5" t="s">
        <v>10</v>
      </c>
      <c r="S1" s="5" t="s">
        <v>11</v>
      </c>
      <c r="T1" s="5" t="s">
        <v>13</v>
      </c>
      <c r="U1" s="5" t="s">
        <v>14</v>
      </c>
    </row>
    <row r="2">
      <c r="A2" s="6"/>
      <c r="B2" s="7"/>
      <c r="C2" s="7"/>
      <c r="D2" s="7"/>
      <c r="E2" s="8"/>
      <c r="F2" s="9"/>
      <c r="G2" s="8"/>
      <c r="H2" s="9"/>
      <c r="I2" s="8" t="s">
        <v>15</v>
      </c>
      <c r="J2" s="9"/>
      <c r="K2" s="8"/>
      <c r="L2" s="9"/>
      <c r="M2" s="7" t="s">
        <v>16</v>
      </c>
      <c r="N2" s="7" t="s">
        <v>17</v>
      </c>
      <c r="O2" s="7" t="s">
        <v>18</v>
      </c>
      <c r="P2" s="7" t="s">
        <v>19</v>
      </c>
      <c r="Q2" s="7" t="s">
        <v>16</v>
      </c>
      <c r="R2" s="7" t="s">
        <v>17</v>
      </c>
      <c r="S2" s="7" t="s">
        <v>18</v>
      </c>
      <c r="T2" s="7" t="s">
        <v>20</v>
      </c>
      <c r="U2" s="7" t="s">
        <v>21</v>
      </c>
    </row>
    <row r="3" ht="69.0" customHeight="1">
      <c r="A3" s="10" t="s">
        <v>22</v>
      </c>
      <c r="B3" s="11" t="s">
        <v>23</v>
      </c>
      <c r="C3" s="11" t="s">
        <v>24</v>
      </c>
      <c r="D3" s="11" t="s">
        <v>25</v>
      </c>
      <c r="E3" s="12" t="s">
        <v>26</v>
      </c>
      <c r="F3" s="13" t="s">
        <v>27</v>
      </c>
      <c r="G3" s="14" t="s">
        <v>28</v>
      </c>
      <c r="H3" s="15" t="s">
        <v>29</v>
      </c>
      <c r="I3" s="12" t="s">
        <v>30</v>
      </c>
      <c r="J3" s="13" t="s">
        <v>27</v>
      </c>
      <c r="K3" s="12" t="s">
        <v>31</v>
      </c>
      <c r="L3" s="13" t="s">
        <v>29</v>
      </c>
      <c r="M3" s="16" t="str">
        <f t="shared" ref="M3:M451" si="1">$M$2&amp;E3&amp;""""</f>
        <v>"label": "2020 год"</v>
      </c>
      <c r="N3" s="16" t="str">
        <f t="shared" ref="N3:N451" si="2">$N$2&amp;H3&amp;""""&amp;":"&amp;""""&amp;G3&amp;""""&amp;"}"</f>
        <v>"payload": {"template":"year_2020"}</v>
      </c>
      <c r="O3" s="16" t="str">
        <f t="shared" ref="O3:O451" si="3">$O$2&amp;F3&amp;""""</f>
        <v>"color": "secondary"</v>
      </c>
      <c r="P3" s="16" t="str">
        <f t="shared" ref="P3:P451" si="4">$P$2&amp;N3&amp;", "&amp;M3&amp;"}, "&amp;O3&amp;"}]"</f>
        <v>[{"action": {"type": "text", "payload": {"template":"year_2020"}, "label": "2020 год"}, "color": "secondary"}]</v>
      </c>
      <c r="Q3" s="16" t="str">
        <f t="shared" ref="Q3:Q451" si="5">IF(OR(I3="",J3="",K3="",L3=""),"",$M$2&amp;I3&amp;"""")</f>
        <v>"label": "2021 год"</v>
      </c>
      <c r="R3" s="16" t="str">
        <f t="shared" ref="R3:R451" si="6">IF(OR(I3="",J3="",K3="",L3=""),"",$N$2&amp;L3&amp;""""&amp;":"&amp;""""&amp;K3&amp;""""&amp;"}")</f>
        <v>"payload": {"template":"year_2021"}</v>
      </c>
      <c r="S3" s="16" t="str">
        <f t="shared" ref="S3:S451" si="7">IF(OR(I3="",J3="",K3="",L3=""),"",$O$2&amp;J3&amp;"""")</f>
        <v>"color": "secondary"</v>
      </c>
      <c r="T3" s="16" t="str">
        <f t="shared" ref="T3:T451" si="8">IF(OR(I3="",J3="",K3="",L3=""),"",$P$2&amp;R3&amp;", "&amp;Q3&amp;"}, "&amp;S3&amp;"}]")</f>
        <v>[{"action": {"type": "text", "payload": {"template":"year_2021"}, "label": "2021 год"}, "color": "secondary"}]</v>
      </c>
      <c r="U3" s="16" t="str">
        <f t="shared" ref="U3:U451" si="9">IF(OR(Q3="",R3="",S3="",T3=""),P3,"["&amp;$U$2&amp;N3&amp;", "&amp;M3&amp;"}, "&amp;O3&amp;"}, "&amp;$U$2&amp;R3&amp;", "&amp;Q3&amp;"}, "&amp;S3&amp;"}]")</f>
        <v>[{"action": {"type": "text", "payload": {"template":"year_2020"}, "label": "2020 год"}, "color": "secondary"}, {"action": {"type": "text", "payload": {"template":"year_2021"}, "label": "2021 год"}, "color": "secondary"}]</v>
      </c>
      <c r="V3" s="17"/>
      <c r="W3" s="17"/>
      <c r="X3" s="17"/>
      <c r="Y3" s="17"/>
      <c r="Z3" s="17"/>
    </row>
    <row r="4" ht="60.75" customHeight="1">
      <c r="A4" s="18"/>
      <c r="B4" s="19"/>
      <c r="C4" s="19"/>
      <c r="D4" s="19"/>
      <c r="E4" s="12" t="s">
        <v>32</v>
      </c>
      <c r="F4" s="13" t="s">
        <v>27</v>
      </c>
      <c r="G4" s="14" t="s">
        <v>33</v>
      </c>
      <c r="H4" s="13" t="s">
        <v>29</v>
      </c>
      <c r="I4" s="12" t="s">
        <v>34</v>
      </c>
      <c r="J4" s="13" t="s">
        <v>27</v>
      </c>
      <c r="K4" s="12" t="s">
        <v>35</v>
      </c>
      <c r="L4" s="13" t="s">
        <v>29</v>
      </c>
      <c r="M4" s="16" t="str">
        <f t="shared" si="1"/>
        <v>"label": "2022 год"</v>
      </c>
      <c r="N4" s="16" t="str">
        <f t="shared" si="2"/>
        <v>"payload": {"template":"year_2022"}</v>
      </c>
      <c r="O4" s="16" t="str">
        <f t="shared" si="3"/>
        <v>"color": "secondary"</v>
      </c>
      <c r="P4" s="16" t="str">
        <f t="shared" si="4"/>
        <v>[{"action": {"type": "text", "payload": {"template":"year_2022"}, "label": "2022 год"}, "color": "secondary"}]</v>
      </c>
      <c r="Q4" s="16" t="str">
        <f t="shared" si="5"/>
        <v>"label": "2023 год"</v>
      </c>
      <c r="R4" s="16" t="str">
        <f t="shared" si="6"/>
        <v>"payload": {"template":"year_2023"}</v>
      </c>
      <c r="S4" s="16" t="str">
        <f t="shared" si="7"/>
        <v>"color": "secondary"</v>
      </c>
      <c r="T4" s="16" t="str">
        <f t="shared" si="8"/>
        <v>[{"action": {"type": "text", "payload": {"template":"year_2023"}, "label": "2023 год"}, "color": "secondary"}]</v>
      </c>
      <c r="U4" s="16" t="str">
        <f t="shared" si="9"/>
        <v>[{"action": {"type": "text", "payload": {"template":"year_2022"}, "label": "2022 год"}, "color": "secondary"}, {"action": {"type": "text", "payload": {"template":"year_2023"}, "label": "2023 год"}, "color": "secondary"}]</v>
      </c>
      <c r="V4" s="17"/>
      <c r="W4" s="17"/>
      <c r="X4" s="17"/>
      <c r="Y4" s="17"/>
      <c r="Z4" s="17"/>
    </row>
    <row r="5" ht="71.25" customHeight="1">
      <c r="A5" s="20"/>
      <c r="B5" s="21"/>
      <c r="C5" s="21"/>
      <c r="D5" s="21"/>
      <c r="E5" s="12" t="s">
        <v>36</v>
      </c>
      <c r="F5" s="13" t="s">
        <v>37</v>
      </c>
      <c r="G5" s="14" t="s">
        <v>38</v>
      </c>
      <c r="H5" s="13" t="s">
        <v>29</v>
      </c>
      <c r="I5" s="12" t="s">
        <v>39</v>
      </c>
      <c r="J5" s="13" t="s">
        <v>27</v>
      </c>
      <c r="K5" s="12" t="s">
        <v>40</v>
      </c>
      <c r="L5" s="13" t="s">
        <v>29</v>
      </c>
      <c r="M5" s="16" t="str">
        <f t="shared" si="1"/>
        <v>"label": "О работе"</v>
      </c>
      <c r="N5" s="16" t="str">
        <f t="shared" si="2"/>
        <v>"payload": {"template":"project"}</v>
      </c>
      <c r="O5" s="16" t="str">
        <f t="shared" si="3"/>
        <v>"color": "primary"</v>
      </c>
      <c r="P5" s="16" t="str">
        <f t="shared" si="4"/>
        <v>[{"action": {"type": "text", "payload": {"template":"project"}, "label": "О работе"}, "color": "primary"}]</v>
      </c>
      <c r="Q5" s="16" t="str">
        <f t="shared" si="5"/>
        <v>"label": "Поддержка"</v>
      </c>
      <c r="R5" s="16" t="str">
        <f t="shared" si="6"/>
        <v>"payload": {"template":"support_0"}</v>
      </c>
      <c r="S5" s="16" t="str">
        <f t="shared" si="7"/>
        <v>"color": "secondary"</v>
      </c>
      <c r="T5" s="16" t="str">
        <f t="shared" si="8"/>
        <v>[{"action": {"type": "text", "payload": {"template":"support_0"}, "label": "Поддержка"}, "color": "secondary"}]</v>
      </c>
      <c r="U5" s="16" t="str">
        <f t="shared" si="9"/>
        <v>[{"action": {"type": "text", "payload": {"template":"project"}, "label": "О работе"}, "color": "primary"}, {"action": {"type": "text", "payload": {"template":"support_0"}, "label": "Поддержка"}, "color": "secondary"}]</v>
      </c>
      <c r="V5" s="17"/>
      <c r="W5" s="17"/>
      <c r="X5" s="17"/>
      <c r="Y5" s="17"/>
      <c r="Z5" s="17"/>
    </row>
    <row r="6">
      <c r="A6" s="11" t="s">
        <v>41</v>
      </c>
      <c r="B6" s="11" t="s">
        <v>26</v>
      </c>
      <c r="C6" s="11" t="s">
        <v>28</v>
      </c>
      <c r="D6" s="11" t="s">
        <v>42</v>
      </c>
      <c r="E6" s="12" t="s">
        <v>43</v>
      </c>
      <c r="F6" s="13" t="s">
        <v>27</v>
      </c>
      <c r="G6" s="12" t="s">
        <v>44</v>
      </c>
      <c r="H6" s="13" t="s">
        <v>29</v>
      </c>
      <c r="I6" s="12" t="s">
        <v>45</v>
      </c>
      <c r="J6" s="13" t="s">
        <v>27</v>
      </c>
      <c r="K6" s="12" t="s">
        <v>46</v>
      </c>
      <c r="L6" s="13" t="s">
        <v>29</v>
      </c>
      <c r="M6" s="16" t="str">
        <f t="shared" si="1"/>
        <v>"label": "Методы ВД"</v>
      </c>
      <c r="N6" s="16" t="str">
        <f t="shared" si="2"/>
        <v>"payload": {"template":"methods_vd2020"}</v>
      </c>
      <c r="O6" s="16" t="str">
        <f t="shared" si="3"/>
        <v>"color": "secondary"</v>
      </c>
      <c r="P6" s="16" t="str">
        <f t="shared" si="4"/>
        <v>[{"action": {"type": "text", "payload": {"template":"methods_vd2020"}, "label": "Методы ВД"}, "color": "secondary"}]</v>
      </c>
      <c r="Q6" s="16" t="str">
        <f t="shared" si="5"/>
        <v>"label": "Нейронные сети"</v>
      </c>
      <c r="R6" s="16" t="str">
        <f t="shared" si="6"/>
        <v>"payload": {"template":"nn2020"}</v>
      </c>
      <c r="S6" s="16" t="str">
        <f t="shared" si="7"/>
        <v>"color": "secondary"</v>
      </c>
      <c r="T6" s="16" t="str">
        <f t="shared" si="8"/>
        <v>[{"action": {"type": "text", "payload": {"template":"nn2020"}, "label": "Нейронные сети"}, "color": "secondary"}]</v>
      </c>
      <c r="U6" s="16" t="str">
        <f t="shared" si="9"/>
        <v>[{"action": {"type": "text", "payload": {"template":"methods_vd2020"}, "label": "Методы ВД"}, "color": "secondary"}, {"action": {"type": "text", "payload": {"template":"nn2020"}, "label": "Нейронные сети"}, "color": "secondary"}]</v>
      </c>
    </row>
    <row r="7">
      <c r="A7" s="19"/>
      <c r="B7" s="19"/>
      <c r="C7" s="19"/>
      <c r="D7" s="19"/>
      <c r="E7" s="12" t="s">
        <v>47</v>
      </c>
      <c r="F7" s="13" t="s">
        <v>27</v>
      </c>
      <c r="G7" s="12" t="s">
        <v>48</v>
      </c>
      <c r="H7" s="13" t="s">
        <v>29</v>
      </c>
      <c r="I7" s="12" t="s">
        <v>49</v>
      </c>
      <c r="J7" s="13" t="s">
        <v>27</v>
      </c>
      <c r="K7" s="12" t="s">
        <v>50</v>
      </c>
      <c r="L7" s="13" t="s">
        <v>29</v>
      </c>
      <c r="M7" s="16" t="str">
        <f t="shared" si="1"/>
        <v>"label": "ОД в Excel"</v>
      </c>
      <c r="N7" s="16" t="str">
        <f t="shared" si="2"/>
        <v>"payload": {"template":"od_excel2020"}</v>
      </c>
      <c r="O7" s="16" t="str">
        <f t="shared" si="3"/>
        <v>"color": "secondary"</v>
      </c>
      <c r="P7" s="16" t="str">
        <f t="shared" si="4"/>
        <v>[{"action": {"type": "text", "payload": {"template":"od_excel2020"}, "label": "ОД в Excel"}, "color": "secondary"}]</v>
      </c>
      <c r="Q7" s="16" t="str">
        <f t="shared" si="5"/>
        <v>"label": "МОиОБД"</v>
      </c>
      <c r="R7" s="16" t="str">
        <f t="shared" si="6"/>
        <v>"payload": {"template":"moiobd2020"}</v>
      </c>
      <c r="S7" s="16" t="str">
        <f t="shared" si="7"/>
        <v>"color": "secondary"</v>
      </c>
      <c r="T7" s="16" t="str">
        <f t="shared" si="8"/>
        <v>[{"action": {"type": "text", "payload": {"template":"moiobd2020"}, "label": "МОиОБД"}, "color": "secondary"}]</v>
      </c>
      <c r="U7" s="16" t="str">
        <f t="shared" si="9"/>
        <v>[{"action": {"type": "text", "payload": {"template":"od_excel2020"}, "label": "ОД в Excel"}, "color": "secondary"}, {"action": {"type": "text", "payload": {"template":"moiobd2020"}, "label": "МОиОБД"}, "color": "secondary"}]</v>
      </c>
    </row>
    <row r="8">
      <c r="A8" s="21"/>
      <c r="B8" s="21"/>
      <c r="C8" s="21"/>
      <c r="D8" s="21"/>
      <c r="E8" s="12" t="s">
        <v>51</v>
      </c>
      <c r="F8" s="13" t="s">
        <v>27</v>
      </c>
      <c r="G8" s="12" t="s">
        <v>52</v>
      </c>
      <c r="H8" s="13" t="s">
        <v>29</v>
      </c>
      <c r="I8" s="12" t="s">
        <v>53</v>
      </c>
      <c r="J8" s="13" t="s">
        <v>37</v>
      </c>
      <c r="K8" s="12" t="s">
        <v>24</v>
      </c>
      <c r="L8" s="13" t="s">
        <v>29</v>
      </c>
      <c r="M8" s="16" t="str">
        <f t="shared" si="1"/>
        <v>"label": "Python и SQL"</v>
      </c>
      <c r="N8" s="16" t="str">
        <f t="shared" si="2"/>
        <v>"payload": {"template":"python_sql2020"}</v>
      </c>
      <c r="O8" s="16" t="str">
        <f t="shared" si="3"/>
        <v>"color": "secondary"</v>
      </c>
      <c r="P8" s="16" t="str">
        <f t="shared" si="4"/>
        <v>[{"action": {"type": "text", "payload": {"template":"python_sql2020"}, "label": "Python и SQL"}, "color": "secondary"}]</v>
      </c>
      <c r="Q8" s="16" t="str">
        <f t="shared" si="5"/>
        <v>"label": "Назад"</v>
      </c>
      <c r="R8" s="16" t="str">
        <f t="shared" si="6"/>
        <v>"payload": {"template":"menu"}</v>
      </c>
      <c r="S8" s="16" t="str">
        <f t="shared" si="7"/>
        <v>"color": "primary"</v>
      </c>
      <c r="T8" s="16" t="str">
        <f t="shared" si="8"/>
        <v>[{"action": {"type": "text", "payload": {"template":"menu"}, "label": "Назад"}, "color": "primary"}]</v>
      </c>
      <c r="U8" s="16" t="str">
        <f t="shared" si="9"/>
        <v>[{"action": {"type": "text", "payload": {"template":"python_sql2020"}, "label": "Python и SQL"}, "color": "secondary"}, {"action": {"type": "text", "payload": {"template":"menu"}, "label": "Назад"}, "color": "primary"}]</v>
      </c>
    </row>
    <row r="9">
      <c r="A9" s="11" t="s">
        <v>54</v>
      </c>
      <c r="B9" s="11" t="s">
        <v>30</v>
      </c>
      <c r="C9" s="11" t="s">
        <v>31</v>
      </c>
      <c r="D9" s="11" t="s">
        <v>55</v>
      </c>
      <c r="E9" s="12" t="s">
        <v>56</v>
      </c>
      <c r="F9" s="13" t="s">
        <v>27</v>
      </c>
      <c r="G9" s="12" t="s">
        <v>57</v>
      </c>
      <c r="H9" s="13" t="s">
        <v>29</v>
      </c>
      <c r="I9" s="12" t="s">
        <v>58</v>
      </c>
      <c r="J9" s="13" t="s">
        <v>27</v>
      </c>
      <c r="K9" s="12" t="s">
        <v>59</v>
      </c>
      <c r="L9" s="13" t="s">
        <v>29</v>
      </c>
      <c r="M9" s="16" t="str">
        <f t="shared" si="1"/>
        <v>"label": "БИ"</v>
      </c>
      <c r="N9" s="16" t="str">
        <f t="shared" si="2"/>
        <v>"payload": {"template":"bi2021"}</v>
      </c>
      <c r="O9" s="16" t="str">
        <f t="shared" si="3"/>
        <v>"color": "secondary"</v>
      </c>
      <c r="P9" s="16" t="str">
        <f t="shared" si="4"/>
        <v>[{"action": {"type": "text", "payload": {"template":"bi2021"}, "label": "БИ"}, "color": "secondary"}]</v>
      </c>
      <c r="Q9" s="16" t="str">
        <f t="shared" si="5"/>
        <v>"label": "ИБ"</v>
      </c>
      <c r="R9" s="16" t="str">
        <f t="shared" si="6"/>
        <v>"payload": {"template":"ib2021"}</v>
      </c>
      <c r="S9" s="16" t="str">
        <f t="shared" si="7"/>
        <v>"color": "secondary"</v>
      </c>
      <c r="T9" s="16" t="str">
        <f t="shared" si="8"/>
        <v>[{"action": {"type": "text", "payload": {"template":"ib2021"}, "label": "ИБ"}, "color": "secondary"}]</v>
      </c>
      <c r="U9" s="16" t="str">
        <f t="shared" si="9"/>
        <v>[{"action": {"type": "text", "payload": {"template":"bi2021"}, "label": "БИ"}, "color": "secondary"}, {"action": {"type": "text", "payload": {"template":"ib2021"}, "label": "ИБ"}, "color": "secondary"}]</v>
      </c>
    </row>
    <row r="10">
      <c r="A10" s="19"/>
      <c r="B10" s="19"/>
      <c r="C10" s="19"/>
      <c r="D10" s="19"/>
      <c r="E10" s="12" t="s">
        <v>60</v>
      </c>
      <c r="F10" s="13" t="s">
        <v>27</v>
      </c>
      <c r="G10" s="12" t="s">
        <v>61</v>
      </c>
      <c r="H10" s="13" t="s">
        <v>29</v>
      </c>
      <c r="I10" s="12" t="s">
        <v>62</v>
      </c>
      <c r="J10" s="13" t="s">
        <v>27</v>
      </c>
      <c r="K10" s="12" t="s">
        <v>63</v>
      </c>
      <c r="L10" s="13" t="s">
        <v>29</v>
      </c>
      <c r="M10" s="16" t="str">
        <f t="shared" si="1"/>
        <v>"label": "ИВТ"</v>
      </c>
      <c r="N10" s="16" t="str">
        <f t="shared" si="2"/>
        <v>"payload": {"template":"ivt_2021"}</v>
      </c>
      <c r="O10" s="16" t="str">
        <f t="shared" si="3"/>
        <v>"color": "secondary"</v>
      </c>
      <c r="P10" s="16" t="str">
        <f t="shared" si="4"/>
        <v>[{"action": {"type": "text", "payload": {"template":"ivt_2021"}, "label": "ИВТ"}, "color": "secondary"}]</v>
      </c>
      <c r="Q10" s="16" t="str">
        <f t="shared" si="5"/>
        <v>"label": "Инноватика"</v>
      </c>
      <c r="R10" s="16" t="str">
        <f t="shared" si="6"/>
        <v>"payload": {"template":"inno_2021"}</v>
      </c>
      <c r="S10" s="16" t="str">
        <f t="shared" si="7"/>
        <v>"color": "secondary"</v>
      </c>
      <c r="T10" s="16" t="str">
        <f t="shared" si="8"/>
        <v>[{"action": {"type": "text", "payload": {"template":"inno_2021"}, "label": "Инноватика"}, "color": "secondary"}]</v>
      </c>
      <c r="U10" s="16" t="str">
        <f t="shared" si="9"/>
        <v>[{"action": {"type": "text", "payload": {"template":"ivt_2021"}, "label": "ИВТ"}, "color": "secondary"}, {"action": {"type": "text", "payload": {"template":"inno_2021"}, "label": "Инноватика"}, "color": "secondary"}]</v>
      </c>
    </row>
    <row r="11">
      <c r="A11" s="19"/>
      <c r="B11" s="19"/>
      <c r="C11" s="19"/>
      <c r="D11" s="19"/>
      <c r="E11" s="12" t="s">
        <v>64</v>
      </c>
      <c r="F11" s="13" t="s">
        <v>27</v>
      </c>
      <c r="G11" s="12" t="s">
        <v>65</v>
      </c>
      <c r="H11" s="13" t="s">
        <v>29</v>
      </c>
      <c r="I11" s="12" t="s">
        <v>66</v>
      </c>
      <c r="J11" s="13" t="s">
        <v>27</v>
      </c>
      <c r="K11" s="12" t="s">
        <v>67</v>
      </c>
      <c r="L11" s="13" t="s">
        <v>29</v>
      </c>
      <c r="M11" s="16" t="str">
        <f t="shared" si="1"/>
        <v>"label": "Лингвистика"</v>
      </c>
      <c r="N11" s="16" t="str">
        <f t="shared" si="2"/>
        <v>"payload": {"template":"lingv_2021"}</v>
      </c>
      <c r="O11" s="16" t="str">
        <f t="shared" si="3"/>
        <v>"color": "secondary"</v>
      </c>
      <c r="P11" s="16" t="str">
        <f t="shared" si="4"/>
        <v>[{"action": {"type": "text", "payload": {"template":"lingv_2021"}, "label": "Лингвистика"}, "color": "secondary"}]</v>
      </c>
      <c r="Q11" s="16" t="str">
        <f t="shared" si="5"/>
        <v>"label": "Менеджмент"</v>
      </c>
      <c r="R11" s="16" t="str">
        <f t="shared" si="6"/>
        <v>"payload": {"template":"menedz_2021"}</v>
      </c>
      <c r="S11" s="16" t="str">
        <f t="shared" si="7"/>
        <v>"color": "secondary"</v>
      </c>
      <c r="T11" s="16" t="str">
        <f t="shared" si="8"/>
        <v>[{"action": {"type": "text", "payload": {"template":"menedz_2021"}, "label": "Менеджмент"}, "color": "secondary"}]</v>
      </c>
      <c r="U11" s="16" t="str">
        <f t="shared" si="9"/>
        <v>[{"action": {"type": "text", "payload": {"template":"lingv_2021"}, "label": "Лингвистика"}, "color": "secondary"}, {"action": {"type": "text", "payload": {"template":"menedz_2021"}, "label": "Менеджмент"}, "color": "secondary"}]</v>
      </c>
    </row>
    <row r="12">
      <c r="A12" s="19"/>
      <c r="B12" s="19"/>
      <c r="C12" s="19"/>
      <c r="D12" s="19"/>
      <c r="E12" s="12" t="s">
        <v>68</v>
      </c>
      <c r="F12" s="13" t="s">
        <v>27</v>
      </c>
      <c r="G12" s="12" t="s">
        <v>69</v>
      </c>
      <c r="H12" s="13" t="s">
        <v>29</v>
      </c>
      <c r="I12" s="12" t="s">
        <v>70</v>
      </c>
      <c r="J12" s="13" t="s">
        <v>27</v>
      </c>
      <c r="K12" s="12" t="s">
        <v>71</v>
      </c>
      <c r="L12" s="13" t="s">
        <v>29</v>
      </c>
      <c r="M12" s="16" t="str">
        <f t="shared" si="1"/>
        <v>"label": "Мехироб"</v>
      </c>
      <c r="N12" s="16" t="str">
        <f t="shared" si="2"/>
        <v>"payload": {"template":"mechrob_2021"}</v>
      </c>
      <c r="O12" s="16" t="str">
        <f t="shared" si="3"/>
        <v>"color": "secondary"</v>
      </c>
      <c r="P12" s="16" t="str">
        <f t="shared" si="4"/>
        <v>[{"action": {"type": "text", "payload": {"template":"mechrob_2021"}, "label": "Мехироб"}, "color": "secondary"}]</v>
      </c>
      <c r="Q12" s="16" t="str">
        <f t="shared" si="5"/>
        <v>"label": "ПИ"</v>
      </c>
      <c r="R12" s="16" t="str">
        <f t="shared" si="6"/>
        <v>"payload": {"template":"pi2021"}</v>
      </c>
      <c r="S12" s="16" t="str">
        <f t="shared" si="7"/>
        <v>"color": "secondary"</v>
      </c>
      <c r="T12" s="16" t="str">
        <f t="shared" si="8"/>
        <v>[{"action": {"type": "text", "payload": {"template":"pi2021"}, "label": "ПИ"}, "color": "secondary"}]</v>
      </c>
      <c r="U12" s="16" t="str">
        <f t="shared" si="9"/>
        <v>[{"action": {"type": "text", "payload": {"template":"mechrob_2021"}, "label": "Мехироб"}, "color": "secondary"}, {"action": {"type": "text", "payload": {"template":"pi2021"}, "label": "ПИ"}, "color": "secondary"}]</v>
      </c>
    </row>
    <row r="13">
      <c r="A13" s="19"/>
      <c r="B13" s="19"/>
      <c r="C13" s="19"/>
      <c r="D13" s="19"/>
      <c r="E13" s="12" t="s">
        <v>72</v>
      </c>
      <c r="F13" s="13" t="s">
        <v>27</v>
      </c>
      <c r="G13" s="12" t="s">
        <v>73</v>
      </c>
      <c r="H13" s="13" t="s">
        <v>29</v>
      </c>
      <c r="I13" s="12" t="s">
        <v>74</v>
      </c>
      <c r="J13" s="13" t="s">
        <v>27</v>
      </c>
      <c r="K13" s="12" t="s">
        <v>75</v>
      </c>
      <c r="L13" s="13" t="s">
        <v>29</v>
      </c>
      <c r="M13" s="16" t="str">
        <f t="shared" si="1"/>
        <v>"label": "ПМИ"</v>
      </c>
      <c r="N13" s="16" t="str">
        <f t="shared" si="2"/>
        <v>"payload": {"template":"pmi2021"}</v>
      </c>
      <c r="O13" s="16" t="str">
        <f t="shared" si="3"/>
        <v>"color": "secondary"</v>
      </c>
      <c r="P13" s="16" t="str">
        <f t="shared" si="4"/>
        <v>[{"action": {"type": "text", "payload": {"template":"pmi2021"}, "label": "ПМИ"}, "color": "secondary"}]</v>
      </c>
      <c r="Q13" s="16" t="str">
        <f t="shared" si="5"/>
        <v>"label": "Туризм"</v>
      </c>
      <c r="R13" s="16" t="str">
        <f t="shared" si="6"/>
        <v>"payload": {"template":"turism_2021"}</v>
      </c>
      <c r="S13" s="16" t="str">
        <f t="shared" si="7"/>
        <v>"color": "secondary"</v>
      </c>
      <c r="T13" s="16" t="str">
        <f t="shared" si="8"/>
        <v>[{"action": {"type": "text", "payload": {"template":"turism_2021"}, "label": "Туризм"}, "color": "secondary"}]</v>
      </c>
      <c r="U13" s="16" t="str">
        <f t="shared" si="9"/>
        <v>[{"action": {"type": "text", "payload": {"template":"pmi2021"}, "label": "ПМИ"}, "color": "secondary"}, {"action": {"type": "text", "payload": {"template":"turism_2021"}, "label": "Туризм"}, "color": "secondary"}]</v>
      </c>
    </row>
    <row r="14">
      <c r="A14" s="21"/>
      <c r="B14" s="21"/>
      <c r="C14" s="21"/>
      <c r="D14" s="21"/>
      <c r="E14" s="12" t="s">
        <v>76</v>
      </c>
      <c r="F14" s="13" t="s">
        <v>27</v>
      </c>
      <c r="G14" s="12" t="s">
        <v>77</v>
      </c>
      <c r="H14" s="13" t="s">
        <v>29</v>
      </c>
      <c r="I14" s="12" t="s">
        <v>53</v>
      </c>
      <c r="J14" s="13" t="s">
        <v>37</v>
      </c>
      <c r="K14" s="12" t="s">
        <v>24</v>
      </c>
      <c r="L14" s="13" t="s">
        <v>29</v>
      </c>
      <c r="M14" s="16" t="str">
        <f t="shared" si="1"/>
        <v>"label": "Экономика"</v>
      </c>
      <c r="N14" s="16" t="str">
        <f t="shared" si="2"/>
        <v>"payload": {"template":"econom_2021"}</v>
      </c>
      <c r="O14" s="16" t="str">
        <f t="shared" si="3"/>
        <v>"color": "secondary"</v>
      </c>
      <c r="P14" s="16" t="str">
        <f t="shared" si="4"/>
        <v>[{"action": {"type": "text", "payload": {"template":"econom_2021"}, "label": "Экономика"}, "color": "secondary"}]</v>
      </c>
      <c r="Q14" s="16" t="str">
        <f t="shared" si="5"/>
        <v>"label": "Назад"</v>
      </c>
      <c r="R14" s="16" t="str">
        <f t="shared" si="6"/>
        <v>"payload": {"template":"menu"}</v>
      </c>
      <c r="S14" s="16" t="str">
        <f t="shared" si="7"/>
        <v>"color": "primary"</v>
      </c>
      <c r="T14" s="16" t="str">
        <f t="shared" si="8"/>
        <v>[{"action": {"type": "text", "payload": {"template":"menu"}, "label": "Назад"}, "color": "primary"}]</v>
      </c>
      <c r="U14" s="16" t="str">
        <f t="shared" si="9"/>
        <v>[{"action": {"type": "text", "payload": {"template":"econom_2021"}, "label": "Экономика"}, "color": "secondary"}, {"action": {"type": "text", "payload": {"template":"menu"}, "label": "Назад"}, "color": "primary"}]</v>
      </c>
    </row>
    <row r="15">
      <c r="A15" s="11" t="s">
        <v>78</v>
      </c>
      <c r="B15" s="11" t="s">
        <v>32</v>
      </c>
      <c r="C15" s="11" t="s">
        <v>33</v>
      </c>
      <c r="D15" s="11" t="s">
        <v>79</v>
      </c>
      <c r="E15" s="12" t="s">
        <v>56</v>
      </c>
      <c r="F15" s="13" t="s">
        <v>27</v>
      </c>
      <c r="G15" s="12" t="s">
        <v>80</v>
      </c>
      <c r="H15" s="13" t="s">
        <v>29</v>
      </c>
      <c r="I15" s="12" t="s">
        <v>58</v>
      </c>
      <c r="J15" s="13" t="s">
        <v>27</v>
      </c>
      <c r="K15" s="12" t="s">
        <v>81</v>
      </c>
      <c r="L15" s="13" t="s">
        <v>29</v>
      </c>
      <c r="M15" s="16" t="str">
        <f t="shared" si="1"/>
        <v>"label": "БИ"</v>
      </c>
      <c r="N15" s="16" t="str">
        <f t="shared" si="2"/>
        <v>"payload": {"template":"bi2022"}</v>
      </c>
      <c r="O15" s="16" t="str">
        <f t="shared" si="3"/>
        <v>"color": "secondary"</v>
      </c>
      <c r="P15" s="16" t="str">
        <f t="shared" si="4"/>
        <v>[{"action": {"type": "text", "payload": {"template":"bi2022"}, "label": "БИ"}, "color": "secondary"}]</v>
      </c>
      <c r="Q15" s="16" t="str">
        <f t="shared" si="5"/>
        <v>"label": "ИБ"</v>
      </c>
      <c r="R15" s="16" t="str">
        <f t="shared" si="6"/>
        <v>"payload": {"template":"ib2022"}</v>
      </c>
      <c r="S15" s="16" t="str">
        <f t="shared" si="7"/>
        <v>"color": "secondary"</v>
      </c>
      <c r="T15" s="16" t="str">
        <f t="shared" si="8"/>
        <v>[{"action": {"type": "text", "payload": {"template":"ib2022"}, "label": "ИБ"}, "color": "secondary"}]</v>
      </c>
      <c r="U15" s="16" t="str">
        <f t="shared" si="9"/>
        <v>[{"action": {"type": "text", "payload": {"template":"bi2022"}, "label": "БИ"}, "color": "secondary"}, {"action": {"type": "text", "payload": {"template":"ib2022"}, "label": "ИБ"}, "color": "secondary"}]</v>
      </c>
    </row>
    <row r="16">
      <c r="A16" s="19"/>
      <c r="B16" s="19"/>
      <c r="C16" s="19"/>
      <c r="D16" s="19"/>
      <c r="E16" s="12" t="s">
        <v>60</v>
      </c>
      <c r="F16" s="13" t="s">
        <v>27</v>
      </c>
      <c r="G16" s="12" t="s">
        <v>82</v>
      </c>
      <c r="H16" s="13" t="s">
        <v>29</v>
      </c>
      <c r="I16" s="12" t="s">
        <v>62</v>
      </c>
      <c r="J16" s="13" t="s">
        <v>27</v>
      </c>
      <c r="K16" s="12" t="s">
        <v>83</v>
      </c>
      <c r="L16" s="13" t="s">
        <v>29</v>
      </c>
      <c r="M16" s="16" t="str">
        <f t="shared" si="1"/>
        <v>"label": "ИВТ"</v>
      </c>
      <c r="N16" s="16" t="str">
        <f t="shared" si="2"/>
        <v>"payload": {"template":"ivt_2022"}</v>
      </c>
      <c r="O16" s="16" t="str">
        <f t="shared" si="3"/>
        <v>"color": "secondary"</v>
      </c>
      <c r="P16" s="16" t="str">
        <f t="shared" si="4"/>
        <v>[{"action": {"type": "text", "payload": {"template":"ivt_2022"}, "label": "ИВТ"}, "color": "secondary"}]</v>
      </c>
      <c r="Q16" s="16" t="str">
        <f t="shared" si="5"/>
        <v>"label": "Инноватика"</v>
      </c>
      <c r="R16" s="16" t="str">
        <f t="shared" si="6"/>
        <v>"payload": {"template":"inno_2022"}</v>
      </c>
      <c r="S16" s="16" t="str">
        <f t="shared" si="7"/>
        <v>"color": "secondary"</v>
      </c>
      <c r="T16" s="16" t="str">
        <f t="shared" si="8"/>
        <v>[{"action": {"type": "text", "payload": {"template":"inno_2022"}, "label": "Инноватика"}, "color": "secondary"}]</v>
      </c>
      <c r="U16" s="16" t="str">
        <f t="shared" si="9"/>
        <v>[{"action": {"type": "text", "payload": {"template":"ivt_2022"}, "label": "ИВТ"}, "color": "secondary"}, {"action": {"type": "text", "payload": {"template":"inno_2022"}, "label": "Инноватика"}, "color": "secondary"}]</v>
      </c>
    </row>
    <row r="17">
      <c r="A17" s="19"/>
      <c r="B17" s="19"/>
      <c r="C17" s="19"/>
      <c r="D17" s="19"/>
      <c r="E17" s="12" t="s">
        <v>64</v>
      </c>
      <c r="F17" s="13" t="s">
        <v>27</v>
      </c>
      <c r="G17" s="12" t="s">
        <v>84</v>
      </c>
      <c r="H17" s="13" t="s">
        <v>29</v>
      </c>
      <c r="I17" s="12" t="s">
        <v>66</v>
      </c>
      <c r="J17" s="13" t="s">
        <v>27</v>
      </c>
      <c r="K17" s="12" t="s">
        <v>85</v>
      </c>
      <c r="L17" s="13" t="s">
        <v>29</v>
      </c>
      <c r="M17" s="16" t="str">
        <f t="shared" si="1"/>
        <v>"label": "Лингвистика"</v>
      </c>
      <c r="N17" s="16" t="str">
        <f t="shared" si="2"/>
        <v>"payload": {"template":"lingv_2022"}</v>
      </c>
      <c r="O17" s="16" t="str">
        <f t="shared" si="3"/>
        <v>"color": "secondary"</v>
      </c>
      <c r="P17" s="16" t="str">
        <f t="shared" si="4"/>
        <v>[{"action": {"type": "text", "payload": {"template":"lingv_2022"}, "label": "Лингвистика"}, "color": "secondary"}]</v>
      </c>
      <c r="Q17" s="16" t="str">
        <f t="shared" si="5"/>
        <v>"label": "Менеджмент"</v>
      </c>
      <c r="R17" s="16" t="str">
        <f t="shared" si="6"/>
        <v>"payload": {"template":"menedz_2022"}</v>
      </c>
      <c r="S17" s="16" t="str">
        <f t="shared" si="7"/>
        <v>"color": "secondary"</v>
      </c>
      <c r="T17" s="16" t="str">
        <f t="shared" si="8"/>
        <v>[{"action": {"type": "text", "payload": {"template":"menedz_2022"}, "label": "Менеджмент"}, "color": "secondary"}]</v>
      </c>
      <c r="U17" s="16" t="str">
        <f t="shared" si="9"/>
        <v>[{"action": {"type": "text", "payload": {"template":"lingv_2022"}, "label": "Лингвистика"}, "color": "secondary"}, {"action": {"type": "text", "payload": {"template":"menedz_2022"}, "label": "Менеджмент"}, "color": "secondary"}]</v>
      </c>
    </row>
    <row r="18">
      <c r="A18" s="19"/>
      <c r="B18" s="19"/>
      <c r="C18" s="19"/>
      <c r="D18" s="19"/>
      <c r="E18" s="12" t="s">
        <v>68</v>
      </c>
      <c r="F18" s="13" t="s">
        <v>27</v>
      </c>
      <c r="G18" s="12" t="s">
        <v>86</v>
      </c>
      <c r="H18" s="13" t="s">
        <v>29</v>
      </c>
      <c r="I18" s="12" t="s">
        <v>70</v>
      </c>
      <c r="J18" s="13" t="s">
        <v>27</v>
      </c>
      <c r="K18" s="12" t="s">
        <v>87</v>
      </c>
      <c r="L18" s="13" t="s">
        <v>29</v>
      </c>
      <c r="M18" s="16" t="str">
        <f t="shared" si="1"/>
        <v>"label": "Мехироб"</v>
      </c>
      <c r="N18" s="16" t="str">
        <f t="shared" si="2"/>
        <v>"payload": {"template":"mechrob_2022"}</v>
      </c>
      <c r="O18" s="16" t="str">
        <f t="shared" si="3"/>
        <v>"color": "secondary"</v>
      </c>
      <c r="P18" s="16" t="str">
        <f t="shared" si="4"/>
        <v>[{"action": {"type": "text", "payload": {"template":"mechrob_2022"}, "label": "Мехироб"}, "color": "secondary"}]</v>
      </c>
      <c r="Q18" s="16" t="str">
        <f t="shared" si="5"/>
        <v>"label": "ПИ"</v>
      </c>
      <c r="R18" s="16" t="str">
        <f t="shared" si="6"/>
        <v>"payload": {"template":"pi2022"}</v>
      </c>
      <c r="S18" s="16" t="str">
        <f t="shared" si="7"/>
        <v>"color": "secondary"</v>
      </c>
      <c r="T18" s="16" t="str">
        <f t="shared" si="8"/>
        <v>[{"action": {"type": "text", "payload": {"template":"pi2022"}, "label": "ПИ"}, "color": "secondary"}]</v>
      </c>
      <c r="U18" s="16" t="str">
        <f t="shared" si="9"/>
        <v>[{"action": {"type": "text", "payload": {"template":"mechrob_2022"}, "label": "Мехироб"}, "color": "secondary"}, {"action": {"type": "text", "payload": {"template":"pi2022"}, "label": "ПИ"}, "color": "secondary"}]</v>
      </c>
    </row>
    <row r="19">
      <c r="A19" s="19"/>
      <c r="B19" s="19"/>
      <c r="C19" s="19"/>
      <c r="D19" s="19"/>
      <c r="E19" s="12" t="s">
        <v>72</v>
      </c>
      <c r="F19" s="13" t="s">
        <v>27</v>
      </c>
      <c r="G19" s="12" t="s">
        <v>88</v>
      </c>
      <c r="H19" s="13" t="s">
        <v>29</v>
      </c>
      <c r="I19" s="12" t="s">
        <v>76</v>
      </c>
      <c r="J19" s="13" t="s">
        <v>27</v>
      </c>
      <c r="K19" s="12" t="s">
        <v>89</v>
      </c>
      <c r="L19" s="13" t="s">
        <v>29</v>
      </c>
      <c r="M19" s="16" t="str">
        <f t="shared" si="1"/>
        <v>"label": "ПМИ"</v>
      </c>
      <c r="N19" s="16" t="str">
        <f t="shared" si="2"/>
        <v>"payload": {"template":"pmi2022"}</v>
      </c>
      <c r="O19" s="16" t="str">
        <f t="shared" si="3"/>
        <v>"color": "secondary"</v>
      </c>
      <c r="P19" s="16" t="str">
        <f t="shared" si="4"/>
        <v>[{"action": {"type": "text", "payload": {"template":"pmi2022"}, "label": "ПМИ"}, "color": "secondary"}]</v>
      </c>
      <c r="Q19" s="16" t="str">
        <f t="shared" si="5"/>
        <v>"label": "Экономика"</v>
      </c>
      <c r="R19" s="16" t="str">
        <f t="shared" si="6"/>
        <v>"payload": {"template":"econom_2022"}</v>
      </c>
      <c r="S19" s="16" t="str">
        <f t="shared" si="7"/>
        <v>"color": "secondary"</v>
      </c>
      <c r="T19" s="16" t="str">
        <f t="shared" si="8"/>
        <v>[{"action": {"type": "text", "payload": {"template":"econom_2022"}, "label": "Экономика"}, "color": "secondary"}]</v>
      </c>
      <c r="U19" s="16" t="str">
        <f t="shared" si="9"/>
        <v>[{"action": {"type": "text", "payload": {"template":"pmi2022"}, "label": "ПМИ"}, "color": "secondary"}, {"action": {"type": "text", "payload": {"template":"econom_2022"}, "label": "Экономика"}, "color": "secondary"}]</v>
      </c>
    </row>
    <row r="20">
      <c r="A20" s="21"/>
      <c r="B20" s="21"/>
      <c r="C20" s="21"/>
      <c r="D20" s="21"/>
      <c r="E20" s="12" t="s">
        <v>53</v>
      </c>
      <c r="F20" s="13" t="s">
        <v>37</v>
      </c>
      <c r="G20" s="12" t="s">
        <v>24</v>
      </c>
      <c r="H20" s="13" t="s">
        <v>29</v>
      </c>
      <c r="I20" s="16"/>
      <c r="J20" s="15"/>
      <c r="K20" s="16"/>
      <c r="L20" s="15"/>
      <c r="M20" s="16" t="str">
        <f t="shared" si="1"/>
        <v>"label": "Назад"</v>
      </c>
      <c r="N20" s="16" t="str">
        <f t="shared" si="2"/>
        <v>"payload": {"template":"menu"}</v>
      </c>
      <c r="O20" s="16" t="str">
        <f t="shared" si="3"/>
        <v>"color": "primary"</v>
      </c>
      <c r="P20" s="16" t="str">
        <f t="shared" si="4"/>
        <v>[{"action": {"type": "text", "payload": {"template":"menu"}, "label": "Назад"}, "color": "primary"}]</v>
      </c>
      <c r="Q20" s="16" t="str">
        <f t="shared" si="5"/>
        <v/>
      </c>
      <c r="R20" s="16" t="str">
        <f t="shared" si="6"/>
        <v/>
      </c>
      <c r="S20" s="16" t="str">
        <f t="shared" si="7"/>
        <v/>
      </c>
      <c r="T20" s="16" t="str">
        <f t="shared" si="8"/>
        <v/>
      </c>
      <c r="U20" s="16" t="str">
        <f t="shared" si="9"/>
        <v>[{"action": {"type": "text", "payload": {"template":"menu"}, "label": "Назад"}, "color": "primary"}]</v>
      </c>
    </row>
    <row r="21">
      <c r="A21" s="11" t="s">
        <v>90</v>
      </c>
      <c r="B21" s="11" t="s">
        <v>34</v>
      </c>
      <c r="C21" s="11" t="s">
        <v>35</v>
      </c>
      <c r="D21" s="11" t="s">
        <v>91</v>
      </c>
      <c r="E21" s="12" t="s">
        <v>56</v>
      </c>
      <c r="F21" s="13" t="s">
        <v>27</v>
      </c>
      <c r="G21" s="12" t="s">
        <v>92</v>
      </c>
      <c r="H21" s="13" t="s">
        <v>29</v>
      </c>
      <c r="I21" s="12" t="s">
        <v>58</v>
      </c>
      <c r="J21" s="13" t="s">
        <v>27</v>
      </c>
      <c r="K21" s="12" t="s">
        <v>93</v>
      </c>
      <c r="L21" s="13" t="s">
        <v>29</v>
      </c>
      <c r="M21" s="16" t="str">
        <f t="shared" si="1"/>
        <v>"label": "БИ"</v>
      </c>
      <c r="N21" s="16" t="str">
        <f t="shared" si="2"/>
        <v>"payload": {"template":"bi2023"}</v>
      </c>
      <c r="O21" s="16" t="str">
        <f t="shared" si="3"/>
        <v>"color": "secondary"</v>
      </c>
      <c r="P21" s="16" t="str">
        <f t="shared" si="4"/>
        <v>[{"action": {"type": "text", "payload": {"template":"bi2023"}, "label": "БИ"}, "color": "secondary"}]</v>
      </c>
      <c r="Q21" s="16" t="str">
        <f t="shared" si="5"/>
        <v>"label": "ИБ"</v>
      </c>
      <c r="R21" s="16" t="str">
        <f t="shared" si="6"/>
        <v>"payload": {"template":"ib2023"}</v>
      </c>
      <c r="S21" s="16" t="str">
        <f t="shared" si="7"/>
        <v>"color": "secondary"</v>
      </c>
      <c r="T21" s="16" t="str">
        <f t="shared" si="8"/>
        <v>[{"action": {"type": "text", "payload": {"template":"ib2023"}, "label": "ИБ"}, "color": "secondary"}]</v>
      </c>
      <c r="U21" s="16" t="str">
        <f t="shared" si="9"/>
        <v>[{"action": {"type": "text", "payload": {"template":"bi2023"}, "label": "БИ"}, "color": "secondary"}, {"action": {"type": "text", "payload": {"template":"ib2023"}, "label": "ИБ"}, "color": "secondary"}]</v>
      </c>
    </row>
    <row r="22">
      <c r="A22" s="19"/>
      <c r="B22" s="19"/>
      <c r="C22" s="19"/>
      <c r="D22" s="19"/>
      <c r="E22" s="12" t="s">
        <v>62</v>
      </c>
      <c r="F22" s="13" t="s">
        <v>27</v>
      </c>
      <c r="G22" s="12" t="s">
        <v>94</v>
      </c>
      <c r="H22" s="13" t="s">
        <v>29</v>
      </c>
      <c r="I22" s="12" t="s">
        <v>64</v>
      </c>
      <c r="J22" s="13" t="s">
        <v>27</v>
      </c>
      <c r="K22" s="12" t="s">
        <v>95</v>
      </c>
      <c r="L22" s="13" t="s">
        <v>29</v>
      </c>
      <c r="M22" s="16" t="str">
        <f t="shared" si="1"/>
        <v>"label": "Инноватика"</v>
      </c>
      <c r="N22" s="16" t="str">
        <f t="shared" si="2"/>
        <v>"payload": {"template":"inno_2023"}</v>
      </c>
      <c r="O22" s="16" t="str">
        <f t="shared" si="3"/>
        <v>"color": "secondary"</v>
      </c>
      <c r="P22" s="16" t="str">
        <f t="shared" si="4"/>
        <v>[{"action": {"type": "text", "payload": {"template":"inno_2023"}, "label": "Инноватика"}, "color": "secondary"}]</v>
      </c>
      <c r="Q22" s="16" t="str">
        <f t="shared" si="5"/>
        <v>"label": "Лингвистика"</v>
      </c>
      <c r="R22" s="16" t="str">
        <f t="shared" si="6"/>
        <v>"payload": {"template":"lingv_2023"}</v>
      </c>
      <c r="S22" s="16" t="str">
        <f t="shared" si="7"/>
        <v>"color": "secondary"</v>
      </c>
      <c r="T22" s="16" t="str">
        <f t="shared" si="8"/>
        <v>[{"action": {"type": "text", "payload": {"template":"lingv_2023"}, "label": "Лингвистика"}, "color": "secondary"}]</v>
      </c>
      <c r="U22" s="16" t="str">
        <f t="shared" si="9"/>
        <v>[{"action": {"type": "text", "payload": {"template":"inno_2023"}, "label": "Инноватика"}, "color": "secondary"}, {"action": {"type": "text", "payload": {"template":"lingv_2023"}, "label": "Лингвистика"}, "color": "secondary"}]</v>
      </c>
    </row>
    <row r="23">
      <c r="A23" s="19"/>
      <c r="B23" s="19"/>
      <c r="C23" s="19"/>
      <c r="D23" s="19"/>
      <c r="E23" s="12" t="s">
        <v>66</v>
      </c>
      <c r="F23" s="13" t="s">
        <v>27</v>
      </c>
      <c r="G23" s="12" t="s">
        <v>96</v>
      </c>
      <c r="H23" s="13" t="s">
        <v>29</v>
      </c>
      <c r="I23" s="12" t="s">
        <v>68</v>
      </c>
      <c r="J23" s="13" t="s">
        <v>27</v>
      </c>
      <c r="K23" s="12" t="s">
        <v>97</v>
      </c>
      <c r="L23" s="13" t="s">
        <v>29</v>
      </c>
      <c r="M23" s="16" t="str">
        <f t="shared" si="1"/>
        <v>"label": "Менеджмент"</v>
      </c>
      <c r="N23" s="16" t="str">
        <f t="shared" si="2"/>
        <v>"payload": {"template":"menedz_2023"}</v>
      </c>
      <c r="O23" s="16" t="str">
        <f t="shared" si="3"/>
        <v>"color": "secondary"</v>
      </c>
      <c r="P23" s="16" t="str">
        <f t="shared" si="4"/>
        <v>[{"action": {"type": "text", "payload": {"template":"menedz_2023"}, "label": "Менеджмент"}, "color": "secondary"}]</v>
      </c>
      <c r="Q23" s="16" t="str">
        <f t="shared" si="5"/>
        <v>"label": "Мехироб"</v>
      </c>
      <c r="R23" s="16" t="str">
        <f t="shared" si="6"/>
        <v>"payload": {"template":"mechrob_2023"}</v>
      </c>
      <c r="S23" s="16" t="str">
        <f t="shared" si="7"/>
        <v>"color": "secondary"</v>
      </c>
      <c r="T23" s="16" t="str">
        <f t="shared" si="8"/>
        <v>[{"action": {"type": "text", "payload": {"template":"mechrob_2023"}, "label": "Мехироб"}, "color": "secondary"}]</v>
      </c>
      <c r="U23" s="16" t="str">
        <f t="shared" si="9"/>
        <v>[{"action": {"type": "text", "payload": {"template":"menedz_2023"}, "label": "Менеджмент"}, "color": "secondary"}, {"action": {"type": "text", "payload": {"template":"mechrob_2023"}, "label": "Мехироб"}, "color": "secondary"}]</v>
      </c>
    </row>
    <row r="24">
      <c r="A24" s="19"/>
      <c r="B24" s="19"/>
      <c r="C24" s="19"/>
      <c r="D24" s="19"/>
      <c r="E24" s="12" t="s">
        <v>98</v>
      </c>
      <c r="F24" s="13" t="s">
        <v>27</v>
      </c>
      <c r="G24" s="12" t="s">
        <v>99</v>
      </c>
      <c r="H24" s="13" t="s">
        <v>29</v>
      </c>
      <c r="I24" s="12" t="s">
        <v>70</v>
      </c>
      <c r="J24" s="13" t="s">
        <v>27</v>
      </c>
      <c r="K24" s="12" t="s">
        <v>100</v>
      </c>
      <c r="L24" s="13" t="s">
        <v>29</v>
      </c>
      <c r="M24" s="16" t="str">
        <f t="shared" si="1"/>
        <v>"label": "МКН"</v>
      </c>
      <c r="N24" s="16" t="str">
        <f t="shared" si="2"/>
        <v>"payload": {"template":"mkn2023"}</v>
      </c>
      <c r="O24" s="16" t="str">
        <f t="shared" si="3"/>
        <v>"color": "secondary"</v>
      </c>
      <c r="P24" s="16" t="str">
        <f t="shared" si="4"/>
        <v>[{"action": {"type": "text", "payload": {"template":"mkn2023"}, "label": "МКН"}, "color": "secondary"}]</v>
      </c>
      <c r="Q24" s="16" t="str">
        <f t="shared" si="5"/>
        <v>"label": "ПИ"</v>
      </c>
      <c r="R24" s="16" t="str">
        <f t="shared" si="6"/>
        <v>"payload": {"template":"pi2023"}</v>
      </c>
      <c r="S24" s="16" t="str">
        <f t="shared" si="7"/>
        <v>"color": "secondary"</v>
      </c>
      <c r="T24" s="16" t="str">
        <f t="shared" si="8"/>
        <v>[{"action": {"type": "text", "payload": {"template":"pi2023"}, "label": "ПИ"}, "color": "secondary"}]</v>
      </c>
      <c r="U24" s="16" t="str">
        <f t="shared" si="9"/>
        <v>[{"action": {"type": "text", "payload": {"template":"mkn2023"}, "label": "МКН"}, "color": "secondary"}, {"action": {"type": "text", "payload": {"template":"pi2023"}, "label": "ПИ"}, "color": "secondary"}]</v>
      </c>
    </row>
    <row r="25">
      <c r="A25" s="19"/>
      <c r="B25" s="19"/>
      <c r="C25" s="19"/>
      <c r="D25" s="19"/>
      <c r="E25" s="12" t="s">
        <v>101</v>
      </c>
      <c r="F25" s="13" t="s">
        <v>27</v>
      </c>
      <c r="G25" s="12" t="s">
        <v>102</v>
      </c>
      <c r="H25" s="13" t="s">
        <v>29</v>
      </c>
      <c r="I25" s="12" t="s">
        <v>72</v>
      </c>
      <c r="J25" s="13" t="s">
        <v>27</v>
      </c>
      <c r="K25" s="12" t="s">
        <v>103</v>
      </c>
      <c r="L25" s="13" t="s">
        <v>29</v>
      </c>
      <c r="M25" s="16" t="str">
        <f t="shared" si="1"/>
        <v>"label": "Пинж"</v>
      </c>
      <c r="N25" s="16" t="str">
        <f t="shared" si="2"/>
        <v>"payload": {"template":"pinzh2023"}</v>
      </c>
      <c r="O25" s="16" t="str">
        <f t="shared" si="3"/>
        <v>"color": "secondary"</v>
      </c>
      <c r="P25" s="16" t="str">
        <f t="shared" si="4"/>
        <v>[{"action": {"type": "text", "payload": {"template":"pinzh2023"}, "label": "Пинж"}, "color": "secondary"}]</v>
      </c>
      <c r="Q25" s="16" t="str">
        <f t="shared" si="5"/>
        <v>"label": "ПМИ"</v>
      </c>
      <c r="R25" s="16" t="str">
        <f t="shared" si="6"/>
        <v>"payload": {"template":"pmi2023"}</v>
      </c>
      <c r="S25" s="16" t="str">
        <f t="shared" si="7"/>
        <v>"color": "secondary"</v>
      </c>
      <c r="T25" s="16" t="str">
        <f t="shared" si="8"/>
        <v>[{"action": {"type": "text", "payload": {"template":"pmi2023"}, "label": "ПМИ"}, "color": "secondary"}]</v>
      </c>
      <c r="U25" s="16" t="str">
        <f t="shared" si="9"/>
        <v>[{"action": {"type": "text", "payload": {"template":"pinzh2023"}, "label": "Пинж"}, "color": "secondary"}, {"action": {"type": "text", "payload": {"template":"pmi2023"}, "label": "ПМИ"}, "color": "secondary"}]</v>
      </c>
    </row>
    <row r="26">
      <c r="A26" s="21"/>
      <c r="B26" s="21"/>
      <c r="C26" s="21"/>
      <c r="D26" s="21"/>
      <c r="E26" s="12" t="s">
        <v>76</v>
      </c>
      <c r="F26" s="13" t="s">
        <v>27</v>
      </c>
      <c r="G26" s="12" t="s">
        <v>104</v>
      </c>
      <c r="H26" s="13" t="s">
        <v>29</v>
      </c>
      <c r="I26" s="12" t="s">
        <v>53</v>
      </c>
      <c r="J26" s="13" t="s">
        <v>37</v>
      </c>
      <c r="K26" s="12" t="s">
        <v>24</v>
      </c>
      <c r="L26" s="13" t="s">
        <v>29</v>
      </c>
      <c r="M26" s="16" t="str">
        <f t="shared" si="1"/>
        <v>"label": "Экономика"</v>
      </c>
      <c r="N26" s="16" t="str">
        <f t="shared" si="2"/>
        <v>"payload": {"template":"econom_2023"}</v>
      </c>
      <c r="O26" s="16" t="str">
        <f t="shared" si="3"/>
        <v>"color": "secondary"</v>
      </c>
      <c r="P26" s="16" t="str">
        <f t="shared" si="4"/>
        <v>[{"action": {"type": "text", "payload": {"template":"econom_2023"}, "label": "Экономика"}, "color": "secondary"}]</v>
      </c>
      <c r="Q26" s="16" t="str">
        <f t="shared" si="5"/>
        <v>"label": "Назад"</v>
      </c>
      <c r="R26" s="16" t="str">
        <f t="shared" si="6"/>
        <v>"payload": {"template":"menu"}</v>
      </c>
      <c r="S26" s="16" t="str">
        <f t="shared" si="7"/>
        <v>"color": "primary"</v>
      </c>
      <c r="T26" s="16" t="str">
        <f t="shared" si="8"/>
        <v>[{"action": {"type": "text", "payload": {"template":"menu"}, "label": "Назад"}, "color": "primary"}]</v>
      </c>
      <c r="U26" s="16" t="str">
        <f t="shared" si="9"/>
        <v>[{"action": {"type": "text", "payload": {"template":"econom_2023"}, "label": "Экономика"}, "color": "secondary"}, {"action": {"type": "text", "payload": {"template":"menu"}, "label": "Назад"}, "color": "primary"}]</v>
      </c>
    </row>
    <row r="27">
      <c r="A27" s="11" t="s">
        <v>105</v>
      </c>
      <c r="B27" s="11" t="s">
        <v>56</v>
      </c>
      <c r="C27" s="22" t="s">
        <v>57</v>
      </c>
      <c r="D27" s="23" t="s">
        <v>106</v>
      </c>
      <c r="E27" s="12" t="s">
        <v>107</v>
      </c>
      <c r="F27" s="13" t="s">
        <v>27</v>
      </c>
      <c r="G27" s="12" t="s">
        <v>108</v>
      </c>
      <c r="H27" s="13" t="s">
        <v>29</v>
      </c>
      <c r="I27" s="12" t="s">
        <v>109</v>
      </c>
      <c r="J27" s="13" t="s">
        <v>27</v>
      </c>
      <c r="K27" s="12" t="s">
        <v>110</v>
      </c>
      <c r="L27" s="13" t="s">
        <v>29</v>
      </c>
      <c r="M27" s="16" t="str">
        <f t="shared" si="1"/>
        <v>"label": "Python"</v>
      </c>
      <c r="N27" s="16" t="str">
        <f t="shared" si="2"/>
        <v>"payload": {"template":"python_bi2021"}</v>
      </c>
      <c r="O27" s="16" t="str">
        <f t="shared" si="3"/>
        <v>"color": "secondary"</v>
      </c>
      <c r="P27" s="16" t="str">
        <f t="shared" si="4"/>
        <v>[{"action": {"type": "text", "payload": {"template":"python_bi2021"}, "label": "Python"}, "color": "secondary"}]</v>
      </c>
      <c r="Q27" s="16" t="str">
        <f t="shared" si="5"/>
        <v>"label": "Базы данных"</v>
      </c>
      <c r="R27" s="16" t="str">
        <f t="shared" si="6"/>
        <v>"payload": {"template":"db_bi2021"}</v>
      </c>
      <c r="S27" s="16" t="str">
        <f t="shared" si="7"/>
        <v>"color": "secondary"</v>
      </c>
      <c r="T27" s="16" t="str">
        <f t="shared" si="8"/>
        <v>[{"action": {"type": "text", "payload": {"template":"db_bi2021"}, "label": "Базы данных"}, "color": "secondary"}]</v>
      </c>
      <c r="U27" s="16" t="str">
        <f t="shared" si="9"/>
        <v>[{"action": {"type": "text", "payload": {"template":"python_bi2021"}, "label": "Python"}, "color": "secondary"}, {"action": {"type": "text", "payload": {"template":"db_bi2021"}, "label": "Базы данных"}, "color": "secondary"}]</v>
      </c>
    </row>
    <row r="28">
      <c r="A28" s="19"/>
      <c r="B28" s="19"/>
      <c r="C28" s="18"/>
      <c r="D28" s="19"/>
      <c r="E28" s="12" t="s">
        <v>111</v>
      </c>
      <c r="F28" s="13" t="s">
        <v>27</v>
      </c>
      <c r="G28" s="12" t="s">
        <v>112</v>
      </c>
      <c r="H28" s="13" t="s">
        <v>29</v>
      </c>
      <c r="I28" s="12" t="s">
        <v>113</v>
      </c>
      <c r="J28" s="13" t="s">
        <v>27</v>
      </c>
      <c r="K28" s="12" t="s">
        <v>114</v>
      </c>
      <c r="L28" s="13" t="s">
        <v>29</v>
      </c>
      <c r="M28" s="16" t="str">
        <f t="shared" si="1"/>
        <v>"label": "Математика"</v>
      </c>
      <c r="N28" s="16" t="str">
        <f t="shared" si="2"/>
        <v>"payload": {"template":"matem_bi2021"}</v>
      </c>
      <c r="O28" s="16" t="str">
        <f t="shared" si="3"/>
        <v>"color": "secondary"</v>
      </c>
      <c r="P28" s="16" t="str">
        <f t="shared" si="4"/>
        <v>[{"action": {"type": "text", "payload": {"template":"matem_bi2021"}, "label": "Математика"}, "color": "secondary"}]</v>
      </c>
      <c r="Q28" s="16" t="str">
        <f t="shared" si="5"/>
        <v>"label": "ТВиМС"</v>
      </c>
      <c r="R28" s="16" t="str">
        <f t="shared" si="6"/>
        <v>"payload": {"template":"tvims_bi2021"}</v>
      </c>
      <c r="S28" s="16" t="str">
        <f t="shared" si="7"/>
        <v>"color": "secondary"</v>
      </c>
      <c r="T28" s="16" t="str">
        <f t="shared" si="8"/>
        <v>[{"action": {"type": "text", "payload": {"template":"tvims_bi2021"}, "label": "ТВиМС"}, "color": "secondary"}]</v>
      </c>
      <c r="U28" s="16" t="str">
        <f t="shared" si="9"/>
        <v>[{"action": {"type": "text", "payload": {"template":"matem_bi2021"}, "label": "Математика"}, "color": "secondary"}, {"action": {"type": "text", "payload": {"template":"tvims_bi2021"}, "label": "ТВиМС"}, "color": "secondary"}]</v>
      </c>
    </row>
    <row r="29">
      <c r="A29" s="21"/>
      <c r="B29" s="21"/>
      <c r="C29" s="20"/>
      <c r="D29" s="21"/>
      <c r="E29" s="12" t="s">
        <v>53</v>
      </c>
      <c r="F29" s="13" t="s">
        <v>37</v>
      </c>
      <c r="G29" s="12" t="s">
        <v>31</v>
      </c>
      <c r="H29" s="13" t="s">
        <v>29</v>
      </c>
      <c r="I29" s="16"/>
      <c r="J29" s="15"/>
      <c r="K29" s="16"/>
      <c r="L29" s="15"/>
      <c r="M29" s="16" t="str">
        <f t="shared" si="1"/>
        <v>"label": "Назад"</v>
      </c>
      <c r="N29" s="16" t="str">
        <f t="shared" si="2"/>
        <v>"payload": {"template":"year_2021"}</v>
      </c>
      <c r="O29" s="16" t="str">
        <f t="shared" si="3"/>
        <v>"color": "primary"</v>
      </c>
      <c r="P29" s="16" t="str">
        <f t="shared" si="4"/>
        <v>[{"action": {"type": "text", "payload": {"template":"year_2021"}, "label": "Назад"}, "color": "primary"}]</v>
      </c>
      <c r="Q29" s="16" t="str">
        <f t="shared" si="5"/>
        <v/>
      </c>
      <c r="R29" s="16" t="str">
        <f t="shared" si="6"/>
        <v/>
      </c>
      <c r="S29" s="16" t="str">
        <f t="shared" si="7"/>
        <v/>
      </c>
      <c r="T29" s="16" t="str">
        <f t="shared" si="8"/>
        <v/>
      </c>
      <c r="U29" s="16" t="str">
        <f t="shared" si="9"/>
        <v>[{"action": {"type": "text", "payload": {"template":"year_2021"}, "label": "Назад"}, "color": "primary"}]</v>
      </c>
    </row>
    <row r="30">
      <c r="A30" s="11" t="s">
        <v>105</v>
      </c>
      <c r="B30" s="11" t="s">
        <v>58</v>
      </c>
      <c r="C30" s="11" t="s">
        <v>59</v>
      </c>
      <c r="D30" s="23" t="s">
        <v>115</v>
      </c>
      <c r="E30" s="12" t="s">
        <v>107</v>
      </c>
      <c r="F30" s="13" t="s">
        <v>27</v>
      </c>
      <c r="G30" s="12" t="s">
        <v>116</v>
      </c>
      <c r="H30" s="13" t="s">
        <v>29</v>
      </c>
      <c r="I30" s="12" t="s">
        <v>117</v>
      </c>
      <c r="J30" s="13" t="s">
        <v>27</v>
      </c>
      <c r="K30" s="12" t="s">
        <v>118</v>
      </c>
      <c r="L30" s="13" t="s">
        <v>29</v>
      </c>
      <c r="M30" s="16" t="str">
        <f t="shared" si="1"/>
        <v>"label": "Python"</v>
      </c>
      <c r="N30" s="16" t="str">
        <f t="shared" si="2"/>
        <v>"payload": {"template":"python_ib2021"}</v>
      </c>
      <c r="O30" s="16" t="str">
        <f t="shared" si="3"/>
        <v>"color": "secondary"</v>
      </c>
      <c r="P30" s="16" t="str">
        <f t="shared" si="4"/>
        <v>[{"action": {"type": "text", "payload": {"template":"python_ib2021"}, "label": "Python"}, "color": "secondary"}]</v>
      </c>
      <c r="Q30" s="16" t="str">
        <f t="shared" si="5"/>
        <v>"label": "Диск мат"</v>
      </c>
      <c r="R30" s="16" t="str">
        <f t="shared" si="6"/>
        <v>"payload": {"template":"discra_ib2021"}</v>
      </c>
      <c r="S30" s="16" t="str">
        <f t="shared" si="7"/>
        <v>"color": "secondary"</v>
      </c>
      <c r="T30" s="16" t="str">
        <f t="shared" si="8"/>
        <v>[{"action": {"type": "text", "payload": {"template":"discra_ib2021"}, "label": "Диск мат"}, "color": "secondary"}]</v>
      </c>
      <c r="U30" s="16" t="str">
        <f t="shared" si="9"/>
        <v>[{"action": {"type": "text", "payload": {"template":"python_ib2021"}, "label": "Python"}, "color": "secondary"}, {"action": {"type": "text", "payload": {"template":"discra_ib2021"}, "label": "Диск мат"}, "color": "secondary"}]</v>
      </c>
    </row>
    <row r="31">
      <c r="A31" s="19"/>
      <c r="B31" s="19"/>
      <c r="C31" s="19"/>
      <c r="D31" s="19"/>
      <c r="E31" s="12" t="s">
        <v>111</v>
      </c>
      <c r="F31" s="13" t="s">
        <v>27</v>
      </c>
      <c r="G31" s="12" t="s">
        <v>119</v>
      </c>
      <c r="H31" s="13" t="s">
        <v>29</v>
      </c>
      <c r="I31" s="12" t="s">
        <v>113</v>
      </c>
      <c r="J31" s="13" t="s">
        <v>27</v>
      </c>
      <c r="K31" s="12" t="s">
        <v>120</v>
      </c>
      <c r="L31" s="13" t="s">
        <v>29</v>
      </c>
      <c r="M31" s="16" t="str">
        <f t="shared" si="1"/>
        <v>"label": "Математика"</v>
      </c>
      <c r="N31" s="16" t="str">
        <f t="shared" si="2"/>
        <v>"payload": {"template":"matem_ib2021"}</v>
      </c>
      <c r="O31" s="16" t="str">
        <f t="shared" si="3"/>
        <v>"color": "secondary"</v>
      </c>
      <c r="P31" s="16" t="str">
        <f t="shared" si="4"/>
        <v>[{"action": {"type": "text", "payload": {"template":"matem_ib2021"}, "label": "Математика"}, "color": "secondary"}]</v>
      </c>
      <c r="Q31" s="16" t="str">
        <f t="shared" si="5"/>
        <v>"label": "ТВиМС"</v>
      </c>
      <c r="R31" s="16" t="str">
        <f t="shared" si="6"/>
        <v>"payload": {"template":"tvims_ib2021"}</v>
      </c>
      <c r="S31" s="16" t="str">
        <f t="shared" si="7"/>
        <v>"color": "secondary"</v>
      </c>
      <c r="T31" s="16" t="str">
        <f t="shared" si="8"/>
        <v>[{"action": {"type": "text", "payload": {"template":"tvims_ib2021"}, "label": "ТВиМС"}, "color": "secondary"}]</v>
      </c>
      <c r="U31" s="16" t="str">
        <f t="shared" si="9"/>
        <v>[{"action": {"type": "text", "payload": {"template":"matem_ib2021"}, "label": "Математика"}, "color": "secondary"}, {"action": {"type": "text", "payload": {"template":"tvims_ib2021"}, "label": "ТВиМС"}, "color": "secondary"}]</v>
      </c>
    </row>
    <row r="32">
      <c r="A32" s="19"/>
      <c r="B32" s="19"/>
      <c r="C32" s="19"/>
      <c r="D32" s="19"/>
      <c r="E32" s="12" t="s">
        <v>121</v>
      </c>
      <c r="F32" s="13" t="s">
        <v>27</v>
      </c>
      <c r="G32" s="12" t="s">
        <v>122</v>
      </c>
      <c r="H32" s="13" t="s">
        <v>29</v>
      </c>
      <c r="I32" s="12" t="s">
        <v>123</v>
      </c>
      <c r="J32" s="13" t="s">
        <v>27</v>
      </c>
      <c r="K32" s="12" t="s">
        <v>124</v>
      </c>
      <c r="L32" s="13" t="s">
        <v>29</v>
      </c>
      <c r="M32" s="16" t="str">
        <f t="shared" si="1"/>
        <v>"label": "ФУИиС"</v>
      </c>
      <c r="N32" s="16" t="str">
        <f t="shared" si="2"/>
        <v>"payload": {"template":"fuiis_ib2021"}</v>
      </c>
      <c r="O32" s="16" t="str">
        <f t="shared" si="3"/>
        <v>"color": "secondary"</v>
      </c>
      <c r="P32" s="16" t="str">
        <f t="shared" si="4"/>
        <v>[{"action": {"type": "text", "payload": {"template":"fuiis_ib2021"}, "label": "ФУИиС"}, "color": "secondary"}]</v>
      </c>
      <c r="Q32" s="16" t="str">
        <f t="shared" si="5"/>
        <v>"label": "Финтех"</v>
      </c>
      <c r="R32" s="16" t="str">
        <f t="shared" si="6"/>
        <v>"payload": {"template":"fintech_ib2021"}</v>
      </c>
      <c r="S32" s="16" t="str">
        <f t="shared" si="7"/>
        <v>"color": "secondary"</v>
      </c>
      <c r="T32" s="16" t="str">
        <f t="shared" si="8"/>
        <v>[{"action": {"type": "text", "payload": {"template":"fintech_ib2021"}, "label": "Финтех"}, "color": "secondary"}]</v>
      </c>
      <c r="U32" s="16" t="str">
        <f t="shared" si="9"/>
        <v>[{"action": {"type": "text", "payload": {"template":"fuiis_ib2021"}, "label": "ФУИиС"}, "color": "secondary"}, {"action": {"type": "text", "payload": {"template":"fintech_ib2021"}, "label": "Финтех"}, "color": "secondary"}]</v>
      </c>
    </row>
    <row r="33">
      <c r="A33" s="21"/>
      <c r="B33" s="21"/>
      <c r="C33" s="21"/>
      <c r="D33" s="21"/>
      <c r="E33" s="12" t="s">
        <v>53</v>
      </c>
      <c r="F33" s="13" t="s">
        <v>37</v>
      </c>
      <c r="G33" s="12" t="s">
        <v>31</v>
      </c>
      <c r="H33" s="13" t="s">
        <v>29</v>
      </c>
      <c r="I33" s="16"/>
      <c r="J33" s="15"/>
      <c r="K33" s="16"/>
      <c r="L33" s="15"/>
      <c r="M33" s="16" t="str">
        <f t="shared" si="1"/>
        <v>"label": "Назад"</v>
      </c>
      <c r="N33" s="16" t="str">
        <f t="shared" si="2"/>
        <v>"payload": {"template":"year_2021"}</v>
      </c>
      <c r="O33" s="16" t="str">
        <f t="shared" si="3"/>
        <v>"color": "primary"</v>
      </c>
      <c r="P33" s="16" t="str">
        <f t="shared" si="4"/>
        <v>[{"action": {"type": "text", "payload": {"template":"year_2021"}, "label": "Назад"}, "color": "primary"}]</v>
      </c>
      <c r="Q33" s="16" t="str">
        <f t="shared" si="5"/>
        <v/>
      </c>
      <c r="R33" s="16" t="str">
        <f t="shared" si="6"/>
        <v/>
      </c>
      <c r="S33" s="16" t="str">
        <f t="shared" si="7"/>
        <v/>
      </c>
      <c r="T33" s="16" t="str">
        <f t="shared" si="8"/>
        <v/>
      </c>
      <c r="U33" s="16" t="str">
        <f t="shared" si="9"/>
        <v>[{"action": {"type": "text", "payload": {"template":"year_2021"}, "label": "Назад"}, "color": "primary"}]</v>
      </c>
    </row>
    <row r="34">
      <c r="A34" s="11" t="s">
        <v>105</v>
      </c>
      <c r="B34" s="11" t="s">
        <v>60</v>
      </c>
      <c r="C34" s="24" t="s">
        <v>61</v>
      </c>
      <c r="D34" s="23" t="s">
        <v>125</v>
      </c>
      <c r="E34" s="12" t="s">
        <v>126</v>
      </c>
      <c r="F34" s="13" t="s">
        <v>27</v>
      </c>
      <c r="G34" s="12" t="s">
        <v>127</v>
      </c>
      <c r="H34" s="13" t="s">
        <v>29</v>
      </c>
      <c r="I34" s="12" t="s">
        <v>128</v>
      </c>
      <c r="J34" s="13" t="s">
        <v>27</v>
      </c>
      <c r="K34" s="12" t="s">
        <v>129</v>
      </c>
      <c r="L34" s="13" t="s">
        <v>29</v>
      </c>
      <c r="M34" s="16" t="str">
        <f t="shared" si="1"/>
        <v>"label": "Агент мод"</v>
      </c>
      <c r="N34" s="16" t="str">
        <f t="shared" si="2"/>
        <v>"payload": {"template":"agentmod_ivt2021"}</v>
      </c>
      <c r="O34" s="16" t="str">
        <f t="shared" si="3"/>
        <v>"color": "secondary"</v>
      </c>
      <c r="P34" s="16" t="str">
        <f t="shared" si="4"/>
        <v>[{"action": {"type": "text", "payload": {"template":"agentmod_ivt2021"}, "label": "Агент мод"}, "color": "secondary"}]</v>
      </c>
      <c r="Q34" s="16" t="str">
        <f t="shared" si="5"/>
        <v>"label": "Сложные СиГ"</v>
      </c>
      <c r="R34" s="16" t="str">
        <f t="shared" si="6"/>
        <v>"payload": {"template":"sig_ivt2021"}</v>
      </c>
      <c r="S34" s="16" t="str">
        <f t="shared" si="7"/>
        <v>"color": "secondary"</v>
      </c>
      <c r="T34" s="16" t="str">
        <f t="shared" si="8"/>
        <v>[{"action": {"type": "text", "payload": {"template":"sig_ivt2021"}, "label": "Сложные СиГ"}, "color": "secondary"}]</v>
      </c>
      <c r="U34" s="16" t="str">
        <f t="shared" si="9"/>
        <v>[{"action": {"type": "text", "payload": {"template":"agentmod_ivt2021"}, "label": "Агент мод"}, "color": "secondary"}, {"action": {"type": "text", "payload": {"template":"sig_ivt2021"}, "label": "Сложные СиГ"}, "color": "secondary"}]</v>
      </c>
    </row>
    <row r="35">
      <c r="A35" s="19"/>
      <c r="B35" s="19"/>
      <c r="C35" s="18"/>
      <c r="D35" s="19"/>
      <c r="E35" s="12" t="s">
        <v>130</v>
      </c>
      <c r="F35" s="13" t="s">
        <v>27</v>
      </c>
      <c r="G35" s="12" t="s">
        <v>131</v>
      </c>
      <c r="H35" s="13" t="s">
        <v>29</v>
      </c>
      <c r="I35" s="12" t="s">
        <v>132</v>
      </c>
      <c r="J35" s="13" t="s">
        <v>27</v>
      </c>
      <c r="K35" s="12" t="s">
        <v>133</v>
      </c>
      <c r="L35" s="13" t="s">
        <v>29</v>
      </c>
      <c r="M35" s="16" t="str">
        <f t="shared" si="1"/>
        <v>"label": "ТИАТиДС"</v>
      </c>
      <c r="N35" s="16" t="str">
        <f t="shared" si="2"/>
        <v>"payload": {"template":"tiatids_ivt2021"}</v>
      </c>
      <c r="O35" s="16" t="str">
        <f t="shared" si="3"/>
        <v>"color": "secondary"</v>
      </c>
      <c r="P35" s="16" t="str">
        <f t="shared" si="4"/>
        <v>[{"action": {"type": "text", "payload": {"template":"tiatids_ivt2021"}, "label": "ТИАТиДС"}, "color": "secondary"}]</v>
      </c>
      <c r="Q35" s="16" t="str">
        <f t="shared" si="5"/>
        <v>"label": "ОБД"</v>
      </c>
      <c r="R35" s="16" t="str">
        <f t="shared" si="6"/>
        <v>"payload": {"template":"obd_ivt2021"}</v>
      </c>
      <c r="S35" s="16" t="str">
        <f t="shared" si="7"/>
        <v>"color": "secondary"</v>
      </c>
      <c r="T35" s="16" t="str">
        <f t="shared" si="8"/>
        <v>[{"action": {"type": "text", "payload": {"template":"obd_ivt2021"}, "label": "ОБД"}, "color": "secondary"}]</v>
      </c>
      <c r="U35" s="16" t="str">
        <f t="shared" si="9"/>
        <v>[{"action": {"type": "text", "payload": {"template":"tiatids_ivt2021"}, "label": "ТИАТиДС"}, "color": "secondary"}, {"action": {"type": "text", "payload": {"template":"obd_ivt2021"}, "label": "ОБД"}, "color": "secondary"}]</v>
      </c>
    </row>
    <row r="36">
      <c r="A36" s="21"/>
      <c r="B36" s="21"/>
      <c r="C36" s="20"/>
      <c r="D36" s="21"/>
      <c r="E36" s="12" t="s">
        <v>134</v>
      </c>
      <c r="F36" s="13" t="s">
        <v>27</v>
      </c>
      <c r="G36" s="12" t="s">
        <v>135</v>
      </c>
      <c r="H36" s="13" t="s">
        <v>29</v>
      </c>
      <c r="I36" s="12" t="s">
        <v>53</v>
      </c>
      <c r="J36" s="13" t="s">
        <v>37</v>
      </c>
      <c r="K36" s="12" t="s">
        <v>31</v>
      </c>
      <c r="L36" s="13" t="s">
        <v>29</v>
      </c>
      <c r="M36" s="16" t="str">
        <f t="shared" si="1"/>
        <v>"label": "ТКЗ"</v>
      </c>
      <c r="N36" s="16" t="str">
        <f t="shared" si="2"/>
        <v>"payload": {"template":"tkz_ivt2021"}</v>
      </c>
      <c r="O36" s="16" t="str">
        <f t="shared" si="3"/>
        <v>"color": "secondary"</v>
      </c>
      <c r="P36" s="16" t="str">
        <f t="shared" si="4"/>
        <v>[{"action": {"type": "text", "payload": {"template":"tkz_ivt2021"}, "label": "ТКЗ"}, "color": "secondary"}]</v>
      </c>
      <c r="Q36" s="16" t="str">
        <f t="shared" si="5"/>
        <v>"label": "Назад"</v>
      </c>
      <c r="R36" s="16" t="str">
        <f t="shared" si="6"/>
        <v>"payload": {"template":"year_2021"}</v>
      </c>
      <c r="S36" s="16" t="str">
        <f t="shared" si="7"/>
        <v>"color": "primary"</v>
      </c>
      <c r="T36" s="16" t="str">
        <f t="shared" si="8"/>
        <v>[{"action": {"type": "text", "payload": {"template":"year_2021"}, "label": "Назад"}, "color": "primary"}]</v>
      </c>
      <c r="U36" s="16" t="str">
        <f t="shared" si="9"/>
        <v>[{"action": {"type": "text", "payload": {"template":"tkz_ivt2021"}, "label": "ТКЗ"}, "color": "secondary"}, {"action": {"type": "text", "payload": {"template":"year_2021"}, "label": "Назад"}, "color": "primary"}]</v>
      </c>
    </row>
    <row r="37">
      <c r="A37" s="11" t="s">
        <v>105</v>
      </c>
      <c r="B37" s="11" t="s">
        <v>62</v>
      </c>
      <c r="C37" s="11" t="s">
        <v>63</v>
      </c>
      <c r="D37" s="23" t="s">
        <v>136</v>
      </c>
      <c r="E37" s="12" t="s">
        <v>109</v>
      </c>
      <c r="F37" s="13" t="s">
        <v>27</v>
      </c>
      <c r="G37" s="12" t="s">
        <v>137</v>
      </c>
      <c r="H37" s="13" t="s">
        <v>29</v>
      </c>
      <c r="I37" s="12" t="s">
        <v>138</v>
      </c>
      <c r="J37" s="13" t="s">
        <v>27</v>
      </c>
      <c r="K37" s="12" t="s">
        <v>139</v>
      </c>
      <c r="L37" s="13" t="s">
        <v>29</v>
      </c>
      <c r="M37" s="16" t="str">
        <f t="shared" si="1"/>
        <v>"label": "Базы данных"</v>
      </c>
      <c r="N37" s="16" t="str">
        <f t="shared" si="2"/>
        <v>"payload": {"template":"db_inno2021"}</v>
      </c>
      <c r="O37" s="16" t="str">
        <f t="shared" si="3"/>
        <v>"color": "secondary"</v>
      </c>
      <c r="P37" s="16" t="str">
        <f t="shared" si="4"/>
        <v>[{"action": {"type": "text", "payload": {"template":"db_inno2021"}, "label": "Базы данных"}, "color": "secondary"}]</v>
      </c>
      <c r="Q37" s="16" t="str">
        <f t="shared" si="5"/>
        <v>"label": "АД Python"</v>
      </c>
      <c r="R37" s="16" t="str">
        <f t="shared" si="6"/>
        <v>"payload": {"template":"adpython_inno2021"}</v>
      </c>
      <c r="S37" s="16" t="str">
        <f t="shared" si="7"/>
        <v>"color": "secondary"</v>
      </c>
      <c r="T37" s="16" t="str">
        <f t="shared" si="8"/>
        <v>[{"action": {"type": "text", "payload": {"template":"adpython_inno2021"}, "label": "АД Python"}, "color": "secondary"}]</v>
      </c>
      <c r="U37" s="16" t="str">
        <f t="shared" si="9"/>
        <v>[{"action": {"type": "text", "payload": {"template":"db_inno2021"}, "label": "Базы данных"}, "color": "secondary"}, {"action": {"type": "text", "payload": {"template":"adpython_inno2021"}, "label": "АД Python"}, "color": "secondary"}]</v>
      </c>
    </row>
    <row r="38">
      <c r="A38" s="21"/>
      <c r="B38" s="21"/>
      <c r="C38" s="21"/>
      <c r="D38" s="21"/>
      <c r="E38" s="12" t="s">
        <v>53</v>
      </c>
      <c r="F38" s="13" t="s">
        <v>37</v>
      </c>
      <c r="G38" s="12" t="s">
        <v>31</v>
      </c>
      <c r="H38" s="13" t="s">
        <v>29</v>
      </c>
      <c r="I38" s="16"/>
      <c r="J38" s="15"/>
      <c r="K38" s="16"/>
      <c r="L38" s="15"/>
      <c r="M38" s="16" t="str">
        <f t="shared" si="1"/>
        <v>"label": "Назад"</v>
      </c>
      <c r="N38" s="16" t="str">
        <f t="shared" si="2"/>
        <v>"payload": {"template":"year_2021"}</v>
      </c>
      <c r="O38" s="16" t="str">
        <f t="shared" si="3"/>
        <v>"color": "primary"</v>
      </c>
      <c r="P38" s="16" t="str">
        <f t="shared" si="4"/>
        <v>[{"action": {"type": "text", "payload": {"template":"year_2021"}, "label": "Назад"}, "color": "primary"}]</v>
      </c>
      <c r="Q38" s="16" t="str">
        <f t="shared" si="5"/>
        <v/>
      </c>
      <c r="R38" s="16" t="str">
        <f t="shared" si="6"/>
        <v/>
      </c>
      <c r="S38" s="16" t="str">
        <f t="shared" si="7"/>
        <v/>
      </c>
      <c r="T38" s="16" t="str">
        <f t="shared" si="8"/>
        <v/>
      </c>
      <c r="U38" s="16" t="str">
        <f t="shared" si="9"/>
        <v>[{"action": {"type": "text", "payload": {"template":"year_2021"}, "label": "Назад"}, "color": "primary"}]</v>
      </c>
    </row>
    <row r="39">
      <c r="A39" s="11" t="s">
        <v>105</v>
      </c>
      <c r="B39" s="11" t="s">
        <v>64</v>
      </c>
      <c r="C39" s="24" t="s">
        <v>65</v>
      </c>
      <c r="D39" s="23" t="s">
        <v>140</v>
      </c>
      <c r="E39" s="12" t="s">
        <v>141</v>
      </c>
      <c r="F39" s="13" t="s">
        <v>27</v>
      </c>
      <c r="G39" s="12" t="s">
        <v>142</v>
      </c>
      <c r="H39" s="13" t="s">
        <v>29</v>
      </c>
      <c r="I39" s="12" t="s">
        <v>143</v>
      </c>
      <c r="J39" s="13" t="s">
        <v>27</v>
      </c>
      <c r="K39" s="12" t="s">
        <v>144</v>
      </c>
      <c r="L39" s="13" t="s">
        <v>29</v>
      </c>
      <c r="M39" s="16" t="str">
        <f t="shared" si="1"/>
        <v>"label": "СКП ПУ"</v>
      </c>
      <c r="N39" s="16" t="str">
        <f t="shared" si="2"/>
        <v>"payload": {"template":"skppu_lingv2021"}</v>
      </c>
      <c r="O39" s="16" t="str">
        <f t="shared" si="3"/>
        <v>"color": "secondary"</v>
      </c>
      <c r="P39" s="16" t="str">
        <f t="shared" si="4"/>
        <v>[{"action": {"type": "text", "payload": {"template":"skppu_lingv2021"}, "label": "СКП ПУ"}, "color": "secondary"}]</v>
      </c>
      <c r="Q39" s="16" t="str">
        <f t="shared" si="5"/>
        <v>"label": "СКП"</v>
      </c>
      <c r="R39" s="16" t="str">
        <f t="shared" si="6"/>
        <v>"payload": {"template":"skp_lingv2021"}</v>
      </c>
      <c r="S39" s="16" t="str">
        <f t="shared" si="7"/>
        <v>"color": "secondary"</v>
      </c>
      <c r="T39" s="16" t="str">
        <f t="shared" si="8"/>
        <v>[{"action": {"type": "text", "payload": {"template":"skp_lingv2021"}, "label": "СКП"}, "color": "secondary"}]</v>
      </c>
      <c r="U39" s="16" t="str">
        <f t="shared" si="9"/>
        <v>[{"action": {"type": "text", "payload": {"template":"skppu_lingv2021"}, "label": "СКП ПУ"}, "color": "secondary"}, {"action": {"type": "text", "payload": {"template":"skp_lingv2021"}, "label": "СКП"}, "color": "secondary"}]</v>
      </c>
    </row>
    <row r="40">
      <c r="A40" s="19"/>
      <c r="B40" s="19"/>
      <c r="C40" s="18"/>
      <c r="D40" s="19"/>
      <c r="E40" s="12" t="s">
        <v>145</v>
      </c>
      <c r="F40" s="13" t="s">
        <v>27</v>
      </c>
      <c r="G40" s="12" t="s">
        <v>146</v>
      </c>
      <c r="H40" s="13" t="s">
        <v>29</v>
      </c>
      <c r="I40" s="12" t="s">
        <v>147</v>
      </c>
      <c r="J40" s="13" t="s">
        <v>27</v>
      </c>
      <c r="K40" s="12" t="s">
        <v>148</v>
      </c>
      <c r="L40" s="13" t="s">
        <v>29</v>
      </c>
      <c r="M40" s="16" t="str">
        <f t="shared" si="1"/>
        <v>"label": "NLP"</v>
      </c>
      <c r="N40" s="16" t="str">
        <f t="shared" si="2"/>
        <v>"payload": {"template":"nlp_lingv2021"}</v>
      </c>
      <c r="O40" s="16" t="str">
        <f t="shared" si="3"/>
        <v>"color": "secondary"</v>
      </c>
      <c r="P40" s="16" t="str">
        <f t="shared" si="4"/>
        <v>[{"action": {"type": "text", "payload": {"template":"nlp_lingv2021"}, "label": "NLP"}, "color": "secondary"}]</v>
      </c>
      <c r="Q40" s="16" t="str">
        <f t="shared" si="5"/>
        <v>"label": "ТО ИАиДК"</v>
      </c>
      <c r="R40" s="16" t="str">
        <f t="shared" si="6"/>
        <v>"payload": {"template":"toiaidk_lingv2021"}</v>
      </c>
      <c r="S40" s="16" t="str">
        <f t="shared" si="7"/>
        <v>"color": "secondary"</v>
      </c>
      <c r="T40" s="16" t="str">
        <f t="shared" si="8"/>
        <v>[{"action": {"type": "text", "payload": {"template":"toiaidk_lingv2021"}, "label": "ТО ИАиДК"}, "color": "secondary"}]</v>
      </c>
      <c r="U40" s="16" t="str">
        <f t="shared" si="9"/>
        <v>[{"action": {"type": "text", "payload": {"template":"nlp_lingv2021"}, "label": "NLP"}, "color": "secondary"}, {"action": {"type": "text", "payload": {"template":"toiaidk_lingv2021"}, "label": "ТО ИАиДК"}, "color": "secondary"}]</v>
      </c>
    </row>
    <row r="41">
      <c r="A41" s="21"/>
      <c r="B41" s="21"/>
      <c r="C41" s="20"/>
      <c r="D41" s="21"/>
      <c r="E41" s="12" t="s">
        <v>53</v>
      </c>
      <c r="F41" s="13" t="s">
        <v>37</v>
      </c>
      <c r="G41" s="12" t="s">
        <v>31</v>
      </c>
      <c r="H41" s="13" t="s">
        <v>29</v>
      </c>
      <c r="I41" s="16"/>
      <c r="J41" s="15"/>
      <c r="K41" s="16"/>
      <c r="L41" s="15"/>
      <c r="M41" s="16" t="str">
        <f t="shared" si="1"/>
        <v>"label": "Назад"</v>
      </c>
      <c r="N41" s="16" t="str">
        <f t="shared" si="2"/>
        <v>"payload": {"template":"year_2021"}</v>
      </c>
      <c r="O41" s="16" t="str">
        <f t="shared" si="3"/>
        <v>"color": "primary"</v>
      </c>
      <c r="P41" s="16" t="str">
        <f t="shared" si="4"/>
        <v>[{"action": {"type": "text", "payload": {"template":"year_2021"}, "label": "Назад"}, "color": "primary"}]</v>
      </c>
      <c r="Q41" s="16" t="str">
        <f t="shared" si="5"/>
        <v/>
      </c>
      <c r="R41" s="16" t="str">
        <f t="shared" si="6"/>
        <v/>
      </c>
      <c r="S41" s="16" t="str">
        <f t="shared" si="7"/>
        <v/>
      </c>
      <c r="T41" s="16" t="str">
        <f t="shared" si="8"/>
        <v/>
      </c>
      <c r="U41" s="16" t="str">
        <f t="shared" si="9"/>
        <v>[{"action": {"type": "text", "payload": {"template":"year_2021"}, "label": "Назад"}, "color": "primary"}]</v>
      </c>
    </row>
    <row r="42">
      <c r="A42" s="12" t="s">
        <v>105</v>
      </c>
      <c r="B42" s="12" t="s">
        <v>66</v>
      </c>
      <c r="C42" s="12" t="s">
        <v>67</v>
      </c>
      <c r="D42" s="25" t="s">
        <v>149</v>
      </c>
      <c r="E42" s="12" t="s">
        <v>123</v>
      </c>
      <c r="F42" s="13" t="s">
        <v>27</v>
      </c>
      <c r="G42" s="12" t="s">
        <v>150</v>
      </c>
      <c r="H42" s="13" t="s">
        <v>29</v>
      </c>
      <c r="I42" s="12" t="s">
        <v>53</v>
      </c>
      <c r="J42" s="13" t="s">
        <v>37</v>
      </c>
      <c r="K42" s="12" t="s">
        <v>31</v>
      </c>
      <c r="L42" s="13" t="s">
        <v>29</v>
      </c>
      <c r="M42" s="16" t="str">
        <f t="shared" si="1"/>
        <v>"label": "Финтех"</v>
      </c>
      <c r="N42" s="16" t="str">
        <f t="shared" si="2"/>
        <v>"payload": {"template":"fintech_menedz2021"}</v>
      </c>
      <c r="O42" s="16" t="str">
        <f t="shared" si="3"/>
        <v>"color": "secondary"</v>
      </c>
      <c r="P42" s="16" t="str">
        <f t="shared" si="4"/>
        <v>[{"action": {"type": "text", "payload": {"template":"fintech_menedz2021"}, "label": "Финтех"}, "color": "secondary"}]</v>
      </c>
      <c r="Q42" s="16" t="str">
        <f t="shared" si="5"/>
        <v>"label": "Назад"</v>
      </c>
      <c r="R42" s="16" t="str">
        <f t="shared" si="6"/>
        <v>"payload": {"template":"year_2021"}</v>
      </c>
      <c r="S42" s="16" t="str">
        <f t="shared" si="7"/>
        <v>"color": "primary"</v>
      </c>
      <c r="T42" s="16" t="str">
        <f t="shared" si="8"/>
        <v>[{"action": {"type": "text", "payload": {"template":"year_2021"}, "label": "Назад"}, "color": "primary"}]</v>
      </c>
      <c r="U42" s="16" t="str">
        <f t="shared" si="9"/>
        <v>[{"action": {"type": "text", "payload": {"template":"fintech_menedz2021"}, "label": "Финтех"}, "color": "secondary"}, {"action": {"type": "text", "payload": {"template":"year_2021"}, "label": "Назад"}, "color": "primary"}]</v>
      </c>
    </row>
    <row r="43">
      <c r="A43" s="11" t="s">
        <v>105</v>
      </c>
      <c r="B43" s="11" t="s">
        <v>68</v>
      </c>
      <c r="C43" s="24" t="s">
        <v>69</v>
      </c>
      <c r="D43" s="23" t="s">
        <v>151</v>
      </c>
      <c r="E43" s="12" t="s">
        <v>152</v>
      </c>
      <c r="F43" s="13" t="s">
        <v>27</v>
      </c>
      <c r="G43" s="12" t="s">
        <v>153</v>
      </c>
      <c r="H43" s="13" t="s">
        <v>29</v>
      </c>
      <c r="I43" s="12" t="s">
        <v>154</v>
      </c>
      <c r="J43" s="13" t="s">
        <v>27</v>
      </c>
      <c r="K43" s="12" t="s">
        <v>155</v>
      </c>
      <c r="L43" s="13" t="s">
        <v>29</v>
      </c>
      <c r="M43" s="16" t="str">
        <f t="shared" si="1"/>
        <v>"label": "Основы ЦиРАК"</v>
      </c>
      <c r="N43" s="16" t="str">
        <f t="shared" si="2"/>
        <v>"payload": {"template":"cirak_mechrob2021"}</v>
      </c>
      <c r="O43" s="16" t="str">
        <f t="shared" si="3"/>
        <v>"color": "secondary"</v>
      </c>
      <c r="P43" s="16" t="str">
        <f t="shared" si="4"/>
        <v>[{"action": {"type": "text", "payload": {"template":"cirak_mechrob2021"}, "label": "Основы ЦиРАК"}, "color": "secondary"}]</v>
      </c>
      <c r="Q43" s="16" t="str">
        <f t="shared" si="5"/>
        <v>"label": "Основы мех и роб"</v>
      </c>
      <c r="R43" s="16" t="str">
        <f t="shared" si="6"/>
        <v>"payload": {"template":"main_mechrob2021"}</v>
      </c>
      <c r="S43" s="16" t="str">
        <f t="shared" si="7"/>
        <v>"color": "secondary"</v>
      </c>
      <c r="T43" s="16" t="str">
        <f t="shared" si="8"/>
        <v>[{"action": {"type": "text", "payload": {"template":"main_mechrob2021"}, "label": "Основы мех и роб"}, "color": "secondary"}]</v>
      </c>
      <c r="U43" s="16" t="str">
        <f t="shared" si="9"/>
        <v>[{"action": {"type": "text", "payload": {"template":"cirak_mechrob2021"}, "label": "Основы ЦиРАК"}, "color": "secondary"}, {"action": {"type": "text", "payload": {"template":"main_mechrob2021"}, "label": "Основы мех и роб"}, "color": "secondary"}]</v>
      </c>
    </row>
    <row r="44">
      <c r="A44" s="21"/>
      <c r="B44" s="21"/>
      <c r="C44" s="20"/>
      <c r="D44" s="21"/>
      <c r="E44" s="12" t="s">
        <v>53</v>
      </c>
      <c r="F44" s="13" t="s">
        <v>37</v>
      </c>
      <c r="G44" s="12" t="s">
        <v>31</v>
      </c>
      <c r="H44" s="13" t="s">
        <v>29</v>
      </c>
      <c r="I44" s="16"/>
      <c r="J44" s="15"/>
      <c r="K44" s="16"/>
      <c r="L44" s="15"/>
      <c r="M44" s="16" t="str">
        <f t="shared" si="1"/>
        <v>"label": "Назад"</v>
      </c>
      <c r="N44" s="16" t="str">
        <f t="shared" si="2"/>
        <v>"payload": {"template":"year_2021"}</v>
      </c>
      <c r="O44" s="16" t="str">
        <f t="shared" si="3"/>
        <v>"color": "primary"</v>
      </c>
      <c r="P44" s="16" t="str">
        <f t="shared" si="4"/>
        <v>[{"action": {"type": "text", "payload": {"template":"year_2021"}, "label": "Назад"}, "color": "primary"}]</v>
      </c>
      <c r="Q44" s="16" t="str">
        <f t="shared" si="5"/>
        <v/>
      </c>
      <c r="R44" s="16" t="str">
        <f t="shared" si="6"/>
        <v/>
      </c>
      <c r="S44" s="16" t="str">
        <f t="shared" si="7"/>
        <v/>
      </c>
      <c r="T44" s="16" t="str">
        <f t="shared" si="8"/>
        <v/>
      </c>
      <c r="U44" s="16" t="str">
        <f t="shared" si="9"/>
        <v>[{"action": {"type": "text", "payload": {"template":"year_2021"}, "label": "Назад"}, "color": "primary"}]</v>
      </c>
    </row>
    <row r="45">
      <c r="A45" s="11" t="s">
        <v>105</v>
      </c>
      <c r="B45" s="11" t="s">
        <v>70</v>
      </c>
      <c r="C45" s="11" t="s">
        <v>71</v>
      </c>
      <c r="D45" s="23" t="s">
        <v>156</v>
      </c>
      <c r="E45" s="12" t="s">
        <v>157</v>
      </c>
      <c r="F45" s="13" t="s">
        <v>27</v>
      </c>
      <c r="G45" s="12" t="s">
        <v>158</v>
      </c>
      <c r="H45" s="13" t="s">
        <v>29</v>
      </c>
      <c r="I45" s="12" t="s">
        <v>111</v>
      </c>
      <c r="J45" s="13" t="s">
        <v>27</v>
      </c>
      <c r="K45" s="12" t="s">
        <v>159</v>
      </c>
      <c r="L45" s="13" t="s">
        <v>29</v>
      </c>
      <c r="M45" s="16" t="str">
        <f t="shared" si="1"/>
        <v>"label": "Аналитика"</v>
      </c>
      <c r="N45" s="16" t="str">
        <f t="shared" si="2"/>
        <v>"payload": {"template":"analys_pi2021"}</v>
      </c>
      <c r="O45" s="16" t="str">
        <f t="shared" si="3"/>
        <v>"color": "secondary"</v>
      </c>
      <c r="P45" s="16" t="str">
        <f t="shared" si="4"/>
        <v>[{"action": {"type": "text", "payload": {"template":"analys_pi2021"}, "label": "Аналитика"}, "color": "secondary"}]</v>
      </c>
      <c r="Q45" s="16" t="str">
        <f t="shared" si="5"/>
        <v>"label": "Математика"</v>
      </c>
      <c r="R45" s="16" t="str">
        <f t="shared" si="6"/>
        <v>"payload": {"template":"matem_pi2021"}</v>
      </c>
      <c r="S45" s="16" t="str">
        <f t="shared" si="7"/>
        <v>"color": "secondary"</v>
      </c>
      <c r="T45" s="16" t="str">
        <f t="shared" si="8"/>
        <v>[{"action": {"type": "text", "payload": {"template":"matem_pi2021"}, "label": "Математика"}, "color": "secondary"}]</v>
      </c>
      <c r="U45" s="16" t="str">
        <f t="shared" si="9"/>
        <v>[{"action": {"type": "text", "payload": {"template":"analys_pi2021"}, "label": "Аналитика"}, "color": "secondary"}, {"action": {"type": "text", "payload": {"template":"matem_pi2021"}, "label": "Математика"}, "color": "secondary"}]</v>
      </c>
    </row>
    <row r="46">
      <c r="A46" s="19"/>
      <c r="B46" s="19"/>
      <c r="C46" s="19"/>
      <c r="D46" s="19"/>
      <c r="E46" s="12" t="s">
        <v>160</v>
      </c>
      <c r="F46" s="13" t="s">
        <v>27</v>
      </c>
      <c r="G46" s="12" t="s">
        <v>161</v>
      </c>
      <c r="H46" s="13" t="s">
        <v>29</v>
      </c>
      <c r="I46" s="12" t="s">
        <v>162</v>
      </c>
      <c r="J46" s="13" t="s">
        <v>27</v>
      </c>
      <c r="K46" s="12" t="s">
        <v>163</v>
      </c>
      <c r="L46" s="13" t="s">
        <v>29</v>
      </c>
      <c r="M46" s="16" t="str">
        <f t="shared" si="1"/>
        <v>"label": "Разработка"</v>
      </c>
      <c r="N46" s="16" t="str">
        <f t="shared" si="2"/>
        <v>"payload": {"template":"develop_pi2021"}</v>
      </c>
      <c r="O46" s="16" t="str">
        <f t="shared" si="3"/>
        <v>"color": "secondary"</v>
      </c>
      <c r="P46" s="16" t="str">
        <f t="shared" si="4"/>
        <v>[{"action": {"type": "text", "payload": {"template":"develop_pi2021"}, "label": "Разработка"}, "color": "secondary"}]</v>
      </c>
      <c r="Q46" s="16" t="str">
        <f t="shared" si="5"/>
        <v>"label": "Системы"</v>
      </c>
      <c r="R46" s="16" t="str">
        <f t="shared" si="6"/>
        <v>"payload": {"template":"systems_pi2021"}</v>
      </c>
      <c r="S46" s="16" t="str">
        <f t="shared" si="7"/>
        <v>"color": "secondary"</v>
      </c>
      <c r="T46" s="16" t="str">
        <f t="shared" si="8"/>
        <v>[{"action": {"type": "text", "payload": {"template":"systems_pi2021"}, "label": "Системы"}, "color": "secondary"}]</v>
      </c>
      <c r="U46" s="16" t="str">
        <f t="shared" si="9"/>
        <v>[{"action": {"type": "text", "payload": {"template":"develop_pi2021"}, "label": "Разработка"}, "color": "secondary"}, {"action": {"type": "text", "payload": {"template":"systems_pi2021"}, "label": "Системы"}, "color": "secondary"}]</v>
      </c>
    </row>
    <row r="47">
      <c r="A47" s="21"/>
      <c r="B47" s="21"/>
      <c r="C47" s="21"/>
      <c r="D47" s="21"/>
      <c r="E47" s="12" t="s">
        <v>164</v>
      </c>
      <c r="F47" s="13" t="s">
        <v>27</v>
      </c>
      <c r="G47" s="12" t="s">
        <v>165</v>
      </c>
      <c r="H47" s="13" t="s">
        <v>29</v>
      </c>
      <c r="I47" s="26" t="s">
        <v>53</v>
      </c>
      <c r="J47" s="27" t="s">
        <v>37</v>
      </c>
      <c r="K47" s="12" t="s">
        <v>31</v>
      </c>
      <c r="L47" s="28" t="s">
        <v>29</v>
      </c>
      <c r="M47" s="16" t="str">
        <f t="shared" si="1"/>
        <v>"label": "Прочие"</v>
      </c>
      <c r="N47" s="16" t="str">
        <f t="shared" si="2"/>
        <v>"payload": {"template":"others_pi2021"}</v>
      </c>
      <c r="O47" s="16" t="str">
        <f t="shared" si="3"/>
        <v>"color": "secondary"</v>
      </c>
      <c r="P47" s="16" t="str">
        <f t="shared" si="4"/>
        <v>[{"action": {"type": "text", "payload": {"template":"others_pi2021"}, "label": "Прочие"}, "color": "secondary"}]</v>
      </c>
      <c r="Q47" s="16" t="str">
        <f t="shared" si="5"/>
        <v>"label": "Назад"</v>
      </c>
      <c r="R47" s="16" t="str">
        <f t="shared" si="6"/>
        <v>"payload": {"template":"year_2021"}</v>
      </c>
      <c r="S47" s="16" t="str">
        <f t="shared" si="7"/>
        <v>"color": "primary"</v>
      </c>
      <c r="T47" s="16" t="str">
        <f t="shared" si="8"/>
        <v>[{"action": {"type": "text", "payload": {"template":"year_2021"}, "label": "Назад"}, "color": "primary"}]</v>
      </c>
      <c r="U47" s="16" t="str">
        <f t="shared" si="9"/>
        <v>[{"action": {"type": "text", "payload": {"template":"others_pi2021"}, "label": "Прочие"}, "color": "secondary"}, {"action": {"type": "text", "payload": {"template":"year_2021"}, "label": "Назад"}, "color": "primary"}]</v>
      </c>
    </row>
    <row r="48">
      <c r="A48" s="11" t="s">
        <v>105</v>
      </c>
      <c r="B48" s="11" t="s">
        <v>72</v>
      </c>
      <c r="C48" s="10" t="s">
        <v>73</v>
      </c>
      <c r="D48" s="23" t="s">
        <v>166</v>
      </c>
      <c r="E48" s="12" t="s">
        <v>157</v>
      </c>
      <c r="F48" s="13" t="s">
        <v>27</v>
      </c>
      <c r="G48" s="12" t="s">
        <v>167</v>
      </c>
      <c r="H48" s="13" t="s">
        <v>29</v>
      </c>
      <c r="I48" s="12" t="s">
        <v>111</v>
      </c>
      <c r="J48" s="13" t="s">
        <v>27</v>
      </c>
      <c r="K48" s="12" t="s">
        <v>168</v>
      </c>
      <c r="L48" s="13" t="s">
        <v>29</v>
      </c>
      <c r="M48" s="16" t="str">
        <f t="shared" si="1"/>
        <v>"label": "Аналитика"</v>
      </c>
      <c r="N48" s="16" t="str">
        <f t="shared" si="2"/>
        <v>"payload": {"template":"analys_pmi2021"}</v>
      </c>
      <c r="O48" s="16" t="str">
        <f t="shared" si="3"/>
        <v>"color": "secondary"</v>
      </c>
      <c r="P48" s="16" t="str">
        <f t="shared" si="4"/>
        <v>[{"action": {"type": "text", "payload": {"template":"analys_pmi2021"}, "label": "Аналитика"}, "color": "secondary"}]</v>
      </c>
      <c r="Q48" s="16" t="str">
        <f t="shared" si="5"/>
        <v>"label": "Математика"</v>
      </c>
      <c r="R48" s="16" t="str">
        <f t="shared" si="6"/>
        <v>"payload": {"template":"matem_pmi2021"}</v>
      </c>
      <c r="S48" s="16" t="str">
        <f t="shared" si="7"/>
        <v>"color": "secondary"</v>
      </c>
      <c r="T48" s="16" t="str">
        <f t="shared" si="8"/>
        <v>[{"action": {"type": "text", "payload": {"template":"matem_pmi2021"}, "label": "Математика"}, "color": "secondary"}]</v>
      </c>
      <c r="U48" s="16" t="str">
        <f t="shared" si="9"/>
        <v>[{"action": {"type": "text", "payload": {"template":"analys_pmi2021"}, "label": "Аналитика"}, "color": "secondary"}, {"action": {"type": "text", "payload": {"template":"matem_pmi2021"}, "label": "Математика"}, "color": "secondary"}]</v>
      </c>
    </row>
    <row r="49">
      <c r="A49" s="21"/>
      <c r="B49" s="21"/>
      <c r="C49" s="20"/>
      <c r="D49" s="21"/>
      <c r="E49" s="12" t="s">
        <v>164</v>
      </c>
      <c r="F49" s="13" t="s">
        <v>27</v>
      </c>
      <c r="G49" s="12" t="s">
        <v>169</v>
      </c>
      <c r="H49" s="13" t="s">
        <v>29</v>
      </c>
      <c r="I49" s="26" t="s">
        <v>53</v>
      </c>
      <c r="J49" s="27" t="s">
        <v>37</v>
      </c>
      <c r="K49" s="12" t="s">
        <v>31</v>
      </c>
      <c r="L49" s="28" t="s">
        <v>29</v>
      </c>
      <c r="M49" s="16" t="str">
        <f t="shared" si="1"/>
        <v>"label": "Прочие"</v>
      </c>
      <c r="N49" s="16" t="str">
        <f t="shared" si="2"/>
        <v>"payload": {"template":"others_pmi2021"}</v>
      </c>
      <c r="O49" s="16" t="str">
        <f t="shared" si="3"/>
        <v>"color": "secondary"</v>
      </c>
      <c r="P49" s="16" t="str">
        <f t="shared" si="4"/>
        <v>[{"action": {"type": "text", "payload": {"template":"others_pmi2021"}, "label": "Прочие"}, "color": "secondary"}]</v>
      </c>
      <c r="Q49" s="16" t="str">
        <f t="shared" si="5"/>
        <v>"label": "Назад"</v>
      </c>
      <c r="R49" s="16" t="str">
        <f t="shared" si="6"/>
        <v>"payload": {"template":"year_2021"}</v>
      </c>
      <c r="S49" s="16" t="str">
        <f t="shared" si="7"/>
        <v>"color": "primary"</v>
      </c>
      <c r="T49" s="16" t="str">
        <f t="shared" si="8"/>
        <v>[{"action": {"type": "text", "payload": {"template":"year_2021"}, "label": "Назад"}, "color": "primary"}]</v>
      </c>
      <c r="U49" s="16" t="str">
        <f t="shared" si="9"/>
        <v>[{"action": {"type": "text", "payload": {"template":"others_pmi2021"}, "label": "Прочие"}, "color": "secondary"}, {"action": {"type": "text", "payload": {"template":"year_2021"}, "label": "Назад"}, "color": "primary"}]</v>
      </c>
    </row>
    <row r="50">
      <c r="A50" s="12" t="s">
        <v>105</v>
      </c>
      <c r="B50" s="12" t="s">
        <v>74</v>
      </c>
      <c r="C50" s="12" t="s">
        <v>75</v>
      </c>
      <c r="D50" s="25" t="s">
        <v>170</v>
      </c>
      <c r="E50" s="12" t="s">
        <v>123</v>
      </c>
      <c r="F50" s="13" t="s">
        <v>27</v>
      </c>
      <c r="G50" s="12" t="s">
        <v>171</v>
      </c>
      <c r="H50" s="13" t="s">
        <v>29</v>
      </c>
      <c r="I50" s="26" t="s">
        <v>53</v>
      </c>
      <c r="J50" s="13" t="s">
        <v>37</v>
      </c>
      <c r="K50" s="12" t="s">
        <v>31</v>
      </c>
      <c r="L50" s="28" t="s">
        <v>29</v>
      </c>
      <c r="M50" s="16" t="str">
        <f t="shared" si="1"/>
        <v>"label": "Финтех"</v>
      </c>
      <c r="N50" s="16" t="str">
        <f t="shared" si="2"/>
        <v>"payload": {"template":"fintech_turism_2021"}</v>
      </c>
      <c r="O50" s="16" t="str">
        <f t="shared" si="3"/>
        <v>"color": "secondary"</v>
      </c>
      <c r="P50" s="16" t="str">
        <f t="shared" si="4"/>
        <v>[{"action": {"type": "text", "payload": {"template":"fintech_turism_2021"}, "label": "Финтех"}, "color": "secondary"}]</v>
      </c>
      <c r="Q50" s="16" t="str">
        <f t="shared" si="5"/>
        <v>"label": "Назад"</v>
      </c>
      <c r="R50" s="16" t="str">
        <f t="shared" si="6"/>
        <v>"payload": {"template":"year_2021"}</v>
      </c>
      <c r="S50" s="16" t="str">
        <f t="shared" si="7"/>
        <v>"color": "primary"</v>
      </c>
      <c r="T50" s="16" t="str">
        <f t="shared" si="8"/>
        <v>[{"action": {"type": "text", "payload": {"template":"year_2021"}, "label": "Назад"}, "color": "primary"}]</v>
      </c>
      <c r="U50" s="16" t="str">
        <f t="shared" si="9"/>
        <v>[{"action": {"type": "text", "payload": {"template":"fintech_turism_2021"}, "label": "Финтех"}, "color": "secondary"}, {"action": {"type": "text", "payload": {"template":"year_2021"}, "label": "Назад"}, "color": "primary"}]</v>
      </c>
    </row>
    <row r="51">
      <c r="A51" s="11" t="s">
        <v>105</v>
      </c>
      <c r="B51" s="11" t="s">
        <v>76</v>
      </c>
      <c r="C51" s="24" t="s">
        <v>77</v>
      </c>
      <c r="D51" s="23" t="s">
        <v>172</v>
      </c>
      <c r="E51" s="12" t="s">
        <v>157</v>
      </c>
      <c r="F51" s="13" t="s">
        <v>27</v>
      </c>
      <c r="G51" s="12" t="s">
        <v>173</v>
      </c>
      <c r="H51" s="13" t="s">
        <v>29</v>
      </c>
      <c r="I51" s="12" t="s">
        <v>164</v>
      </c>
      <c r="J51" s="13" t="s">
        <v>27</v>
      </c>
      <c r="K51" s="12" t="s">
        <v>174</v>
      </c>
      <c r="L51" s="13" t="s">
        <v>29</v>
      </c>
      <c r="M51" s="16" t="str">
        <f t="shared" si="1"/>
        <v>"label": "Аналитика"</v>
      </c>
      <c r="N51" s="16" t="str">
        <f t="shared" si="2"/>
        <v>"payload": {"template":"analys_econom_2021"}</v>
      </c>
      <c r="O51" s="16" t="str">
        <f t="shared" si="3"/>
        <v>"color": "secondary"</v>
      </c>
      <c r="P51" s="16" t="str">
        <f t="shared" si="4"/>
        <v>[{"action": {"type": "text", "payload": {"template":"analys_econom_2021"}, "label": "Аналитика"}, "color": "secondary"}]</v>
      </c>
      <c r="Q51" s="16" t="str">
        <f t="shared" si="5"/>
        <v>"label": "Прочие"</v>
      </c>
      <c r="R51" s="16" t="str">
        <f t="shared" si="6"/>
        <v>"payload": {"template":"others_econom_2021"}</v>
      </c>
      <c r="S51" s="16" t="str">
        <f t="shared" si="7"/>
        <v>"color": "secondary"</v>
      </c>
      <c r="T51" s="16" t="str">
        <f t="shared" si="8"/>
        <v>[{"action": {"type": "text", "payload": {"template":"others_econom_2021"}, "label": "Прочие"}, "color": "secondary"}]</v>
      </c>
      <c r="U51" s="16" t="str">
        <f t="shared" si="9"/>
        <v>[{"action": {"type": "text", "payload": {"template":"analys_econom_2021"}, "label": "Аналитика"}, "color": "secondary"}, {"action": {"type": "text", "payload": {"template":"others_econom_2021"}, "label": "Прочие"}, "color": "secondary"}]</v>
      </c>
    </row>
    <row r="52">
      <c r="A52" s="21"/>
      <c r="B52" s="21"/>
      <c r="C52" s="20"/>
      <c r="D52" s="21"/>
      <c r="E52" s="12" t="s">
        <v>53</v>
      </c>
      <c r="F52" s="13" t="s">
        <v>37</v>
      </c>
      <c r="G52" s="12" t="s">
        <v>31</v>
      </c>
      <c r="H52" s="13" t="s">
        <v>29</v>
      </c>
      <c r="I52" s="16"/>
      <c r="J52" s="15"/>
      <c r="K52" s="16"/>
      <c r="L52" s="15"/>
      <c r="M52" s="16" t="str">
        <f t="shared" si="1"/>
        <v>"label": "Назад"</v>
      </c>
      <c r="N52" s="16" t="str">
        <f t="shared" si="2"/>
        <v>"payload": {"template":"year_2021"}</v>
      </c>
      <c r="O52" s="16" t="str">
        <f t="shared" si="3"/>
        <v>"color": "primary"</v>
      </c>
      <c r="P52" s="16" t="str">
        <f t="shared" si="4"/>
        <v>[{"action": {"type": "text", "payload": {"template":"year_2021"}, "label": "Назад"}, "color": "primary"}]</v>
      </c>
      <c r="Q52" s="16" t="str">
        <f t="shared" si="5"/>
        <v/>
      </c>
      <c r="R52" s="16" t="str">
        <f t="shared" si="6"/>
        <v/>
      </c>
      <c r="S52" s="16" t="str">
        <f t="shared" si="7"/>
        <v/>
      </c>
      <c r="T52" s="16" t="str">
        <f t="shared" si="8"/>
        <v/>
      </c>
      <c r="U52" s="16" t="str">
        <f t="shared" si="9"/>
        <v>[{"action": {"type": "text", "payload": {"template":"year_2021"}, "label": "Назад"}, "color": "primary"}]</v>
      </c>
    </row>
    <row r="53">
      <c r="A53" s="11" t="s">
        <v>105</v>
      </c>
      <c r="B53" s="11" t="s">
        <v>56</v>
      </c>
      <c r="C53" s="29" t="s">
        <v>80</v>
      </c>
      <c r="D53" s="23" t="s">
        <v>175</v>
      </c>
      <c r="E53" s="30" t="s">
        <v>107</v>
      </c>
      <c r="F53" s="31" t="s">
        <v>27</v>
      </c>
      <c r="G53" s="32" t="s">
        <v>176</v>
      </c>
      <c r="H53" s="31" t="s">
        <v>29</v>
      </c>
      <c r="I53" s="12" t="s">
        <v>177</v>
      </c>
      <c r="J53" s="13" t="s">
        <v>27</v>
      </c>
      <c r="K53" s="12" t="s">
        <v>178</v>
      </c>
      <c r="L53" s="13" t="s">
        <v>29</v>
      </c>
      <c r="M53" s="16" t="str">
        <f t="shared" si="1"/>
        <v>"label": "Python"</v>
      </c>
      <c r="N53" s="16" t="str">
        <f t="shared" si="2"/>
        <v>"payload": {"template":"python_bi2022"}</v>
      </c>
      <c r="O53" s="16" t="str">
        <f t="shared" si="3"/>
        <v>"color": "secondary"</v>
      </c>
      <c r="P53" s="16" t="str">
        <f t="shared" si="4"/>
        <v>[{"action": {"type": "text", "payload": {"template":"python_bi2022"}, "label": "Python"}, "color": "secondary"}]</v>
      </c>
      <c r="Q53" s="16" t="str">
        <f t="shared" si="5"/>
        <v>"label": "Мат методы"</v>
      </c>
      <c r="R53" s="16" t="str">
        <f t="shared" si="6"/>
        <v>"payload": {"template":"matmet_bi2022"}</v>
      </c>
      <c r="S53" s="16" t="str">
        <f t="shared" si="7"/>
        <v>"color": "secondary"</v>
      </c>
      <c r="T53" s="16" t="str">
        <f t="shared" si="8"/>
        <v>[{"action": {"type": "text", "payload": {"template":"matmet_bi2022"}, "label": "Мат методы"}, "color": "secondary"}]</v>
      </c>
      <c r="U53" s="16" t="str">
        <f t="shared" si="9"/>
        <v>[{"action": {"type": "text", "payload": {"template":"python_bi2022"}, "label": "Python"}, "color": "secondary"}, {"action": {"type": "text", "payload": {"template":"matmet_bi2022"}, "label": "Мат методы"}, "color": "secondary"}]</v>
      </c>
    </row>
    <row r="54">
      <c r="A54" s="19"/>
      <c r="B54" s="19"/>
      <c r="C54" s="18"/>
      <c r="D54" s="19"/>
      <c r="E54" s="30" t="s">
        <v>111</v>
      </c>
      <c r="F54" s="27" t="s">
        <v>27</v>
      </c>
      <c r="G54" s="32" t="s">
        <v>179</v>
      </c>
      <c r="H54" s="27" t="s">
        <v>29</v>
      </c>
      <c r="I54" s="12" t="s">
        <v>113</v>
      </c>
      <c r="J54" s="13" t="s">
        <v>27</v>
      </c>
      <c r="K54" s="12" t="s">
        <v>180</v>
      </c>
      <c r="L54" s="13" t="s">
        <v>29</v>
      </c>
      <c r="M54" s="16" t="str">
        <f t="shared" si="1"/>
        <v>"label": "Математика"</v>
      </c>
      <c r="N54" s="16" t="str">
        <f t="shared" si="2"/>
        <v>"payload": {"template":"matem_bi2022"}</v>
      </c>
      <c r="O54" s="16" t="str">
        <f t="shared" si="3"/>
        <v>"color": "secondary"</v>
      </c>
      <c r="P54" s="16" t="str">
        <f t="shared" si="4"/>
        <v>[{"action": {"type": "text", "payload": {"template":"matem_bi2022"}, "label": "Математика"}, "color": "secondary"}]</v>
      </c>
      <c r="Q54" s="16" t="str">
        <f t="shared" si="5"/>
        <v>"label": "ТВиМС"</v>
      </c>
      <c r="R54" s="16" t="str">
        <f t="shared" si="6"/>
        <v>"payload": {"template":"tvims_bi2022"}</v>
      </c>
      <c r="S54" s="16" t="str">
        <f t="shared" si="7"/>
        <v>"color": "secondary"</v>
      </c>
      <c r="T54" s="16" t="str">
        <f t="shared" si="8"/>
        <v>[{"action": {"type": "text", "payload": {"template":"tvims_bi2022"}, "label": "ТВиМС"}, "color": "secondary"}]</v>
      </c>
      <c r="U54" s="16" t="str">
        <f t="shared" si="9"/>
        <v>[{"action": {"type": "text", "payload": {"template":"matem_bi2022"}, "label": "Математика"}, "color": "secondary"}, {"action": {"type": "text", "payload": {"template":"tvims_bi2022"}, "label": "ТВиМС"}, "color": "secondary"}]</v>
      </c>
    </row>
    <row r="55">
      <c r="A55" s="21"/>
      <c r="B55" s="21"/>
      <c r="C55" s="20"/>
      <c r="D55" s="21"/>
      <c r="E55" s="26" t="s">
        <v>53</v>
      </c>
      <c r="F55" s="27" t="s">
        <v>37</v>
      </c>
      <c r="G55" s="32" t="s">
        <v>33</v>
      </c>
      <c r="H55" s="31" t="s">
        <v>29</v>
      </c>
      <c r="I55" s="16"/>
      <c r="J55" s="15"/>
      <c r="K55" s="16"/>
      <c r="L55" s="15"/>
      <c r="M55" s="16" t="str">
        <f t="shared" si="1"/>
        <v>"label": "Назад"</v>
      </c>
      <c r="N55" s="16" t="str">
        <f t="shared" si="2"/>
        <v>"payload": {"template":"year_2022"}</v>
      </c>
      <c r="O55" s="16" t="str">
        <f t="shared" si="3"/>
        <v>"color": "primary"</v>
      </c>
      <c r="P55" s="16" t="str">
        <f t="shared" si="4"/>
        <v>[{"action": {"type": "text", "payload": {"template":"year_2022"}, "label": "Назад"}, "color": "primary"}]</v>
      </c>
      <c r="Q55" s="16" t="str">
        <f t="shared" si="5"/>
        <v/>
      </c>
      <c r="R55" s="16" t="str">
        <f t="shared" si="6"/>
        <v/>
      </c>
      <c r="S55" s="16" t="str">
        <f t="shared" si="7"/>
        <v/>
      </c>
      <c r="T55" s="16" t="str">
        <f t="shared" si="8"/>
        <v/>
      </c>
      <c r="U55" s="16" t="str">
        <f t="shared" si="9"/>
        <v>[{"action": {"type": "text", "payload": {"template":"year_2022"}, "label": "Назад"}, "color": "primary"}]</v>
      </c>
    </row>
    <row r="56">
      <c r="A56" s="11" t="s">
        <v>105</v>
      </c>
      <c r="B56" s="11" t="s">
        <v>58</v>
      </c>
      <c r="C56" s="11" t="s">
        <v>81</v>
      </c>
      <c r="D56" s="23" t="s">
        <v>181</v>
      </c>
      <c r="E56" s="30" t="s">
        <v>107</v>
      </c>
      <c r="F56" s="31" t="s">
        <v>27</v>
      </c>
      <c r="G56" s="32" t="s">
        <v>182</v>
      </c>
      <c r="H56" s="31" t="s">
        <v>29</v>
      </c>
      <c r="I56" s="12" t="s">
        <v>117</v>
      </c>
      <c r="J56" s="13" t="s">
        <v>27</v>
      </c>
      <c r="K56" s="12" t="s">
        <v>183</v>
      </c>
      <c r="L56" s="13" t="s">
        <v>29</v>
      </c>
      <c r="M56" s="16" t="str">
        <f t="shared" si="1"/>
        <v>"label": "Python"</v>
      </c>
      <c r="N56" s="16" t="str">
        <f t="shared" si="2"/>
        <v>"payload": {"template":"python_ib2022"}</v>
      </c>
      <c r="O56" s="16" t="str">
        <f t="shared" si="3"/>
        <v>"color": "secondary"</v>
      </c>
      <c r="P56" s="16" t="str">
        <f t="shared" si="4"/>
        <v>[{"action": {"type": "text", "payload": {"template":"python_ib2022"}, "label": "Python"}, "color": "secondary"}]</v>
      </c>
      <c r="Q56" s="16" t="str">
        <f t="shared" si="5"/>
        <v>"label": "Диск мат"</v>
      </c>
      <c r="R56" s="16" t="str">
        <f t="shared" si="6"/>
        <v>"payload": {"template":"diskmat_ib2022"}</v>
      </c>
      <c r="S56" s="16" t="str">
        <f t="shared" si="7"/>
        <v>"color": "secondary"</v>
      </c>
      <c r="T56" s="16" t="str">
        <f t="shared" si="8"/>
        <v>[{"action": {"type": "text", "payload": {"template":"diskmat_ib2022"}, "label": "Диск мат"}, "color": "secondary"}]</v>
      </c>
      <c r="U56" s="16" t="str">
        <f t="shared" si="9"/>
        <v>[{"action": {"type": "text", "payload": {"template":"python_ib2022"}, "label": "Python"}, "color": "secondary"}, {"action": {"type": "text", "payload": {"template":"diskmat_ib2022"}, "label": "Диск мат"}, "color": "secondary"}]</v>
      </c>
    </row>
    <row r="57">
      <c r="A57" s="19"/>
      <c r="B57" s="19"/>
      <c r="C57" s="19"/>
      <c r="D57" s="19"/>
      <c r="E57" s="30" t="s">
        <v>111</v>
      </c>
      <c r="F57" s="31" t="s">
        <v>27</v>
      </c>
      <c r="G57" s="32" t="s">
        <v>184</v>
      </c>
      <c r="H57" s="31" t="s">
        <v>29</v>
      </c>
      <c r="I57" s="12" t="s">
        <v>113</v>
      </c>
      <c r="J57" s="13" t="s">
        <v>27</v>
      </c>
      <c r="K57" s="12" t="s">
        <v>185</v>
      </c>
      <c r="L57" s="13" t="s">
        <v>29</v>
      </c>
      <c r="M57" s="16" t="str">
        <f t="shared" si="1"/>
        <v>"label": "Математика"</v>
      </c>
      <c r="N57" s="16" t="str">
        <f t="shared" si="2"/>
        <v>"payload": {"template":"matem_ib2022"}</v>
      </c>
      <c r="O57" s="16" t="str">
        <f t="shared" si="3"/>
        <v>"color": "secondary"</v>
      </c>
      <c r="P57" s="16" t="str">
        <f t="shared" si="4"/>
        <v>[{"action": {"type": "text", "payload": {"template":"matem_ib2022"}, "label": "Математика"}, "color": "secondary"}]</v>
      </c>
      <c r="Q57" s="16" t="str">
        <f t="shared" si="5"/>
        <v>"label": "ТВиМС"</v>
      </c>
      <c r="R57" s="16" t="str">
        <f t="shared" si="6"/>
        <v>"payload": {"template":"tvims_ib2022"}</v>
      </c>
      <c r="S57" s="16" t="str">
        <f t="shared" si="7"/>
        <v>"color": "secondary"</v>
      </c>
      <c r="T57" s="16" t="str">
        <f t="shared" si="8"/>
        <v>[{"action": {"type": "text", "payload": {"template":"tvims_ib2022"}, "label": "ТВиМС"}, "color": "secondary"}]</v>
      </c>
      <c r="U57" s="16" t="str">
        <f t="shared" si="9"/>
        <v>[{"action": {"type": "text", "payload": {"template":"matem_ib2022"}, "label": "Математика"}, "color": "secondary"}, {"action": {"type": "text", "payload": {"template":"tvims_ib2022"}, "label": "ТВиМС"}, "color": "secondary"}]</v>
      </c>
    </row>
    <row r="58">
      <c r="A58" s="19"/>
      <c r="B58" s="19"/>
      <c r="C58" s="19"/>
      <c r="D58" s="19"/>
      <c r="E58" s="30" t="s">
        <v>121</v>
      </c>
      <c r="F58" s="31" t="s">
        <v>27</v>
      </c>
      <c r="G58" s="32" t="s">
        <v>186</v>
      </c>
      <c r="H58" s="31" t="s">
        <v>29</v>
      </c>
      <c r="I58" s="12" t="s">
        <v>123</v>
      </c>
      <c r="J58" s="13" t="s">
        <v>27</v>
      </c>
      <c r="K58" s="12" t="s">
        <v>187</v>
      </c>
      <c r="L58" s="13" t="s">
        <v>29</v>
      </c>
      <c r="M58" s="16" t="str">
        <f t="shared" si="1"/>
        <v>"label": "ФУИиС"</v>
      </c>
      <c r="N58" s="16" t="str">
        <f t="shared" si="2"/>
        <v>"payload": {"template":"fuiis_ib2022"}</v>
      </c>
      <c r="O58" s="16" t="str">
        <f t="shared" si="3"/>
        <v>"color": "secondary"</v>
      </c>
      <c r="P58" s="16" t="str">
        <f t="shared" si="4"/>
        <v>[{"action": {"type": "text", "payload": {"template":"fuiis_ib2022"}, "label": "ФУИиС"}, "color": "secondary"}]</v>
      </c>
      <c r="Q58" s="16" t="str">
        <f t="shared" si="5"/>
        <v>"label": "Финтех"</v>
      </c>
      <c r="R58" s="16" t="str">
        <f t="shared" si="6"/>
        <v>"payload": {"template":"fintech_ib2022"}</v>
      </c>
      <c r="S58" s="16" t="str">
        <f t="shared" si="7"/>
        <v>"color": "secondary"</v>
      </c>
      <c r="T58" s="16" t="str">
        <f t="shared" si="8"/>
        <v>[{"action": {"type": "text", "payload": {"template":"fintech_ib2022"}, "label": "Финтех"}, "color": "secondary"}]</v>
      </c>
      <c r="U58" s="16" t="str">
        <f t="shared" si="9"/>
        <v>[{"action": {"type": "text", "payload": {"template":"fuiis_ib2022"}, "label": "ФУИиС"}, "color": "secondary"}, {"action": {"type": "text", "payload": {"template":"fintech_ib2022"}, "label": "Финтех"}, "color": "secondary"}]</v>
      </c>
    </row>
    <row r="59">
      <c r="A59" s="21"/>
      <c r="B59" s="21"/>
      <c r="C59" s="21"/>
      <c r="D59" s="21"/>
      <c r="E59" s="26" t="s">
        <v>53</v>
      </c>
      <c r="F59" s="27" t="s">
        <v>37</v>
      </c>
      <c r="G59" s="32" t="s">
        <v>33</v>
      </c>
      <c r="H59" s="31" t="s">
        <v>29</v>
      </c>
      <c r="I59" s="16"/>
      <c r="J59" s="15"/>
      <c r="K59" s="16"/>
      <c r="L59" s="15"/>
      <c r="M59" s="16" t="str">
        <f t="shared" si="1"/>
        <v>"label": "Назад"</v>
      </c>
      <c r="N59" s="16" t="str">
        <f t="shared" si="2"/>
        <v>"payload": {"template":"year_2022"}</v>
      </c>
      <c r="O59" s="16" t="str">
        <f t="shared" si="3"/>
        <v>"color": "primary"</v>
      </c>
      <c r="P59" s="16" t="str">
        <f t="shared" si="4"/>
        <v>[{"action": {"type": "text", "payload": {"template":"year_2022"}, "label": "Назад"}, "color": "primary"}]</v>
      </c>
      <c r="Q59" s="16" t="str">
        <f t="shared" si="5"/>
        <v/>
      </c>
      <c r="R59" s="16" t="str">
        <f t="shared" si="6"/>
        <v/>
      </c>
      <c r="S59" s="16" t="str">
        <f t="shared" si="7"/>
        <v/>
      </c>
      <c r="T59" s="16" t="str">
        <f t="shared" si="8"/>
        <v/>
      </c>
      <c r="U59" s="16" t="str">
        <f t="shared" si="9"/>
        <v>[{"action": {"type": "text", "payload": {"template":"year_2022"}, "label": "Назад"}, "color": "primary"}]</v>
      </c>
    </row>
    <row r="60">
      <c r="A60" s="11" t="s">
        <v>105</v>
      </c>
      <c r="B60" s="11" t="s">
        <v>60</v>
      </c>
      <c r="C60" s="10" t="s">
        <v>82</v>
      </c>
      <c r="D60" s="23" t="s">
        <v>188</v>
      </c>
      <c r="E60" s="30" t="s">
        <v>189</v>
      </c>
      <c r="F60" s="31" t="s">
        <v>27</v>
      </c>
      <c r="G60" s="32" t="s">
        <v>190</v>
      </c>
      <c r="H60" s="31" t="s">
        <v>29</v>
      </c>
      <c r="I60" s="12" t="s">
        <v>191</v>
      </c>
      <c r="J60" s="13" t="s">
        <v>27</v>
      </c>
      <c r="K60" s="12" t="s">
        <v>192</v>
      </c>
      <c r="L60" s="13" t="s">
        <v>29</v>
      </c>
      <c r="M60" s="16" t="str">
        <f t="shared" si="1"/>
        <v>"label": "ММЧМиКП"</v>
      </c>
      <c r="N60" s="16" t="str">
        <f t="shared" si="2"/>
        <v>"payload": {"template":"mmchmikp_ivt_2022"}</v>
      </c>
      <c r="O60" s="16" t="str">
        <f t="shared" si="3"/>
        <v>"color": "secondary"</v>
      </c>
      <c r="P60" s="16" t="str">
        <f t="shared" si="4"/>
        <v>[{"action": {"type": "text", "payload": {"template":"mmchmikp_ivt_2022"}, "label": "ММЧМиКП"}, "color": "secondary"}]</v>
      </c>
      <c r="Q60" s="16" t="str">
        <f t="shared" si="5"/>
        <v>"label": "ТГО"</v>
      </c>
      <c r="R60" s="16" t="str">
        <f t="shared" si="6"/>
        <v>"payload": {"template":"tgo_ivt_2022"}</v>
      </c>
      <c r="S60" s="16" t="str">
        <f t="shared" si="7"/>
        <v>"color": "secondary"</v>
      </c>
      <c r="T60" s="16" t="str">
        <f t="shared" si="8"/>
        <v>[{"action": {"type": "text", "payload": {"template":"tgo_ivt_2022"}, "label": "ТГО"}, "color": "secondary"}]</v>
      </c>
      <c r="U60" s="16" t="str">
        <f t="shared" si="9"/>
        <v>[{"action": {"type": "text", "payload": {"template":"mmchmikp_ivt_2022"}, "label": "ММЧМиКП"}, "color": "secondary"}, {"action": {"type": "text", "payload": {"template":"tgo_ivt_2022"}, "label": "ТГО"}, "color": "secondary"}]</v>
      </c>
    </row>
    <row r="61">
      <c r="A61" s="21"/>
      <c r="B61" s="21"/>
      <c r="C61" s="20"/>
      <c r="D61" s="21"/>
      <c r="E61" s="26" t="s">
        <v>53</v>
      </c>
      <c r="F61" s="27" t="s">
        <v>37</v>
      </c>
      <c r="G61" s="32" t="s">
        <v>33</v>
      </c>
      <c r="H61" s="31" t="s">
        <v>29</v>
      </c>
      <c r="I61" s="16"/>
      <c r="J61" s="15"/>
      <c r="K61" s="16"/>
      <c r="L61" s="15"/>
      <c r="M61" s="16" t="str">
        <f t="shared" si="1"/>
        <v>"label": "Назад"</v>
      </c>
      <c r="N61" s="16" t="str">
        <f t="shared" si="2"/>
        <v>"payload": {"template":"year_2022"}</v>
      </c>
      <c r="O61" s="16" t="str">
        <f t="shared" si="3"/>
        <v>"color": "primary"</v>
      </c>
      <c r="P61" s="16" t="str">
        <f t="shared" si="4"/>
        <v>[{"action": {"type": "text", "payload": {"template":"year_2022"}, "label": "Назад"}, "color": "primary"}]</v>
      </c>
      <c r="Q61" s="16" t="str">
        <f t="shared" si="5"/>
        <v/>
      </c>
      <c r="R61" s="16" t="str">
        <f t="shared" si="6"/>
        <v/>
      </c>
      <c r="S61" s="16" t="str">
        <f t="shared" si="7"/>
        <v/>
      </c>
      <c r="T61" s="16" t="str">
        <f t="shared" si="8"/>
        <v/>
      </c>
      <c r="U61" s="16" t="str">
        <f t="shared" si="9"/>
        <v>[{"action": {"type": "text", "payload": {"template":"year_2022"}, "label": "Назад"}, "color": "primary"}]</v>
      </c>
    </row>
    <row r="62">
      <c r="A62" s="11" t="s">
        <v>105</v>
      </c>
      <c r="B62" s="11" t="s">
        <v>62</v>
      </c>
      <c r="C62" s="11" t="s">
        <v>83</v>
      </c>
      <c r="D62" s="23" t="s">
        <v>193</v>
      </c>
      <c r="E62" s="30" t="s">
        <v>109</v>
      </c>
      <c r="F62" s="31" t="s">
        <v>27</v>
      </c>
      <c r="G62" s="32" t="s">
        <v>194</v>
      </c>
      <c r="H62" s="31" t="s">
        <v>29</v>
      </c>
      <c r="I62" s="12" t="s">
        <v>195</v>
      </c>
      <c r="J62" s="13" t="s">
        <v>27</v>
      </c>
      <c r="K62" s="12" t="s">
        <v>196</v>
      </c>
      <c r="L62" s="13" t="s">
        <v>29</v>
      </c>
      <c r="M62" s="16" t="str">
        <f t="shared" si="1"/>
        <v>"label": "Базы данных"</v>
      </c>
      <c r="N62" s="16" t="str">
        <f t="shared" si="2"/>
        <v>"payload": {"template":"bd_inno_2022"}</v>
      </c>
      <c r="O62" s="16" t="str">
        <f t="shared" si="3"/>
        <v>"color": "secondary"</v>
      </c>
      <c r="P62" s="16" t="str">
        <f t="shared" si="4"/>
        <v>[{"action": {"type": "text", "payload": {"template":"bd_inno_2022"}, "label": "Базы данных"}, "color": "secondary"}]</v>
      </c>
      <c r="Q62" s="16" t="str">
        <f t="shared" si="5"/>
        <v>"label": "МОиИИвБ"</v>
      </c>
      <c r="R62" s="16" t="str">
        <f t="shared" si="6"/>
        <v>"payload": {"template":"mo_inno_2022"}</v>
      </c>
      <c r="S62" s="16" t="str">
        <f t="shared" si="7"/>
        <v>"color": "secondary"</v>
      </c>
      <c r="T62" s="16" t="str">
        <f t="shared" si="8"/>
        <v>[{"action": {"type": "text", "payload": {"template":"mo_inno_2022"}, "label": "МОиИИвБ"}, "color": "secondary"}]</v>
      </c>
      <c r="U62" s="16" t="str">
        <f t="shared" si="9"/>
        <v>[{"action": {"type": "text", "payload": {"template":"bd_inno_2022"}, "label": "Базы данных"}, "color": "secondary"}, {"action": {"type": "text", "payload": {"template":"mo_inno_2022"}, "label": "МОиИИвБ"}, "color": "secondary"}]</v>
      </c>
    </row>
    <row r="63">
      <c r="A63" s="21"/>
      <c r="B63" s="21"/>
      <c r="C63" s="21"/>
      <c r="D63" s="21"/>
      <c r="E63" s="30" t="s">
        <v>107</v>
      </c>
      <c r="F63" s="31" t="s">
        <v>27</v>
      </c>
      <c r="G63" s="32" t="s">
        <v>197</v>
      </c>
      <c r="H63" s="31" t="s">
        <v>29</v>
      </c>
      <c r="I63" s="26" t="s">
        <v>53</v>
      </c>
      <c r="J63" s="27" t="s">
        <v>37</v>
      </c>
      <c r="K63" s="32" t="s">
        <v>33</v>
      </c>
      <c r="L63" s="31" t="s">
        <v>29</v>
      </c>
      <c r="M63" s="16" t="str">
        <f t="shared" si="1"/>
        <v>"label": "Python"</v>
      </c>
      <c r="N63" s="16" t="str">
        <f t="shared" si="2"/>
        <v>"payload": {"template":"python_inno_2022"}</v>
      </c>
      <c r="O63" s="16" t="str">
        <f t="shared" si="3"/>
        <v>"color": "secondary"</v>
      </c>
      <c r="P63" s="16" t="str">
        <f t="shared" si="4"/>
        <v>[{"action": {"type": "text", "payload": {"template":"python_inno_2022"}, "label": "Python"}, "color": "secondary"}]</v>
      </c>
      <c r="Q63" s="16" t="str">
        <f t="shared" si="5"/>
        <v>"label": "Назад"</v>
      </c>
      <c r="R63" s="16" t="str">
        <f t="shared" si="6"/>
        <v>"payload": {"template":"year_2022"}</v>
      </c>
      <c r="S63" s="16" t="str">
        <f t="shared" si="7"/>
        <v>"color": "primary"</v>
      </c>
      <c r="T63" s="16" t="str">
        <f t="shared" si="8"/>
        <v>[{"action": {"type": "text", "payload": {"template":"year_2022"}, "label": "Назад"}, "color": "primary"}]</v>
      </c>
      <c r="U63" s="16" t="str">
        <f t="shared" si="9"/>
        <v>[{"action": {"type": "text", "payload": {"template":"python_inno_2022"}, "label": "Python"}, "color": "secondary"}, {"action": {"type": "text", "payload": {"template":"year_2022"}, "label": "Назад"}, "color": "primary"}]</v>
      </c>
    </row>
    <row r="64">
      <c r="A64" s="12" t="s">
        <v>105</v>
      </c>
      <c r="B64" s="12" t="s">
        <v>64</v>
      </c>
      <c r="C64" s="33" t="s">
        <v>84</v>
      </c>
      <c r="D64" s="25" t="s">
        <v>198</v>
      </c>
      <c r="E64" s="30" t="s">
        <v>145</v>
      </c>
      <c r="F64" s="31" t="s">
        <v>27</v>
      </c>
      <c r="G64" s="32" t="s">
        <v>199</v>
      </c>
      <c r="H64" s="31" t="s">
        <v>29</v>
      </c>
      <c r="I64" s="26" t="s">
        <v>53</v>
      </c>
      <c r="J64" s="27" t="s">
        <v>37</v>
      </c>
      <c r="K64" s="32" t="s">
        <v>33</v>
      </c>
      <c r="L64" s="31" t="s">
        <v>29</v>
      </c>
      <c r="M64" s="16" t="str">
        <f t="shared" si="1"/>
        <v>"label": "NLP"</v>
      </c>
      <c r="N64" s="16" t="str">
        <f t="shared" si="2"/>
        <v>"payload": {"template":"nlp_lingv2022"}</v>
      </c>
      <c r="O64" s="16" t="str">
        <f t="shared" si="3"/>
        <v>"color": "secondary"</v>
      </c>
      <c r="P64" s="16" t="str">
        <f t="shared" si="4"/>
        <v>[{"action": {"type": "text", "payload": {"template":"nlp_lingv2022"}, "label": "NLP"}, "color": "secondary"}]</v>
      </c>
      <c r="Q64" s="16" t="str">
        <f t="shared" si="5"/>
        <v>"label": "Назад"</v>
      </c>
      <c r="R64" s="16" t="str">
        <f t="shared" si="6"/>
        <v>"payload": {"template":"year_2022"}</v>
      </c>
      <c r="S64" s="16" t="str">
        <f t="shared" si="7"/>
        <v>"color": "primary"</v>
      </c>
      <c r="T64" s="16" t="str">
        <f t="shared" si="8"/>
        <v>[{"action": {"type": "text", "payload": {"template":"year_2022"}, "label": "Назад"}, "color": "primary"}]</v>
      </c>
      <c r="U64" s="16" t="str">
        <f t="shared" si="9"/>
        <v>[{"action": {"type": "text", "payload": {"template":"nlp_lingv2022"}, "label": "NLP"}, "color": "secondary"}, {"action": {"type": "text", "payload": {"template":"year_2022"}, "label": "Назад"}, "color": "primary"}]</v>
      </c>
    </row>
    <row r="65">
      <c r="A65" s="12" t="s">
        <v>105</v>
      </c>
      <c r="B65" s="12" t="s">
        <v>66</v>
      </c>
      <c r="C65" s="12" t="s">
        <v>85</v>
      </c>
      <c r="D65" s="25" t="s">
        <v>200</v>
      </c>
      <c r="E65" s="30" t="s">
        <v>123</v>
      </c>
      <c r="F65" s="31" t="s">
        <v>27</v>
      </c>
      <c r="G65" s="32" t="s">
        <v>201</v>
      </c>
      <c r="H65" s="31" t="s">
        <v>29</v>
      </c>
      <c r="I65" s="26" t="s">
        <v>53</v>
      </c>
      <c r="J65" s="27" t="s">
        <v>37</v>
      </c>
      <c r="K65" s="32" t="s">
        <v>33</v>
      </c>
      <c r="L65" s="31" t="s">
        <v>29</v>
      </c>
      <c r="M65" s="16" t="str">
        <f t="shared" si="1"/>
        <v>"label": "Финтех"</v>
      </c>
      <c r="N65" s="16" t="str">
        <f t="shared" si="2"/>
        <v>"payload": {"template":"fintech_menedz2022"}</v>
      </c>
      <c r="O65" s="16" t="str">
        <f t="shared" si="3"/>
        <v>"color": "secondary"</v>
      </c>
      <c r="P65" s="16" t="str">
        <f t="shared" si="4"/>
        <v>[{"action": {"type": "text", "payload": {"template":"fintech_menedz2022"}, "label": "Финтех"}, "color": "secondary"}]</v>
      </c>
      <c r="Q65" s="16" t="str">
        <f t="shared" si="5"/>
        <v>"label": "Назад"</v>
      </c>
      <c r="R65" s="16" t="str">
        <f t="shared" si="6"/>
        <v>"payload": {"template":"year_2022"}</v>
      </c>
      <c r="S65" s="16" t="str">
        <f t="shared" si="7"/>
        <v>"color": "primary"</v>
      </c>
      <c r="T65" s="16" t="str">
        <f t="shared" si="8"/>
        <v>[{"action": {"type": "text", "payload": {"template":"year_2022"}, "label": "Назад"}, "color": "primary"}]</v>
      </c>
      <c r="U65" s="16" t="str">
        <f t="shared" si="9"/>
        <v>[{"action": {"type": "text", "payload": {"template":"fintech_menedz2022"}, "label": "Финтех"}, "color": "secondary"}, {"action": {"type": "text", "payload": {"template":"year_2022"}, "label": "Назад"}, "color": "primary"}]</v>
      </c>
    </row>
    <row r="66">
      <c r="A66" s="11" t="s">
        <v>105</v>
      </c>
      <c r="B66" s="11" t="s">
        <v>68</v>
      </c>
      <c r="C66" s="11" t="s">
        <v>86</v>
      </c>
      <c r="D66" s="23" t="s">
        <v>202</v>
      </c>
      <c r="E66" s="30" t="s">
        <v>43</v>
      </c>
      <c r="F66" s="31" t="s">
        <v>27</v>
      </c>
      <c r="G66" s="32" t="s">
        <v>203</v>
      </c>
      <c r="H66" s="31" t="s">
        <v>29</v>
      </c>
      <c r="I66" s="12" t="s">
        <v>204</v>
      </c>
      <c r="J66" s="13" t="s">
        <v>27</v>
      </c>
      <c r="K66" s="12" t="s">
        <v>205</v>
      </c>
      <c r="L66" s="13" t="s">
        <v>29</v>
      </c>
      <c r="M66" s="16" t="str">
        <f t="shared" si="1"/>
        <v>"label": "Методы ВД"</v>
      </c>
      <c r="N66" s="16" t="str">
        <f t="shared" si="2"/>
        <v>"payload": {"template":"methods_vd_mechrob_2022"}</v>
      </c>
      <c r="O66" s="16" t="str">
        <f t="shared" si="3"/>
        <v>"color": "secondary"</v>
      </c>
      <c r="P66" s="16" t="str">
        <f t="shared" si="4"/>
        <v>[{"action": {"type": "text", "payload": {"template":"methods_vd_mechrob_2022"}, "label": "Методы ВД"}, "color": "secondary"}]</v>
      </c>
      <c r="Q66" s="16" t="str">
        <f t="shared" si="5"/>
        <v>"label": "ОЦиРАК"</v>
      </c>
      <c r="R66" s="16" t="str">
        <f t="shared" si="6"/>
        <v>"payload": {"template":"ocirak_mechrob_2022"}</v>
      </c>
      <c r="S66" s="16" t="str">
        <f t="shared" si="7"/>
        <v>"color": "secondary"</v>
      </c>
      <c r="T66" s="16" t="str">
        <f t="shared" si="8"/>
        <v>[{"action": {"type": "text", "payload": {"template":"ocirak_mechrob_2022"}, "label": "ОЦиРАК"}, "color": "secondary"}]</v>
      </c>
      <c r="U66" s="16" t="str">
        <f t="shared" si="9"/>
        <v>[{"action": {"type": "text", "payload": {"template":"methods_vd_mechrob_2022"}, "label": "Методы ВД"}, "color": "secondary"}, {"action": {"type": "text", "payload": {"template":"ocirak_mechrob_2022"}, "label": "ОЦиРАК"}, "color": "secondary"}]</v>
      </c>
    </row>
    <row r="67">
      <c r="A67" s="19"/>
      <c r="B67" s="19"/>
      <c r="C67" s="19"/>
      <c r="D67" s="19"/>
      <c r="E67" s="12" t="s">
        <v>206</v>
      </c>
      <c r="F67" s="31" t="s">
        <v>27</v>
      </c>
      <c r="G67" s="12" t="s">
        <v>207</v>
      </c>
      <c r="H67" s="34" t="s">
        <v>29</v>
      </c>
      <c r="I67" s="12" t="s">
        <v>208</v>
      </c>
      <c r="J67" s="13" t="s">
        <v>27</v>
      </c>
      <c r="K67" s="12" t="s">
        <v>209</v>
      </c>
      <c r="L67" s="13" t="s">
        <v>29</v>
      </c>
      <c r="M67" s="16" t="str">
        <f t="shared" si="1"/>
        <v>"label": "Основы МиР"</v>
      </c>
      <c r="N67" s="16" t="str">
        <f t="shared" si="2"/>
        <v>"payload": {"template":"mir_mechrob_2022"}</v>
      </c>
      <c r="O67" s="16" t="str">
        <f t="shared" si="3"/>
        <v>"color": "secondary"</v>
      </c>
      <c r="P67" s="16" t="str">
        <f t="shared" si="4"/>
        <v>[{"action": {"type": "text", "payload": {"template":"mir_mechrob_2022"}, "label": "Основы МиР"}, "color": "secondary"}]</v>
      </c>
      <c r="Q67" s="16" t="str">
        <f t="shared" si="5"/>
        <v>"label": "Техн и СЦСХ"</v>
      </c>
      <c r="R67" s="16" t="str">
        <f t="shared" si="6"/>
        <v>"payload": {"template":"techscsch_mechrob_2022"}</v>
      </c>
      <c r="S67" s="16" t="str">
        <f t="shared" si="7"/>
        <v>"color": "secondary"</v>
      </c>
      <c r="T67" s="16" t="str">
        <f t="shared" si="8"/>
        <v>[{"action": {"type": "text", "payload": {"template":"techscsch_mechrob_2022"}, "label": "Техн и СЦСХ"}, "color": "secondary"}]</v>
      </c>
      <c r="U67" s="16" t="str">
        <f t="shared" si="9"/>
        <v>[{"action": {"type": "text", "payload": {"template":"mir_mechrob_2022"}, "label": "Основы МиР"}, "color": "secondary"}, {"action": {"type": "text", "payload": {"template":"techscsch_mechrob_2022"}, "label": "Техн и СЦСХ"}, "color": "secondary"}]</v>
      </c>
    </row>
    <row r="68">
      <c r="A68" s="21"/>
      <c r="B68" s="21"/>
      <c r="C68" s="21"/>
      <c r="D68" s="21"/>
      <c r="E68" s="26" t="s">
        <v>53</v>
      </c>
      <c r="F68" s="27" t="s">
        <v>37</v>
      </c>
      <c r="G68" s="32" t="s">
        <v>33</v>
      </c>
      <c r="H68" s="31" t="s">
        <v>29</v>
      </c>
      <c r="I68" s="16"/>
      <c r="J68" s="15"/>
      <c r="K68" s="16"/>
      <c r="L68" s="15"/>
      <c r="M68" s="16" t="str">
        <f t="shared" si="1"/>
        <v>"label": "Назад"</v>
      </c>
      <c r="N68" s="16" t="str">
        <f t="shared" si="2"/>
        <v>"payload": {"template":"year_2022"}</v>
      </c>
      <c r="O68" s="16" t="str">
        <f t="shared" si="3"/>
        <v>"color": "primary"</v>
      </c>
      <c r="P68" s="16" t="str">
        <f t="shared" si="4"/>
        <v>[{"action": {"type": "text", "payload": {"template":"year_2022"}, "label": "Назад"}, "color": "primary"}]</v>
      </c>
      <c r="Q68" s="16" t="str">
        <f t="shared" si="5"/>
        <v/>
      </c>
      <c r="R68" s="16" t="str">
        <f t="shared" si="6"/>
        <v/>
      </c>
      <c r="S68" s="16" t="str">
        <f t="shared" si="7"/>
        <v/>
      </c>
      <c r="T68" s="16" t="str">
        <f t="shared" si="8"/>
        <v/>
      </c>
      <c r="U68" s="16" t="str">
        <f t="shared" si="9"/>
        <v>[{"action": {"type": "text", "payload": {"template":"year_2022"}, "label": "Назад"}, "color": "primary"}]</v>
      </c>
    </row>
    <row r="69">
      <c r="A69" s="11" t="s">
        <v>105</v>
      </c>
      <c r="B69" s="11" t="s">
        <v>70</v>
      </c>
      <c r="C69" s="11" t="s">
        <v>87</v>
      </c>
      <c r="D69" s="23" t="s">
        <v>210</v>
      </c>
      <c r="E69" s="12" t="s">
        <v>157</v>
      </c>
      <c r="F69" s="13" t="s">
        <v>27</v>
      </c>
      <c r="G69" s="12" t="s">
        <v>211</v>
      </c>
      <c r="H69" s="13" t="s">
        <v>29</v>
      </c>
      <c r="I69" s="12" t="s">
        <v>212</v>
      </c>
      <c r="J69" s="13" t="s">
        <v>27</v>
      </c>
      <c r="K69" s="12" t="s">
        <v>213</v>
      </c>
      <c r="L69" s="13" t="s">
        <v>29</v>
      </c>
      <c r="M69" s="16" t="str">
        <f t="shared" si="1"/>
        <v>"label": "Аналитика"</v>
      </c>
      <c r="N69" s="16" t="str">
        <f t="shared" si="2"/>
        <v>"payload": {"template":"analys_pi2022"}</v>
      </c>
      <c r="O69" s="16" t="str">
        <f t="shared" si="3"/>
        <v>"color": "secondary"</v>
      </c>
      <c r="P69" s="16" t="str">
        <f t="shared" si="4"/>
        <v>[{"action": {"type": "text", "payload": {"template":"analys_pi2022"}, "label": "Аналитика"}, "color": "secondary"}]</v>
      </c>
      <c r="Q69" s="16" t="str">
        <f t="shared" si="5"/>
        <v>"label": "Большие данные"</v>
      </c>
      <c r="R69" s="16" t="str">
        <f t="shared" si="6"/>
        <v>"payload": {"template":"bigdata_pi2022"}</v>
      </c>
      <c r="S69" s="16" t="str">
        <f t="shared" si="7"/>
        <v>"color": "secondary"</v>
      </c>
      <c r="T69" s="16" t="str">
        <f t="shared" si="8"/>
        <v>[{"action": {"type": "text", "payload": {"template":"bigdata_pi2022"}, "label": "Большие данные"}, "color": "secondary"}]</v>
      </c>
      <c r="U69" s="16" t="str">
        <f t="shared" si="9"/>
        <v>[{"action": {"type": "text", "payload": {"template":"analys_pi2022"}, "label": "Аналитика"}, "color": "secondary"}, {"action": {"type": "text", "payload": {"template":"bigdata_pi2022"}, "label": "Большие данные"}, "color": "secondary"}]</v>
      </c>
    </row>
    <row r="70">
      <c r="A70" s="19"/>
      <c r="B70" s="19"/>
      <c r="C70" s="19"/>
      <c r="D70" s="19"/>
      <c r="E70" s="12" t="s">
        <v>111</v>
      </c>
      <c r="F70" s="13" t="s">
        <v>27</v>
      </c>
      <c r="G70" s="12" t="s">
        <v>214</v>
      </c>
      <c r="H70" s="13" t="s">
        <v>29</v>
      </c>
      <c r="I70" s="12" t="s">
        <v>215</v>
      </c>
      <c r="J70" s="13" t="s">
        <v>27</v>
      </c>
      <c r="K70" s="12" t="s">
        <v>216</v>
      </c>
      <c r="L70" s="13" t="s">
        <v>29</v>
      </c>
      <c r="M70" s="16" t="str">
        <f t="shared" si="1"/>
        <v>"label": "Математика"</v>
      </c>
      <c r="N70" s="16" t="str">
        <f t="shared" si="2"/>
        <v>"payload": {"template":"matem_pi2022"}</v>
      </c>
      <c r="O70" s="16" t="str">
        <f t="shared" si="3"/>
        <v>"color": "secondary"</v>
      </c>
      <c r="P70" s="16" t="str">
        <f t="shared" si="4"/>
        <v>[{"action": {"type": "text", "payload": {"template":"matem_pi2022"}, "label": "Математика"}, "color": "secondary"}]</v>
      </c>
      <c r="Q70" s="16" t="str">
        <f t="shared" si="5"/>
        <v>"label": "Машинное обучение"</v>
      </c>
      <c r="R70" s="16" t="str">
        <f t="shared" si="6"/>
        <v>"payload": {"template":"ml_pi2022"}</v>
      </c>
      <c r="S70" s="16" t="str">
        <f t="shared" si="7"/>
        <v>"color": "secondary"</v>
      </c>
      <c r="T70" s="16" t="str">
        <f t="shared" si="8"/>
        <v>[{"action": {"type": "text", "payload": {"template":"ml_pi2022"}, "label": "Машинное обучение"}, "color": "secondary"}]</v>
      </c>
      <c r="U70" s="16" t="str">
        <f t="shared" si="9"/>
        <v>[{"action": {"type": "text", "payload": {"template":"matem_pi2022"}, "label": "Математика"}, "color": "secondary"}, {"action": {"type": "text", "payload": {"template":"ml_pi2022"}, "label": "Машинное обучение"}, "color": "secondary"}]</v>
      </c>
    </row>
    <row r="71">
      <c r="A71" s="19"/>
      <c r="B71" s="19"/>
      <c r="C71" s="19"/>
      <c r="D71" s="19"/>
      <c r="E71" s="12" t="s">
        <v>160</v>
      </c>
      <c r="F71" s="13" t="s">
        <v>27</v>
      </c>
      <c r="G71" s="12" t="s">
        <v>217</v>
      </c>
      <c r="H71" s="13" t="s">
        <v>29</v>
      </c>
      <c r="I71" s="12" t="s">
        <v>162</v>
      </c>
      <c r="J71" s="13" t="s">
        <v>27</v>
      </c>
      <c r="K71" s="12" t="s">
        <v>218</v>
      </c>
      <c r="L71" s="13" t="s">
        <v>29</v>
      </c>
      <c r="M71" s="16" t="str">
        <f t="shared" si="1"/>
        <v>"label": "Разработка"</v>
      </c>
      <c r="N71" s="16" t="str">
        <f t="shared" si="2"/>
        <v>"payload": {"template":"develop_pi2022"}</v>
      </c>
      <c r="O71" s="16" t="str">
        <f t="shared" si="3"/>
        <v>"color": "secondary"</v>
      </c>
      <c r="P71" s="16" t="str">
        <f t="shared" si="4"/>
        <v>[{"action": {"type": "text", "payload": {"template":"develop_pi2022"}, "label": "Разработка"}, "color": "secondary"}]</v>
      </c>
      <c r="Q71" s="16" t="str">
        <f t="shared" si="5"/>
        <v>"label": "Системы"</v>
      </c>
      <c r="R71" s="16" t="str">
        <f t="shared" si="6"/>
        <v>"payload": {"template":"systems_pi2022"}</v>
      </c>
      <c r="S71" s="16" t="str">
        <f t="shared" si="7"/>
        <v>"color": "secondary"</v>
      </c>
      <c r="T71" s="16" t="str">
        <f t="shared" si="8"/>
        <v>[{"action": {"type": "text", "payload": {"template":"systems_pi2022"}, "label": "Системы"}, "color": "secondary"}]</v>
      </c>
      <c r="U71" s="16" t="str">
        <f t="shared" si="9"/>
        <v>[{"action": {"type": "text", "payload": {"template":"develop_pi2022"}, "label": "Разработка"}, "color": "secondary"}, {"action": {"type": "text", "payload": {"template":"systems_pi2022"}, "label": "Системы"}, "color": "secondary"}]</v>
      </c>
    </row>
    <row r="72">
      <c r="A72" s="21"/>
      <c r="B72" s="21"/>
      <c r="C72" s="21"/>
      <c r="D72" s="21"/>
      <c r="E72" s="12" t="s">
        <v>164</v>
      </c>
      <c r="F72" s="13" t="s">
        <v>27</v>
      </c>
      <c r="G72" s="12" t="s">
        <v>219</v>
      </c>
      <c r="H72" s="13" t="s">
        <v>29</v>
      </c>
      <c r="I72" s="12" t="s">
        <v>53</v>
      </c>
      <c r="J72" s="13" t="s">
        <v>37</v>
      </c>
      <c r="K72" s="32" t="s">
        <v>33</v>
      </c>
      <c r="L72" s="13" t="s">
        <v>29</v>
      </c>
      <c r="M72" s="16" t="str">
        <f t="shared" si="1"/>
        <v>"label": "Прочие"</v>
      </c>
      <c r="N72" s="16" t="str">
        <f t="shared" si="2"/>
        <v>"payload": {"template":"others_pi2022"}</v>
      </c>
      <c r="O72" s="16" t="str">
        <f t="shared" si="3"/>
        <v>"color": "secondary"</v>
      </c>
      <c r="P72" s="16" t="str">
        <f t="shared" si="4"/>
        <v>[{"action": {"type": "text", "payload": {"template":"others_pi2022"}, "label": "Прочие"}, "color": "secondary"}]</v>
      </c>
      <c r="Q72" s="16" t="str">
        <f t="shared" si="5"/>
        <v>"label": "Назад"</v>
      </c>
      <c r="R72" s="16" t="str">
        <f t="shared" si="6"/>
        <v>"payload": {"template":"year_2022"}</v>
      </c>
      <c r="S72" s="16" t="str">
        <f t="shared" si="7"/>
        <v>"color": "primary"</v>
      </c>
      <c r="T72" s="16" t="str">
        <f t="shared" si="8"/>
        <v>[{"action": {"type": "text", "payload": {"template":"year_2022"}, "label": "Назад"}, "color": "primary"}]</v>
      </c>
      <c r="U72" s="16" t="str">
        <f t="shared" si="9"/>
        <v>[{"action": {"type": "text", "payload": {"template":"others_pi2022"}, "label": "Прочие"}, "color": "secondary"}, {"action": {"type": "text", "payload": {"template":"year_2022"}, "label": "Назад"}, "color": "primary"}]</v>
      </c>
    </row>
    <row r="73">
      <c r="A73" s="11" t="s">
        <v>105</v>
      </c>
      <c r="B73" s="11" t="s">
        <v>72</v>
      </c>
      <c r="C73" s="11" t="s">
        <v>88</v>
      </c>
      <c r="D73" s="23" t="s">
        <v>220</v>
      </c>
      <c r="E73" s="12" t="s">
        <v>157</v>
      </c>
      <c r="F73" s="13" t="s">
        <v>27</v>
      </c>
      <c r="G73" s="12" t="s">
        <v>221</v>
      </c>
      <c r="H73" s="13" t="s">
        <v>29</v>
      </c>
      <c r="I73" s="12" t="s">
        <v>212</v>
      </c>
      <c r="J73" s="13" t="s">
        <v>27</v>
      </c>
      <c r="K73" s="12" t="s">
        <v>222</v>
      </c>
      <c r="L73" s="13" t="s">
        <v>29</v>
      </c>
      <c r="M73" s="16" t="str">
        <f t="shared" si="1"/>
        <v>"label": "Аналитика"</v>
      </c>
      <c r="N73" s="16" t="str">
        <f t="shared" si="2"/>
        <v>"payload": {"template":"analys_pmi2022"}</v>
      </c>
      <c r="O73" s="16" t="str">
        <f t="shared" si="3"/>
        <v>"color": "secondary"</v>
      </c>
      <c r="P73" s="16" t="str">
        <f t="shared" si="4"/>
        <v>[{"action": {"type": "text", "payload": {"template":"analys_pmi2022"}, "label": "Аналитика"}, "color": "secondary"}]</v>
      </c>
      <c r="Q73" s="16" t="str">
        <f t="shared" si="5"/>
        <v>"label": "Большие данные"</v>
      </c>
      <c r="R73" s="16" t="str">
        <f t="shared" si="6"/>
        <v>"payload": {"template":"bigdata_pmi2022"}</v>
      </c>
      <c r="S73" s="16" t="str">
        <f t="shared" si="7"/>
        <v>"color": "secondary"</v>
      </c>
      <c r="T73" s="16" t="str">
        <f t="shared" si="8"/>
        <v>[{"action": {"type": "text", "payload": {"template":"bigdata_pmi2022"}, "label": "Большие данные"}, "color": "secondary"}]</v>
      </c>
      <c r="U73" s="16" t="str">
        <f t="shared" si="9"/>
        <v>[{"action": {"type": "text", "payload": {"template":"analys_pmi2022"}, "label": "Аналитика"}, "color": "secondary"}, {"action": {"type": "text", "payload": {"template":"bigdata_pmi2022"}, "label": "Большие данные"}, "color": "secondary"}]</v>
      </c>
    </row>
    <row r="74">
      <c r="A74" s="19"/>
      <c r="B74" s="19"/>
      <c r="C74" s="19"/>
      <c r="D74" s="19"/>
      <c r="E74" s="12" t="s">
        <v>111</v>
      </c>
      <c r="F74" s="13" t="s">
        <v>27</v>
      </c>
      <c r="G74" s="12" t="s">
        <v>223</v>
      </c>
      <c r="H74" s="13" t="s">
        <v>29</v>
      </c>
      <c r="I74" s="12" t="s">
        <v>215</v>
      </c>
      <c r="J74" s="13" t="s">
        <v>27</v>
      </c>
      <c r="K74" s="12" t="s">
        <v>224</v>
      </c>
      <c r="L74" s="13" t="s">
        <v>29</v>
      </c>
      <c r="M74" s="16" t="str">
        <f t="shared" si="1"/>
        <v>"label": "Математика"</v>
      </c>
      <c r="N74" s="16" t="str">
        <f t="shared" si="2"/>
        <v>"payload": {"template":"matem_pmi2022"}</v>
      </c>
      <c r="O74" s="16" t="str">
        <f t="shared" si="3"/>
        <v>"color": "secondary"</v>
      </c>
      <c r="P74" s="16" t="str">
        <f t="shared" si="4"/>
        <v>[{"action": {"type": "text", "payload": {"template":"matem_pmi2022"}, "label": "Математика"}, "color": "secondary"}]</v>
      </c>
      <c r="Q74" s="16" t="str">
        <f t="shared" si="5"/>
        <v>"label": "Машинное обучение"</v>
      </c>
      <c r="R74" s="16" t="str">
        <f t="shared" si="6"/>
        <v>"payload": {"template":"ml_pmi2022"}</v>
      </c>
      <c r="S74" s="16" t="str">
        <f t="shared" si="7"/>
        <v>"color": "secondary"</v>
      </c>
      <c r="T74" s="16" t="str">
        <f t="shared" si="8"/>
        <v>[{"action": {"type": "text", "payload": {"template":"ml_pmi2022"}, "label": "Машинное обучение"}, "color": "secondary"}]</v>
      </c>
      <c r="U74" s="16" t="str">
        <f t="shared" si="9"/>
        <v>[{"action": {"type": "text", "payload": {"template":"matem_pmi2022"}, "label": "Математика"}, "color": "secondary"}, {"action": {"type": "text", "payload": {"template":"ml_pmi2022"}, "label": "Машинное обучение"}, "color": "secondary"}]</v>
      </c>
    </row>
    <row r="75">
      <c r="A75" s="21"/>
      <c r="B75" s="21"/>
      <c r="C75" s="21"/>
      <c r="D75" s="21"/>
      <c r="E75" s="12" t="s">
        <v>164</v>
      </c>
      <c r="F75" s="13" t="s">
        <v>27</v>
      </c>
      <c r="G75" s="12" t="s">
        <v>225</v>
      </c>
      <c r="H75" s="13" t="s">
        <v>29</v>
      </c>
      <c r="I75" s="12" t="s">
        <v>53</v>
      </c>
      <c r="J75" s="13" t="s">
        <v>37</v>
      </c>
      <c r="K75" s="32" t="s">
        <v>33</v>
      </c>
      <c r="L75" s="13" t="s">
        <v>29</v>
      </c>
      <c r="M75" s="16" t="str">
        <f t="shared" si="1"/>
        <v>"label": "Прочие"</v>
      </c>
      <c r="N75" s="16" t="str">
        <f t="shared" si="2"/>
        <v>"payload": {"template":"others_pmi2022"}</v>
      </c>
      <c r="O75" s="16" t="str">
        <f t="shared" si="3"/>
        <v>"color": "secondary"</v>
      </c>
      <c r="P75" s="16" t="str">
        <f t="shared" si="4"/>
        <v>[{"action": {"type": "text", "payload": {"template":"others_pmi2022"}, "label": "Прочие"}, "color": "secondary"}]</v>
      </c>
      <c r="Q75" s="16" t="str">
        <f t="shared" si="5"/>
        <v>"label": "Назад"</v>
      </c>
      <c r="R75" s="16" t="str">
        <f t="shared" si="6"/>
        <v>"payload": {"template":"year_2022"}</v>
      </c>
      <c r="S75" s="16" t="str">
        <f t="shared" si="7"/>
        <v>"color": "primary"</v>
      </c>
      <c r="T75" s="16" t="str">
        <f t="shared" si="8"/>
        <v>[{"action": {"type": "text", "payload": {"template":"year_2022"}, "label": "Назад"}, "color": "primary"}]</v>
      </c>
      <c r="U75" s="16" t="str">
        <f t="shared" si="9"/>
        <v>[{"action": {"type": "text", "payload": {"template":"others_pmi2022"}, "label": "Прочие"}, "color": "secondary"}, {"action": {"type": "text", "payload": {"template":"year_2022"}, "label": "Назад"}, "color": "primary"}]</v>
      </c>
    </row>
    <row r="76">
      <c r="A76" s="11" t="s">
        <v>105</v>
      </c>
      <c r="B76" s="11" t="s">
        <v>76</v>
      </c>
      <c r="C76" s="10" t="s">
        <v>89</v>
      </c>
      <c r="D76" s="23" t="s">
        <v>226</v>
      </c>
      <c r="E76" s="12" t="s">
        <v>157</v>
      </c>
      <c r="F76" s="13" t="s">
        <v>27</v>
      </c>
      <c r="G76" s="12" t="s">
        <v>227</v>
      </c>
      <c r="H76" s="13" t="s">
        <v>29</v>
      </c>
      <c r="I76" s="12" t="s">
        <v>164</v>
      </c>
      <c r="J76" s="13" t="s">
        <v>27</v>
      </c>
      <c r="K76" s="12" t="s">
        <v>228</v>
      </c>
      <c r="L76" s="13" t="s">
        <v>29</v>
      </c>
      <c r="M76" s="16" t="str">
        <f t="shared" si="1"/>
        <v>"label": "Аналитика"</v>
      </c>
      <c r="N76" s="16" t="str">
        <f t="shared" si="2"/>
        <v>"payload": {"template":"analys_econom_2022"}</v>
      </c>
      <c r="O76" s="16" t="str">
        <f t="shared" si="3"/>
        <v>"color": "secondary"</v>
      </c>
      <c r="P76" s="16" t="str">
        <f t="shared" si="4"/>
        <v>[{"action": {"type": "text", "payload": {"template":"analys_econom_2022"}, "label": "Аналитика"}, "color": "secondary"}]</v>
      </c>
      <c r="Q76" s="16" t="str">
        <f t="shared" si="5"/>
        <v>"label": "Прочие"</v>
      </c>
      <c r="R76" s="16" t="str">
        <f t="shared" si="6"/>
        <v>"payload": {"template":"others_econom_2022"}</v>
      </c>
      <c r="S76" s="16" t="str">
        <f t="shared" si="7"/>
        <v>"color": "secondary"</v>
      </c>
      <c r="T76" s="16" t="str">
        <f t="shared" si="8"/>
        <v>[{"action": {"type": "text", "payload": {"template":"others_econom_2022"}, "label": "Прочие"}, "color": "secondary"}]</v>
      </c>
      <c r="U76" s="16" t="str">
        <f t="shared" si="9"/>
        <v>[{"action": {"type": "text", "payload": {"template":"analys_econom_2022"}, "label": "Аналитика"}, "color": "secondary"}, {"action": {"type": "text", "payload": {"template":"others_econom_2022"}, "label": "Прочие"}, "color": "secondary"}]</v>
      </c>
    </row>
    <row r="77">
      <c r="A77" s="21"/>
      <c r="B77" s="21"/>
      <c r="C77" s="20"/>
      <c r="D77" s="21"/>
      <c r="E77" s="12" t="s">
        <v>53</v>
      </c>
      <c r="F77" s="13" t="s">
        <v>37</v>
      </c>
      <c r="G77" s="32" t="s">
        <v>33</v>
      </c>
      <c r="H77" s="13" t="s">
        <v>29</v>
      </c>
      <c r="I77" s="16"/>
      <c r="J77" s="15"/>
      <c r="K77" s="16"/>
      <c r="L77" s="15"/>
      <c r="M77" s="16" t="str">
        <f t="shared" si="1"/>
        <v>"label": "Назад"</v>
      </c>
      <c r="N77" s="16" t="str">
        <f t="shared" si="2"/>
        <v>"payload": {"template":"year_2022"}</v>
      </c>
      <c r="O77" s="16" t="str">
        <f t="shared" si="3"/>
        <v>"color": "primary"</v>
      </c>
      <c r="P77" s="16" t="str">
        <f t="shared" si="4"/>
        <v>[{"action": {"type": "text", "payload": {"template":"year_2022"}, "label": "Назад"}, "color": "primary"}]</v>
      </c>
      <c r="Q77" s="16" t="str">
        <f t="shared" si="5"/>
        <v/>
      </c>
      <c r="R77" s="16" t="str">
        <f t="shared" si="6"/>
        <v/>
      </c>
      <c r="S77" s="16" t="str">
        <f t="shared" si="7"/>
        <v/>
      </c>
      <c r="T77" s="16" t="str">
        <f t="shared" si="8"/>
        <v/>
      </c>
      <c r="U77" s="16" t="str">
        <f t="shared" si="9"/>
        <v>[{"action": {"type": "text", "payload": {"template":"year_2022"}, "label": "Назад"}, "color": "primary"}]</v>
      </c>
    </row>
    <row r="78">
      <c r="A78" s="12" t="s">
        <v>105</v>
      </c>
      <c r="B78" s="12" t="s">
        <v>56</v>
      </c>
      <c r="C78" s="30" t="s">
        <v>92</v>
      </c>
      <c r="D78" s="25" t="s">
        <v>229</v>
      </c>
      <c r="E78" s="26" t="s">
        <v>53</v>
      </c>
      <c r="F78" s="31" t="s">
        <v>27</v>
      </c>
      <c r="G78" s="32" t="s">
        <v>35</v>
      </c>
      <c r="H78" s="31" t="s">
        <v>29</v>
      </c>
      <c r="I78" s="16"/>
      <c r="J78" s="15"/>
      <c r="K78" s="16"/>
      <c r="L78" s="15"/>
      <c r="M78" s="16" t="str">
        <f t="shared" si="1"/>
        <v>"label": "Назад"</v>
      </c>
      <c r="N78" s="16" t="str">
        <f t="shared" si="2"/>
        <v>"payload": {"template":"year_2023"}</v>
      </c>
      <c r="O78" s="16" t="str">
        <f t="shared" si="3"/>
        <v>"color": "secondary"</v>
      </c>
      <c r="P78" s="16" t="str">
        <f t="shared" si="4"/>
        <v>[{"action": {"type": "text", "payload": {"template":"year_2023"}, "label": "Назад"}, "color": "secondary"}]</v>
      </c>
      <c r="Q78" s="16" t="str">
        <f t="shared" si="5"/>
        <v/>
      </c>
      <c r="R78" s="16" t="str">
        <f t="shared" si="6"/>
        <v/>
      </c>
      <c r="S78" s="16" t="str">
        <f t="shared" si="7"/>
        <v/>
      </c>
      <c r="T78" s="16" t="str">
        <f t="shared" si="8"/>
        <v/>
      </c>
      <c r="U78" s="16" t="str">
        <f t="shared" si="9"/>
        <v>[{"action": {"type": "text", "payload": {"template":"year_2023"}, "label": "Назад"}, "color": "secondary"}]</v>
      </c>
    </row>
    <row r="79">
      <c r="A79" s="12" t="s">
        <v>105</v>
      </c>
      <c r="B79" s="12" t="s">
        <v>58</v>
      </c>
      <c r="C79" s="12" t="s">
        <v>93</v>
      </c>
      <c r="D79" s="25" t="s">
        <v>230</v>
      </c>
      <c r="E79" s="26" t="s">
        <v>53</v>
      </c>
      <c r="F79" s="31" t="s">
        <v>27</v>
      </c>
      <c r="G79" s="32" t="s">
        <v>35</v>
      </c>
      <c r="H79" s="31" t="s">
        <v>29</v>
      </c>
      <c r="I79" s="16"/>
      <c r="J79" s="15"/>
      <c r="K79" s="16"/>
      <c r="L79" s="15"/>
      <c r="M79" s="16" t="str">
        <f t="shared" si="1"/>
        <v>"label": "Назад"</v>
      </c>
      <c r="N79" s="16" t="str">
        <f t="shared" si="2"/>
        <v>"payload": {"template":"year_2023"}</v>
      </c>
      <c r="O79" s="16" t="str">
        <f t="shared" si="3"/>
        <v>"color": "secondary"</v>
      </c>
      <c r="P79" s="16" t="str">
        <f t="shared" si="4"/>
        <v>[{"action": {"type": "text", "payload": {"template":"year_2023"}, "label": "Назад"}, "color": "secondary"}]</v>
      </c>
      <c r="Q79" s="16" t="str">
        <f t="shared" si="5"/>
        <v/>
      </c>
      <c r="R79" s="16" t="str">
        <f t="shared" si="6"/>
        <v/>
      </c>
      <c r="S79" s="16" t="str">
        <f t="shared" si="7"/>
        <v/>
      </c>
      <c r="T79" s="16" t="str">
        <f t="shared" si="8"/>
        <v/>
      </c>
      <c r="U79" s="16" t="str">
        <f t="shared" si="9"/>
        <v>[{"action": {"type": "text", "payload": {"template":"year_2023"}, "label": "Назад"}, "color": "secondary"}]</v>
      </c>
    </row>
    <row r="80">
      <c r="A80" s="12" t="s">
        <v>105</v>
      </c>
      <c r="B80" s="12" t="s">
        <v>62</v>
      </c>
      <c r="C80" s="12" t="s">
        <v>94</v>
      </c>
      <c r="D80" s="25" t="s">
        <v>231</v>
      </c>
      <c r="E80" s="26" t="s">
        <v>53</v>
      </c>
      <c r="F80" s="31" t="s">
        <v>27</v>
      </c>
      <c r="G80" s="32" t="s">
        <v>35</v>
      </c>
      <c r="H80" s="31" t="s">
        <v>29</v>
      </c>
      <c r="I80" s="16"/>
      <c r="J80" s="15"/>
      <c r="K80" s="16"/>
      <c r="L80" s="15"/>
      <c r="M80" s="16" t="str">
        <f t="shared" si="1"/>
        <v>"label": "Назад"</v>
      </c>
      <c r="N80" s="16" t="str">
        <f t="shared" si="2"/>
        <v>"payload": {"template":"year_2023"}</v>
      </c>
      <c r="O80" s="16" t="str">
        <f t="shared" si="3"/>
        <v>"color": "secondary"</v>
      </c>
      <c r="P80" s="16" t="str">
        <f t="shared" si="4"/>
        <v>[{"action": {"type": "text", "payload": {"template":"year_2023"}, "label": "Назад"}, "color": "secondary"}]</v>
      </c>
      <c r="Q80" s="16" t="str">
        <f t="shared" si="5"/>
        <v/>
      </c>
      <c r="R80" s="16" t="str">
        <f t="shared" si="6"/>
        <v/>
      </c>
      <c r="S80" s="16" t="str">
        <f t="shared" si="7"/>
        <v/>
      </c>
      <c r="T80" s="16" t="str">
        <f t="shared" si="8"/>
        <v/>
      </c>
      <c r="U80" s="16" t="str">
        <f t="shared" si="9"/>
        <v>[{"action": {"type": "text", "payload": {"template":"year_2023"}, "label": "Назад"}, "color": "secondary"}]</v>
      </c>
    </row>
    <row r="81">
      <c r="A81" s="12" t="s">
        <v>105</v>
      </c>
      <c r="B81" s="12" t="s">
        <v>64</v>
      </c>
      <c r="C81" s="33" t="s">
        <v>95</v>
      </c>
      <c r="D81" s="25" t="s">
        <v>232</v>
      </c>
      <c r="E81" s="26" t="s">
        <v>53</v>
      </c>
      <c r="F81" s="31" t="s">
        <v>27</v>
      </c>
      <c r="G81" s="32" t="s">
        <v>35</v>
      </c>
      <c r="H81" s="31" t="s">
        <v>29</v>
      </c>
      <c r="I81" s="16"/>
      <c r="J81" s="15"/>
      <c r="K81" s="16"/>
      <c r="L81" s="15"/>
      <c r="M81" s="16" t="str">
        <f t="shared" si="1"/>
        <v>"label": "Назад"</v>
      </c>
      <c r="N81" s="16" t="str">
        <f t="shared" si="2"/>
        <v>"payload": {"template":"year_2023"}</v>
      </c>
      <c r="O81" s="16" t="str">
        <f t="shared" si="3"/>
        <v>"color": "secondary"</v>
      </c>
      <c r="P81" s="16" t="str">
        <f t="shared" si="4"/>
        <v>[{"action": {"type": "text", "payload": {"template":"year_2023"}, "label": "Назад"}, "color": "secondary"}]</v>
      </c>
      <c r="Q81" s="16" t="str">
        <f t="shared" si="5"/>
        <v/>
      </c>
      <c r="R81" s="16" t="str">
        <f t="shared" si="6"/>
        <v/>
      </c>
      <c r="S81" s="16" t="str">
        <f t="shared" si="7"/>
        <v/>
      </c>
      <c r="T81" s="16" t="str">
        <f t="shared" si="8"/>
        <v/>
      </c>
      <c r="U81" s="16" t="str">
        <f t="shared" si="9"/>
        <v>[{"action": {"type": "text", "payload": {"template":"year_2023"}, "label": "Назад"}, "color": "secondary"}]</v>
      </c>
    </row>
    <row r="82">
      <c r="A82" s="11" t="s">
        <v>105</v>
      </c>
      <c r="B82" s="11" t="s">
        <v>66</v>
      </c>
      <c r="C82" s="11" t="s">
        <v>96</v>
      </c>
      <c r="D82" s="23" t="s">
        <v>233</v>
      </c>
      <c r="E82" s="12" t="s">
        <v>157</v>
      </c>
      <c r="F82" s="31" t="s">
        <v>27</v>
      </c>
      <c r="G82" s="12" t="s">
        <v>234</v>
      </c>
      <c r="H82" s="13" t="s">
        <v>29</v>
      </c>
      <c r="I82" s="12" t="s">
        <v>164</v>
      </c>
      <c r="J82" s="13" t="s">
        <v>27</v>
      </c>
      <c r="K82" s="12" t="s">
        <v>235</v>
      </c>
      <c r="L82" s="13" t="s">
        <v>29</v>
      </c>
      <c r="M82" s="16" t="str">
        <f t="shared" si="1"/>
        <v>"label": "Аналитика"</v>
      </c>
      <c r="N82" s="16" t="str">
        <f t="shared" si="2"/>
        <v>"payload": {"template":"analys_menedz_2023"}</v>
      </c>
      <c r="O82" s="16" t="str">
        <f t="shared" si="3"/>
        <v>"color": "secondary"</v>
      </c>
      <c r="P82" s="16" t="str">
        <f t="shared" si="4"/>
        <v>[{"action": {"type": "text", "payload": {"template":"analys_menedz_2023"}, "label": "Аналитика"}, "color": "secondary"}]</v>
      </c>
      <c r="Q82" s="16" t="str">
        <f t="shared" si="5"/>
        <v>"label": "Прочие"</v>
      </c>
      <c r="R82" s="16" t="str">
        <f t="shared" si="6"/>
        <v>"payload": {"template":"others_menedz_2023"}</v>
      </c>
      <c r="S82" s="16" t="str">
        <f t="shared" si="7"/>
        <v>"color": "secondary"</v>
      </c>
      <c r="T82" s="16" t="str">
        <f t="shared" si="8"/>
        <v>[{"action": {"type": "text", "payload": {"template":"others_menedz_2023"}, "label": "Прочие"}, "color": "secondary"}]</v>
      </c>
      <c r="U82" s="16" t="str">
        <f t="shared" si="9"/>
        <v>[{"action": {"type": "text", "payload": {"template":"analys_menedz_2023"}, "label": "Аналитика"}, "color": "secondary"}, {"action": {"type": "text", "payload": {"template":"others_menedz_2023"}, "label": "Прочие"}, "color": "secondary"}]</v>
      </c>
    </row>
    <row r="83">
      <c r="A83" s="21"/>
      <c r="B83" s="21"/>
      <c r="C83" s="21"/>
      <c r="D83" s="21"/>
      <c r="E83" s="12" t="s">
        <v>53</v>
      </c>
      <c r="F83" s="13" t="s">
        <v>37</v>
      </c>
      <c r="G83" s="12" t="s">
        <v>35</v>
      </c>
      <c r="H83" s="13" t="s">
        <v>29</v>
      </c>
      <c r="I83" s="16"/>
      <c r="J83" s="15"/>
      <c r="K83" s="16"/>
      <c r="L83" s="15"/>
      <c r="M83" s="16" t="str">
        <f t="shared" si="1"/>
        <v>"label": "Назад"</v>
      </c>
      <c r="N83" s="16" t="str">
        <f t="shared" si="2"/>
        <v>"payload": {"template":"year_2023"}</v>
      </c>
      <c r="O83" s="16" t="str">
        <f t="shared" si="3"/>
        <v>"color": "primary"</v>
      </c>
      <c r="P83" s="16" t="str">
        <f t="shared" si="4"/>
        <v>[{"action": {"type": "text", "payload": {"template":"year_2023"}, "label": "Назад"}, "color": "primary"}]</v>
      </c>
      <c r="Q83" s="16" t="str">
        <f t="shared" si="5"/>
        <v/>
      </c>
      <c r="R83" s="16" t="str">
        <f t="shared" si="6"/>
        <v/>
      </c>
      <c r="S83" s="16" t="str">
        <f t="shared" si="7"/>
        <v/>
      </c>
      <c r="T83" s="16" t="str">
        <f t="shared" si="8"/>
        <v/>
      </c>
      <c r="U83" s="16" t="str">
        <f t="shared" si="9"/>
        <v>[{"action": {"type": "text", "payload": {"template":"year_2023"}, "label": "Назад"}, "color": "primary"}]</v>
      </c>
    </row>
    <row r="84">
      <c r="A84" s="12" t="s">
        <v>105</v>
      </c>
      <c r="B84" s="12" t="s">
        <v>68</v>
      </c>
      <c r="C84" s="12" t="s">
        <v>97</v>
      </c>
      <c r="D84" s="25" t="s">
        <v>236</v>
      </c>
      <c r="E84" s="26" t="s">
        <v>53</v>
      </c>
      <c r="F84" s="31" t="s">
        <v>27</v>
      </c>
      <c r="G84" s="32" t="s">
        <v>35</v>
      </c>
      <c r="H84" s="31" t="s">
        <v>29</v>
      </c>
      <c r="I84" s="16"/>
      <c r="J84" s="15"/>
      <c r="K84" s="16"/>
      <c r="L84" s="15"/>
      <c r="M84" s="16" t="str">
        <f t="shared" si="1"/>
        <v>"label": "Назад"</v>
      </c>
      <c r="N84" s="16" t="str">
        <f t="shared" si="2"/>
        <v>"payload": {"template":"year_2023"}</v>
      </c>
      <c r="O84" s="16" t="str">
        <f t="shared" si="3"/>
        <v>"color": "secondary"</v>
      </c>
      <c r="P84" s="16" t="str">
        <f t="shared" si="4"/>
        <v>[{"action": {"type": "text", "payload": {"template":"year_2023"}, "label": "Назад"}, "color": "secondary"}]</v>
      </c>
      <c r="Q84" s="16" t="str">
        <f t="shared" si="5"/>
        <v/>
      </c>
      <c r="R84" s="16" t="str">
        <f t="shared" si="6"/>
        <v/>
      </c>
      <c r="S84" s="16" t="str">
        <f t="shared" si="7"/>
        <v/>
      </c>
      <c r="T84" s="16" t="str">
        <f t="shared" si="8"/>
        <v/>
      </c>
      <c r="U84" s="16" t="str">
        <f t="shared" si="9"/>
        <v>[{"action": {"type": "text", "payload": {"template":"year_2023"}, "label": "Назад"}, "color": "secondary"}]</v>
      </c>
    </row>
    <row r="85">
      <c r="A85" s="12" t="s">
        <v>105</v>
      </c>
      <c r="B85" s="12" t="s">
        <v>98</v>
      </c>
      <c r="C85" s="12" t="s">
        <v>99</v>
      </c>
      <c r="D85" s="25" t="s">
        <v>237</v>
      </c>
      <c r="E85" s="26" t="s">
        <v>53</v>
      </c>
      <c r="F85" s="31" t="s">
        <v>27</v>
      </c>
      <c r="G85" s="32" t="s">
        <v>35</v>
      </c>
      <c r="H85" s="31" t="s">
        <v>29</v>
      </c>
      <c r="I85" s="16"/>
      <c r="J85" s="15"/>
      <c r="K85" s="16"/>
      <c r="L85" s="15"/>
      <c r="M85" s="16" t="str">
        <f t="shared" si="1"/>
        <v>"label": "Назад"</v>
      </c>
      <c r="N85" s="16" t="str">
        <f t="shared" si="2"/>
        <v>"payload": {"template":"year_2023"}</v>
      </c>
      <c r="O85" s="16" t="str">
        <f t="shared" si="3"/>
        <v>"color": "secondary"</v>
      </c>
      <c r="P85" s="16" t="str">
        <f t="shared" si="4"/>
        <v>[{"action": {"type": "text", "payload": {"template":"year_2023"}, "label": "Назад"}, "color": "secondary"}]</v>
      </c>
      <c r="Q85" s="16" t="str">
        <f t="shared" si="5"/>
        <v/>
      </c>
      <c r="R85" s="16" t="str">
        <f t="shared" si="6"/>
        <v/>
      </c>
      <c r="S85" s="16" t="str">
        <f t="shared" si="7"/>
        <v/>
      </c>
      <c r="T85" s="16" t="str">
        <f t="shared" si="8"/>
        <v/>
      </c>
      <c r="U85" s="16" t="str">
        <f t="shared" si="9"/>
        <v>[{"action": {"type": "text", "payload": {"template":"year_2023"}, "label": "Назад"}, "color": "secondary"}]</v>
      </c>
    </row>
    <row r="86">
      <c r="A86" s="11" t="s">
        <v>105</v>
      </c>
      <c r="B86" s="11" t="s">
        <v>70</v>
      </c>
      <c r="C86" s="11" t="s">
        <v>100</v>
      </c>
      <c r="D86" s="23" t="s">
        <v>238</v>
      </c>
      <c r="E86" s="12" t="s">
        <v>157</v>
      </c>
      <c r="F86" s="31" t="s">
        <v>27</v>
      </c>
      <c r="G86" s="12" t="s">
        <v>239</v>
      </c>
      <c r="H86" s="31" t="s">
        <v>29</v>
      </c>
      <c r="I86" s="12" t="s">
        <v>212</v>
      </c>
      <c r="J86" s="13" t="s">
        <v>27</v>
      </c>
      <c r="K86" s="12" t="s">
        <v>240</v>
      </c>
      <c r="L86" s="13" t="s">
        <v>29</v>
      </c>
      <c r="M86" s="16" t="str">
        <f t="shared" si="1"/>
        <v>"label": "Аналитика"</v>
      </c>
      <c r="N86" s="16" t="str">
        <f t="shared" si="2"/>
        <v>"payload": {"template":"analys_pi2023"}</v>
      </c>
      <c r="O86" s="16" t="str">
        <f t="shared" si="3"/>
        <v>"color": "secondary"</v>
      </c>
      <c r="P86" s="16" t="str">
        <f t="shared" si="4"/>
        <v>[{"action": {"type": "text", "payload": {"template":"analys_pi2023"}, "label": "Аналитика"}, "color": "secondary"}]</v>
      </c>
      <c r="Q86" s="16" t="str">
        <f t="shared" si="5"/>
        <v>"label": "Большие данные"</v>
      </c>
      <c r="R86" s="16" t="str">
        <f t="shared" si="6"/>
        <v>"payload": {"template":"bigdata_pi2023"}</v>
      </c>
      <c r="S86" s="16" t="str">
        <f t="shared" si="7"/>
        <v>"color": "secondary"</v>
      </c>
      <c r="T86" s="16" t="str">
        <f t="shared" si="8"/>
        <v>[{"action": {"type": "text", "payload": {"template":"bigdata_pi2023"}, "label": "Большие данные"}, "color": "secondary"}]</v>
      </c>
      <c r="U86" s="16" t="str">
        <f t="shared" si="9"/>
        <v>[{"action": {"type": "text", "payload": {"template":"analys_pi2023"}, "label": "Аналитика"}, "color": "secondary"}, {"action": {"type": "text", "payload": {"template":"bigdata_pi2023"}, "label": "Большие данные"}, "color": "secondary"}]</v>
      </c>
    </row>
    <row r="87">
      <c r="A87" s="19"/>
      <c r="B87" s="19"/>
      <c r="C87" s="19"/>
      <c r="D87" s="19"/>
      <c r="E87" s="12" t="s">
        <v>111</v>
      </c>
      <c r="F87" s="31" t="s">
        <v>27</v>
      </c>
      <c r="G87" s="12" t="s">
        <v>241</v>
      </c>
      <c r="H87" s="31" t="s">
        <v>29</v>
      </c>
      <c r="I87" s="12" t="s">
        <v>215</v>
      </c>
      <c r="J87" s="13" t="s">
        <v>27</v>
      </c>
      <c r="K87" s="12" t="s">
        <v>242</v>
      </c>
      <c r="L87" s="13" t="s">
        <v>29</v>
      </c>
      <c r="M87" s="16" t="str">
        <f t="shared" si="1"/>
        <v>"label": "Математика"</v>
      </c>
      <c r="N87" s="16" t="str">
        <f t="shared" si="2"/>
        <v>"payload": {"template":"matem_pi2023"}</v>
      </c>
      <c r="O87" s="16" t="str">
        <f t="shared" si="3"/>
        <v>"color": "secondary"</v>
      </c>
      <c r="P87" s="16" t="str">
        <f t="shared" si="4"/>
        <v>[{"action": {"type": "text", "payload": {"template":"matem_pi2023"}, "label": "Математика"}, "color": "secondary"}]</v>
      </c>
      <c r="Q87" s="16" t="str">
        <f t="shared" si="5"/>
        <v>"label": "Машинное обучение"</v>
      </c>
      <c r="R87" s="16" t="str">
        <f t="shared" si="6"/>
        <v>"payload": {"template":"ml_pi2023"}</v>
      </c>
      <c r="S87" s="16" t="str">
        <f t="shared" si="7"/>
        <v>"color": "secondary"</v>
      </c>
      <c r="T87" s="16" t="str">
        <f t="shared" si="8"/>
        <v>[{"action": {"type": "text", "payload": {"template":"ml_pi2023"}, "label": "Машинное обучение"}, "color": "secondary"}]</v>
      </c>
      <c r="U87" s="16" t="str">
        <f t="shared" si="9"/>
        <v>[{"action": {"type": "text", "payload": {"template":"matem_pi2023"}, "label": "Математика"}, "color": "secondary"}, {"action": {"type": "text", "payload": {"template":"ml_pi2023"}, "label": "Машинное обучение"}, "color": "secondary"}]</v>
      </c>
    </row>
    <row r="88">
      <c r="A88" s="19"/>
      <c r="B88" s="19"/>
      <c r="C88" s="19"/>
      <c r="D88" s="19"/>
      <c r="E88" s="12" t="s">
        <v>243</v>
      </c>
      <c r="F88" s="31" t="s">
        <v>27</v>
      </c>
      <c r="G88" s="12" t="s">
        <v>244</v>
      </c>
      <c r="H88" s="31" t="s">
        <v>29</v>
      </c>
      <c r="I88" s="12" t="s">
        <v>160</v>
      </c>
      <c r="J88" s="13" t="s">
        <v>27</v>
      </c>
      <c r="K88" s="12" t="s">
        <v>245</v>
      </c>
      <c r="L88" s="13" t="s">
        <v>29</v>
      </c>
      <c r="M88" s="16" t="str">
        <f t="shared" si="1"/>
        <v>"label": "Программирование"</v>
      </c>
      <c r="N88" s="16" t="str">
        <f t="shared" si="2"/>
        <v>"payload": {"template":"program_pi2023"}</v>
      </c>
      <c r="O88" s="16" t="str">
        <f t="shared" si="3"/>
        <v>"color": "secondary"</v>
      </c>
      <c r="P88" s="16" t="str">
        <f t="shared" si="4"/>
        <v>[{"action": {"type": "text", "payload": {"template":"program_pi2023"}, "label": "Программирование"}, "color": "secondary"}]</v>
      </c>
      <c r="Q88" s="16" t="str">
        <f t="shared" si="5"/>
        <v>"label": "Разработка"</v>
      </c>
      <c r="R88" s="16" t="str">
        <f t="shared" si="6"/>
        <v>"payload": {"template":"develop_pi2023"}</v>
      </c>
      <c r="S88" s="16" t="str">
        <f t="shared" si="7"/>
        <v>"color": "secondary"</v>
      </c>
      <c r="T88" s="16" t="str">
        <f t="shared" si="8"/>
        <v>[{"action": {"type": "text", "payload": {"template":"develop_pi2023"}, "label": "Разработка"}, "color": "secondary"}]</v>
      </c>
      <c r="U88" s="16" t="str">
        <f t="shared" si="9"/>
        <v>[{"action": {"type": "text", "payload": {"template":"program_pi2023"}, "label": "Программирование"}, "color": "secondary"}, {"action": {"type": "text", "payload": {"template":"develop_pi2023"}, "label": "Разработка"}, "color": "secondary"}]</v>
      </c>
    </row>
    <row r="89">
      <c r="A89" s="19"/>
      <c r="B89" s="19"/>
      <c r="C89" s="19"/>
      <c r="D89" s="19"/>
      <c r="E89" s="12" t="s">
        <v>123</v>
      </c>
      <c r="F89" s="31" t="s">
        <v>27</v>
      </c>
      <c r="G89" s="12" t="s">
        <v>246</v>
      </c>
      <c r="H89" s="31" t="s">
        <v>29</v>
      </c>
      <c r="I89" s="12" t="s">
        <v>164</v>
      </c>
      <c r="J89" s="13" t="s">
        <v>27</v>
      </c>
      <c r="K89" s="12" t="s">
        <v>247</v>
      </c>
      <c r="L89" s="13" t="s">
        <v>29</v>
      </c>
      <c r="M89" s="16" t="str">
        <f t="shared" si="1"/>
        <v>"label": "Финтех"</v>
      </c>
      <c r="N89" s="16" t="str">
        <f t="shared" si="2"/>
        <v>"payload": {"template":"fintech_pi2023"}</v>
      </c>
      <c r="O89" s="16" t="str">
        <f t="shared" si="3"/>
        <v>"color": "secondary"</v>
      </c>
      <c r="P89" s="16" t="str">
        <f t="shared" si="4"/>
        <v>[{"action": {"type": "text", "payload": {"template":"fintech_pi2023"}, "label": "Финтех"}, "color": "secondary"}]</v>
      </c>
      <c r="Q89" s="16" t="str">
        <f t="shared" si="5"/>
        <v>"label": "Прочие"</v>
      </c>
      <c r="R89" s="16" t="str">
        <f t="shared" si="6"/>
        <v>"payload": {"template":"others_pi2023"}</v>
      </c>
      <c r="S89" s="16" t="str">
        <f t="shared" si="7"/>
        <v>"color": "secondary"</v>
      </c>
      <c r="T89" s="16" t="str">
        <f t="shared" si="8"/>
        <v>[{"action": {"type": "text", "payload": {"template":"others_pi2023"}, "label": "Прочие"}, "color": "secondary"}]</v>
      </c>
      <c r="U89" s="16" t="str">
        <f t="shared" si="9"/>
        <v>[{"action": {"type": "text", "payload": {"template":"fintech_pi2023"}, "label": "Финтех"}, "color": "secondary"}, {"action": {"type": "text", "payload": {"template":"others_pi2023"}, "label": "Прочие"}, "color": "secondary"}]</v>
      </c>
    </row>
    <row r="90">
      <c r="A90" s="21"/>
      <c r="B90" s="21"/>
      <c r="C90" s="21"/>
      <c r="D90" s="21"/>
      <c r="E90" s="26" t="s">
        <v>53</v>
      </c>
      <c r="F90" s="27" t="s">
        <v>37</v>
      </c>
      <c r="G90" s="32" t="s">
        <v>35</v>
      </c>
      <c r="H90" s="31" t="s">
        <v>29</v>
      </c>
      <c r="I90" s="12"/>
      <c r="J90" s="15"/>
      <c r="K90" s="16"/>
      <c r="L90" s="15"/>
      <c r="M90" s="16" t="str">
        <f t="shared" si="1"/>
        <v>"label": "Назад"</v>
      </c>
      <c r="N90" s="16" t="str">
        <f t="shared" si="2"/>
        <v>"payload": {"template":"year_2023"}</v>
      </c>
      <c r="O90" s="16" t="str">
        <f t="shared" si="3"/>
        <v>"color": "primary"</v>
      </c>
      <c r="P90" s="16" t="str">
        <f t="shared" si="4"/>
        <v>[{"action": {"type": "text", "payload": {"template":"year_2023"}, "label": "Назад"}, "color": "primary"}]</v>
      </c>
      <c r="Q90" s="16" t="str">
        <f t="shared" si="5"/>
        <v/>
      </c>
      <c r="R90" s="16" t="str">
        <f t="shared" si="6"/>
        <v/>
      </c>
      <c r="S90" s="16" t="str">
        <f t="shared" si="7"/>
        <v/>
      </c>
      <c r="T90" s="16" t="str">
        <f t="shared" si="8"/>
        <v/>
      </c>
      <c r="U90" s="16" t="str">
        <f t="shared" si="9"/>
        <v>[{"action": {"type": "text", "payload": {"template":"year_2023"}, "label": "Назад"}, "color": "primary"}]</v>
      </c>
    </row>
    <row r="91">
      <c r="A91" s="12" t="s">
        <v>105</v>
      </c>
      <c r="B91" s="12" t="s">
        <v>101</v>
      </c>
      <c r="C91" s="12" t="s">
        <v>102</v>
      </c>
      <c r="D91" s="25" t="s">
        <v>248</v>
      </c>
      <c r="E91" s="26" t="s">
        <v>53</v>
      </c>
      <c r="F91" s="31" t="s">
        <v>27</v>
      </c>
      <c r="G91" s="32" t="s">
        <v>35</v>
      </c>
      <c r="H91" s="31" t="s">
        <v>29</v>
      </c>
      <c r="I91" s="16"/>
      <c r="J91" s="15"/>
      <c r="K91" s="16"/>
      <c r="L91" s="15"/>
      <c r="M91" s="16" t="str">
        <f t="shared" si="1"/>
        <v>"label": "Назад"</v>
      </c>
      <c r="N91" s="16" t="str">
        <f t="shared" si="2"/>
        <v>"payload": {"template":"year_2023"}</v>
      </c>
      <c r="O91" s="16" t="str">
        <f t="shared" si="3"/>
        <v>"color": "secondary"</v>
      </c>
      <c r="P91" s="16" t="str">
        <f t="shared" si="4"/>
        <v>[{"action": {"type": "text", "payload": {"template":"year_2023"}, "label": "Назад"}, "color": "secondary"}]</v>
      </c>
      <c r="Q91" s="16" t="str">
        <f t="shared" si="5"/>
        <v/>
      </c>
      <c r="R91" s="16" t="str">
        <f t="shared" si="6"/>
        <v/>
      </c>
      <c r="S91" s="16" t="str">
        <f t="shared" si="7"/>
        <v/>
      </c>
      <c r="T91" s="16" t="str">
        <f t="shared" si="8"/>
        <v/>
      </c>
      <c r="U91" s="16" t="str">
        <f t="shared" si="9"/>
        <v>[{"action": {"type": "text", "payload": {"template":"year_2023"}, "label": "Назад"}, "color": "secondary"}]</v>
      </c>
    </row>
    <row r="92">
      <c r="A92" s="11" t="s">
        <v>105</v>
      </c>
      <c r="B92" s="11" t="s">
        <v>72</v>
      </c>
      <c r="C92" s="11" t="s">
        <v>103</v>
      </c>
      <c r="D92" s="23" t="s">
        <v>249</v>
      </c>
      <c r="E92" s="12" t="s">
        <v>157</v>
      </c>
      <c r="F92" s="13" t="s">
        <v>27</v>
      </c>
      <c r="G92" s="12" t="s">
        <v>250</v>
      </c>
      <c r="H92" s="13" t="s">
        <v>29</v>
      </c>
      <c r="I92" s="12" t="s">
        <v>111</v>
      </c>
      <c r="J92" s="13" t="s">
        <v>27</v>
      </c>
      <c r="K92" s="12" t="s">
        <v>251</v>
      </c>
      <c r="L92" s="13" t="s">
        <v>29</v>
      </c>
      <c r="M92" s="16" t="str">
        <f t="shared" si="1"/>
        <v>"label": "Аналитика"</v>
      </c>
      <c r="N92" s="16" t="str">
        <f t="shared" si="2"/>
        <v>"payload": {"template":"analys_pmi2023"}</v>
      </c>
      <c r="O92" s="16" t="str">
        <f t="shared" si="3"/>
        <v>"color": "secondary"</v>
      </c>
      <c r="P92" s="16" t="str">
        <f t="shared" si="4"/>
        <v>[{"action": {"type": "text", "payload": {"template":"analys_pmi2023"}, "label": "Аналитика"}, "color": "secondary"}]</v>
      </c>
      <c r="Q92" s="16" t="str">
        <f t="shared" si="5"/>
        <v>"label": "Математика"</v>
      </c>
      <c r="R92" s="16" t="str">
        <f t="shared" si="6"/>
        <v>"payload": {"template":"matem_pmi2023"}</v>
      </c>
      <c r="S92" s="16" t="str">
        <f t="shared" si="7"/>
        <v>"color": "secondary"</v>
      </c>
      <c r="T92" s="16" t="str">
        <f t="shared" si="8"/>
        <v>[{"action": {"type": "text", "payload": {"template":"matem_pmi2023"}, "label": "Математика"}, "color": "secondary"}]</v>
      </c>
      <c r="U92" s="16" t="str">
        <f t="shared" si="9"/>
        <v>[{"action": {"type": "text", "payload": {"template":"analys_pmi2023"}, "label": "Аналитика"}, "color": "secondary"}, {"action": {"type": "text", "payload": {"template":"matem_pmi2023"}, "label": "Математика"}, "color": "secondary"}]</v>
      </c>
    </row>
    <row r="93">
      <c r="A93" s="19"/>
      <c r="B93" s="19"/>
      <c r="C93" s="19"/>
      <c r="D93" s="19"/>
      <c r="E93" s="12" t="s">
        <v>215</v>
      </c>
      <c r="F93" s="13" t="s">
        <v>27</v>
      </c>
      <c r="G93" s="12" t="s">
        <v>252</v>
      </c>
      <c r="H93" s="13" t="s">
        <v>29</v>
      </c>
      <c r="I93" s="12" t="s">
        <v>160</v>
      </c>
      <c r="J93" s="13" t="s">
        <v>27</v>
      </c>
      <c r="K93" s="12" t="s">
        <v>253</v>
      </c>
      <c r="L93" s="13" t="s">
        <v>29</v>
      </c>
      <c r="M93" s="16" t="str">
        <f t="shared" si="1"/>
        <v>"label": "Машинное обучение"</v>
      </c>
      <c r="N93" s="16" t="str">
        <f t="shared" si="2"/>
        <v>"payload": {"template":"ml_pmi2023"}</v>
      </c>
      <c r="O93" s="16" t="str">
        <f t="shared" si="3"/>
        <v>"color": "secondary"</v>
      </c>
      <c r="P93" s="16" t="str">
        <f t="shared" si="4"/>
        <v>[{"action": {"type": "text", "payload": {"template":"ml_pmi2023"}, "label": "Машинное обучение"}, "color": "secondary"}]</v>
      </c>
      <c r="Q93" s="16" t="str">
        <f t="shared" si="5"/>
        <v>"label": "Разработка"</v>
      </c>
      <c r="R93" s="16" t="str">
        <f t="shared" si="6"/>
        <v>"payload": {"template":"develop_pmi2023"}</v>
      </c>
      <c r="S93" s="16" t="str">
        <f t="shared" si="7"/>
        <v>"color": "secondary"</v>
      </c>
      <c r="T93" s="16" t="str">
        <f t="shared" si="8"/>
        <v>[{"action": {"type": "text", "payload": {"template":"develop_pmi2023"}, "label": "Разработка"}, "color": "secondary"}]</v>
      </c>
      <c r="U93" s="16" t="str">
        <f t="shared" si="9"/>
        <v>[{"action": {"type": "text", "payload": {"template":"ml_pmi2023"}, "label": "Машинное обучение"}, "color": "secondary"}, {"action": {"type": "text", "payload": {"template":"develop_pmi2023"}, "label": "Разработка"}, "color": "secondary"}]</v>
      </c>
    </row>
    <row r="94">
      <c r="A94" s="21"/>
      <c r="B94" s="21"/>
      <c r="C94" s="21"/>
      <c r="D94" s="21"/>
      <c r="E94" s="12" t="s">
        <v>164</v>
      </c>
      <c r="F94" s="13" t="s">
        <v>27</v>
      </c>
      <c r="G94" s="12" t="s">
        <v>254</v>
      </c>
      <c r="H94" s="13" t="s">
        <v>29</v>
      </c>
      <c r="I94" s="30" t="s">
        <v>53</v>
      </c>
      <c r="J94" s="27" t="s">
        <v>37</v>
      </c>
      <c r="K94" s="32" t="s">
        <v>35</v>
      </c>
      <c r="L94" s="13" t="s">
        <v>29</v>
      </c>
      <c r="M94" s="16" t="str">
        <f t="shared" si="1"/>
        <v>"label": "Прочие"</v>
      </c>
      <c r="N94" s="16" t="str">
        <f t="shared" si="2"/>
        <v>"payload": {"template":"others_pmi2023"}</v>
      </c>
      <c r="O94" s="16" t="str">
        <f t="shared" si="3"/>
        <v>"color": "secondary"</v>
      </c>
      <c r="P94" s="16" t="str">
        <f t="shared" si="4"/>
        <v>[{"action": {"type": "text", "payload": {"template":"others_pmi2023"}, "label": "Прочие"}, "color": "secondary"}]</v>
      </c>
      <c r="Q94" s="16" t="str">
        <f t="shared" si="5"/>
        <v>"label": "Назад"</v>
      </c>
      <c r="R94" s="16" t="str">
        <f t="shared" si="6"/>
        <v>"payload": {"template":"year_2023"}</v>
      </c>
      <c r="S94" s="16" t="str">
        <f t="shared" si="7"/>
        <v>"color": "primary"</v>
      </c>
      <c r="T94" s="16" t="str">
        <f t="shared" si="8"/>
        <v>[{"action": {"type": "text", "payload": {"template":"year_2023"}, "label": "Назад"}, "color": "primary"}]</v>
      </c>
      <c r="U94" s="16" t="str">
        <f t="shared" si="9"/>
        <v>[{"action": {"type": "text", "payload": {"template":"others_pmi2023"}, "label": "Прочие"}, "color": "secondary"}, {"action": {"type": "text", "payload": {"template":"year_2023"}, "label": "Назад"}, "color": "primary"}]</v>
      </c>
    </row>
    <row r="95">
      <c r="A95" s="11" t="s">
        <v>105</v>
      </c>
      <c r="B95" s="11" t="s">
        <v>76</v>
      </c>
      <c r="C95" s="10" t="s">
        <v>104</v>
      </c>
      <c r="D95" s="23" t="s">
        <v>255</v>
      </c>
      <c r="E95" s="30" t="s">
        <v>157</v>
      </c>
      <c r="F95" s="31" t="s">
        <v>27</v>
      </c>
      <c r="G95" s="12" t="s">
        <v>256</v>
      </c>
      <c r="H95" s="13" t="s">
        <v>29</v>
      </c>
      <c r="I95" s="12" t="s">
        <v>164</v>
      </c>
      <c r="J95" s="13" t="s">
        <v>27</v>
      </c>
      <c r="K95" s="12" t="s">
        <v>257</v>
      </c>
      <c r="L95" s="13" t="s">
        <v>29</v>
      </c>
      <c r="M95" s="16" t="str">
        <f t="shared" si="1"/>
        <v>"label": "Аналитика"</v>
      </c>
      <c r="N95" s="16" t="str">
        <f t="shared" si="2"/>
        <v>"payload": {"template":"analys_econom_2023"}</v>
      </c>
      <c r="O95" s="16" t="str">
        <f t="shared" si="3"/>
        <v>"color": "secondary"</v>
      </c>
      <c r="P95" s="16" t="str">
        <f t="shared" si="4"/>
        <v>[{"action": {"type": "text", "payload": {"template":"analys_econom_2023"}, "label": "Аналитика"}, "color": "secondary"}]</v>
      </c>
      <c r="Q95" s="16" t="str">
        <f t="shared" si="5"/>
        <v>"label": "Прочие"</v>
      </c>
      <c r="R95" s="16" t="str">
        <f t="shared" si="6"/>
        <v>"payload": {"template":"others_econom_2023"}</v>
      </c>
      <c r="S95" s="16" t="str">
        <f t="shared" si="7"/>
        <v>"color": "secondary"</v>
      </c>
      <c r="T95" s="16" t="str">
        <f t="shared" si="8"/>
        <v>[{"action": {"type": "text", "payload": {"template":"others_econom_2023"}, "label": "Прочие"}, "color": "secondary"}]</v>
      </c>
      <c r="U95" s="16" t="str">
        <f t="shared" si="9"/>
        <v>[{"action": {"type": "text", "payload": {"template":"analys_econom_2023"}, "label": "Аналитика"}, "color": "secondary"}, {"action": {"type": "text", "payload": {"template":"others_econom_2023"}, "label": "Прочие"}, "color": "secondary"}]</v>
      </c>
    </row>
    <row r="96">
      <c r="A96" s="21"/>
      <c r="B96" s="21"/>
      <c r="C96" s="20"/>
      <c r="D96" s="21"/>
      <c r="E96" s="30" t="s">
        <v>53</v>
      </c>
      <c r="F96" s="27" t="s">
        <v>37</v>
      </c>
      <c r="G96" s="32" t="s">
        <v>35</v>
      </c>
      <c r="H96" s="27" t="s">
        <v>29</v>
      </c>
      <c r="I96" s="16"/>
      <c r="J96" s="15"/>
      <c r="K96" s="16"/>
      <c r="L96" s="15"/>
      <c r="M96" s="16" t="str">
        <f t="shared" si="1"/>
        <v>"label": "Назад"</v>
      </c>
      <c r="N96" s="16" t="str">
        <f t="shared" si="2"/>
        <v>"payload": {"template":"year_2023"}</v>
      </c>
      <c r="O96" s="16" t="str">
        <f t="shared" si="3"/>
        <v>"color": "primary"</v>
      </c>
      <c r="P96" s="16" t="str">
        <f t="shared" si="4"/>
        <v>[{"action": {"type": "text", "payload": {"template":"year_2023"}, "label": "Назад"}, "color": "primary"}]</v>
      </c>
      <c r="Q96" s="16" t="str">
        <f t="shared" si="5"/>
        <v/>
      </c>
      <c r="R96" s="16" t="str">
        <f t="shared" si="6"/>
        <v/>
      </c>
      <c r="S96" s="16" t="str">
        <f t="shared" si="7"/>
        <v/>
      </c>
      <c r="T96" s="16" t="str">
        <f t="shared" si="8"/>
        <v/>
      </c>
      <c r="U96" s="16" t="str">
        <f t="shared" si="9"/>
        <v>[{"action": {"type": "text", "payload": {"template":"year_2023"}, "label": "Назад"}, "color": "primary"}]</v>
      </c>
    </row>
    <row r="97">
      <c r="A97" s="35" t="s">
        <v>258</v>
      </c>
      <c r="B97" s="11" t="s">
        <v>157</v>
      </c>
      <c r="C97" s="22" t="s">
        <v>158</v>
      </c>
      <c r="D97" s="23" t="s">
        <v>259</v>
      </c>
      <c r="E97" s="30" t="s">
        <v>260</v>
      </c>
      <c r="F97" s="31" t="s">
        <v>27</v>
      </c>
      <c r="G97" s="32" t="s">
        <v>261</v>
      </c>
      <c r="H97" s="31" t="s">
        <v>29</v>
      </c>
      <c r="I97" s="12" t="s">
        <v>262</v>
      </c>
      <c r="J97" s="13" t="s">
        <v>27</v>
      </c>
      <c r="K97" s="12" t="s">
        <v>263</v>
      </c>
      <c r="L97" s="13" t="s">
        <v>29</v>
      </c>
      <c r="M97" s="16" t="str">
        <f t="shared" si="1"/>
        <v>"label": "ТАСС"</v>
      </c>
      <c r="N97" s="16" t="str">
        <f t="shared" si="2"/>
        <v>"payload": {"template":"tacc_analys_pi2021"}</v>
      </c>
      <c r="O97" s="16" t="str">
        <f t="shared" si="3"/>
        <v>"color": "secondary"</v>
      </c>
      <c r="P97" s="16" t="str">
        <f t="shared" si="4"/>
        <v>[{"action": {"type": "text", "payload": {"template":"tacc_analys_pi2021"}, "label": "ТАСС"}, "color": "secondary"}]</v>
      </c>
      <c r="Q97" s="16" t="str">
        <f t="shared" si="5"/>
        <v>"label": "ИИС"</v>
      </c>
      <c r="R97" s="16" t="str">
        <f t="shared" si="6"/>
        <v>"payload": {"template":"iic_analys_pi2021"}</v>
      </c>
      <c r="S97" s="16" t="str">
        <f t="shared" si="7"/>
        <v>"color": "secondary"</v>
      </c>
      <c r="T97" s="16" t="str">
        <f t="shared" si="8"/>
        <v>[{"action": {"type": "text", "payload": {"template":"iic_analys_pi2021"}, "label": "ИИС"}, "color": "secondary"}]</v>
      </c>
      <c r="U97" s="16" t="str">
        <f t="shared" si="9"/>
        <v>[{"action": {"type": "text", "payload": {"template":"tacc_analys_pi2021"}, "label": "ТАСС"}, "color": "secondary"}, {"action": {"type": "text", "payload": {"template":"iic_analys_pi2021"}, "label": "ИИС"}, "color": "secondary"}]</v>
      </c>
    </row>
    <row r="98">
      <c r="A98" s="19"/>
      <c r="B98" s="19"/>
      <c r="C98" s="18"/>
      <c r="D98" s="19"/>
      <c r="E98" s="30" t="s">
        <v>264</v>
      </c>
      <c r="F98" s="31" t="s">
        <v>27</v>
      </c>
      <c r="G98" s="32" t="s">
        <v>265</v>
      </c>
      <c r="H98" s="31" t="s">
        <v>29</v>
      </c>
      <c r="I98" s="12" t="s">
        <v>266</v>
      </c>
      <c r="J98" s="13" t="s">
        <v>27</v>
      </c>
      <c r="K98" s="12" t="s">
        <v>267</v>
      </c>
      <c r="L98" s="13" t="s">
        <v>29</v>
      </c>
      <c r="M98" s="16" t="str">
        <f t="shared" si="1"/>
        <v>"label": "НБД"</v>
      </c>
      <c r="N98" s="16" t="str">
        <f t="shared" si="2"/>
        <v>"payload": {"template":"nerdb_analys_pi2021"}</v>
      </c>
      <c r="O98" s="16" t="str">
        <f t="shared" si="3"/>
        <v>"color": "secondary"</v>
      </c>
      <c r="P98" s="16" t="str">
        <f t="shared" si="4"/>
        <v>[{"action": {"type": "text", "payload": {"template":"nerdb_analys_pi2021"}, "label": "НБД"}, "color": "secondary"}]</v>
      </c>
      <c r="Q98" s="16" t="str">
        <f t="shared" si="5"/>
        <v>"label": "ПМиМАНИ"</v>
      </c>
      <c r="R98" s="16" t="str">
        <f t="shared" si="6"/>
        <v>"payload": {"template":"pmimani_analys_pi2021"}</v>
      </c>
      <c r="S98" s="16" t="str">
        <f t="shared" si="7"/>
        <v>"color": "secondary"</v>
      </c>
      <c r="T98" s="16" t="str">
        <f t="shared" si="8"/>
        <v>[{"action": {"type": "text", "payload": {"template":"pmimani_analys_pi2021"}, "label": "ПМиМАНИ"}, "color": "secondary"}]</v>
      </c>
      <c r="U98" s="16" t="str">
        <f t="shared" si="9"/>
        <v>[{"action": {"type": "text", "payload": {"template":"nerdb_analys_pi2021"}, "label": "НБД"}, "color": "secondary"}, {"action": {"type": "text", "payload": {"template":"pmimani_analys_pi2021"}, "label": "ПМиМАНИ"}, "color": "secondary"}]</v>
      </c>
    </row>
    <row r="99">
      <c r="A99" s="19"/>
      <c r="B99" s="19"/>
      <c r="C99" s="18"/>
      <c r="D99" s="19"/>
      <c r="E99" s="30" t="s">
        <v>268</v>
      </c>
      <c r="F99" s="31" t="s">
        <v>27</v>
      </c>
      <c r="G99" s="32" t="s">
        <v>269</v>
      </c>
      <c r="H99" s="31" t="s">
        <v>29</v>
      </c>
      <c r="I99" s="12" t="s">
        <v>270</v>
      </c>
      <c r="J99" s="13" t="s">
        <v>27</v>
      </c>
      <c r="K99" s="12" t="s">
        <v>271</v>
      </c>
      <c r="L99" s="13" t="s">
        <v>29</v>
      </c>
      <c r="M99" s="16" t="str">
        <f t="shared" si="1"/>
        <v>"label": "СУБД"</v>
      </c>
      <c r="N99" s="16" t="str">
        <f t="shared" si="2"/>
        <v>"payload": {"template":"subd_analys_pi2021"}</v>
      </c>
      <c r="O99" s="16" t="str">
        <f t="shared" si="3"/>
        <v>"color": "secondary"</v>
      </c>
      <c r="P99" s="16" t="str">
        <f t="shared" si="4"/>
        <v>[{"action": {"type": "text", "payload": {"template":"subd_analys_pi2021"}, "label": "СУБД"}, "color": "secondary"}]</v>
      </c>
      <c r="Q99" s="16" t="str">
        <f t="shared" si="5"/>
        <v>"label": "МО"</v>
      </c>
      <c r="R99" s="16" t="str">
        <f t="shared" si="6"/>
        <v>"payload": {"template":"mo_analys_pi2021"}</v>
      </c>
      <c r="S99" s="16" t="str">
        <f t="shared" si="7"/>
        <v>"color": "secondary"</v>
      </c>
      <c r="T99" s="16" t="str">
        <f t="shared" si="8"/>
        <v>[{"action": {"type": "text", "payload": {"template":"mo_analys_pi2021"}, "label": "МО"}, "color": "secondary"}]</v>
      </c>
      <c r="U99" s="16" t="str">
        <f t="shared" si="9"/>
        <v>[{"action": {"type": "text", "payload": {"template":"subd_analys_pi2021"}, "label": "СУБД"}, "color": "secondary"}, {"action": {"type": "text", "payload": {"template":"mo_analys_pi2021"}, "label": "МО"}, "color": "secondary"}]</v>
      </c>
    </row>
    <row r="100">
      <c r="A100" s="21"/>
      <c r="B100" s="21"/>
      <c r="C100" s="20"/>
      <c r="D100" s="21"/>
      <c r="E100" s="30" t="s">
        <v>132</v>
      </c>
      <c r="F100" s="27" t="s">
        <v>27</v>
      </c>
      <c r="G100" s="32" t="s">
        <v>272</v>
      </c>
      <c r="H100" s="31" t="s">
        <v>29</v>
      </c>
      <c r="I100" s="12" t="s">
        <v>53</v>
      </c>
      <c r="J100" s="13" t="s">
        <v>37</v>
      </c>
      <c r="K100" s="12" t="s">
        <v>71</v>
      </c>
      <c r="L100" s="13" t="s">
        <v>29</v>
      </c>
      <c r="M100" s="16" t="str">
        <f t="shared" si="1"/>
        <v>"label": "ОБД"</v>
      </c>
      <c r="N100" s="16" t="str">
        <f t="shared" si="2"/>
        <v>"payload": {"template":"obd_analys_pi2021"}</v>
      </c>
      <c r="O100" s="16" t="str">
        <f t="shared" si="3"/>
        <v>"color": "secondary"</v>
      </c>
      <c r="P100" s="16" t="str">
        <f t="shared" si="4"/>
        <v>[{"action": {"type": "text", "payload": {"template":"obd_analys_pi2021"}, "label": "ОБД"}, "color": "secondary"}]</v>
      </c>
      <c r="Q100" s="16" t="str">
        <f t="shared" si="5"/>
        <v>"label": "Назад"</v>
      </c>
      <c r="R100" s="16" t="str">
        <f t="shared" si="6"/>
        <v>"payload": {"template":"pi2021"}</v>
      </c>
      <c r="S100" s="16" t="str">
        <f t="shared" si="7"/>
        <v>"color": "primary"</v>
      </c>
      <c r="T100" s="16" t="str">
        <f t="shared" si="8"/>
        <v>[{"action": {"type": "text", "payload": {"template":"pi2021"}, "label": "Назад"}, "color": "primary"}]</v>
      </c>
      <c r="U100" s="16" t="str">
        <f t="shared" si="9"/>
        <v>[{"action": {"type": "text", "payload": {"template":"obd_analys_pi2021"}, "label": "ОБД"}, "color": "secondary"}, {"action": {"type": "text", "payload": {"template":"pi2021"}, "label": "Назад"}, "color": "primary"}]</v>
      </c>
    </row>
    <row r="101">
      <c r="A101" s="35" t="s">
        <v>258</v>
      </c>
      <c r="B101" s="11" t="s">
        <v>111</v>
      </c>
      <c r="C101" s="11" t="s">
        <v>159</v>
      </c>
      <c r="D101" s="23" t="s">
        <v>273</v>
      </c>
      <c r="E101" s="30" t="s">
        <v>274</v>
      </c>
      <c r="F101" s="31" t="s">
        <v>27</v>
      </c>
      <c r="G101" s="32" t="s">
        <v>275</v>
      </c>
      <c r="H101" s="31" t="s">
        <v>29</v>
      </c>
      <c r="I101" s="12" t="s">
        <v>117</v>
      </c>
      <c r="J101" s="13" t="s">
        <v>27</v>
      </c>
      <c r="K101" s="12" t="s">
        <v>276</v>
      </c>
      <c r="L101" s="13" t="s">
        <v>29</v>
      </c>
      <c r="M101" s="16" t="str">
        <f t="shared" si="1"/>
        <v>"label": "Аиа"</v>
      </c>
      <c r="N101" s="16" t="str">
        <f t="shared" si="2"/>
        <v>"payload": {"template":"aia_matem_pi2021"}</v>
      </c>
      <c r="O101" s="16" t="str">
        <f t="shared" si="3"/>
        <v>"color": "secondary"</v>
      </c>
      <c r="P101" s="16" t="str">
        <f t="shared" si="4"/>
        <v>[{"action": {"type": "text", "payload": {"template":"aia_matem_pi2021"}, "label": "Аиа"}, "color": "secondary"}]</v>
      </c>
      <c r="Q101" s="16" t="str">
        <f t="shared" si="5"/>
        <v>"label": "Диск мат"</v>
      </c>
      <c r="R101" s="16" t="str">
        <f t="shared" si="6"/>
        <v>"payload": {"template":"diskmat_matem_pi2021"}</v>
      </c>
      <c r="S101" s="16" t="str">
        <f t="shared" si="7"/>
        <v>"color": "secondary"</v>
      </c>
      <c r="T101" s="16" t="str">
        <f t="shared" si="8"/>
        <v>[{"action": {"type": "text", "payload": {"template":"diskmat_matem_pi2021"}, "label": "Диск мат"}, "color": "secondary"}]</v>
      </c>
      <c r="U101" s="16" t="str">
        <f t="shared" si="9"/>
        <v>[{"action": {"type": "text", "payload": {"template":"aia_matem_pi2021"}, "label": "Аиа"}, "color": "secondary"}, {"action": {"type": "text", "payload": {"template":"diskmat_matem_pi2021"}, "label": "Диск мат"}, "color": "secondary"}]</v>
      </c>
    </row>
    <row r="102">
      <c r="A102" s="19"/>
      <c r="B102" s="19"/>
      <c r="C102" s="19"/>
      <c r="D102" s="19"/>
      <c r="E102" s="30" t="s">
        <v>113</v>
      </c>
      <c r="F102" s="27" t="s">
        <v>27</v>
      </c>
      <c r="G102" s="32" t="s">
        <v>277</v>
      </c>
      <c r="H102" s="27" t="s">
        <v>29</v>
      </c>
      <c r="I102" s="12" t="s">
        <v>278</v>
      </c>
      <c r="J102" s="13" t="s">
        <v>27</v>
      </c>
      <c r="K102" s="12" t="s">
        <v>279</v>
      </c>
      <c r="L102" s="13" t="s">
        <v>29</v>
      </c>
      <c r="M102" s="16" t="str">
        <f t="shared" si="1"/>
        <v>"label": "ТВиМС"</v>
      </c>
      <c r="N102" s="16" t="str">
        <f t="shared" si="2"/>
        <v>"payload": {"template":"tvims_matem_pi2021"}</v>
      </c>
      <c r="O102" s="16" t="str">
        <f t="shared" si="3"/>
        <v>"color": "secondary"</v>
      </c>
      <c r="P102" s="16" t="str">
        <f t="shared" si="4"/>
        <v>[{"action": {"type": "text", "payload": {"template":"tvims_matem_pi2021"}, "label": "ТВиМС"}, "color": "secondary"}]</v>
      </c>
      <c r="Q102" s="16" t="str">
        <f t="shared" si="5"/>
        <v>"label": "Финмат"</v>
      </c>
      <c r="R102" s="16" t="str">
        <f t="shared" si="6"/>
        <v>"payload": {"template":"finmat_matem_pi2021"}</v>
      </c>
      <c r="S102" s="16" t="str">
        <f t="shared" si="7"/>
        <v>"color": "secondary"</v>
      </c>
      <c r="T102" s="16" t="str">
        <f t="shared" si="8"/>
        <v>[{"action": {"type": "text", "payload": {"template":"finmat_matem_pi2021"}, "label": "Финмат"}, "color": "secondary"}]</v>
      </c>
      <c r="U102" s="16" t="str">
        <f t="shared" si="9"/>
        <v>[{"action": {"type": "text", "payload": {"template":"tvims_matem_pi2021"}, "label": "ТВиМС"}, "color": "secondary"}, {"action": {"type": "text", "payload": {"template":"finmat_matem_pi2021"}, "label": "Финмат"}, "color": "secondary"}]</v>
      </c>
    </row>
    <row r="103">
      <c r="A103" s="21"/>
      <c r="B103" s="21"/>
      <c r="C103" s="21"/>
      <c r="D103" s="21"/>
      <c r="E103" s="26" t="s">
        <v>53</v>
      </c>
      <c r="F103" s="27" t="s">
        <v>37</v>
      </c>
      <c r="G103" s="32" t="s">
        <v>71</v>
      </c>
      <c r="H103" s="31" t="s">
        <v>29</v>
      </c>
      <c r="I103" s="16"/>
      <c r="J103" s="15"/>
      <c r="K103" s="16"/>
      <c r="L103" s="15"/>
      <c r="M103" s="16" t="str">
        <f t="shared" si="1"/>
        <v>"label": "Назад"</v>
      </c>
      <c r="N103" s="16" t="str">
        <f t="shared" si="2"/>
        <v>"payload": {"template":"pi2021"}</v>
      </c>
      <c r="O103" s="16" t="str">
        <f t="shared" si="3"/>
        <v>"color": "primary"</v>
      </c>
      <c r="P103" s="16" t="str">
        <f t="shared" si="4"/>
        <v>[{"action": {"type": "text", "payload": {"template":"pi2021"}, "label": "Назад"}, "color": "primary"}]</v>
      </c>
      <c r="Q103" s="16" t="str">
        <f t="shared" si="5"/>
        <v/>
      </c>
      <c r="R103" s="16" t="str">
        <f t="shared" si="6"/>
        <v/>
      </c>
      <c r="S103" s="16" t="str">
        <f t="shared" si="7"/>
        <v/>
      </c>
      <c r="T103" s="16" t="str">
        <f t="shared" si="8"/>
        <v/>
      </c>
      <c r="U103" s="16" t="str">
        <f t="shared" si="9"/>
        <v>[{"action": {"type": "text", "payload": {"template":"pi2021"}, "label": "Назад"}, "color": "primary"}]</v>
      </c>
    </row>
    <row r="104">
      <c r="A104" s="35" t="s">
        <v>258</v>
      </c>
      <c r="B104" s="11" t="s">
        <v>160</v>
      </c>
      <c r="C104" s="24" t="s">
        <v>161</v>
      </c>
      <c r="D104" s="23" t="s">
        <v>280</v>
      </c>
      <c r="E104" s="30" t="s">
        <v>107</v>
      </c>
      <c r="F104" s="31" t="s">
        <v>27</v>
      </c>
      <c r="G104" s="32" t="s">
        <v>281</v>
      </c>
      <c r="H104" s="31" t="s">
        <v>29</v>
      </c>
      <c r="I104" s="12" t="s">
        <v>282</v>
      </c>
      <c r="J104" s="13" t="s">
        <v>27</v>
      </c>
      <c r="K104" s="12" t="s">
        <v>283</v>
      </c>
      <c r="L104" s="13" t="s">
        <v>29</v>
      </c>
      <c r="M104" s="16" t="str">
        <f t="shared" si="1"/>
        <v>"label": "Python"</v>
      </c>
      <c r="N104" s="16" t="str">
        <f t="shared" si="2"/>
        <v>"payload": {"template":"python_develop_pi2021"}</v>
      </c>
      <c r="O104" s="16" t="str">
        <f t="shared" si="3"/>
        <v>"color": "secondary"</v>
      </c>
      <c r="P104" s="16" t="str">
        <f t="shared" si="4"/>
        <v>[{"action": {"type": "text", "payload": {"template":"python_develop_pi2021"}, "label": "Python"}, "color": "secondary"}]</v>
      </c>
      <c r="Q104" s="16" t="str">
        <f t="shared" si="5"/>
        <v>"label": "ОВС"</v>
      </c>
      <c r="R104" s="16" t="str">
        <f t="shared" si="6"/>
        <v>"payload": {"template":"ovs_develop_pi2021"}</v>
      </c>
      <c r="S104" s="16" t="str">
        <f t="shared" si="7"/>
        <v>"color": "secondary"</v>
      </c>
      <c r="T104" s="16" t="str">
        <f t="shared" si="8"/>
        <v>[{"action": {"type": "text", "payload": {"template":"ovs_develop_pi2021"}, "label": "ОВС"}, "color": "secondary"}]</v>
      </c>
      <c r="U104" s="16" t="str">
        <f t="shared" si="9"/>
        <v>[{"action": {"type": "text", "payload": {"template":"python_develop_pi2021"}, "label": "Python"}, "color": "secondary"}, {"action": {"type": "text", "payload": {"template":"ovs_develop_pi2021"}, "label": "ОВС"}, "color": "secondary"}]</v>
      </c>
    </row>
    <row r="105">
      <c r="A105" s="19"/>
      <c r="B105" s="19"/>
      <c r="C105" s="18"/>
      <c r="D105" s="19"/>
      <c r="E105" s="30" t="s">
        <v>284</v>
      </c>
      <c r="F105" s="31" t="s">
        <v>27</v>
      </c>
      <c r="G105" s="32" t="s">
        <v>285</v>
      </c>
      <c r="H105" s="31" t="s">
        <v>29</v>
      </c>
      <c r="I105" s="12" t="s">
        <v>286</v>
      </c>
      <c r="J105" s="13" t="s">
        <v>27</v>
      </c>
      <c r="K105" s="12" t="s">
        <v>287</v>
      </c>
      <c r="L105" s="13" t="s">
        <v>29</v>
      </c>
      <c r="M105" s="16" t="str">
        <f t="shared" si="1"/>
        <v>"label": "Практикум"</v>
      </c>
      <c r="N105" s="16" t="str">
        <f t="shared" si="2"/>
        <v>"payload": {"template":"practicum_develop_pi2021"}</v>
      </c>
      <c r="O105" s="16" t="str">
        <f t="shared" si="3"/>
        <v>"color": "secondary"</v>
      </c>
      <c r="P105" s="16" t="str">
        <f t="shared" si="4"/>
        <v>[{"action": {"type": "text", "payload": {"template":"practicum_develop_pi2021"}, "label": "Практикум"}, "color": "secondary"}]</v>
      </c>
      <c r="Q105" s="16" t="str">
        <f t="shared" si="5"/>
        <v>"label": "ССиП"</v>
      </c>
      <c r="R105" s="16" t="str">
        <f t="shared" si="6"/>
        <v>"payload": {"template":"ssip_develop_pi2021"}</v>
      </c>
      <c r="S105" s="16" t="str">
        <f t="shared" si="7"/>
        <v>"color": "secondary"</v>
      </c>
      <c r="T105" s="16" t="str">
        <f t="shared" si="8"/>
        <v>[{"action": {"type": "text", "payload": {"template":"ssip_develop_pi2021"}, "label": "ССиП"}, "color": "secondary"}]</v>
      </c>
      <c r="U105" s="16" t="str">
        <f t="shared" si="9"/>
        <v>[{"action": {"type": "text", "payload": {"template":"practicum_develop_pi2021"}, "label": "Практикум"}, "color": "secondary"}, {"action": {"type": "text", "payload": {"template":"ssip_develop_pi2021"}, "label": "ССиП"}, "color": "secondary"}]</v>
      </c>
    </row>
    <row r="106">
      <c r="A106" s="21"/>
      <c r="B106" s="21"/>
      <c r="C106" s="20"/>
      <c r="D106" s="21"/>
      <c r="E106" s="30" t="s">
        <v>288</v>
      </c>
      <c r="F106" s="31" t="s">
        <v>27</v>
      </c>
      <c r="G106" s="32" t="s">
        <v>289</v>
      </c>
      <c r="H106" s="31" t="s">
        <v>29</v>
      </c>
      <c r="I106" s="26" t="s">
        <v>53</v>
      </c>
      <c r="J106" s="27" t="s">
        <v>37</v>
      </c>
      <c r="K106" s="32" t="s">
        <v>71</v>
      </c>
      <c r="L106" s="13" t="s">
        <v>29</v>
      </c>
      <c r="M106" s="16" t="str">
        <f t="shared" si="1"/>
        <v>"label": "СоврТП"</v>
      </c>
      <c r="N106" s="16" t="str">
        <f t="shared" si="2"/>
        <v>"payload": {"template":"sovrtp_develop_pi2021"}</v>
      </c>
      <c r="O106" s="16" t="str">
        <f t="shared" si="3"/>
        <v>"color": "secondary"</v>
      </c>
      <c r="P106" s="16" t="str">
        <f t="shared" si="4"/>
        <v>[{"action": {"type": "text", "payload": {"template":"sovrtp_develop_pi2021"}, "label": "СоврТП"}, "color": "secondary"}]</v>
      </c>
      <c r="Q106" s="16" t="str">
        <f t="shared" si="5"/>
        <v>"label": "Назад"</v>
      </c>
      <c r="R106" s="16" t="str">
        <f t="shared" si="6"/>
        <v>"payload": {"template":"pi2021"}</v>
      </c>
      <c r="S106" s="16" t="str">
        <f t="shared" si="7"/>
        <v>"color": "primary"</v>
      </c>
      <c r="T106" s="16" t="str">
        <f t="shared" si="8"/>
        <v>[{"action": {"type": "text", "payload": {"template":"pi2021"}, "label": "Назад"}, "color": "primary"}]</v>
      </c>
      <c r="U106" s="16" t="str">
        <f t="shared" si="9"/>
        <v>[{"action": {"type": "text", "payload": {"template":"sovrtp_develop_pi2021"}, "label": "СоврТП"}, "color": "secondary"}, {"action": {"type": "text", "payload": {"template":"pi2021"}, "label": "Назад"}, "color": "primary"}]</v>
      </c>
    </row>
    <row r="107">
      <c r="A107" s="35" t="s">
        <v>258</v>
      </c>
      <c r="B107" s="11" t="s">
        <v>162</v>
      </c>
      <c r="C107" s="11" t="s">
        <v>163</v>
      </c>
      <c r="D107" s="23" t="s">
        <v>290</v>
      </c>
      <c r="E107" s="30" t="s">
        <v>291</v>
      </c>
      <c r="F107" s="31" t="s">
        <v>27</v>
      </c>
      <c r="G107" s="32" t="s">
        <v>292</v>
      </c>
      <c r="H107" s="31" t="s">
        <v>29</v>
      </c>
      <c r="I107" s="12" t="s">
        <v>293</v>
      </c>
      <c r="J107" s="13" t="s">
        <v>27</v>
      </c>
      <c r="K107" s="12" t="s">
        <v>294</v>
      </c>
      <c r="L107" s="13" t="s">
        <v>29</v>
      </c>
      <c r="M107" s="16" t="str">
        <f t="shared" si="1"/>
        <v>"label": "А О мод"</v>
      </c>
      <c r="N107" s="16" t="str">
        <f t="shared" si="2"/>
        <v>"payload": {"template":"aomod_systems_pi2021"}</v>
      </c>
      <c r="O107" s="16" t="str">
        <f t="shared" si="3"/>
        <v>"color": "secondary"</v>
      </c>
      <c r="P107" s="16" t="str">
        <f t="shared" si="4"/>
        <v>[{"action": {"type": "text", "payload": {"template":"aomod_systems_pi2021"}, "label": "А О мод"}, "color": "secondary"}]</v>
      </c>
      <c r="Q107" s="16" t="str">
        <f t="shared" si="5"/>
        <v>"label": "ГИС"</v>
      </c>
      <c r="R107" s="16" t="str">
        <f t="shared" si="6"/>
        <v>"payload": {"template":"gis_systems_pi2021"}</v>
      </c>
      <c r="S107" s="16" t="str">
        <f t="shared" si="7"/>
        <v>"color": "secondary"</v>
      </c>
      <c r="T107" s="16" t="str">
        <f t="shared" si="8"/>
        <v>[{"action": {"type": "text", "payload": {"template":"gis_systems_pi2021"}, "label": "ГИС"}, "color": "secondary"}]</v>
      </c>
      <c r="U107" s="16" t="str">
        <f t="shared" si="9"/>
        <v>[{"action": {"type": "text", "payload": {"template":"aomod_systems_pi2021"}, "label": "А О мод"}, "color": "secondary"}, {"action": {"type": "text", "payload": {"template":"gis_systems_pi2021"}, "label": "ГИС"}, "color": "secondary"}]</v>
      </c>
    </row>
    <row r="108">
      <c r="A108" s="19"/>
      <c r="B108" s="19"/>
      <c r="C108" s="19"/>
      <c r="D108" s="19"/>
      <c r="E108" s="30" t="s">
        <v>295</v>
      </c>
      <c r="F108" s="31" t="s">
        <v>27</v>
      </c>
      <c r="G108" s="32" t="s">
        <v>296</v>
      </c>
      <c r="H108" s="31" t="s">
        <v>29</v>
      </c>
      <c r="I108" s="12" t="s">
        <v>297</v>
      </c>
      <c r="J108" s="13" t="s">
        <v>27</v>
      </c>
      <c r="K108" s="12" t="s">
        <v>298</v>
      </c>
      <c r="L108" s="13" t="s">
        <v>29</v>
      </c>
      <c r="M108" s="16" t="str">
        <f t="shared" si="1"/>
        <v>"label": "Информ СЭА"</v>
      </c>
      <c r="N108" s="16" t="str">
        <f t="shared" si="2"/>
        <v>"payload": {"template":"infocea_systems_pi2021"}</v>
      </c>
      <c r="O108" s="16" t="str">
        <f t="shared" si="3"/>
        <v>"color": "secondary"</v>
      </c>
      <c r="P108" s="16" t="str">
        <f t="shared" si="4"/>
        <v>[{"action": {"type": "text", "payload": {"template":"infocea_systems_pi2021"}, "label": "Информ СЭА"}, "color": "secondary"}]</v>
      </c>
      <c r="Q108" s="16" t="str">
        <f t="shared" si="5"/>
        <v>"label": "Мод ЭиФС"</v>
      </c>
      <c r="R108" s="16" t="str">
        <f t="shared" si="6"/>
        <v>"payload": {"template":"modeifc_systems_pi2021"}</v>
      </c>
      <c r="S108" s="16" t="str">
        <f t="shared" si="7"/>
        <v>"color": "secondary"</v>
      </c>
      <c r="T108" s="16" t="str">
        <f t="shared" si="8"/>
        <v>[{"action": {"type": "text", "payload": {"template":"modeifc_systems_pi2021"}, "label": "Мод ЭиФС"}, "color": "secondary"}]</v>
      </c>
      <c r="U108" s="16" t="str">
        <f t="shared" si="9"/>
        <v>[{"action": {"type": "text", "payload": {"template":"infocea_systems_pi2021"}, "label": "Информ СЭА"}, "color": "secondary"}, {"action": {"type": "text", "payload": {"template":"modeifc_systems_pi2021"}, "label": "Мод ЭиФС"}, "color": "secondary"}]</v>
      </c>
    </row>
    <row r="109">
      <c r="A109" s="21"/>
      <c r="B109" s="21"/>
      <c r="C109" s="21"/>
      <c r="D109" s="21"/>
      <c r="E109" s="30" t="s">
        <v>299</v>
      </c>
      <c r="F109" s="31" t="s">
        <v>27</v>
      </c>
      <c r="G109" s="32" t="s">
        <v>300</v>
      </c>
      <c r="H109" s="31" t="s">
        <v>29</v>
      </c>
      <c r="I109" s="26" t="s">
        <v>53</v>
      </c>
      <c r="J109" s="27" t="s">
        <v>37</v>
      </c>
      <c r="K109" s="32" t="s">
        <v>71</v>
      </c>
      <c r="L109" s="13" t="s">
        <v>29</v>
      </c>
      <c r="M109" s="16" t="str">
        <f t="shared" si="1"/>
        <v>"label": "ПИС"</v>
      </c>
      <c r="N109" s="16" t="str">
        <f t="shared" si="2"/>
        <v>"payload": {"template":"pis_systems_pi2021"}</v>
      </c>
      <c r="O109" s="16" t="str">
        <f t="shared" si="3"/>
        <v>"color": "secondary"</v>
      </c>
      <c r="P109" s="16" t="str">
        <f t="shared" si="4"/>
        <v>[{"action": {"type": "text", "payload": {"template":"pis_systems_pi2021"}, "label": "ПИС"}, "color": "secondary"}]</v>
      </c>
      <c r="Q109" s="16" t="str">
        <f t="shared" si="5"/>
        <v>"label": "Назад"</v>
      </c>
      <c r="R109" s="16" t="str">
        <f t="shared" si="6"/>
        <v>"payload": {"template":"pi2021"}</v>
      </c>
      <c r="S109" s="16" t="str">
        <f t="shared" si="7"/>
        <v>"color": "primary"</v>
      </c>
      <c r="T109" s="16" t="str">
        <f t="shared" si="8"/>
        <v>[{"action": {"type": "text", "payload": {"template":"pi2021"}, "label": "Назад"}, "color": "primary"}]</v>
      </c>
      <c r="U109" s="16" t="str">
        <f t="shared" si="9"/>
        <v>[{"action": {"type": "text", "payload": {"template":"pis_systems_pi2021"}, "label": "ПИС"}, "color": "secondary"}, {"action": {"type": "text", "payload": {"template":"pi2021"}, "label": "Назад"}, "color": "primary"}]</v>
      </c>
    </row>
    <row r="110">
      <c r="A110" s="35" t="s">
        <v>258</v>
      </c>
      <c r="B110" s="11" t="s">
        <v>164</v>
      </c>
      <c r="C110" s="24" t="s">
        <v>165</v>
      </c>
      <c r="D110" s="23" t="s">
        <v>301</v>
      </c>
      <c r="E110" s="30" t="s">
        <v>302</v>
      </c>
      <c r="F110" s="31" t="s">
        <v>27</v>
      </c>
      <c r="G110" s="32" t="s">
        <v>303</v>
      </c>
      <c r="H110" s="31" t="s">
        <v>29</v>
      </c>
      <c r="I110" s="12" t="s">
        <v>304</v>
      </c>
      <c r="J110" s="13" t="s">
        <v>27</v>
      </c>
      <c r="K110" s="12" t="s">
        <v>305</v>
      </c>
      <c r="L110" s="13" t="s">
        <v>29</v>
      </c>
      <c r="M110" s="16" t="str">
        <f t="shared" si="1"/>
        <v>"label": "АС БУ АиА"</v>
      </c>
      <c r="N110" s="16" t="str">
        <f t="shared" si="2"/>
        <v>"payload": {"template":"asbuaia_others_pi2021"}</v>
      </c>
      <c r="O110" s="16" t="str">
        <f t="shared" si="3"/>
        <v>"color": "secondary"</v>
      </c>
      <c r="P110" s="16" t="str">
        <f t="shared" si="4"/>
        <v>[{"action": {"type": "text", "payload": {"template":"asbuaia_others_pi2021"}, "label": "АС БУ АиА"}, "color": "secondary"}]</v>
      </c>
      <c r="Q110" s="16" t="str">
        <f t="shared" si="5"/>
        <v>"label": "АБСиДБС"</v>
      </c>
      <c r="R110" s="16" t="str">
        <f t="shared" si="6"/>
        <v>"payload": {"template":"abcidbs_others_pi2021"}</v>
      </c>
      <c r="S110" s="16" t="str">
        <f t="shared" si="7"/>
        <v>"color": "secondary"</v>
      </c>
      <c r="T110" s="16" t="str">
        <f t="shared" si="8"/>
        <v>[{"action": {"type": "text", "payload": {"template":"abcidbs_others_pi2021"}, "label": "АБСиДБС"}, "color": "secondary"}]</v>
      </c>
      <c r="U110" s="16" t="str">
        <f t="shared" si="9"/>
        <v>[{"action": {"type": "text", "payload": {"template":"asbuaia_others_pi2021"}, "label": "АС БУ АиА"}, "color": "secondary"}, {"action": {"type": "text", "payload": {"template":"abcidbs_others_pi2021"}, "label": "АБСиДБС"}, "color": "secondary"}]</v>
      </c>
    </row>
    <row r="111">
      <c r="A111" s="19"/>
      <c r="B111" s="19"/>
      <c r="C111" s="18"/>
      <c r="D111" s="19"/>
      <c r="E111" s="30" t="s">
        <v>306</v>
      </c>
      <c r="F111" s="31" t="s">
        <v>27</v>
      </c>
      <c r="G111" s="32" t="s">
        <v>307</v>
      </c>
      <c r="H111" s="31" t="s">
        <v>29</v>
      </c>
      <c r="I111" s="12" t="s">
        <v>308</v>
      </c>
      <c r="J111" s="13" t="s">
        <v>27</v>
      </c>
      <c r="K111" s="12" t="s">
        <v>309</v>
      </c>
      <c r="L111" s="13" t="s">
        <v>29</v>
      </c>
      <c r="M111" s="16" t="str">
        <f t="shared" si="1"/>
        <v>"label": "Анализ ПС"</v>
      </c>
      <c r="N111" s="16" t="str">
        <f t="shared" si="2"/>
        <v>"payload": {"template":"analps_others_pi2021"}</v>
      </c>
      <c r="O111" s="16" t="str">
        <f t="shared" si="3"/>
        <v>"color": "secondary"</v>
      </c>
      <c r="P111" s="16" t="str">
        <f t="shared" si="4"/>
        <v>[{"action": {"type": "text", "payload": {"template":"analps_others_pi2021"}, "label": "Анализ ПС"}, "color": "secondary"}]</v>
      </c>
      <c r="Q111" s="16" t="str">
        <f t="shared" si="5"/>
        <v>"label": "Блокчейн"</v>
      </c>
      <c r="R111" s="16" t="str">
        <f t="shared" si="6"/>
        <v>"payload": {"template":"blockchain_others_pi2021"}</v>
      </c>
      <c r="S111" s="16" t="str">
        <f t="shared" si="7"/>
        <v>"color": "secondary"</v>
      </c>
      <c r="T111" s="16" t="str">
        <f t="shared" si="8"/>
        <v>[{"action": {"type": "text", "payload": {"template":"blockchain_others_pi2021"}, "label": "Блокчейн"}, "color": "secondary"}]</v>
      </c>
      <c r="U111" s="16" t="str">
        <f t="shared" si="9"/>
        <v>[{"action": {"type": "text", "payload": {"template":"analps_others_pi2021"}, "label": "Анализ ПС"}, "color": "secondary"}, {"action": {"type": "text", "payload": {"template":"blockchain_others_pi2021"}, "label": "Блокчейн"}, "color": "secondary"}]</v>
      </c>
    </row>
    <row r="112">
      <c r="A112" s="19"/>
      <c r="B112" s="19"/>
      <c r="C112" s="18"/>
      <c r="D112" s="19"/>
      <c r="E112" s="30" t="s">
        <v>310</v>
      </c>
      <c r="F112" s="31" t="s">
        <v>27</v>
      </c>
      <c r="G112" s="32" t="s">
        <v>311</v>
      </c>
      <c r="H112" s="31" t="s">
        <v>29</v>
      </c>
      <c r="I112" s="12" t="s">
        <v>312</v>
      </c>
      <c r="J112" s="13" t="s">
        <v>27</v>
      </c>
      <c r="K112" s="12" t="s">
        <v>313</v>
      </c>
      <c r="L112" s="13" t="s">
        <v>29</v>
      </c>
      <c r="M112" s="16" t="str">
        <f t="shared" si="1"/>
        <v>"label": "ВВС"</v>
      </c>
      <c r="N112" s="16" t="str">
        <f t="shared" si="2"/>
        <v>"payload": {"template":"vvs_others_pi2021"}</v>
      </c>
      <c r="O112" s="16" t="str">
        <f t="shared" si="3"/>
        <v>"color": "secondary"</v>
      </c>
      <c r="P112" s="16" t="str">
        <f t="shared" si="4"/>
        <v>[{"action": {"type": "text", "payload": {"template":"vvs_others_pi2021"}, "label": "ВВС"}, "color": "secondary"}]</v>
      </c>
      <c r="Q112" s="16" t="str">
        <f t="shared" si="5"/>
        <v>"label": "Инт вещей"</v>
      </c>
      <c r="R112" s="16" t="str">
        <f t="shared" si="6"/>
        <v>"payload": {"template":"intvesh_others_pi2021"}</v>
      </c>
      <c r="S112" s="16" t="str">
        <f t="shared" si="7"/>
        <v>"color": "secondary"</v>
      </c>
      <c r="T112" s="16" t="str">
        <f t="shared" si="8"/>
        <v>[{"action": {"type": "text", "payload": {"template":"intvesh_others_pi2021"}, "label": "Инт вещей"}, "color": "secondary"}]</v>
      </c>
      <c r="U112" s="16" t="str">
        <f t="shared" si="9"/>
        <v>[{"action": {"type": "text", "payload": {"template":"vvs_others_pi2021"}, "label": "ВВС"}, "color": "secondary"}, {"action": {"type": "text", "payload": {"template":"intvesh_others_pi2021"}, "label": "Инт вещей"}, "color": "secondary"}]</v>
      </c>
    </row>
    <row r="113">
      <c r="A113" s="21"/>
      <c r="B113" s="21"/>
      <c r="C113" s="20"/>
      <c r="D113" s="21"/>
      <c r="E113" s="30" t="s">
        <v>123</v>
      </c>
      <c r="F113" s="31" t="s">
        <v>27</v>
      </c>
      <c r="G113" s="32" t="s">
        <v>314</v>
      </c>
      <c r="H113" s="31" t="s">
        <v>29</v>
      </c>
      <c r="I113" s="26" t="s">
        <v>53</v>
      </c>
      <c r="J113" s="27" t="s">
        <v>37</v>
      </c>
      <c r="K113" s="32" t="s">
        <v>71</v>
      </c>
      <c r="L113" s="31" t="s">
        <v>29</v>
      </c>
      <c r="M113" s="16" t="str">
        <f t="shared" si="1"/>
        <v>"label": "Финтех"</v>
      </c>
      <c r="N113" s="16" t="str">
        <f t="shared" si="2"/>
        <v>"payload": {"template":"fintech_others_pi2021"}</v>
      </c>
      <c r="O113" s="16" t="str">
        <f t="shared" si="3"/>
        <v>"color": "secondary"</v>
      </c>
      <c r="P113" s="16" t="str">
        <f t="shared" si="4"/>
        <v>[{"action": {"type": "text", "payload": {"template":"fintech_others_pi2021"}, "label": "Финтех"}, "color": "secondary"}]</v>
      </c>
      <c r="Q113" s="16" t="str">
        <f t="shared" si="5"/>
        <v>"label": "Назад"</v>
      </c>
      <c r="R113" s="16" t="str">
        <f t="shared" si="6"/>
        <v>"payload": {"template":"pi2021"}</v>
      </c>
      <c r="S113" s="16" t="str">
        <f t="shared" si="7"/>
        <v>"color": "primary"</v>
      </c>
      <c r="T113" s="16" t="str">
        <f t="shared" si="8"/>
        <v>[{"action": {"type": "text", "payload": {"template":"pi2021"}, "label": "Назад"}, "color": "primary"}]</v>
      </c>
      <c r="U113" s="16" t="str">
        <f t="shared" si="9"/>
        <v>[{"action": {"type": "text", "payload": {"template":"fintech_others_pi2021"}, "label": "Финтех"}, "color": "secondary"}, {"action": {"type": "text", "payload": {"template":"pi2021"}, "label": "Назад"}, "color": "primary"}]</v>
      </c>
    </row>
    <row r="114">
      <c r="A114" s="35" t="s">
        <v>258</v>
      </c>
      <c r="B114" s="11" t="s">
        <v>157</v>
      </c>
      <c r="C114" s="24" t="s">
        <v>167</v>
      </c>
      <c r="D114" s="23" t="s">
        <v>259</v>
      </c>
      <c r="E114" s="30" t="s">
        <v>107</v>
      </c>
      <c r="F114" s="31" t="s">
        <v>27</v>
      </c>
      <c r="G114" s="32" t="s">
        <v>315</v>
      </c>
      <c r="H114" s="31" t="s">
        <v>29</v>
      </c>
      <c r="I114" s="12" t="s">
        <v>316</v>
      </c>
      <c r="J114" s="13" t="s">
        <v>27</v>
      </c>
      <c r="K114" s="12" t="s">
        <v>317</v>
      </c>
      <c r="L114" s="31" t="s">
        <v>29</v>
      </c>
      <c r="M114" s="16" t="str">
        <f t="shared" si="1"/>
        <v>"label": "Python"</v>
      </c>
      <c r="N114" s="16" t="str">
        <f t="shared" si="2"/>
        <v>"payload": {"template":"python_analys_pmi2021"}</v>
      </c>
      <c r="O114" s="16" t="str">
        <f t="shared" si="3"/>
        <v>"color": "secondary"</v>
      </c>
      <c r="P114" s="16" t="str">
        <f t="shared" si="4"/>
        <v>[{"action": {"type": "text", "payload": {"template":"python_analys_pmi2021"}, "label": "Python"}, "color": "secondary"}]</v>
      </c>
      <c r="Q114" s="16" t="str">
        <f t="shared" si="5"/>
        <v>"label": "НоД"</v>
      </c>
      <c r="R114" s="16" t="str">
        <f t="shared" si="6"/>
        <v>"payload": {"template":"nod_analys_pmi2021"}</v>
      </c>
      <c r="S114" s="16" t="str">
        <f t="shared" si="7"/>
        <v>"color": "secondary"</v>
      </c>
      <c r="T114" s="16" t="str">
        <f t="shared" si="8"/>
        <v>[{"action": {"type": "text", "payload": {"template":"nod_analys_pmi2021"}, "label": "НоД"}, "color": "secondary"}]</v>
      </c>
      <c r="U114" s="16" t="str">
        <f t="shared" si="9"/>
        <v>[{"action": {"type": "text", "payload": {"template":"python_analys_pmi2021"}, "label": "Python"}, "color": "secondary"}, {"action": {"type": "text", "payload": {"template":"nod_analys_pmi2021"}, "label": "НоД"}, "color": "secondary"}]</v>
      </c>
    </row>
    <row r="115">
      <c r="A115" s="19"/>
      <c r="B115" s="19"/>
      <c r="C115" s="18"/>
      <c r="D115" s="19"/>
      <c r="E115" s="30" t="s">
        <v>318</v>
      </c>
      <c r="F115" s="31" t="s">
        <v>27</v>
      </c>
      <c r="G115" s="32" t="s">
        <v>319</v>
      </c>
      <c r="H115" s="31" t="s">
        <v>29</v>
      </c>
      <c r="I115" s="12" t="s">
        <v>320</v>
      </c>
      <c r="J115" s="13" t="s">
        <v>27</v>
      </c>
      <c r="K115" s="12" t="s">
        <v>321</v>
      </c>
      <c r="L115" s="31" t="s">
        <v>29</v>
      </c>
      <c r="M115" s="16" t="str">
        <f t="shared" si="1"/>
        <v>"label": "ИТ в УР"</v>
      </c>
      <c r="N115" s="16" t="str">
        <f t="shared" si="2"/>
        <v>"payload": {"template":"itur_analys_pmi2021"}</v>
      </c>
      <c r="O115" s="16" t="str">
        <f t="shared" si="3"/>
        <v>"color": "secondary"</v>
      </c>
      <c r="P115" s="16" t="str">
        <f t="shared" si="4"/>
        <v>[{"action": {"type": "text", "payload": {"template":"itur_analys_pmi2021"}, "label": "ИТ в УР"}, "color": "secondary"}]</v>
      </c>
      <c r="Q115" s="16" t="str">
        <f t="shared" si="5"/>
        <v>"label": "ПИДиПДДА"</v>
      </c>
      <c r="R115" s="16" t="str">
        <f t="shared" si="6"/>
        <v>"payload": {"template":"pidipdda_analys_pmi2021"}</v>
      </c>
      <c r="S115" s="16" t="str">
        <f t="shared" si="7"/>
        <v>"color": "secondary"</v>
      </c>
      <c r="T115" s="16" t="str">
        <f t="shared" si="8"/>
        <v>[{"action": {"type": "text", "payload": {"template":"pidipdda_analys_pmi2021"}, "label": "ПИДиПДДА"}, "color": "secondary"}]</v>
      </c>
      <c r="U115" s="16" t="str">
        <f t="shared" si="9"/>
        <v>[{"action": {"type": "text", "payload": {"template":"itur_analys_pmi2021"}, "label": "ИТ в УР"}, "color": "secondary"}, {"action": {"type": "text", "payload": {"template":"pidipdda_analys_pmi2021"}, "label": "ПИДиПДДА"}, "color": "secondary"}]</v>
      </c>
    </row>
    <row r="116">
      <c r="A116" s="19"/>
      <c r="B116" s="19"/>
      <c r="C116" s="18"/>
      <c r="D116" s="19"/>
      <c r="E116" s="30" t="s">
        <v>43</v>
      </c>
      <c r="F116" s="31" t="s">
        <v>27</v>
      </c>
      <c r="G116" s="32" t="s">
        <v>322</v>
      </c>
      <c r="H116" s="31" t="s">
        <v>29</v>
      </c>
      <c r="I116" s="12" t="s">
        <v>266</v>
      </c>
      <c r="J116" s="13" t="s">
        <v>27</v>
      </c>
      <c r="K116" s="12" t="s">
        <v>323</v>
      </c>
      <c r="L116" s="31" t="s">
        <v>29</v>
      </c>
      <c r="M116" s="16" t="str">
        <f t="shared" si="1"/>
        <v>"label": "Методы ВД"</v>
      </c>
      <c r="N116" s="16" t="str">
        <f t="shared" si="2"/>
        <v>"payload": {"template":"vd_analys_pmi2021"}</v>
      </c>
      <c r="O116" s="16" t="str">
        <f t="shared" si="3"/>
        <v>"color": "secondary"</v>
      </c>
      <c r="P116" s="16" t="str">
        <f t="shared" si="4"/>
        <v>[{"action": {"type": "text", "payload": {"template":"vd_analys_pmi2021"}, "label": "Методы ВД"}, "color": "secondary"}]</v>
      </c>
      <c r="Q116" s="16" t="str">
        <f t="shared" si="5"/>
        <v>"label": "ПМиМАНИ"</v>
      </c>
      <c r="R116" s="16" t="str">
        <f t="shared" si="6"/>
        <v>"payload": {"template":"pmimani_analys_pmi2021"}</v>
      </c>
      <c r="S116" s="16" t="str">
        <f t="shared" si="7"/>
        <v>"color": "secondary"</v>
      </c>
      <c r="T116" s="16" t="str">
        <f t="shared" si="8"/>
        <v>[{"action": {"type": "text", "payload": {"template":"pmimani_analys_pmi2021"}, "label": "ПМиМАНИ"}, "color": "secondary"}]</v>
      </c>
      <c r="U116" s="16" t="str">
        <f t="shared" si="9"/>
        <v>[{"action": {"type": "text", "payload": {"template":"vd_analys_pmi2021"}, "label": "Методы ВД"}, "color": "secondary"}, {"action": {"type": "text", "payload": {"template":"pmimani_analys_pmi2021"}, "label": "ПМиМАНИ"}, "color": "secondary"}]</v>
      </c>
    </row>
    <row r="117">
      <c r="A117" s="19"/>
      <c r="B117" s="19"/>
      <c r="C117" s="18"/>
      <c r="D117" s="19"/>
      <c r="E117" s="30" t="s">
        <v>324</v>
      </c>
      <c r="F117" s="31" t="s">
        <v>27</v>
      </c>
      <c r="G117" s="32" t="s">
        <v>325</v>
      </c>
      <c r="H117" s="31" t="s">
        <v>29</v>
      </c>
      <c r="I117" s="12" t="s">
        <v>268</v>
      </c>
      <c r="J117" s="13" t="s">
        <v>27</v>
      </c>
      <c r="K117" s="12" t="s">
        <v>326</v>
      </c>
      <c r="L117" s="31" t="s">
        <v>29</v>
      </c>
      <c r="M117" s="16" t="str">
        <f t="shared" si="1"/>
        <v>"label": "Реком системы"</v>
      </c>
      <c r="N117" s="16" t="str">
        <f t="shared" si="2"/>
        <v>"payload": {"template":"rekomsystem_analys_pmi2021"}</v>
      </c>
      <c r="O117" s="16" t="str">
        <f t="shared" si="3"/>
        <v>"color": "secondary"</v>
      </c>
      <c r="P117" s="16" t="str">
        <f t="shared" si="4"/>
        <v>[{"action": {"type": "text", "payload": {"template":"rekomsystem_analys_pmi2021"}, "label": "Реком системы"}, "color": "secondary"}]</v>
      </c>
      <c r="Q117" s="16" t="str">
        <f t="shared" si="5"/>
        <v>"label": "СУБД"</v>
      </c>
      <c r="R117" s="16" t="str">
        <f t="shared" si="6"/>
        <v>"payload": {"template":"subd_analys_pmi2021"}</v>
      </c>
      <c r="S117" s="16" t="str">
        <f t="shared" si="7"/>
        <v>"color": "secondary"</v>
      </c>
      <c r="T117" s="16" t="str">
        <f t="shared" si="8"/>
        <v>[{"action": {"type": "text", "payload": {"template":"subd_analys_pmi2021"}, "label": "СУБД"}, "color": "secondary"}]</v>
      </c>
      <c r="U117" s="16" t="str">
        <f t="shared" si="9"/>
        <v>[{"action": {"type": "text", "payload": {"template":"rekomsystem_analys_pmi2021"}, "label": "Реком системы"}, "color": "secondary"}, {"action": {"type": "text", "payload": {"template":"subd_analys_pmi2021"}, "label": "СУБД"}, "color": "secondary"}]</v>
      </c>
    </row>
    <row r="118">
      <c r="A118" s="19"/>
      <c r="B118" s="19"/>
      <c r="C118" s="18"/>
      <c r="D118" s="19"/>
      <c r="E118" s="30" t="s">
        <v>327</v>
      </c>
      <c r="F118" s="31" t="s">
        <v>27</v>
      </c>
      <c r="G118" s="32" t="s">
        <v>328</v>
      </c>
      <c r="H118" s="31" t="s">
        <v>29</v>
      </c>
      <c r="I118" s="12" t="s">
        <v>132</v>
      </c>
      <c r="J118" s="13" t="s">
        <v>27</v>
      </c>
      <c r="K118" s="12" t="s">
        <v>329</v>
      </c>
      <c r="L118" s="31" t="s">
        <v>29</v>
      </c>
      <c r="M118" s="16" t="str">
        <f t="shared" si="1"/>
        <v>"label": "Соврем НТ"</v>
      </c>
      <c r="N118" s="16" t="str">
        <f t="shared" si="2"/>
        <v>"payload": {"template":"snt_analys_pmi2021"}</v>
      </c>
      <c r="O118" s="16" t="str">
        <f t="shared" si="3"/>
        <v>"color": "secondary"</v>
      </c>
      <c r="P118" s="16" t="str">
        <f t="shared" si="4"/>
        <v>[{"action": {"type": "text", "payload": {"template":"snt_analys_pmi2021"}, "label": "Соврем НТ"}, "color": "secondary"}]</v>
      </c>
      <c r="Q118" s="16" t="str">
        <f t="shared" si="5"/>
        <v>"label": "ОБД"</v>
      </c>
      <c r="R118" s="16" t="str">
        <f t="shared" si="6"/>
        <v>"payload": {"template":"obd_analys_pmi2021"}</v>
      </c>
      <c r="S118" s="16" t="str">
        <f t="shared" si="7"/>
        <v>"color": "secondary"</v>
      </c>
      <c r="T118" s="16" t="str">
        <f t="shared" si="8"/>
        <v>[{"action": {"type": "text", "payload": {"template":"obd_analys_pmi2021"}, "label": "ОБД"}, "color": "secondary"}]</v>
      </c>
      <c r="U118" s="16" t="str">
        <f t="shared" si="9"/>
        <v>[{"action": {"type": "text", "payload": {"template":"snt_analys_pmi2021"}, "label": "Соврем НТ"}, "color": "secondary"}, {"action": {"type": "text", "payload": {"template":"obd_analys_pmi2021"}, "label": "ОБД"}, "color": "secondary"}]</v>
      </c>
    </row>
    <row r="119">
      <c r="A119" s="21"/>
      <c r="B119" s="21"/>
      <c r="C119" s="20"/>
      <c r="D119" s="21"/>
      <c r="E119" s="26" t="s">
        <v>53</v>
      </c>
      <c r="F119" s="27" t="s">
        <v>37</v>
      </c>
      <c r="G119" s="32" t="s">
        <v>73</v>
      </c>
      <c r="H119" s="27" t="s">
        <v>29</v>
      </c>
      <c r="I119" s="16"/>
      <c r="J119" s="15"/>
      <c r="K119" s="16"/>
      <c r="L119" s="15"/>
      <c r="M119" s="16" t="str">
        <f t="shared" si="1"/>
        <v>"label": "Назад"</v>
      </c>
      <c r="N119" s="16" t="str">
        <f t="shared" si="2"/>
        <v>"payload": {"template":"pmi2021"}</v>
      </c>
      <c r="O119" s="16" t="str">
        <f t="shared" si="3"/>
        <v>"color": "primary"</v>
      </c>
      <c r="P119" s="16" t="str">
        <f t="shared" si="4"/>
        <v>[{"action": {"type": "text", "payload": {"template":"pmi2021"}, "label": "Назад"}, "color": "primary"}]</v>
      </c>
      <c r="Q119" s="16" t="str">
        <f t="shared" si="5"/>
        <v/>
      </c>
      <c r="R119" s="16" t="str">
        <f t="shared" si="6"/>
        <v/>
      </c>
      <c r="S119" s="16" t="str">
        <f t="shared" si="7"/>
        <v/>
      </c>
      <c r="T119" s="16" t="str">
        <f t="shared" si="8"/>
        <v/>
      </c>
      <c r="U119" s="16" t="str">
        <f t="shared" si="9"/>
        <v>[{"action": {"type": "text", "payload": {"template":"pmi2021"}, "label": "Назад"}, "color": "primary"}]</v>
      </c>
    </row>
    <row r="120">
      <c r="A120" s="35" t="s">
        <v>258</v>
      </c>
      <c r="B120" s="11" t="s">
        <v>111</v>
      </c>
      <c r="C120" s="11" t="s">
        <v>168</v>
      </c>
      <c r="D120" s="23" t="s">
        <v>273</v>
      </c>
      <c r="E120" s="30" t="s">
        <v>330</v>
      </c>
      <c r="F120" s="31" t="s">
        <v>27</v>
      </c>
      <c r="G120" s="32" t="s">
        <v>331</v>
      </c>
      <c r="H120" s="31" t="s">
        <v>29</v>
      </c>
      <c r="I120" s="12" t="s">
        <v>117</v>
      </c>
      <c r="J120" s="13" t="s">
        <v>27</v>
      </c>
      <c r="K120" s="12" t="s">
        <v>332</v>
      </c>
      <c r="L120" s="13" t="s">
        <v>29</v>
      </c>
      <c r="M120" s="16" t="str">
        <f t="shared" si="1"/>
        <v>"label": "Алгебра и геометрия"</v>
      </c>
      <c r="N120" s="16" t="str">
        <f t="shared" si="2"/>
        <v>"payload": {"template":"alggeo_matem_pmi2021"}</v>
      </c>
      <c r="O120" s="16" t="str">
        <f t="shared" si="3"/>
        <v>"color": "secondary"</v>
      </c>
      <c r="P120" s="16" t="str">
        <f t="shared" si="4"/>
        <v>[{"action": {"type": "text", "payload": {"template":"alggeo_matem_pmi2021"}, "label": "Алгебра и геометрия"}, "color": "secondary"}]</v>
      </c>
      <c r="Q120" s="16" t="str">
        <f t="shared" si="5"/>
        <v>"label": "Диск мат"</v>
      </c>
      <c r="R120" s="16" t="str">
        <f t="shared" si="6"/>
        <v>"payload": {"template":"diskmat_matem_pmi2021"}</v>
      </c>
      <c r="S120" s="16" t="str">
        <f t="shared" si="7"/>
        <v>"color": "secondary"</v>
      </c>
      <c r="T120" s="16" t="str">
        <f t="shared" si="8"/>
        <v>[{"action": {"type": "text", "payload": {"template":"diskmat_matem_pmi2021"}, "label": "Диск мат"}, "color": "secondary"}]</v>
      </c>
      <c r="U120" s="16" t="str">
        <f t="shared" si="9"/>
        <v>[{"action": {"type": "text", "payload": {"template":"alggeo_matem_pmi2021"}, "label": "Алгебра и геометрия"}, "color": "secondary"}, {"action": {"type": "text", "payload": {"template":"diskmat_matem_pmi2021"}, "label": "Диск мат"}, "color": "secondary"}]</v>
      </c>
    </row>
    <row r="121">
      <c r="A121" s="19"/>
      <c r="B121" s="19"/>
      <c r="C121" s="19"/>
      <c r="D121" s="19"/>
      <c r="E121" s="30" t="s">
        <v>333</v>
      </c>
      <c r="F121" s="31" t="s">
        <v>27</v>
      </c>
      <c r="G121" s="32" t="s">
        <v>334</v>
      </c>
      <c r="H121" s="31" t="s">
        <v>29</v>
      </c>
      <c r="I121" s="12" t="s">
        <v>335</v>
      </c>
      <c r="J121" s="13" t="s">
        <v>27</v>
      </c>
      <c r="K121" s="12" t="s">
        <v>336</v>
      </c>
      <c r="L121" s="13" t="s">
        <v>29</v>
      </c>
      <c r="M121" s="16" t="str">
        <f t="shared" si="1"/>
        <v>"label": "Диф урав"</v>
      </c>
      <c r="N121" s="16" t="str">
        <f t="shared" si="2"/>
        <v>"payload": {"template":"difurav_matem_pmi2021"}</v>
      </c>
      <c r="O121" s="16" t="str">
        <f t="shared" si="3"/>
        <v>"color": "secondary"</v>
      </c>
      <c r="P121" s="16" t="str">
        <f t="shared" si="4"/>
        <v>[{"action": {"type": "text", "payload": {"template":"difurav_matem_pmi2021"}, "label": "Диф урав"}, "color": "secondary"}]</v>
      </c>
      <c r="Q121" s="16" t="str">
        <f t="shared" si="5"/>
        <v>"label": "Мат анализ"</v>
      </c>
      <c r="R121" s="16" t="str">
        <f t="shared" si="6"/>
        <v>"payload": {"template":"matanal_matem_pmi2021"}</v>
      </c>
      <c r="S121" s="16" t="str">
        <f t="shared" si="7"/>
        <v>"color": "secondary"</v>
      </c>
      <c r="T121" s="16" t="str">
        <f t="shared" si="8"/>
        <v>[{"action": {"type": "text", "payload": {"template":"matanal_matem_pmi2021"}, "label": "Мат анализ"}, "color": "secondary"}]</v>
      </c>
      <c r="U121" s="16" t="str">
        <f t="shared" si="9"/>
        <v>[{"action": {"type": "text", "payload": {"template":"difurav_matem_pmi2021"}, "label": "Диф урав"}, "color": "secondary"}, {"action": {"type": "text", "payload": {"template":"matanal_matem_pmi2021"}, "label": "Мат анализ"}, "color": "secondary"}]</v>
      </c>
    </row>
    <row r="122">
      <c r="A122" s="19"/>
      <c r="B122" s="19"/>
      <c r="C122" s="19"/>
      <c r="D122" s="19"/>
      <c r="E122" s="30" t="s">
        <v>113</v>
      </c>
      <c r="F122" s="31" t="s">
        <v>27</v>
      </c>
      <c r="G122" s="32" t="s">
        <v>337</v>
      </c>
      <c r="H122" s="31" t="s">
        <v>29</v>
      </c>
      <c r="I122" s="12" t="s">
        <v>278</v>
      </c>
      <c r="J122" s="13" t="s">
        <v>27</v>
      </c>
      <c r="K122" s="12" t="s">
        <v>338</v>
      </c>
      <c r="L122" s="13" t="s">
        <v>29</v>
      </c>
      <c r="M122" s="16" t="str">
        <f t="shared" si="1"/>
        <v>"label": "ТВиМС"</v>
      </c>
      <c r="N122" s="16" t="str">
        <f t="shared" si="2"/>
        <v>"payload": {"template":"tvims_matem_pmi2021"}</v>
      </c>
      <c r="O122" s="16" t="str">
        <f t="shared" si="3"/>
        <v>"color": "secondary"</v>
      </c>
      <c r="P122" s="16" t="str">
        <f t="shared" si="4"/>
        <v>[{"action": {"type": "text", "payload": {"template":"tvims_matem_pmi2021"}, "label": "ТВиМС"}, "color": "secondary"}]</v>
      </c>
      <c r="Q122" s="16" t="str">
        <f t="shared" si="5"/>
        <v>"label": "Финмат"</v>
      </c>
      <c r="R122" s="16" t="str">
        <f t="shared" si="6"/>
        <v>"payload": {"template":"finmat_matem_pmi2021"}</v>
      </c>
      <c r="S122" s="16" t="str">
        <f t="shared" si="7"/>
        <v>"color": "secondary"</v>
      </c>
      <c r="T122" s="16" t="str">
        <f t="shared" si="8"/>
        <v>[{"action": {"type": "text", "payload": {"template":"finmat_matem_pmi2021"}, "label": "Финмат"}, "color": "secondary"}]</v>
      </c>
      <c r="U122" s="16" t="str">
        <f t="shared" si="9"/>
        <v>[{"action": {"type": "text", "payload": {"template":"tvims_matem_pmi2021"}, "label": "ТВиМС"}, "color": "secondary"}, {"action": {"type": "text", "payload": {"template":"finmat_matem_pmi2021"}, "label": "Финмат"}, "color": "secondary"}]</v>
      </c>
    </row>
    <row r="123">
      <c r="A123" s="21"/>
      <c r="B123" s="21"/>
      <c r="C123" s="21"/>
      <c r="D123" s="21"/>
      <c r="E123" s="26" t="s">
        <v>53</v>
      </c>
      <c r="F123" s="27" t="s">
        <v>37</v>
      </c>
      <c r="G123" s="32" t="s">
        <v>73</v>
      </c>
      <c r="H123" s="27" t="s">
        <v>29</v>
      </c>
      <c r="I123" s="16"/>
      <c r="J123" s="15"/>
      <c r="K123" s="16"/>
      <c r="L123" s="15"/>
      <c r="M123" s="16" t="str">
        <f t="shared" si="1"/>
        <v>"label": "Назад"</v>
      </c>
      <c r="N123" s="16" t="str">
        <f t="shared" si="2"/>
        <v>"payload": {"template":"pmi2021"}</v>
      </c>
      <c r="O123" s="16" t="str">
        <f t="shared" si="3"/>
        <v>"color": "primary"</v>
      </c>
      <c r="P123" s="16" t="str">
        <f t="shared" si="4"/>
        <v>[{"action": {"type": "text", "payload": {"template":"pmi2021"}, "label": "Назад"}, "color": "primary"}]</v>
      </c>
      <c r="Q123" s="16" t="str">
        <f t="shared" si="5"/>
        <v/>
      </c>
      <c r="R123" s="16" t="str">
        <f t="shared" si="6"/>
        <v/>
      </c>
      <c r="S123" s="16" t="str">
        <f t="shared" si="7"/>
        <v/>
      </c>
      <c r="T123" s="16" t="str">
        <f t="shared" si="8"/>
        <v/>
      </c>
      <c r="U123" s="16" t="str">
        <f t="shared" si="9"/>
        <v>[{"action": {"type": "text", "payload": {"template":"pmi2021"}, "label": "Назад"}, "color": "primary"}]</v>
      </c>
    </row>
    <row r="124">
      <c r="A124" s="35" t="s">
        <v>258</v>
      </c>
      <c r="B124" s="11" t="s">
        <v>164</v>
      </c>
      <c r="C124" s="24" t="s">
        <v>169</v>
      </c>
      <c r="D124" s="23" t="s">
        <v>301</v>
      </c>
      <c r="E124" s="30" t="s">
        <v>339</v>
      </c>
      <c r="F124" s="31" t="s">
        <v>27</v>
      </c>
      <c r="G124" s="32" t="s">
        <v>340</v>
      </c>
      <c r="H124" s="31" t="s">
        <v>29</v>
      </c>
      <c r="I124" s="12" t="s">
        <v>310</v>
      </c>
      <c r="J124" s="13" t="s">
        <v>27</v>
      </c>
      <c r="K124" s="12" t="s">
        <v>341</v>
      </c>
      <c r="L124" s="13" t="s">
        <v>29</v>
      </c>
      <c r="M124" s="16" t="str">
        <f t="shared" si="1"/>
        <v>"label": "БУХИС"</v>
      </c>
      <c r="N124" s="16" t="str">
        <f t="shared" si="2"/>
        <v>"payload": {"template":"buchis_others_pmi2021"}</v>
      </c>
      <c r="O124" s="16" t="str">
        <f t="shared" si="3"/>
        <v>"color": "secondary"</v>
      </c>
      <c r="P124" s="16" t="str">
        <f t="shared" si="4"/>
        <v>[{"action": {"type": "text", "payload": {"template":"buchis_others_pmi2021"}, "label": "БУХИС"}, "color": "secondary"}]</v>
      </c>
      <c r="Q124" s="16" t="str">
        <f t="shared" si="5"/>
        <v>"label": "ВВС"</v>
      </c>
      <c r="R124" s="16" t="str">
        <f t="shared" si="6"/>
        <v>"payload": {"template":"vvs_others_pmi2021"}</v>
      </c>
      <c r="S124" s="16" t="str">
        <f t="shared" si="7"/>
        <v>"color": "secondary"</v>
      </c>
      <c r="T124" s="16" t="str">
        <f t="shared" si="8"/>
        <v>[{"action": {"type": "text", "payload": {"template":"vvs_others_pmi2021"}, "label": "ВВС"}, "color": "secondary"}]</v>
      </c>
      <c r="U124" s="16" t="str">
        <f t="shared" si="9"/>
        <v>[{"action": {"type": "text", "payload": {"template":"buchis_others_pmi2021"}, "label": "БУХИС"}, "color": "secondary"}, {"action": {"type": "text", "payload": {"template":"vvs_others_pmi2021"}, "label": "ВВС"}, "color": "secondary"}]</v>
      </c>
    </row>
    <row r="125">
      <c r="A125" s="19"/>
      <c r="B125" s="19"/>
      <c r="C125" s="18"/>
      <c r="D125" s="19"/>
      <c r="E125" s="30" t="s">
        <v>342</v>
      </c>
      <c r="F125" s="31" t="s">
        <v>27</v>
      </c>
      <c r="G125" s="32" t="s">
        <v>343</v>
      </c>
      <c r="H125" s="31" t="s">
        <v>29</v>
      </c>
      <c r="I125" s="12" t="s">
        <v>284</v>
      </c>
      <c r="J125" s="13" t="s">
        <v>27</v>
      </c>
      <c r="K125" s="12" t="s">
        <v>344</v>
      </c>
      <c r="L125" s="13" t="s">
        <v>29</v>
      </c>
      <c r="M125" s="16" t="str">
        <f t="shared" si="1"/>
        <v>"label": "ОММО"</v>
      </c>
      <c r="N125" s="16" t="str">
        <f t="shared" si="2"/>
        <v>"payload": {"template":"ommo_others_pmi2021"}</v>
      </c>
      <c r="O125" s="16" t="str">
        <f t="shared" si="3"/>
        <v>"color": "secondary"</v>
      </c>
      <c r="P125" s="16" t="str">
        <f t="shared" si="4"/>
        <v>[{"action": {"type": "text", "payload": {"template":"ommo_others_pmi2021"}, "label": "ОММО"}, "color": "secondary"}]</v>
      </c>
      <c r="Q125" s="16" t="str">
        <f t="shared" si="5"/>
        <v>"label": "Практикум"</v>
      </c>
      <c r="R125" s="16" t="str">
        <f t="shared" si="6"/>
        <v>"payload": {"template":"practicum_others_pmi2021"}</v>
      </c>
      <c r="S125" s="16" t="str">
        <f t="shared" si="7"/>
        <v>"color": "secondary"</v>
      </c>
      <c r="T125" s="16" t="str">
        <f t="shared" si="8"/>
        <v>[{"action": {"type": "text", "payload": {"template":"practicum_others_pmi2021"}, "label": "Практикум"}, "color": "secondary"}]</v>
      </c>
      <c r="U125" s="16" t="str">
        <f t="shared" si="9"/>
        <v>[{"action": {"type": "text", "payload": {"template":"ommo_others_pmi2021"}, "label": "ОММО"}, "color": "secondary"}, {"action": {"type": "text", "payload": {"template":"practicum_others_pmi2021"}, "label": "Практикум"}, "color": "secondary"}]</v>
      </c>
    </row>
    <row r="126">
      <c r="A126" s="19"/>
      <c r="B126" s="19"/>
      <c r="C126" s="18"/>
      <c r="D126" s="19"/>
      <c r="E126" s="30" t="s">
        <v>345</v>
      </c>
      <c r="F126" s="31" t="s">
        <v>27</v>
      </c>
      <c r="G126" s="32" t="s">
        <v>346</v>
      </c>
      <c r="H126" s="31" t="s">
        <v>29</v>
      </c>
      <c r="I126" s="12" t="s">
        <v>347</v>
      </c>
      <c r="J126" s="13" t="s">
        <v>27</v>
      </c>
      <c r="K126" s="12" t="s">
        <v>348</v>
      </c>
      <c r="L126" s="13" t="s">
        <v>29</v>
      </c>
      <c r="M126" s="16" t="str">
        <f t="shared" si="1"/>
        <v>"label": "МТСС"</v>
      </c>
      <c r="N126" s="16" t="str">
        <f t="shared" si="2"/>
        <v>"payload": {"template":"mtss_others_pmi2021"}</v>
      </c>
      <c r="O126" s="16" t="str">
        <f t="shared" si="3"/>
        <v>"color": "secondary"</v>
      </c>
      <c r="P126" s="16" t="str">
        <f t="shared" si="4"/>
        <v>[{"action": {"type": "text", "payload": {"template":"mtss_others_pmi2021"}, "label": "МТСС"}, "color": "secondary"}]</v>
      </c>
      <c r="Q126" s="16" t="str">
        <f t="shared" si="5"/>
        <v>"label": "МФДиКА"</v>
      </c>
      <c r="R126" s="16" t="str">
        <f t="shared" si="6"/>
        <v>"payload": {"template":"mfdika_others_pmi2021"}</v>
      </c>
      <c r="S126" s="16" t="str">
        <f t="shared" si="7"/>
        <v>"color": "secondary"</v>
      </c>
      <c r="T126" s="16" t="str">
        <f t="shared" si="8"/>
        <v>[{"action": {"type": "text", "payload": {"template":"mfdika_others_pmi2021"}, "label": "МФДиКА"}, "color": "secondary"}]</v>
      </c>
      <c r="U126" s="16" t="str">
        <f t="shared" si="9"/>
        <v>[{"action": {"type": "text", "payload": {"template":"mtss_others_pmi2021"}, "label": "МТСС"}, "color": "secondary"}, {"action": {"type": "text", "payload": {"template":"mfdika_others_pmi2021"}, "label": "МФДиКА"}, "color": "secondary"}]</v>
      </c>
    </row>
    <row r="127">
      <c r="A127" s="19"/>
      <c r="B127" s="19"/>
      <c r="C127" s="18"/>
      <c r="D127" s="19"/>
      <c r="E127" s="30" t="s">
        <v>349</v>
      </c>
      <c r="F127" s="31" t="s">
        <v>27</v>
      </c>
      <c r="G127" s="32" t="s">
        <v>350</v>
      </c>
      <c r="H127" s="31" t="s">
        <v>29</v>
      </c>
      <c r="I127" s="12" t="s">
        <v>121</v>
      </c>
      <c r="J127" s="13" t="s">
        <v>27</v>
      </c>
      <c r="K127" s="12" t="s">
        <v>351</v>
      </c>
      <c r="L127" s="13" t="s">
        <v>29</v>
      </c>
      <c r="M127" s="16" t="str">
        <f t="shared" si="1"/>
        <v>"label": "ПМиМРА"</v>
      </c>
      <c r="N127" s="16" t="str">
        <f t="shared" si="2"/>
        <v>"payload": {"template":"pmimra_others_pmi2021"}</v>
      </c>
      <c r="O127" s="16" t="str">
        <f t="shared" si="3"/>
        <v>"color": "secondary"</v>
      </c>
      <c r="P127" s="16" t="str">
        <f t="shared" si="4"/>
        <v>[{"action": {"type": "text", "payload": {"template":"pmimra_others_pmi2021"}, "label": "ПМиМРА"}, "color": "secondary"}]</v>
      </c>
      <c r="Q127" s="16" t="str">
        <f t="shared" si="5"/>
        <v>"label": "ФУИиС"</v>
      </c>
      <c r="R127" s="16" t="str">
        <f t="shared" si="6"/>
        <v>"payload": {"template":"fuiis_others_pmi2021"}</v>
      </c>
      <c r="S127" s="16" t="str">
        <f t="shared" si="7"/>
        <v>"color": "secondary"</v>
      </c>
      <c r="T127" s="16" t="str">
        <f t="shared" si="8"/>
        <v>[{"action": {"type": "text", "payload": {"template":"fuiis_others_pmi2021"}, "label": "ФУИиС"}, "color": "secondary"}]</v>
      </c>
      <c r="U127" s="16" t="str">
        <f t="shared" si="9"/>
        <v>[{"action": {"type": "text", "payload": {"template":"pmimra_others_pmi2021"}, "label": "ПМиМРА"}, "color": "secondary"}, {"action": {"type": "text", "payload": {"template":"fuiis_others_pmi2021"}, "label": "ФУИиС"}, "color": "secondary"}]</v>
      </c>
    </row>
    <row r="128">
      <c r="A128" s="21"/>
      <c r="B128" s="21"/>
      <c r="C128" s="20"/>
      <c r="D128" s="21"/>
      <c r="E128" s="26" t="s">
        <v>53</v>
      </c>
      <c r="F128" s="27" t="s">
        <v>37</v>
      </c>
      <c r="G128" s="32" t="s">
        <v>73</v>
      </c>
      <c r="H128" s="27" t="s">
        <v>29</v>
      </c>
      <c r="I128" s="16"/>
      <c r="J128" s="15"/>
      <c r="K128" s="16"/>
      <c r="L128" s="15"/>
      <c r="M128" s="16" t="str">
        <f t="shared" si="1"/>
        <v>"label": "Назад"</v>
      </c>
      <c r="N128" s="16" t="str">
        <f t="shared" si="2"/>
        <v>"payload": {"template":"pmi2021"}</v>
      </c>
      <c r="O128" s="16" t="str">
        <f t="shared" si="3"/>
        <v>"color": "primary"</v>
      </c>
      <c r="P128" s="16" t="str">
        <f t="shared" si="4"/>
        <v>[{"action": {"type": "text", "payload": {"template":"pmi2021"}, "label": "Назад"}, "color": "primary"}]</v>
      </c>
      <c r="Q128" s="16" t="str">
        <f t="shared" si="5"/>
        <v/>
      </c>
      <c r="R128" s="16" t="str">
        <f t="shared" si="6"/>
        <v/>
      </c>
      <c r="S128" s="16" t="str">
        <f t="shared" si="7"/>
        <v/>
      </c>
      <c r="T128" s="16" t="str">
        <f t="shared" si="8"/>
        <v/>
      </c>
      <c r="U128" s="16" t="str">
        <f t="shared" si="9"/>
        <v>[{"action": {"type": "text", "payload": {"template":"pmi2021"}, "label": "Назад"}, "color": "primary"}]</v>
      </c>
    </row>
    <row r="129">
      <c r="A129" s="35" t="s">
        <v>258</v>
      </c>
      <c r="B129" s="11" t="s">
        <v>157</v>
      </c>
      <c r="C129" s="10" t="s">
        <v>173</v>
      </c>
      <c r="D129" s="23" t="s">
        <v>259</v>
      </c>
      <c r="E129" s="30" t="s">
        <v>352</v>
      </c>
      <c r="F129" s="31" t="s">
        <v>27</v>
      </c>
      <c r="G129" s="32" t="s">
        <v>353</v>
      </c>
      <c r="H129" s="31" t="s">
        <v>29</v>
      </c>
      <c r="I129" s="12" t="s">
        <v>49</v>
      </c>
      <c r="J129" s="13" t="s">
        <v>27</v>
      </c>
      <c r="K129" s="12" t="s">
        <v>354</v>
      </c>
      <c r="L129" s="13" t="s">
        <v>29</v>
      </c>
      <c r="M129" s="16" t="str">
        <f t="shared" si="1"/>
        <v>"label": "БДМО"</v>
      </c>
      <c r="N129" s="16" t="str">
        <f t="shared" si="2"/>
        <v>"payload": {"template":"bdmo_analys_econom_2021"}</v>
      </c>
      <c r="O129" s="16" t="str">
        <f t="shared" si="3"/>
        <v>"color": "secondary"</v>
      </c>
      <c r="P129" s="16" t="str">
        <f t="shared" si="4"/>
        <v>[{"action": {"type": "text", "payload": {"template":"bdmo_analys_econom_2021"}, "label": "БДМО"}, "color": "secondary"}]</v>
      </c>
      <c r="Q129" s="16" t="str">
        <f t="shared" si="5"/>
        <v>"label": "МОиОБД"</v>
      </c>
      <c r="R129" s="16" t="str">
        <f t="shared" si="6"/>
        <v>"payload": {"template":"moiobd_analys_econom_2021"}</v>
      </c>
      <c r="S129" s="16" t="str">
        <f t="shared" si="7"/>
        <v>"color": "secondary"</v>
      </c>
      <c r="T129" s="16" t="str">
        <f t="shared" si="8"/>
        <v>[{"action": {"type": "text", "payload": {"template":"moiobd_analys_econom_2021"}, "label": "МОиОБД"}, "color": "secondary"}]</v>
      </c>
      <c r="U129" s="16" t="str">
        <f t="shared" si="9"/>
        <v>[{"action": {"type": "text", "payload": {"template":"bdmo_analys_econom_2021"}, "label": "БДМО"}, "color": "secondary"}, {"action": {"type": "text", "payload": {"template":"moiobd_analys_econom_2021"}, "label": "МОиОБД"}, "color": "secondary"}]</v>
      </c>
    </row>
    <row r="130">
      <c r="A130" s="19"/>
      <c r="B130" s="19"/>
      <c r="C130" s="18"/>
      <c r="D130" s="19"/>
      <c r="E130" s="30" t="s">
        <v>51</v>
      </c>
      <c r="F130" s="31" t="s">
        <v>27</v>
      </c>
      <c r="G130" s="32" t="s">
        <v>355</v>
      </c>
      <c r="H130" s="31" t="s">
        <v>29</v>
      </c>
      <c r="I130" s="12" t="s">
        <v>130</v>
      </c>
      <c r="J130" s="13" t="s">
        <v>27</v>
      </c>
      <c r="K130" s="12" t="s">
        <v>356</v>
      </c>
      <c r="L130" s="13" t="s">
        <v>29</v>
      </c>
      <c r="M130" s="16" t="str">
        <f t="shared" si="1"/>
        <v>"label": "Python и SQL"</v>
      </c>
      <c r="N130" s="16" t="str">
        <f t="shared" si="2"/>
        <v>"payload": {"template":"pythonsql_analys_econom_2021"}</v>
      </c>
      <c r="O130" s="16" t="str">
        <f t="shared" si="3"/>
        <v>"color": "secondary"</v>
      </c>
      <c r="P130" s="16" t="str">
        <f t="shared" si="4"/>
        <v>[{"action": {"type": "text", "payload": {"template":"pythonsql_analys_econom_2021"}, "label": "Python и SQL"}, "color": "secondary"}]</v>
      </c>
      <c r="Q130" s="16" t="str">
        <f t="shared" si="5"/>
        <v>"label": "ТИАТиДС"</v>
      </c>
      <c r="R130" s="16" t="str">
        <f t="shared" si="6"/>
        <v>"payload": {"template":"tiatids_analys_econom_2021"}</v>
      </c>
      <c r="S130" s="16" t="str">
        <f t="shared" si="7"/>
        <v>"color": "secondary"</v>
      </c>
      <c r="T130" s="16" t="str">
        <f t="shared" si="8"/>
        <v>[{"action": {"type": "text", "payload": {"template":"tiatids_analys_econom_2021"}, "label": "ТИАТиДС"}, "color": "secondary"}]</v>
      </c>
      <c r="U130" s="16" t="str">
        <f t="shared" si="9"/>
        <v>[{"action": {"type": "text", "payload": {"template":"pythonsql_analys_econom_2021"}, "label": "Python и SQL"}, "color": "secondary"}, {"action": {"type": "text", "payload": {"template":"tiatids_analys_econom_2021"}, "label": "ТИАТиДС"}, "color": "secondary"}]</v>
      </c>
    </row>
    <row r="131">
      <c r="A131" s="21"/>
      <c r="B131" s="21"/>
      <c r="C131" s="20"/>
      <c r="D131" s="21"/>
      <c r="E131" s="30" t="s">
        <v>134</v>
      </c>
      <c r="F131" s="31" t="s">
        <v>27</v>
      </c>
      <c r="G131" s="32" t="s">
        <v>357</v>
      </c>
      <c r="H131" s="31" t="s">
        <v>29</v>
      </c>
      <c r="I131" s="26" t="s">
        <v>53</v>
      </c>
      <c r="J131" s="27" t="s">
        <v>37</v>
      </c>
      <c r="K131" s="32" t="s">
        <v>77</v>
      </c>
      <c r="L131" s="31" t="s">
        <v>29</v>
      </c>
      <c r="M131" s="16" t="str">
        <f t="shared" si="1"/>
        <v>"label": "ТКЗ"</v>
      </c>
      <c r="N131" s="16" t="str">
        <f t="shared" si="2"/>
        <v>"payload": {"template":"tkz_analys_econom_2021"}</v>
      </c>
      <c r="O131" s="16" t="str">
        <f t="shared" si="3"/>
        <v>"color": "secondary"</v>
      </c>
      <c r="P131" s="16" t="str">
        <f t="shared" si="4"/>
        <v>[{"action": {"type": "text", "payload": {"template":"tkz_analys_econom_2021"}, "label": "ТКЗ"}, "color": "secondary"}]</v>
      </c>
      <c r="Q131" s="16" t="str">
        <f t="shared" si="5"/>
        <v>"label": "Назад"</v>
      </c>
      <c r="R131" s="16" t="str">
        <f t="shared" si="6"/>
        <v>"payload": {"template":"econom_2021"}</v>
      </c>
      <c r="S131" s="16" t="str">
        <f t="shared" si="7"/>
        <v>"color": "primary"</v>
      </c>
      <c r="T131" s="16" t="str">
        <f t="shared" si="8"/>
        <v>[{"action": {"type": "text", "payload": {"template":"econom_2021"}, "label": "Назад"}, "color": "primary"}]</v>
      </c>
      <c r="U131" s="16" t="str">
        <f t="shared" si="9"/>
        <v>[{"action": {"type": "text", "payload": {"template":"tkz_analys_econom_2021"}, "label": "ТКЗ"}, "color": "secondary"}, {"action": {"type": "text", "payload": {"template":"econom_2021"}, "label": "Назад"}, "color": "primary"}]</v>
      </c>
    </row>
    <row r="132">
      <c r="A132" s="35" t="s">
        <v>258</v>
      </c>
      <c r="B132" s="11" t="s">
        <v>164</v>
      </c>
      <c r="C132" s="11" t="s">
        <v>174</v>
      </c>
      <c r="D132" s="23" t="s">
        <v>301</v>
      </c>
      <c r="E132" s="30" t="s">
        <v>358</v>
      </c>
      <c r="F132" s="31" t="s">
        <v>27</v>
      </c>
      <c r="G132" s="32" t="s">
        <v>359</v>
      </c>
      <c r="H132" s="31" t="s">
        <v>29</v>
      </c>
      <c r="I132" s="12" t="s">
        <v>123</v>
      </c>
      <c r="J132" s="13" t="s">
        <v>27</v>
      </c>
      <c r="K132" s="12" t="s">
        <v>360</v>
      </c>
      <c r="L132" s="13" t="s">
        <v>29</v>
      </c>
      <c r="M132" s="16" t="str">
        <f t="shared" si="1"/>
        <v>"label": "АИТиС"</v>
      </c>
      <c r="N132" s="16" t="str">
        <f t="shared" si="2"/>
        <v>"payload": {"template":"aitis_others_econom_2021"}</v>
      </c>
      <c r="O132" s="16" t="str">
        <f t="shared" si="3"/>
        <v>"color": "secondary"</v>
      </c>
      <c r="P132" s="16" t="str">
        <f t="shared" si="4"/>
        <v>[{"action": {"type": "text", "payload": {"template":"aitis_others_econom_2021"}, "label": "АИТиС"}, "color": "secondary"}]</v>
      </c>
      <c r="Q132" s="16" t="str">
        <f t="shared" si="5"/>
        <v>"label": "Финтех"</v>
      </c>
      <c r="R132" s="16" t="str">
        <f t="shared" si="6"/>
        <v>"payload": {"template":"fintech_others_econom_2021"}</v>
      </c>
      <c r="S132" s="16" t="str">
        <f t="shared" si="7"/>
        <v>"color": "secondary"</v>
      </c>
      <c r="T132" s="16" t="str">
        <f t="shared" si="8"/>
        <v>[{"action": {"type": "text", "payload": {"template":"fintech_others_econom_2021"}, "label": "Финтех"}, "color": "secondary"}]</v>
      </c>
      <c r="U132" s="16" t="str">
        <f t="shared" si="9"/>
        <v>[{"action": {"type": "text", "payload": {"template":"aitis_others_econom_2021"}, "label": "АИТиС"}, "color": "secondary"}, {"action": {"type": "text", "payload": {"template":"fintech_others_econom_2021"}, "label": "Финтех"}, "color": "secondary"}]</v>
      </c>
    </row>
    <row r="133">
      <c r="A133" s="19"/>
      <c r="B133" s="19"/>
      <c r="C133" s="19"/>
      <c r="D133" s="19"/>
      <c r="E133" s="30" t="s">
        <v>262</v>
      </c>
      <c r="F133" s="31" t="s">
        <v>27</v>
      </c>
      <c r="G133" s="32" t="s">
        <v>361</v>
      </c>
      <c r="H133" s="31" t="s">
        <v>29</v>
      </c>
      <c r="I133" s="12" t="s">
        <v>362</v>
      </c>
      <c r="J133" s="13" t="s">
        <v>27</v>
      </c>
      <c r="K133" s="12" t="s">
        <v>363</v>
      </c>
      <c r="L133" s="13" t="s">
        <v>29</v>
      </c>
      <c r="M133" s="16" t="str">
        <f t="shared" si="1"/>
        <v>"label": "ИИС"</v>
      </c>
      <c r="N133" s="16" t="str">
        <f t="shared" si="2"/>
        <v>"payload": {"template":"iis_others_econom_2021"}</v>
      </c>
      <c r="O133" s="16" t="str">
        <f t="shared" si="3"/>
        <v>"color": "secondary"</v>
      </c>
      <c r="P133" s="16" t="str">
        <f t="shared" si="4"/>
        <v>[{"action": {"type": "text", "payload": {"template":"iis_others_econom_2021"}, "label": "ИИС"}, "color": "secondary"}]</v>
      </c>
      <c r="Q133" s="16" t="str">
        <f t="shared" si="5"/>
        <v>"label": "МиИМЭ"</v>
      </c>
      <c r="R133" s="16" t="str">
        <f t="shared" si="6"/>
        <v>"payload": {"template":"miime_others_econom_2021"}</v>
      </c>
      <c r="S133" s="16" t="str">
        <f t="shared" si="7"/>
        <v>"color": "secondary"</v>
      </c>
      <c r="T133" s="16" t="str">
        <f t="shared" si="8"/>
        <v>[{"action": {"type": "text", "payload": {"template":"miime_others_econom_2021"}, "label": "МиИМЭ"}, "color": "secondary"}]</v>
      </c>
      <c r="U133" s="16" t="str">
        <f t="shared" si="9"/>
        <v>[{"action": {"type": "text", "payload": {"template":"iis_others_econom_2021"}, "label": "ИИС"}, "color": "secondary"}, {"action": {"type": "text", "payload": {"template":"miime_others_econom_2021"}, "label": "МиИМЭ"}, "color": "secondary"}]</v>
      </c>
    </row>
    <row r="134">
      <c r="A134" s="19"/>
      <c r="B134" s="19"/>
      <c r="C134" s="19"/>
      <c r="D134" s="19"/>
      <c r="E134" s="30" t="s">
        <v>364</v>
      </c>
      <c r="F134" s="31" t="s">
        <v>27</v>
      </c>
      <c r="G134" s="32" t="s">
        <v>365</v>
      </c>
      <c r="H134" s="31" t="s">
        <v>29</v>
      </c>
      <c r="I134" s="12" t="s">
        <v>366</v>
      </c>
      <c r="J134" s="13" t="s">
        <v>27</v>
      </c>
      <c r="K134" s="12" t="s">
        <v>367</v>
      </c>
      <c r="L134" s="13" t="s">
        <v>29</v>
      </c>
      <c r="M134" s="16" t="str">
        <f t="shared" si="1"/>
        <v>"label": "ССиГ"</v>
      </c>
      <c r="N134" s="16" t="str">
        <f t="shared" si="2"/>
        <v>"payload": {"template":"ssig_others_econom_2021"}</v>
      </c>
      <c r="O134" s="16" t="str">
        <f t="shared" si="3"/>
        <v>"color": "secondary"</v>
      </c>
      <c r="P134" s="16" t="str">
        <f t="shared" si="4"/>
        <v>[{"action": {"type": "text", "payload": {"template":"ssig_others_econom_2021"}, "label": "ССиГ"}, "color": "secondary"}]</v>
      </c>
      <c r="Q134" s="16" t="str">
        <f t="shared" si="5"/>
        <v>"label": "Финтех ФРО"</v>
      </c>
      <c r="R134" s="16" t="str">
        <f t="shared" si="6"/>
        <v>"payload": {"template":"fintechfro_others_econom_2021"}</v>
      </c>
      <c r="S134" s="16" t="str">
        <f t="shared" si="7"/>
        <v>"color": "secondary"</v>
      </c>
      <c r="T134" s="16" t="str">
        <f t="shared" si="8"/>
        <v>[{"action": {"type": "text", "payload": {"template":"fintechfro_others_econom_2021"}, "label": "Финтех ФРО"}, "color": "secondary"}]</v>
      </c>
      <c r="U134" s="16" t="str">
        <f t="shared" si="9"/>
        <v>[{"action": {"type": "text", "payload": {"template":"ssig_others_econom_2021"}, "label": "ССиГ"}, "color": "secondary"}, {"action": {"type": "text", "payload": {"template":"fintechfro_others_econom_2021"}, "label": "Финтех ФРО"}, "color": "secondary"}]</v>
      </c>
    </row>
    <row r="135">
      <c r="A135" s="21"/>
      <c r="B135" s="21"/>
      <c r="C135" s="21"/>
      <c r="D135" s="21"/>
      <c r="E135" s="30" t="s">
        <v>123</v>
      </c>
      <c r="F135" s="31" t="s">
        <v>27</v>
      </c>
      <c r="G135" s="32" t="s">
        <v>360</v>
      </c>
      <c r="H135" s="31" t="s">
        <v>29</v>
      </c>
      <c r="I135" s="26" t="s">
        <v>53</v>
      </c>
      <c r="J135" s="27" t="s">
        <v>37</v>
      </c>
      <c r="K135" s="32" t="s">
        <v>77</v>
      </c>
      <c r="L135" s="31" t="s">
        <v>29</v>
      </c>
      <c r="M135" s="16" t="str">
        <f t="shared" si="1"/>
        <v>"label": "Финтех"</v>
      </c>
      <c r="N135" s="16" t="str">
        <f t="shared" si="2"/>
        <v>"payload": {"template":"fintech_others_econom_2021"}</v>
      </c>
      <c r="O135" s="16" t="str">
        <f t="shared" si="3"/>
        <v>"color": "secondary"</v>
      </c>
      <c r="P135" s="16" t="str">
        <f t="shared" si="4"/>
        <v>[{"action": {"type": "text", "payload": {"template":"fintech_others_econom_2021"}, "label": "Финтех"}, "color": "secondary"}]</v>
      </c>
      <c r="Q135" s="16" t="str">
        <f t="shared" si="5"/>
        <v>"label": "Назад"</v>
      </c>
      <c r="R135" s="16" t="str">
        <f t="shared" si="6"/>
        <v>"payload": {"template":"econom_2021"}</v>
      </c>
      <c r="S135" s="16" t="str">
        <f t="shared" si="7"/>
        <v>"color": "primary"</v>
      </c>
      <c r="T135" s="16" t="str">
        <f t="shared" si="8"/>
        <v>[{"action": {"type": "text", "payload": {"template":"econom_2021"}, "label": "Назад"}, "color": "primary"}]</v>
      </c>
      <c r="U135" s="16" t="str">
        <f t="shared" si="9"/>
        <v>[{"action": {"type": "text", "payload": {"template":"fintech_others_econom_2021"}, "label": "Финтех"}, "color": "secondary"}, {"action": {"type": "text", "payload": {"template":"econom_2021"}, "label": "Назад"}, "color": "primary"}]</v>
      </c>
    </row>
    <row r="136">
      <c r="A136" s="35" t="s">
        <v>258</v>
      </c>
      <c r="B136" s="11" t="s">
        <v>157</v>
      </c>
      <c r="C136" s="11" t="s">
        <v>211</v>
      </c>
      <c r="D136" s="23" t="s">
        <v>259</v>
      </c>
      <c r="E136" s="30" t="s">
        <v>368</v>
      </c>
      <c r="F136" s="31" t="s">
        <v>27</v>
      </c>
      <c r="G136" s="32" t="s">
        <v>369</v>
      </c>
      <c r="H136" s="31" t="s">
        <v>29</v>
      </c>
      <c r="I136" s="12" t="s">
        <v>316</v>
      </c>
      <c r="J136" s="13" t="s">
        <v>27</v>
      </c>
      <c r="K136" s="12" t="s">
        <v>370</v>
      </c>
      <c r="L136" s="13" t="s">
        <v>29</v>
      </c>
      <c r="M136" s="16" t="str">
        <f t="shared" si="1"/>
        <v>"label": "NoSQL"</v>
      </c>
      <c r="N136" s="16" t="str">
        <f t="shared" si="2"/>
        <v>"payload": {"template":"nosql_analys_pi2022"}</v>
      </c>
      <c r="O136" s="16" t="str">
        <f t="shared" si="3"/>
        <v>"color": "secondary"</v>
      </c>
      <c r="P136" s="16" t="str">
        <f t="shared" si="4"/>
        <v>[{"action": {"type": "text", "payload": {"template":"nosql_analys_pi2022"}, "label": "NoSQL"}, "color": "secondary"}]</v>
      </c>
      <c r="Q136" s="16" t="str">
        <f t="shared" si="5"/>
        <v>"label": "НоД"</v>
      </c>
      <c r="R136" s="16" t="str">
        <f t="shared" si="6"/>
        <v>"payload": {"template":"nod_analys_pi2022"}</v>
      </c>
      <c r="S136" s="16" t="str">
        <f t="shared" si="7"/>
        <v>"color": "secondary"</v>
      </c>
      <c r="T136" s="16" t="str">
        <f t="shared" si="8"/>
        <v>[{"action": {"type": "text", "payload": {"template":"nod_analys_pi2022"}, "label": "НоД"}, "color": "secondary"}]</v>
      </c>
      <c r="U136" s="16" t="str">
        <f t="shared" si="9"/>
        <v>[{"action": {"type": "text", "payload": {"template":"nosql_analys_pi2022"}, "label": "NoSQL"}, "color": "secondary"}, {"action": {"type": "text", "payload": {"template":"nod_analys_pi2022"}, "label": "НоД"}, "color": "secondary"}]</v>
      </c>
    </row>
    <row r="137">
      <c r="A137" s="19"/>
      <c r="B137" s="19"/>
      <c r="C137" s="19"/>
      <c r="D137" s="19"/>
      <c r="E137" s="30" t="s">
        <v>43</v>
      </c>
      <c r="F137" s="31" t="s">
        <v>27</v>
      </c>
      <c r="G137" s="32" t="s">
        <v>371</v>
      </c>
      <c r="H137" s="31" t="s">
        <v>29</v>
      </c>
      <c r="I137" s="12" t="s">
        <v>372</v>
      </c>
      <c r="J137" s="13" t="s">
        <v>27</v>
      </c>
      <c r="K137" s="12" t="s">
        <v>373</v>
      </c>
      <c r="L137" s="13" t="s">
        <v>29</v>
      </c>
      <c r="M137" s="16" t="str">
        <f t="shared" si="1"/>
        <v>"label": "Методы ВД"</v>
      </c>
      <c r="N137" s="16" t="str">
        <f t="shared" si="2"/>
        <v>"payload": {"template":"methods_vd_analys_pi2022"}</v>
      </c>
      <c r="O137" s="16" t="str">
        <f t="shared" si="3"/>
        <v>"color": "secondary"</v>
      </c>
      <c r="P137" s="16" t="str">
        <f t="shared" si="4"/>
        <v>[{"action": {"type": "text", "payload": {"template":"methods_vd_analys_pi2022"}, "label": "Методы ВД"}, "color": "secondary"}]</v>
      </c>
      <c r="Q137" s="16" t="str">
        <f t="shared" si="5"/>
        <v>"label": "ОД в МЕ"</v>
      </c>
      <c r="R137" s="16" t="str">
        <f t="shared" si="6"/>
        <v>"payload": {"template":"od_excel_analys_pi2022"}</v>
      </c>
      <c r="S137" s="16" t="str">
        <f t="shared" si="7"/>
        <v>"color": "secondary"</v>
      </c>
      <c r="T137" s="16" t="str">
        <f t="shared" si="8"/>
        <v>[{"action": {"type": "text", "payload": {"template":"od_excel_analys_pi2022"}, "label": "ОД в МЕ"}, "color": "secondary"}]</v>
      </c>
      <c r="U137" s="16" t="str">
        <f t="shared" si="9"/>
        <v>[{"action": {"type": "text", "payload": {"template":"methods_vd_analys_pi2022"}, "label": "Методы ВД"}, "color": "secondary"}, {"action": {"type": "text", "payload": {"template":"od_excel_analys_pi2022"}, "label": "ОД в МЕ"}, "color": "secondary"}]</v>
      </c>
    </row>
    <row r="138">
      <c r="A138" s="19"/>
      <c r="B138" s="19"/>
      <c r="C138" s="19"/>
      <c r="D138" s="19"/>
      <c r="E138" s="30" t="s">
        <v>374</v>
      </c>
      <c r="F138" s="31" t="s">
        <v>27</v>
      </c>
      <c r="G138" s="32" t="s">
        <v>375</v>
      </c>
      <c r="H138" s="31" t="s">
        <v>29</v>
      </c>
      <c r="I138" s="12" t="s">
        <v>376</v>
      </c>
      <c r="J138" s="13" t="s">
        <v>27</v>
      </c>
      <c r="K138" s="12" t="s">
        <v>377</v>
      </c>
      <c r="L138" s="13" t="s">
        <v>29</v>
      </c>
      <c r="M138" s="16" t="str">
        <f t="shared" si="1"/>
        <v>"label": "ОД на DAX"</v>
      </c>
      <c r="N138" s="16" t="str">
        <f t="shared" si="2"/>
        <v>"payload": {"template":"od_dax_analys_pi2022"}</v>
      </c>
      <c r="O138" s="16" t="str">
        <f t="shared" si="3"/>
        <v>"color": "secondary"</v>
      </c>
      <c r="P138" s="16" t="str">
        <f t="shared" si="4"/>
        <v>[{"action": {"type": "text", "payload": {"template":"od_dax_analys_pi2022"}, "label": "ОД на DAX"}, "color": "secondary"}]</v>
      </c>
      <c r="Q138" s="16" t="str">
        <f t="shared" si="5"/>
        <v>"label": "ОД на SQL"</v>
      </c>
      <c r="R138" s="16" t="str">
        <f t="shared" si="6"/>
        <v>"payload": {"template":"od_sql_analys_pi2022"}</v>
      </c>
      <c r="S138" s="16" t="str">
        <f t="shared" si="7"/>
        <v>"color": "secondary"</v>
      </c>
      <c r="T138" s="16" t="str">
        <f t="shared" si="8"/>
        <v>[{"action": {"type": "text", "payload": {"template":"od_sql_analys_pi2022"}, "label": "ОД на SQL"}, "color": "secondary"}]</v>
      </c>
      <c r="U138" s="16" t="str">
        <f t="shared" si="9"/>
        <v>[{"action": {"type": "text", "payload": {"template":"od_dax_analys_pi2022"}, "label": "ОД на DAX"}, "color": "secondary"}, {"action": {"type": "text", "payload": {"template":"od_sql_analys_pi2022"}, "label": "ОД на SQL"}, "color": "secondary"}]</v>
      </c>
    </row>
    <row r="139">
      <c r="A139" s="21"/>
      <c r="B139" s="21"/>
      <c r="C139" s="21"/>
      <c r="D139" s="21"/>
      <c r="E139" s="30" t="s">
        <v>378</v>
      </c>
      <c r="F139" s="31" t="s">
        <v>27</v>
      </c>
      <c r="G139" s="32" t="s">
        <v>379</v>
      </c>
      <c r="H139" s="31" t="s">
        <v>29</v>
      </c>
      <c r="I139" s="12" t="s">
        <v>53</v>
      </c>
      <c r="J139" s="13" t="s">
        <v>37</v>
      </c>
      <c r="K139" s="12" t="s">
        <v>87</v>
      </c>
      <c r="L139" s="13" t="s">
        <v>29</v>
      </c>
      <c r="M139" s="16" t="str">
        <f t="shared" si="1"/>
        <v>"label": "ТОД"</v>
      </c>
      <c r="N139" s="16" t="str">
        <f t="shared" si="2"/>
        <v>"payload": {"template":"tod_analys_pi2022"}</v>
      </c>
      <c r="O139" s="16" t="str">
        <f t="shared" si="3"/>
        <v>"color": "secondary"</v>
      </c>
      <c r="P139" s="16" t="str">
        <f t="shared" si="4"/>
        <v>[{"action": {"type": "text", "payload": {"template":"tod_analys_pi2022"}, "label": "ТОД"}, "color": "secondary"}]</v>
      </c>
      <c r="Q139" s="16" t="str">
        <f t="shared" si="5"/>
        <v>"label": "Назад"</v>
      </c>
      <c r="R139" s="16" t="str">
        <f t="shared" si="6"/>
        <v>"payload": {"template":"pi2022"}</v>
      </c>
      <c r="S139" s="16" t="str">
        <f t="shared" si="7"/>
        <v>"color": "primary"</v>
      </c>
      <c r="T139" s="16" t="str">
        <f t="shared" si="8"/>
        <v>[{"action": {"type": "text", "payload": {"template":"pi2022"}, "label": "Назад"}, "color": "primary"}]</v>
      </c>
      <c r="U139" s="16" t="str">
        <f t="shared" si="9"/>
        <v>[{"action": {"type": "text", "payload": {"template":"tod_analys_pi2022"}, "label": "ТОД"}, "color": "secondary"}, {"action": {"type": "text", "payload": {"template":"pi2022"}, "label": "Назад"}, "color": "primary"}]</v>
      </c>
    </row>
    <row r="140">
      <c r="A140" s="35" t="s">
        <v>258</v>
      </c>
      <c r="B140" s="11" t="s">
        <v>212</v>
      </c>
      <c r="C140" s="11" t="s">
        <v>213</v>
      </c>
      <c r="D140" s="23" t="s">
        <v>380</v>
      </c>
      <c r="E140" s="30" t="s">
        <v>381</v>
      </c>
      <c r="F140" s="31" t="s">
        <v>27</v>
      </c>
      <c r="G140" s="32" t="s">
        <v>382</v>
      </c>
      <c r="H140" s="31" t="s">
        <v>29</v>
      </c>
      <c r="I140" s="12" t="s">
        <v>383</v>
      </c>
      <c r="J140" s="13" t="s">
        <v>27</v>
      </c>
      <c r="K140" s="12" t="s">
        <v>384</v>
      </c>
      <c r="L140" s="13" t="s">
        <v>29</v>
      </c>
      <c r="M140" s="16" t="str">
        <f t="shared" si="1"/>
        <v>"label": "Нерел БД"</v>
      </c>
      <c r="N140" s="16" t="str">
        <f t="shared" si="2"/>
        <v>"payload": {"template":"nbd_bigdata_pi2022"}</v>
      </c>
      <c r="O140" s="16" t="str">
        <f t="shared" si="3"/>
        <v>"color": "secondary"</v>
      </c>
      <c r="P140" s="16" t="str">
        <f t="shared" si="4"/>
        <v>[{"action": {"type": "text", "payload": {"template":"nbd_bigdata_pi2022"}, "label": "Нерел БД"}, "color": "secondary"}]</v>
      </c>
      <c r="Q140" s="16" t="str">
        <f t="shared" si="5"/>
        <v>"label": "ОСПБД"</v>
      </c>
      <c r="R140" s="16" t="str">
        <f t="shared" si="6"/>
        <v>"payload": {"template":"spbd_bigdata_pi2022"}</v>
      </c>
      <c r="S140" s="16" t="str">
        <f t="shared" si="7"/>
        <v>"color": "secondary"</v>
      </c>
      <c r="T140" s="16" t="str">
        <f t="shared" si="8"/>
        <v>[{"action": {"type": "text", "payload": {"template":"spbd_bigdata_pi2022"}, "label": "ОСПБД"}, "color": "secondary"}]</v>
      </c>
      <c r="U140" s="16" t="str">
        <f t="shared" si="9"/>
        <v>[{"action": {"type": "text", "payload": {"template":"nbd_bigdata_pi2022"}, "label": "Нерел БД"}, "color": "secondary"}, {"action": {"type": "text", "payload": {"template":"spbd_bigdata_pi2022"}, "label": "ОСПБД"}, "color": "secondary"}]</v>
      </c>
    </row>
    <row r="141">
      <c r="A141" s="19"/>
      <c r="B141" s="19"/>
      <c r="C141" s="19"/>
      <c r="D141" s="19"/>
      <c r="E141" s="30" t="s">
        <v>385</v>
      </c>
      <c r="F141" s="31" t="s">
        <v>27</v>
      </c>
      <c r="G141" s="32" t="s">
        <v>386</v>
      </c>
      <c r="H141" s="31" t="s">
        <v>29</v>
      </c>
      <c r="I141" s="12" t="s">
        <v>387</v>
      </c>
      <c r="J141" s="13" t="s">
        <v>27</v>
      </c>
      <c r="K141" s="12" t="s">
        <v>388</v>
      </c>
      <c r="L141" s="13" t="s">
        <v>29</v>
      </c>
      <c r="M141" s="16" t="str">
        <f t="shared" si="1"/>
        <v>"label": "ОСиПБД"</v>
      </c>
      <c r="N141" s="16" t="str">
        <f t="shared" si="2"/>
        <v>"payload": {"template":"sipbd_bigdata_pi2022"}</v>
      </c>
      <c r="O141" s="16" t="str">
        <f t="shared" si="3"/>
        <v>"color": "secondary"</v>
      </c>
      <c r="P141" s="16" t="str">
        <f t="shared" si="4"/>
        <v>[{"action": {"type": "text", "payload": {"template":"sipbd_bigdata_pi2022"}, "label": "ОСиПБД"}, "color": "secondary"}]</v>
      </c>
      <c r="Q141" s="16" t="str">
        <f t="shared" si="5"/>
        <v>"label": "Пред ан БД"</v>
      </c>
      <c r="R141" s="16" t="str">
        <f t="shared" si="6"/>
        <v>"payload": {"template":"predanal_bigdata_pi2022"}</v>
      </c>
      <c r="S141" s="16" t="str">
        <f t="shared" si="7"/>
        <v>"color": "secondary"</v>
      </c>
      <c r="T141" s="16" t="str">
        <f t="shared" si="8"/>
        <v>[{"action": {"type": "text", "payload": {"template":"predanal_bigdata_pi2022"}, "label": "Пред ан БД"}, "color": "secondary"}]</v>
      </c>
      <c r="U141" s="16" t="str">
        <f t="shared" si="9"/>
        <v>[{"action": {"type": "text", "payload": {"template":"sipbd_bigdata_pi2022"}, "label": "ОСиПБД"}, "color": "secondary"}, {"action": {"type": "text", "payload": {"template":"predanal_bigdata_pi2022"}, "label": "Пред ан БД"}, "color": "secondary"}]</v>
      </c>
    </row>
    <row r="142">
      <c r="A142" s="19"/>
      <c r="B142" s="19"/>
      <c r="C142" s="19"/>
      <c r="D142" s="19"/>
      <c r="E142" s="30" t="s">
        <v>389</v>
      </c>
      <c r="F142" s="31" t="s">
        <v>27</v>
      </c>
      <c r="G142" s="32" t="s">
        <v>390</v>
      </c>
      <c r="H142" s="31" t="s">
        <v>29</v>
      </c>
      <c r="I142" s="12" t="s">
        <v>268</v>
      </c>
      <c r="J142" s="13" t="s">
        <v>27</v>
      </c>
      <c r="K142" s="12" t="s">
        <v>391</v>
      </c>
      <c r="L142" s="13" t="s">
        <v>29</v>
      </c>
      <c r="M142" s="16" t="str">
        <f t="shared" si="1"/>
        <v>"label": "Пред ан БД м"</v>
      </c>
      <c r="N142" s="16" t="str">
        <f t="shared" si="2"/>
        <v>"payload": {"template":"mpredanal_bigdata_pi2022"}</v>
      </c>
      <c r="O142" s="16" t="str">
        <f t="shared" si="3"/>
        <v>"color": "secondary"</v>
      </c>
      <c r="P142" s="16" t="str">
        <f t="shared" si="4"/>
        <v>[{"action": {"type": "text", "payload": {"template":"mpredanal_bigdata_pi2022"}, "label": "Пред ан БД м"}, "color": "secondary"}]</v>
      </c>
      <c r="Q142" s="16" t="str">
        <f t="shared" si="5"/>
        <v>"label": "СУБД"</v>
      </c>
      <c r="R142" s="16" t="str">
        <f t="shared" si="6"/>
        <v>"payload": {"template":"subd_bigdata_pi2022"}</v>
      </c>
      <c r="S142" s="16" t="str">
        <f t="shared" si="7"/>
        <v>"color": "secondary"</v>
      </c>
      <c r="T142" s="16" t="str">
        <f t="shared" si="8"/>
        <v>[{"action": {"type": "text", "payload": {"template":"subd_bigdata_pi2022"}, "label": "СУБД"}, "color": "secondary"}]</v>
      </c>
      <c r="U142" s="16" t="str">
        <f t="shared" si="9"/>
        <v>[{"action": {"type": "text", "payload": {"template":"mpredanal_bigdata_pi2022"}, "label": "Пред ан БД м"}, "color": "secondary"}, {"action": {"type": "text", "payload": {"template":"subd_bigdata_pi2022"}, "label": "СУБД"}, "color": "secondary"}]</v>
      </c>
    </row>
    <row r="143">
      <c r="A143" s="19"/>
      <c r="B143" s="19"/>
      <c r="C143" s="19"/>
      <c r="D143" s="19"/>
      <c r="E143" s="30" t="s">
        <v>392</v>
      </c>
      <c r="F143" s="31" t="s">
        <v>27</v>
      </c>
      <c r="G143" s="32" t="s">
        <v>393</v>
      </c>
      <c r="H143" s="31" t="s">
        <v>29</v>
      </c>
      <c r="I143" s="12" t="s">
        <v>394</v>
      </c>
      <c r="J143" s="13" t="s">
        <v>27</v>
      </c>
      <c r="K143" s="12" t="s">
        <v>395</v>
      </c>
      <c r="L143" s="13" t="s">
        <v>29</v>
      </c>
      <c r="M143" s="16" t="str">
        <f t="shared" si="1"/>
        <v>"label": "ТОБД"</v>
      </c>
      <c r="N143" s="16" t="str">
        <f t="shared" si="2"/>
        <v>"payload": {"template":"tobd_bigdata_pi2022"}</v>
      </c>
      <c r="O143" s="16" t="str">
        <f t="shared" si="3"/>
        <v>"color": "secondary"</v>
      </c>
      <c r="P143" s="16" t="str">
        <f t="shared" si="4"/>
        <v>[{"action": {"type": "text", "payload": {"template":"tobd_bigdata_pi2022"}, "label": "ТОБД"}, "color": "secondary"}]</v>
      </c>
      <c r="Q143" s="16" t="str">
        <f t="shared" si="5"/>
        <v>"label": "Тех обр БД"</v>
      </c>
      <c r="R143" s="16" t="str">
        <f t="shared" si="6"/>
        <v>"payload": {"template":"tech_obd_bigdata_pi2022"}</v>
      </c>
      <c r="S143" s="16" t="str">
        <f t="shared" si="7"/>
        <v>"color": "secondary"</v>
      </c>
      <c r="T143" s="16" t="str">
        <f t="shared" si="8"/>
        <v>[{"action": {"type": "text", "payload": {"template":"tech_obd_bigdata_pi2022"}, "label": "Тех обр БД"}, "color": "secondary"}]</v>
      </c>
      <c r="U143" s="16" t="str">
        <f t="shared" si="9"/>
        <v>[{"action": {"type": "text", "payload": {"template":"tobd_bigdata_pi2022"}, "label": "ТОБД"}, "color": "secondary"}, {"action": {"type": "text", "payload": {"template":"tech_obd_bigdata_pi2022"}, "label": "Тех обр БД"}, "color": "secondary"}]</v>
      </c>
    </row>
    <row r="144">
      <c r="A144" s="21"/>
      <c r="B144" s="21"/>
      <c r="C144" s="21"/>
      <c r="D144" s="21"/>
      <c r="E144" s="30" t="s">
        <v>396</v>
      </c>
      <c r="F144" s="31" t="s">
        <v>27</v>
      </c>
      <c r="G144" s="32" t="s">
        <v>397</v>
      </c>
      <c r="H144" s="31" t="s">
        <v>29</v>
      </c>
      <c r="I144" s="12" t="s">
        <v>53</v>
      </c>
      <c r="J144" s="13" t="s">
        <v>37</v>
      </c>
      <c r="K144" s="12" t="s">
        <v>87</v>
      </c>
      <c r="L144" s="13" t="s">
        <v>29</v>
      </c>
      <c r="M144" s="16" t="str">
        <f t="shared" si="1"/>
        <v>"label": "Хран данных"</v>
      </c>
      <c r="N144" s="16" t="str">
        <f t="shared" si="2"/>
        <v>"payload": {"template":"chran_d_bigdata_pi2022"}</v>
      </c>
      <c r="O144" s="16" t="str">
        <f t="shared" si="3"/>
        <v>"color": "secondary"</v>
      </c>
      <c r="P144" s="16" t="str">
        <f t="shared" si="4"/>
        <v>[{"action": {"type": "text", "payload": {"template":"chran_d_bigdata_pi2022"}, "label": "Хран данных"}, "color": "secondary"}]</v>
      </c>
      <c r="Q144" s="16" t="str">
        <f t="shared" si="5"/>
        <v>"label": "Назад"</v>
      </c>
      <c r="R144" s="16" t="str">
        <f t="shared" si="6"/>
        <v>"payload": {"template":"pi2022"}</v>
      </c>
      <c r="S144" s="16" t="str">
        <f t="shared" si="7"/>
        <v>"color": "primary"</v>
      </c>
      <c r="T144" s="16" t="str">
        <f t="shared" si="8"/>
        <v>[{"action": {"type": "text", "payload": {"template":"pi2022"}, "label": "Назад"}, "color": "primary"}]</v>
      </c>
      <c r="U144" s="16" t="str">
        <f t="shared" si="9"/>
        <v>[{"action": {"type": "text", "payload": {"template":"chran_d_bigdata_pi2022"}, "label": "Хран данных"}, "color": "secondary"}, {"action": {"type": "text", "payload": {"template":"pi2022"}, "label": "Назад"}, "color": "primary"}]</v>
      </c>
    </row>
    <row r="145">
      <c r="A145" s="35" t="s">
        <v>258</v>
      </c>
      <c r="B145" s="11" t="s">
        <v>111</v>
      </c>
      <c r="C145" s="11" t="s">
        <v>214</v>
      </c>
      <c r="D145" s="23" t="s">
        <v>273</v>
      </c>
      <c r="E145" s="30" t="s">
        <v>398</v>
      </c>
      <c r="F145" s="31" t="s">
        <v>27</v>
      </c>
      <c r="G145" s="32" t="s">
        <v>399</v>
      </c>
      <c r="H145" s="31" t="s">
        <v>29</v>
      </c>
      <c r="I145" s="12" t="s">
        <v>117</v>
      </c>
      <c r="J145" s="13" t="s">
        <v>27</v>
      </c>
      <c r="K145" s="12" t="s">
        <v>400</v>
      </c>
      <c r="L145" s="13" t="s">
        <v>29</v>
      </c>
      <c r="M145" s="16" t="str">
        <f t="shared" si="1"/>
        <v>"label": "Алг и анализ"</v>
      </c>
      <c r="N145" s="16" t="str">
        <f t="shared" si="2"/>
        <v>"payload": {"template":"alganal_matem_pi2022"}</v>
      </c>
      <c r="O145" s="16" t="str">
        <f t="shared" si="3"/>
        <v>"color": "secondary"</v>
      </c>
      <c r="P145" s="16" t="str">
        <f t="shared" si="4"/>
        <v>[{"action": {"type": "text", "payload": {"template":"alganal_matem_pi2022"}, "label": "Алг и анализ"}, "color": "secondary"}]</v>
      </c>
      <c r="Q145" s="16" t="str">
        <f t="shared" si="5"/>
        <v>"label": "Диск мат"</v>
      </c>
      <c r="R145" s="16" t="str">
        <f t="shared" si="6"/>
        <v>"payload": {"template":"disk_mat_matem_pi2022"}</v>
      </c>
      <c r="S145" s="16" t="str">
        <f t="shared" si="7"/>
        <v>"color": "secondary"</v>
      </c>
      <c r="T145" s="16" t="str">
        <f t="shared" si="8"/>
        <v>[{"action": {"type": "text", "payload": {"template":"disk_mat_matem_pi2022"}, "label": "Диск мат"}, "color": "secondary"}]</v>
      </c>
      <c r="U145" s="16" t="str">
        <f t="shared" si="9"/>
        <v>[{"action": {"type": "text", "payload": {"template":"alganal_matem_pi2022"}, "label": "Алг и анализ"}, "color": "secondary"}, {"action": {"type": "text", "payload": {"template":"disk_mat_matem_pi2022"}, "label": "Диск мат"}, "color": "secondary"}]</v>
      </c>
    </row>
    <row r="146">
      <c r="A146" s="19"/>
      <c r="B146" s="19"/>
      <c r="C146" s="19"/>
      <c r="D146" s="19"/>
      <c r="E146" s="30" t="s">
        <v>113</v>
      </c>
      <c r="F146" s="31" t="s">
        <v>27</v>
      </c>
      <c r="G146" s="32" t="s">
        <v>401</v>
      </c>
      <c r="H146" s="27" t="s">
        <v>29</v>
      </c>
      <c r="I146" s="12" t="s">
        <v>402</v>
      </c>
      <c r="J146" s="13" t="s">
        <v>27</v>
      </c>
      <c r="K146" s="12" t="s">
        <v>403</v>
      </c>
      <c r="L146" s="13" t="s">
        <v>29</v>
      </c>
      <c r="M146" s="16" t="str">
        <f t="shared" si="1"/>
        <v>"label": "ТВиМС"</v>
      </c>
      <c r="N146" s="16" t="str">
        <f t="shared" si="2"/>
        <v>"payload": {"template":"tvims_matem_pi2022"}</v>
      </c>
      <c r="O146" s="16" t="str">
        <f t="shared" si="3"/>
        <v>"color": "secondary"</v>
      </c>
      <c r="P146" s="16" t="str">
        <f t="shared" si="4"/>
        <v>[{"action": {"type": "text", "payload": {"template":"tvims_matem_pi2022"}, "label": "ТВиМС"}, "color": "secondary"}]</v>
      </c>
      <c r="Q146" s="16" t="str">
        <f t="shared" si="5"/>
        <v>"label": "Фин мат"</v>
      </c>
      <c r="R146" s="16" t="str">
        <f t="shared" si="6"/>
        <v>"payload": {"template":"finmat_matem_pi2022"}</v>
      </c>
      <c r="S146" s="16" t="str">
        <f t="shared" si="7"/>
        <v>"color": "secondary"</v>
      </c>
      <c r="T146" s="16" t="str">
        <f t="shared" si="8"/>
        <v>[{"action": {"type": "text", "payload": {"template":"finmat_matem_pi2022"}, "label": "Фин мат"}, "color": "secondary"}]</v>
      </c>
      <c r="U146" s="16" t="str">
        <f t="shared" si="9"/>
        <v>[{"action": {"type": "text", "payload": {"template":"tvims_matem_pi2022"}, "label": "ТВиМС"}, "color": "secondary"}, {"action": {"type": "text", "payload": {"template":"finmat_matem_pi2022"}, "label": "Фин мат"}, "color": "secondary"}]</v>
      </c>
    </row>
    <row r="147">
      <c r="A147" s="21"/>
      <c r="B147" s="21"/>
      <c r="C147" s="21"/>
      <c r="D147" s="21"/>
      <c r="E147" s="12" t="s">
        <v>53</v>
      </c>
      <c r="F147" s="13" t="s">
        <v>37</v>
      </c>
      <c r="G147" s="12" t="s">
        <v>87</v>
      </c>
      <c r="H147" s="13" t="s">
        <v>29</v>
      </c>
      <c r="I147" s="16"/>
      <c r="J147" s="15"/>
      <c r="K147" s="16"/>
      <c r="L147" s="15"/>
      <c r="M147" s="16" t="str">
        <f t="shared" si="1"/>
        <v>"label": "Назад"</v>
      </c>
      <c r="N147" s="16" t="str">
        <f t="shared" si="2"/>
        <v>"payload": {"template":"pi2022"}</v>
      </c>
      <c r="O147" s="16" t="str">
        <f t="shared" si="3"/>
        <v>"color": "primary"</v>
      </c>
      <c r="P147" s="16" t="str">
        <f t="shared" si="4"/>
        <v>[{"action": {"type": "text", "payload": {"template":"pi2022"}, "label": "Назад"}, "color": "primary"}]</v>
      </c>
      <c r="Q147" s="16" t="str">
        <f t="shared" si="5"/>
        <v/>
      </c>
      <c r="R147" s="16" t="str">
        <f t="shared" si="6"/>
        <v/>
      </c>
      <c r="S147" s="16" t="str">
        <f t="shared" si="7"/>
        <v/>
      </c>
      <c r="T147" s="16" t="str">
        <f t="shared" si="8"/>
        <v/>
      </c>
      <c r="U147" s="16" t="str">
        <f t="shared" si="9"/>
        <v>[{"action": {"type": "text", "payload": {"template":"pi2022"}, "label": "Назад"}, "color": "primary"}]</v>
      </c>
    </row>
    <row r="148">
      <c r="A148" s="35" t="s">
        <v>258</v>
      </c>
      <c r="B148" s="11" t="s">
        <v>215</v>
      </c>
      <c r="C148" s="11" t="s">
        <v>216</v>
      </c>
      <c r="D148" s="23" t="s">
        <v>404</v>
      </c>
      <c r="E148" s="30" t="s">
        <v>405</v>
      </c>
      <c r="F148" s="31" t="s">
        <v>27</v>
      </c>
      <c r="G148" s="32" t="s">
        <v>406</v>
      </c>
      <c r="H148" s="31" t="s">
        <v>29</v>
      </c>
      <c r="I148" s="12" t="s">
        <v>407</v>
      </c>
      <c r="J148" s="13" t="s">
        <v>27</v>
      </c>
      <c r="K148" s="12" t="s">
        <v>408</v>
      </c>
      <c r="L148" s="13" t="s">
        <v>29</v>
      </c>
      <c r="M148" s="16" t="str">
        <f t="shared" si="1"/>
        <v>"label": "MLOps"</v>
      </c>
      <c r="N148" s="16" t="str">
        <f t="shared" si="2"/>
        <v>"payload": {"template":"mlops_ml_pi2022"}</v>
      </c>
      <c r="O148" s="16" t="str">
        <f t="shared" si="3"/>
        <v>"color": "secondary"</v>
      </c>
      <c r="P148" s="16" t="str">
        <f t="shared" si="4"/>
        <v>[{"action": {"type": "text", "payload": {"template":"mlops_ml_pi2022"}, "label": "MLOps"}, "color": "secondary"}]</v>
      </c>
      <c r="Q148" s="16" t="str">
        <f t="shared" si="5"/>
        <v>"label": "Глуб обучение"</v>
      </c>
      <c r="R148" s="16" t="str">
        <f t="shared" si="6"/>
        <v>"payload": {"template":"glubobuch_ml_pi2022"}</v>
      </c>
      <c r="S148" s="16" t="str">
        <f t="shared" si="7"/>
        <v>"color": "secondary"</v>
      </c>
      <c r="T148" s="16" t="str">
        <f t="shared" si="8"/>
        <v>[{"action": {"type": "text", "payload": {"template":"glubobuch_ml_pi2022"}, "label": "Глуб обучение"}, "color": "secondary"}]</v>
      </c>
      <c r="U148" s="16" t="str">
        <f t="shared" si="9"/>
        <v>[{"action": {"type": "text", "payload": {"template":"mlops_ml_pi2022"}, "label": "MLOps"}, "color": "secondary"}, {"action": {"type": "text", "payload": {"template":"glubobuch_ml_pi2022"}, "label": "Глуб обучение"}, "color": "secondary"}]</v>
      </c>
    </row>
    <row r="149">
      <c r="A149" s="19"/>
      <c r="B149" s="19"/>
      <c r="C149" s="19"/>
      <c r="D149" s="19"/>
      <c r="E149" s="30" t="s">
        <v>409</v>
      </c>
      <c r="F149" s="31" t="s">
        <v>27</v>
      </c>
      <c r="G149" s="32" t="s">
        <v>410</v>
      </c>
      <c r="H149" s="31" t="s">
        <v>29</v>
      </c>
      <c r="I149" s="12" t="s">
        <v>411</v>
      </c>
      <c r="J149" s="13" t="s">
        <v>27</v>
      </c>
      <c r="K149" s="12" t="s">
        <v>412</v>
      </c>
      <c r="L149" s="13" t="s">
        <v>29</v>
      </c>
      <c r="M149" s="16" t="str">
        <f t="shared" si="1"/>
        <v>"label": "Маш зрение"</v>
      </c>
      <c r="N149" s="16" t="str">
        <f t="shared" si="2"/>
        <v>"payload": {"template":"mah_zren_ml_pi2022"}</v>
      </c>
      <c r="O149" s="16" t="str">
        <f t="shared" si="3"/>
        <v>"color": "secondary"</v>
      </c>
      <c r="P149" s="16" t="str">
        <f t="shared" si="4"/>
        <v>[{"action": {"type": "text", "payload": {"template":"mah_zren_ml_pi2022"}, "label": "Маш зрение"}, "color": "secondary"}]</v>
      </c>
      <c r="Q149" s="16" t="str">
        <f t="shared" si="5"/>
        <v>"label": "Маш обучение"</v>
      </c>
      <c r="R149" s="16" t="str">
        <f t="shared" si="6"/>
        <v>"payload": {"template":"mah_obuch_ml_pi2022"}</v>
      </c>
      <c r="S149" s="16" t="str">
        <f t="shared" si="7"/>
        <v>"color": "secondary"</v>
      </c>
      <c r="T149" s="16" t="str">
        <f t="shared" si="8"/>
        <v>[{"action": {"type": "text", "payload": {"template":"mah_obuch_ml_pi2022"}, "label": "Маш обучение"}, "color": "secondary"}]</v>
      </c>
      <c r="U149" s="16" t="str">
        <f t="shared" si="9"/>
        <v>[{"action": {"type": "text", "payload": {"template":"mah_zren_ml_pi2022"}, "label": "Маш зрение"}, "color": "secondary"}, {"action": {"type": "text", "payload": {"template":"mah_obuch_ml_pi2022"}, "label": "Маш обучение"}, "color": "secondary"}]</v>
      </c>
    </row>
    <row r="150">
      <c r="A150" s="19"/>
      <c r="B150" s="19"/>
      <c r="C150" s="19"/>
      <c r="D150" s="19"/>
      <c r="E150" s="30" t="s">
        <v>413</v>
      </c>
      <c r="F150" s="31" t="s">
        <v>27</v>
      </c>
      <c r="G150" s="32" t="s">
        <v>414</v>
      </c>
      <c r="H150" s="31" t="s">
        <v>29</v>
      </c>
      <c r="I150" s="12" t="s">
        <v>415</v>
      </c>
      <c r="J150" s="13" t="s">
        <v>27</v>
      </c>
      <c r="K150" s="12" t="s">
        <v>416</v>
      </c>
      <c r="L150" s="13" t="s">
        <v>29</v>
      </c>
      <c r="M150" s="16" t="str">
        <f t="shared" si="1"/>
        <v>"label": "Маш обуч"</v>
      </c>
      <c r="N150" s="16" t="str">
        <f t="shared" si="2"/>
        <v>"payload": {"template":"mobuch_ml_pi2022"}</v>
      </c>
      <c r="O150" s="16" t="str">
        <f t="shared" si="3"/>
        <v>"color": "secondary"</v>
      </c>
      <c r="P150" s="16" t="str">
        <f t="shared" si="4"/>
        <v>[{"action": {"type": "text", "payload": {"template":"mobuch_ml_pi2022"}, "label": "Маш обуч"}, "color": "secondary"}]</v>
      </c>
      <c r="Q150" s="16" t="str">
        <f t="shared" si="5"/>
        <v>"label": "Обр текстов"</v>
      </c>
      <c r="R150" s="16" t="str">
        <f t="shared" si="6"/>
        <v>"payload": {"template":"text_eya_ml_pi2022"}</v>
      </c>
      <c r="S150" s="16" t="str">
        <f t="shared" si="7"/>
        <v>"color": "secondary"</v>
      </c>
      <c r="T150" s="16" t="str">
        <f t="shared" si="8"/>
        <v>[{"action": {"type": "text", "payload": {"template":"text_eya_ml_pi2022"}, "label": "Обр текстов"}, "color": "secondary"}]</v>
      </c>
      <c r="U150" s="16" t="str">
        <f t="shared" si="9"/>
        <v>[{"action": {"type": "text", "payload": {"template":"mobuch_ml_pi2022"}, "label": "Маш обуч"}, "color": "secondary"}, {"action": {"type": "text", "payload": {"template":"text_eya_ml_pi2022"}, "label": "Обр текстов"}, "color": "secondary"}]</v>
      </c>
    </row>
    <row r="151">
      <c r="A151" s="21"/>
      <c r="B151" s="21"/>
      <c r="C151" s="21"/>
      <c r="D151" s="21"/>
      <c r="E151" s="12" t="s">
        <v>53</v>
      </c>
      <c r="F151" s="13" t="s">
        <v>37</v>
      </c>
      <c r="G151" s="12" t="s">
        <v>87</v>
      </c>
      <c r="H151" s="13" t="s">
        <v>29</v>
      </c>
      <c r="I151" s="16"/>
      <c r="J151" s="15"/>
      <c r="K151" s="16"/>
      <c r="L151" s="15"/>
      <c r="M151" s="16" t="str">
        <f t="shared" si="1"/>
        <v>"label": "Назад"</v>
      </c>
      <c r="N151" s="16" t="str">
        <f t="shared" si="2"/>
        <v>"payload": {"template":"pi2022"}</v>
      </c>
      <c r="O151" s="16" t="str">
        <f t="shared" si="3"/>
        <v>"color": "primary"</v>
      </c>
      <c r="P151" s="16" t="str">
        <f t="shared" si="4"/>
        <v>[{"action": {"type": "text", "payload": {"template":"pi2022"}, "label": "Назад"}, "color": "primary"}]</v>
      </c>
      <c r="Q151" s="16" t="str">
        <f t="shared" si="5"/>
        <v/>
      </c>
      <c r="R151" s="16" t="str">
        <f t="shared" si="6"/>
        <v/>
      </c>
      <c r="S151" s="16" t="str">
        <f t="shared" si="7"/>
        <v/>
      </c>
      <c r="T151" s="16" t="str">
        <f t="shared" si="8"/>
        <v/>
      </c>
      <c r="U151" s="16" t="str">
        <f t="shared" si="9"/>
        <v>[{"action": {"type": "text", "payload": {"template":"pi2022"}, "label": "Назад"}, "color": "primary"}]</v>
      </c>
    </row>
    <row r="152">
      <c r="A152" s="35" t="s">
        <v>258</v>
      </c>
      <c r="B152" s="11" t="s">
        <v>160</v>
      </c>
      <c r="C152" s="11" t="s">
        <v>217</v>
      </c>
      <c r="D152" s="23" t="s">
        <v>280</v>
      </c>
      <c r="E152" s="30" t="s">
        <v>107</v>
      </c>
      <c r="F152" s="31" t="s">
        <v>27</v>
      </c>
      <c r="G152" s="32" t="s">
        <v>417</v>
      </c>
      <c r="H152" s="31" t="s">
        <v>29</v>
      </c>
      <c r="I152" s="12" t="s">
        <v>418</v>
      </c>
      <c r="J152" s="13" t="s">
        <v>27</v>
      </c>
      <c r="K152" s="12" t="s">
        <v>419</v>
      </c>
      <c r="L152" s="13" t="s">
        <v>29</v>
      </c>
      <c r="M152" s="16" t="str">
        <f t="shared" si="1"/>
        <v>"label": "Python"</v>
      </c>
      <c r="N152" s="16" t="str">
        <f t="shared" si="2"/>
        <v>"payload": {"template":"python_develop_pi2022"}</v>
      </c>
      <c r="O152" s="16" t="str">
        <f t="shared" si="3"/>
        <v>"color": "secondary"</v>
      </c>
      <c r="P152" s="16" t="str">
        <f t="shared" si="4"/>
        <v>[{"action": {"type": "text", "payload": {"template":"python_develop_pi2022"}, "label": "Python"}, "color": "secondary"}]</v>
      </c>
      <c r="Q152" s="16" t="str">
        <f t="shared" si="5"/>
        <v>"label": "Веб разработка"</v>
      </c>
      <c r="R152" s="16" t="str">
        <f t="shared" si="6"/>
        <v>"payload": {"template":"web_develop_pi2022"}</v>
      </c>
      <c r="S152" s="16" t="str">
        <f t="shared" si="7"/>
        <v>"color": "secondary"</v>
      </c>
      <c r="T152" s="16" t="str">
        <f t="shared" si="8"/>
        <v>[{"action": {"type": "text", "payload": {"template":"web_develop_pi2022"}, "label": "Веб разработка"}, "color": "secondary"}]</v>
      </c>
      <c r="U152" s="16" t="str">
        <f t="shared" si="9"/>
        <v>[{"action": {"type": "text", "payload": {"template":"python_develop_pi2022"}, "label": "Python"}, "color": "secondary"}, {"action": {"type": "text", "payload": {"template":"web_develop_pi2022"}, "label": "Веб разработка"}, "color": "secondary"}]</v>
      </c>
    </row>
    <row r="153">
      <c r="A153" s="19"/>
      <c r="B153" s="19"/>
      <c r="C153" s="19"/>
      <c r="D153" s="19"/>
      <c r="E153" s="30" t="s">
        <v>420</v>
      </c>
      <c r="F153" s="31" t="s">
        <v>27</v>
      </c>
      <c r="G153" s="32" t="s">
        <v>421</v>
      </c>
      <c r="H153" s="31" t="s">
        <v>29</v>
      </c>
      <c r="I153" s="12" t="s">
        <v>422</v>
      </c>
      <c r="J153" s="13" t="s">
        <v>27</v>
      </c>
      <c r="K153" s="12" t="s">
        <v>423</v>
      </c>
      <c r="L153" s="13" t="s">
        <v>29</v>
      </c>
      <c r="M153" s="16" t="str">
        <f t="shared" si="1"/>
        <v>"label": "Вирт и конт"</v>
      </c>
      <c r="N153" s="16" t="str">
        <f t="shared" si="2"/>
        <v>"payload": {"template":"virtkont_develop_pi2022"}</v>
      </c>
      <c r="O153" s="16" t="str">
        <f t="shared" si="3"/>
        <v>"color": "secondary"</v>
      </c>
      <c r="P153" s="16" t="str">
        <f t="shared" si="4"/>
        <v>[{"action": {"type": "text", "payload": {"template":"virtkont_develop_pi2022"}, "label": "Вирт и конт"}, "color": "secondary"}]</v>
      </c>
      <c r="Q153" s="16" t="str">
        <f t="shared" si="5"/>
        <v>"label": "Виртуализация"</v>
      </c>
      <c r="R153" s="16" t="str">
        <f t="shared" si="6"/>
        <v>"payload": {"template":"virtual_develop_pi2022"}</v>
      </c>
      <c r="S153" s="16" t="str">
        <f t="shared" si="7"/>
        <v>"color": "secondary"</v>
      </c>
      <c r="T153" s="16" t="str">
        <f t="shared" si="8"/>
        <v>[{"action": {"type": "text", "payload": {"template":"virtual_develop_pi2022"}, "label": "Виртуализация"}, "color": "secondary"}]</v>
      </c>
      <c r="U153" s="16" t="str">
        <f t="shared" si="9"/>
        <v>[{"action": {"type": "text", "payload": {"template":"virtkont_develop_pi2022"}, "label": "Вирт и конт"}, "color": "secondary"}, {"action": {"type": "text", "payload": {"template":"virtual_develop_pi2022"}, "label": "Виртуализация"}, "color": "secondary"}]</v>
      </c>
    </row>
    <row r="154">
      <c r="A154" s="19"/>
      <c r="B154" s="19"/>
      <c r="C154" s="19"/>
      <c r="D154" s="19"/>
      <c r="E154" s="30" t="s">
        <v>424</v>
      </c>
      <c r="F154" s="31" t="s">
        <v>27</v>
      </c>
      <c r="G154" s="32" t="s">
        <v>425</v>
      </c>
      <c r="H154" s="31" t="s">
        <v>29</v>
      </c>
      <c r="I154" s="12" t="s">
        <v>426</v>
      </c>
      <c r="J154" s="13" t="s">
        <v>27</v>
      </c>
      <c r="K154" s="12" t="s">
        <v>427</v>
      </c>
      <c r="L154" s="13" t="s">
        <v>29</v>
      </c>
      <c r="M154" s="16" t="str">
        <f t="shared" si="1"/>
        <v>"label": "Инфр как код"</v>
      </c>
      <c r="N154" s="16" t="str">
        <f t="shared" si="2"/>
        <v>"payload": {"template":"infrastruct_develop_pi2022"}</v>
      </c>
      <c r="O154" s="16" t="str">
        <f t="shared" si="3"/>
        <v>"color": "secondary"</v>
      </c>
      <c r="P154" s="16" t="str">
        <f t="shared" si="4"/>
        <v>[{"action": {"type": "text", "payload": {"template":"infrastruct_develop_pi2022"}, "label": "Инфр как код"}, "color": "secondary"}]</v>
      </c>
      <c r="Q154" s="16" t="str">
        <f t="shared" si="5"/>
        <v>"label": "Облачные тех"</v>
      </c>
      <c r="R154" s="16" t="str">
        <f t="shared" si="6"/>
        <v>"payload": {"template":"cloud_tech_develop_pi2022"}</v>
      </c>
      <c r="S154" s="16" t="str">
        <f t="shared" si="7"/>
        <v>"color": "secondary"</v>
      </c>
      <c r="T154" s="16" t="str">
        <f t="shared" si="8"/>
        <v>[{"action": {"type": "text", "payload": {"template":"cloud_tech_develop_pi2022"}, "label": "Облачные тех"}, "color": "secondary"}]</v>
      </c>
      <c r="U154" s="16" t="str">
        <f t="shared" si="9"/>
        <v>[{"action": {"type": "text", "payload": {"template":"infrastruct_develop_pi2022"}, "label": "Инфр как код"}, "color": "secondary"}, {"action": {"type": "text", "payload": {"template":"cloud_tech_develop_pi2022"}, "label": "Облачные тех"}, "color": "secondary"}]</v>
      </c>
    </row>
    <row r="155">
      <c r="A155" s="19"/>
      <c r="B155" s="19"/>
      <c r="C155" s="19"/>
      <c r="D155" s="19"/>
      <c r="E155" s="30" t="s">
        <v>282</v>
      </c>
      <c r="F155" s="31" t="s">
        <v>27</v>
      </c>
      <c r="G155" s="32" t="s">
        <v>428</v>
      </c>
      <c r="H155" s="31" t="s">
        <v>29</v>
      </c>
      <c r="I155" s="12" t="s">
        <v>284</v>
      </c>
      <c r="J155" s="13" t="s">
        <v>27</v>
      </c>
      <c r="K155" s="12" t="s">
        <v>429</v>
      </c>
      <c r="L155" s="13" t="s">
        <v>29</v>
      </c>
      <c r="M155" s="16" t="str">
        <f t="shared" si="1"/>
        <v>"label": "ОВС"</v>
      </c>
      <c r="N155" s="16" t="str">
        <f t="shared" si="2"/>
        <v>"payload": {"template":"ovs_develop_pi2022"}</v>
      </c>
      <c r="O155" s="16" t="str">
        <f t="shared" si="3"/>
        <v>"color": "secondary"</v>
      </c>
      <c r="P155" s="16" t="str">
        <f t="shared" si="4"/>
        <v>[{"action": {"type": "text", "payload": {"template":"ovs_develop_pi2022"}, "label": "ОВС"}, "color": "secondary"}]</v>
      </c>
      <c r="Q155" s="16" t="str">
        <f t="shared" si="5"/>
        <v>"label": "Практикум"</v>
      </c>
      <c r="R155" s="16" t="str">
        <f t="shared" si="6"/>
        <v>"payload": {"template":"practicum_develop_pi2022"}</v>
      </c>
      <c r="S155" s="16" t="str">
        <f t="shared" si="7"/>
        <v>"color": "secondary"</v>
      </c>
      <c r="T155" s="16" t="str">
        <f t="shared" si="8"/>
        <v>[{"action": {"type": "text", "payload": {"template":"practicum_develop_pi2022"}, "label": "Практикум"}, "color": "secondary"}]</v>
      </c>
      <c r="U155" s="16" t="str">
        <f t="shared" si="9"/>
        <v>[{"action": {"type": "text", "payload": {"template":"ovs_develop_pi2022"}, "label": "ОВС"}, "color": "secondary"}, {"action": {"type": "text", "payload": {"template":"practicum_develop_pi2022"}, "label": "Практикум"}, "color": "secondary"}]</v>
      </c>
    </row>
    <row r="156">
      <c r="A156" s="19"/>
      <c r="B156" s="19"/>
      <c r="C156" s="19"/>
      <c r="D156" s="19"/>
      <c r="E156" s="30" t="s">
        <v>430</v>
      </c>
      <c r="F156" s="31" t="s">
        <v>27</v>
      </c>
      <c r="G156" s="32" t="s">
        <v>431</v>
      </c>
      <c r="H156" s="31" t="s">
        <v>29</v>
      </c>
      <c r="I156" s="12" t="s">
        <v>432</v>
      </c>
      <c r="J156" s="13" t="s">
        <v>27</v>
      </c>
      <c r="K156" s="12" t="s">
        <v>433</v>
      </c>
      <c r="L156" s="13" t="s">
        <v>29</v>
      </c>
      <c r="M156" s="16" t="str">
        <f t="shared" si="1"/>
        <v>"label": "Прог инженерия"</v>
      </c>
      <c r="N156" s="16" t="str">
        <f t="shared" si="2"/>
        <v>"payload": {"template":"pinzh_develop_pi2022"}</v>
      </c>
      <c r="O156" s="16" t="str">
        <f t="shared" si="3"/>
        <v>"color": "secondary"</v>
      </c>
      <c r="P156" s="16" t="str">
        <f t="shared" si="4"/>
        <v>[{"action": {"type": "text", "payload": {"template":"pinzh_develop_pi2022"}, "label": "Прог инженерия"}, "color": "secondary"}]</v>
      </c>
      <c r="Q156" s="16" t="str">
        <f t="shared" si="5"/>
        <v>"label": "Совр ТП"</v>
      </c>
      <c r="R156" s="16" t="str">
        <f t="shared" si="6"/>
        <v>"payload": {"template":"sovrtp_develop_pi2022"}</v>
      </c>
      <c r="S156" s="16" t="str">
        <f t="shared" si="7"/>
        <v>"color": "secondary"</v>
      </c>
      <c r="T156" s="16" t="str">
        <f t="shared" si="8"/>
        <v>[{"action": {"type": "text", "payload": {"template":"sovrtp_develop_pi2022"}, "label": "Совр ТП"}, "color": "secondary"}]</v>
      </c>
      <c r="U156" s="16" t="str">
        <f t="shared" si="9"/>
        <v>[{"action": {"type": "text", "payload": {"template":"pinzh_develop_pi2022"}, "label": "Прог инженерия"}, "color": "secondary"}, {"action": {"type": "text", "payload": {"template":"sovrtp_develop_pi2022"}, "label": "Совр ТП"}, "color": "secondary"}]</v>
      </c>
    </row>
    <row r="157">
      <c r="A157" s="21"/>
      <c r="B157" s="21"/>
      <c r="C157" s="21"/>
      <c r="D157" s="21"/>
      <c r="E157" s="12" t="s">
        <v>53</v>
      </c>
      <c r="F157" s="13" t="s">
        <v>37</v>
      </c>
      <c r="G157" s="12" t="s">
        <v>87</v>
      </c>
      <c r="H157" s="13" t="s">
        <v>29</v>
      </c>
      <c r="I157" s="16"/>
      <c r="J157" s="15"/>
      <c r="K157" s="16"/>
      <c r="L157" s="15"/>
      <c r="M157" s="16" t="str">
        <f t="shared" si="1"/>
        <v>"label": "Назад"</v>
      </c>
      <c r="N157" s="16" t="str">
        <f t="shared" si="2"/>
        <v>"payload": {"template":"pi2022"}</v>
      </c>
      <c r="O157" s="16" t="str">
        <f t="shared" si="3"/>
        <v>"color": "primary"</v>
      </c>
      <c r="P157" s="16" t="str">
        <f t="shared" si="4"/>
        <v>[{"action": {"type": "text", "payload": {"template":"pi2022"}, "label": "Назад"}, "color": "primary"}]</v>
      </c>
      <c r="Q157" s="16" t="str">
        <f t="shared" si="5"/>
        <v/>
      </c>
      <c r="R157" s="16" t="str">
        <f t="shared" si="6"/>
        <v/>
      </c>
      <c r="S157" s="16" t="str">
        <f t="shared" si="7"/>
        <v/>
      </c>
      <c r="T157" s="16" t="str">
        <f t="shared" si="8"/>
        <v/>
      </c>
      <c r="U157" s="16" t="str">
        <f t="shared" si="9"/>
        <v>[{"action": {"type": "text", "payload": {"template":"pi2022"}, "label": "Назад"}, "color": "primary"}]</v>
      </c>
    </row>
    <row r="158">
      <c r="A158" s="35" t="s">
        <v>258</v>
      </c>
      <c r="B158" s="11" t="s">
        <v>162</v>
      </c>
      <c r="C158" s="11" t="s">
        <v>218</v>
      </c>
      <c r="D158" s="23" t="s">
        <v>290</v>
      </c>
      <c r="E158" s="30" t="s">
        <v>434</v>
      </c>
      <c r="F158" s="31" t="s">
        <v>27</v>
      </c>
      <c r="G158" s="32" t="s">
        <v>435</v>
      </c>
      <c r="H158" s="31" t="s">
        <v>29</v>
      </c>
      <c r="I158" s="12" t="s">
        <v>436</v>
      </c>
      <c r="J158" s="13" t="s">
        <v>27</v>
      </c>
      <c r="K158" s="12" t="s">
        <v>437</v>
      </c>
      <c r="L158" s="13" t="s">
        <v>29</v>
      </c>
      <c r="M158" s="16" t="str">
        <f t="shared" si="1"/>
        <v>"label": "БИС"</v>
      </c>
      <c r="N158" s="16" t="str">
        <f t="shared" si="2"/>
        <v>"payload": {"template":"bis_systems_pi2022"}</v>
      </c>
      <c r="O158" s="16" t="str">
        <f t="shared" si="3"/>
        <v>"color": "secondary"</v>
      </c>
      <c r="P158" s="16" t="str">
        <f t="shared" si="4"/>
        <v>[{"action": {"type": "text", "payload": {"template":"bis_systems_pi2022"}, "label": "БИС"}, "color": "secondary"}]</v>
      </c>
      <c r="Q158" s="16" t="str">
        <f t="shared" si="5"/>
        <v>"label": "Имит и АМ"</v>
      </c>
      <c r="R158" s="16" t="str">
        <f t="shared" si="6"/>
        <v>"payload": {"template":"imit_am_systems_pi2022"}</v>
      </c>
      <c r="S158" s="16" t="str">
        <f t="shared" si="7"/>
        <v>"color": "secondary"</v>
      </c>
      <c r="T158" s="16" t="str">
        <f t="shared" si="8"/>
        <v>[{"action": {"type": "text", "payload": {"template":"imit_am_systems_pi2022"}, "label": "Имит и АМ"}, "color": "secondary"}]</v>
      </c>
      <c r="U158" s="16" t="str">
        <f t="shared" si="9"/>
        <v>[{"action": {"type": "text", "payload": {"template":"bis_systems_pi2022"}, "label": "БИС"}, "color": "secondary"}, {"action": {"type": "text", "payload": {"template":"imit_am_systems_pi2022"}, "label": "Имит и АМ"}, "color": "secondary"}]</v>
      </c>
    </row>
    <row r="159">
      <c r="A159" s="19"/>
      <c r="B159" s="19"/>
      <c r="C159" s="19"/>
      <c r="D159" s="19"/>
      <c r="E159" s="30" t="s">
        <v>262</v>
      </c>
      <c r="F159" s="31" t="s">
        <v>27</v>
      </c>
      <c r="G159" s="32" t="s">
        <v>438</v>
      </c>
      <c r="H159" s="31" t="s">
        <v>29</v>
      </c>
      <c r="I159" s="12" t="s">
        <v>439</v>
      </c>
      <c r="J159" s="13" t="s">
        <v>27</v>
      </c>
      <c r="K159" s="12" t="s">
        <v>440</v>
      </c>
      <c r="L159" s="13" t="s">
        <v>29</v>
      </c>
      <c r="M159" s="16" t="str">
        <f t="shared" si="1"/>
        <v>"label": "ИИС"</v>
      </c>
      <c r="N159" s="16" t="str">
        <f t="shared" si="2"/>
        <v>"payload": {"template":"iis_systems_pi2022"}</v>
      </c>
      <c r="O159" s="16" t="str">
        <f t="shared" si="3"/>
        <v>"color": "secondary"</v>
      </c>
      <c r="P159" s="16" t="str">
        <f t="shared" si="4"/>
        <v>[{"action": {"type": "text", "payload": {"template":"iis_systems_pi2022"}, "label": "ИИС"}, "color": "secondary"}]</v>
      </c>
      <c r="Q159" s="16" t="str">
        <f t="shared" si="5"/>
        <v>"label": "Комп мод ЭиФС"</v>
      </c>
      <c r="R159" s="16" t="str">
        <f t="shared" si="6"/>
        <v>"payload": {"template":"compm_eifs_systems_pi2022"}</v>
      </c>
      <c r="S159" s="16" t="str">
        <f t="shared" si="7"/>
        <v>"color": "secondary"</v>
      </c>
      <c r="T159" s="16" t="str">
        <f t="shared" si="8"/>
        <v>[{"action": {"type": "text", "payload": {"template":"compm_eifs_systems_pi2022"}, "label": "Комп мод ЭиФС"}, "color": "secondary"}]</v>
      </c>
      <c r="U159" s="16" t="str">
        <f t="shared" si="9"/>
        <v>[{"action": {"type": "text", "payload": {"template":"iis_systems_pi2022"}, "label": "ИИС"}, "color": "secondary"}, {"action": {"type": "text", "payload": {"template":"compm_eifs_systems_pi2022"}, "label": "Комп мод ЭиФС"}, "color": "secondary"}]</v>
      </c>
    </row>
    <row r="160">
      <c r="A160" s="19"/>
      <c r="B160" s="19"/>
      <c r="C160" s="19"/>
      <c r="D160" s="19"/>
      <c r="E160" s="30" t="s">
        <v>441</v>
      </c>
      <c r="F160" s="31" t="s">
        <v>27</v>
      </c>
      <c r="G160" s="32" t="s">
        <v>442</v>
      </c>
      <c r="H160" s="31" t="s">
        <v>29</v>
      </c>
      <c r="I160" s="12" t="s">
        <v>299</v>
      </c>
      <c r="J160" s="13" t="s">
        <v>27</v>
      </c>
      <c r="K160" s="12" t="s">
        <v>443</v>
      </c>
      <c r="L160" s="13" t="s">
        <v>29</v>
      </c>
      <c r="M160" s="16" t="str">
        <f t="shared" si="1"/>
        <v>"label": "Основы СА"</v>
      </c>
      <c r="N160" s="16" t="str">
        <f t="shared" si="2"/>
        <v>"payload": {"template":"osa_systems_pi2022"}</v>
      </c>
      <c r="O160" s="16" t="str">
        <f t="shared" si="3"/>
        <v>"color": "secondary"</v>
      </c>
      <c r="P160" s="16" t="str">
        <f t="shared" si="4"/>
        <v>[{"action": {"type": "text", "payload": {"template":"osa_systems_pi2022"}, "label": "Основы СА"}, "color": "secondary"}]</v>
      </c>
      <c r="Q160" s="16" t="str">
        <f t="shared" si="5"/>
        <v>"label": "ПИС"</v>
      </c>
      <c r="R160" s="16" t="str">
        <f t="shared" si="6"/>
        <v>"payload": {"template":"pis_systems_pi2022"}</v>
      </c>
      <c r="S160" s="16" t="str">
        <f t="shared" si="7"/>
        <v>"color": "secondary"</v>
      </c>
      <c r="T160" s="16" t="str">
        <f t="shared" si="8"/>
        <v>[{"action": {"type": "text", "payload": {"template":"pis_systems_pi2022"}, "label": "ПИС"}, "color": "secondary"}]</v>
      </c>
      <c r="U160" s="16" t="str">
        <f t="shared" si="9"/>
        <v>[{"action": {"type": "text", "payload": {"template":"osa_systems_pi2022"}, "label": "Основы СА"}, "color": "secondary"}, {"action": {"type": "text", "payload": {"template":"pis_systems_pi2022"}, "label": "ПИС"}, "color": "secondary"}]</v>
      </c>
    </row>
    <row r="161">
      <c r="A161" s="21"/>
      <c r="B161" s="21"/>
      <c r="C161" s="21"/>
      <c r="D161" s="21"/>
      <c r="E161" s="30" t="s">
        <v>444</v>
      </c>
      <c r="F161" s="31" t="s">
        <v>27</v>
      </c>
      <c r="G161" s="32" t="s">
        <v>445</v>
      </c>
      <c r="H161" s="31" t="s">
        <v>29</v>
      </c>
      <c r="I161" s="12" t="s">
        <v>53</v>
      </c>
      <c r="J161" s="13" t="s">
        <v>37</v>
      </c>
      <c r="K161" s="12" t="s">
        <v>87</v>
      </c>
      <c r="L161" s="13" t="s">
        <v>29</v>
      </c>
      <c r="M161" s="16" t="str">
        <f t="shared" si="1"/>
        <v>"label": "ПАИС"</v>
      </c>
      <c r="N161" s="16" t="str">
        <f t="shared" si="2"/>
        <v>"payload": {"template":"pais_systems_pi2022"}</v>
      </c>
      <c r="O161" s="16" t="str">
        <f t="shared" si="3"/>
        <v>"color": "secondary"</v>
      </c>
      <c r="P161" s="16" t="str">
        <f t="shared" si="4"/>
        <v>[{"action": {"type": "text", "payload": {"template":"pais_systems_pi2022"}, "label": "ПАИС"}, "color": "secondary"}]</v>
      </c>
      <c r="Q161" s="16" t="str">
        <f t="shared" si="5"/>
        <v>"label": "Назад"</v>
      </c>
      <c r="R161" s="16" t="str">
        <f t="shared" si="6"/>
        <v>"payload": {"template":"pi2022"}</v>
      </c>
      <c r="S161" s="16" t="str">
        <f t="shared" si="7"/>
        <v>"color": "primary"</v>
      </c>
      <c r="T161" s="16" t="str">
        <f t="shared" si="8"/>
        <v>[{"action": {"type": "text", "payload": {"template":"pi2022"}, "label": "Назад"}, "color": "primary"}]</v>
      </c>
      <c r="U161" s="16" t="str">
        <f t="shared" si="9"/>
        <v>[{"action": {"type": "text", "payload": {"template":"pais_systems_pi2022"}, "label": "ПАИС"}, "color": "secondary"}, {"action": {"type": "text", "payload": {"template":"pi2022"}, "label": "Назад"}, "color": "primary"}]</v>
      </c>
    </row>
    <row r="162">
      <c r="A162" s="35" t="s">
        <v>258</v>
      </c>
      <c r="B162" s="11" t="s">
        <v>164</v>
      </c>
      <c r="C162" s="11" t="s">
        <v>219</v>
      </c>
      <c r="D162" s="23" t="s">
        <v>301</v>
      </c>
      <c r="E162" s="30" t="s">
        <v>446</v>
      </c>
      <c r="F162" s="31" t="s">
        <v>27</v>
      </c>
      <c r="G162" s="32" t="s">
        <v>447</v>
      </c>
      <c r="H162" s="31" t="s">
        <v>29</v>
      </c>
      <c r="I162" s="12" t="s">
        <v>312</v>
      </c>
      <c r="J162" s="13" t="s">
        <v>27</v>
      </c>
      <c r="K162" s="12" t="s">
        <v>448</v>
      </c>
      <c r="L162" s="13" t="s">
        <v>29</v>
      </c>
      <c r="M162" s="16" t="str">
        <f t="shared" si="1"/>
        <v>"label": "Введ в спец"</v>
      </c>
      <c r="N162" s="16" t="str">
        <f t="shared" si="2"/>
        <v>"payload": {"template":"vvs_others_pi2022"}</v>
      </c>
      <c r="O162" s="16" t="str">
        <f t="shared" si="3"/>
        <v>"color": "secondary"</v>
      </c>
      <c r="P162" s="16" t="str">
        <f t="shared" si="4"/>
        <v>[{"action": {"type": "text", "payload": {"template":"vvs_others_pi2022"}, "label": "Введ в спец"}, "color": "secondary"}]</v>
      </c>
      <c r="Q162" s="16" t="str">
        <f t="shared" si="5"/>
        <v>"label": "Инт вещей"</v>
      </c>
      <c r="R162" s="16" t="str">
        <f t="shared" si="6"/>
        <v>"payload": {"template":"intvesh_others_pi2022"}</v>
      </c>
      <c r="S162" s="16" t="str">
        <f t="shared" si="7"/>
        <v>"color": "secondary"</v>
      </c>
      <c r="T162" s="16" t="str">
        <f t="shared" si="8"/>
        <v>[{"action": {"type": "text", "payload": {"template":"intvesh_others_pi2022"}, "label": "Инт вещей"}, "color": "secondary"}]</v>
      </c>
      <c r="U162" s="16" t="str">
        <f t="shared" si="9"/>
        <v>[{"action": {"type": "text", "payload": {"template":"vvs_others_pi2022"}, "label": "Введ в спец"}, "color": "secondary"}, {"action": {"type": "text", "payload": {"template":"intvesh_others_pi2022"}, "label": "Инт вещей"}, "color": "secondary"}]</v>
      </c>
    </row>
    <row r="163">
      <c r="A163" s="19"/>
      <c r="B163" s="19"/>
      <c r="C163" s="19"/>
      <c r="D163" s="19"/>
      <c r="E163" s="30" t="s">
        <v>449</v>
      </c>
      <c r="F163" s="31" t="s">
        <v>27</v>
      </c>
      <c r="G163" s="32" t="s">
        <v>450</v>
      </c>
      <c r="H163" s="31" t="s">
        <v>29</v>
      </c>
      <c r="I163" s="12" t="s">
        <v>451</v>
      </c>
      <c r="J163" s="13" t="s">
        <v>27</v>
      </c>
      <c r="K163" s="12" t="s">
        <v>452</v>
      </c>
      <c r="L163" s="13" t="s">
        <v>29</v>
      </c>
      <c r="M163" s="16" t="str">
        <f t="shared" si="1"/>
        <v>"label": "РП в 1С Пр"</v>
      </c>
      <c r="N163" s="16" t="str">
        <f t="shared" si="2"/>
        <v>"payload": {"template":"rp1c_others_pi2022"}</v>
      </c>
      <c r="O163" s="16" t="str">
        <f t="shared" si="3"/>
        <v>"color": "secondary"</v>
      </c>
      <c r="P163" s="16" t="str">
        <f t="shared" si="4"/>
        <v>[{"action": {"type": "text", "payload": {"template":"rp1c_others_pi2022"}, "label": "РП в 1С Пр"}, "color": "secondary"}]</v>
      </c>
      <c r="Q163" s="16" t="str">
        <f t="shared" si="5"/>
        <v>"label": "ССиПр"</v>
      </c>
      <c r="R163" s="16" t="str">
        <f t="shared" si="6"/>
        <v>"payload": {"template":"ssip_others_pi2022"}</v>
      </c>
      <c r="S163" s="16" t="str">
        <f t="shared" si="7"/>
        <v>"color": "secondary"</v>
      </c>
      <c r="T163" s="16" t="str">
        <f t="shared" si="8"/>
        <v>[{"action": {"type": "text", "payload": {"template":"ssip_others_pi2022"}, "label": "ССиПр"}, "color": "secondary"}]</v>
      </c>
      <c r="U163" s="16" t="str">
        <f t="shared" si="9"/>
        <v>[{"action": {"type": "text", "payload": {"template":"rp1c_others_pi2022"}, "label": "РП в 1С Пр"}, "color": "secondary"}, {"action": {"type": "text", "payload": {"template":"ssip_others_pi2022"}, "label": "ССиПр"}, "color": "secondary"}]</v>
      </c>
    </row>
    <row r="164">
      <c r="A164" s="19"/>
      <c r="B164" s="19"/>
      <c r="C164" s="19"/>
      <c r="D164" s="19"/>
      <c r="E164" s="30" t="s">
        <v>453</v>
      </c>
      <c r="F164" s="31" t="s">
        <v>27</v>
      </c>
      <c r="G164" s="32" t="s">
        <v>454</v>
      </c>
      <c r="H164" s="31" t="s">
        <v>29</v>
      </c>
      <c r="I164" s="12" t="s">
        <v>455</v>
      </c>
      <c r="J164" s="13" t="s">
        <v>27</v>
      </c>
      <c r="K164" s="12" t="s">
        <v>456</v>
      </c>
      <c r="L164" s="13" t="s">
        <v>29</v>
      </c>
      <c r="M164" s="16" t="str">
        <f t="shared" si="1"/>
        <v>"label": "Системы УВ"</v>
      </c>
      <c r="N164" s="16" t="str">
        <f t="shared" si="2"/>
        <v>"payload": {"template":"suv_others_pi2022"}</v>
      </c>
      <c r="O164" s="16" t="str">
        <f t="shared" si="3"/>
        <v>"color": "secondary"</v>
      </c>
      <c r="P164" s="16" t="str">
        <f t="shared" si="4"/>
        <v>[{"action": {"type": "text", "payload": {"template":"suv_others_pi2022"}, "label": "Системы УВ"}, "color": "secondary"}]</v>
      </c>
      <c r="Q164" s="16" t="str">
        <f t="shared" si="5"/>
        <v>"label": "Тех раз ПО"</v>
      </c>
      <c r="R164" s="16" t="str">
        <f t="shared" si="6"/>
        <v>"payload": {"template":"techraz_po_others_pi2022"}</v>
      </c>
      <c r="S164" s="16" t="str">
        <f t="shared" si="7"/>
        <v>"color": "secondary"</v>
      </c>
      <c r="T164" s="16" t="str">
        <f t="shared" si="8"/>
        <v>[{"action": {"type": "text", "payload": {"template":"techraz_po_others_pi2022"}, "label": "Тех раз ПО"}, "color": "secondary"}]</v>
      </c>
      <c r="U164" s="16" t="str">
        <f t="shared" si="9"/>
        <v>[{"action": {"type": "text", "payload": {"template":"suv_others_pi2022"}, "label": "Системы УВ"}, "color": "secondary"}, {"action": {"type": "text", "payload": {"template":"techraz_po_others_pi2022"}, "label": "Тех раз ПО"}, "color": "secondary"}]</v>
      </c>
    </row>
    <row r="165">
      <c r="A165" s="19"/>
      <c r="B165" s="19"/>
      <c r="C165" s="19"/>
      <c r="D165" s="19"/>
      <c r="E165" s="30" t="s">
        <v>457</v>
      </c>
      <c r="F165" s="31" t="s">
        <v>27</v>
      </c>
      <c r="G165" s="32" t="s">
        <v>458</v>
      </c>
      <c r="H165" s="31" t="s">
        <v>29</v>
      </c>
      <c r="I165" s="12" t="s">
        <v>121</v>
      </c>
      <c r="J165" s="13" t="s">
        <v>27</v>
      </c>
      <c r="K165" s="12" t="s">
        <v>459</v>
      </c>
      <c r="L165" s="13" t="s">
        <v>29</v>
      </c>
      <c r="M165" s="16" t="str">
        <f t="shared" si="1"/>
        <v>"label": "УРвРПО"</v>
      </c>
      <c r="N165" s="16" t="str">
        <f t="shared" si="2"/>
        <v>"payload": {"template":"upr_rvrpo_others_pi2022"}</v>
      </c>
      <c r="O165" s="16" t="str">
        <f t="shared" si="3"/>
        <v>"color": "secondary"</v>
      </c>
      <c r="P165" s="16" t="str">
        <f t="shared" si="4"/>
        <v>[{"action": {"type": "text", "payload": {"template":"upr_rvrpo_others_pi2022"}, "label": "УРвРПО"}, "color": "secondary"}]</v>
      </c>
      <c r="Q165" s="16" t="str">
        <f t="shared" si="5"/>
        <v>"label": "ФУИиС"</v>
      </c>
      <c r="R165" s="16" t="str">
        <f t="shared" si="6"/>
        <v>"payload": {"template":"fuiis_others_pi2022"}</v>
      </c>
      <c r="S165" s="16" t="str">
        <f t="shared" si="7"/>
        <v>"color": "secondary"</v>
      </c>
      <c r="T165" s="16" t="str">
        <f t="shared" si="8"/>
        <v>[{"action": {"type": "text", "payload": {"template":"fuiis_others_pi2022"}, "label": "ФУИиС"}, "color": "secondary"}]</v>
      </c>
      <c r="U165" s="16" t="str">
        <f t="shared" si="9"/>
        <v>[{"action": {"type": "text", "payload": {"template":"upr_rvrpo_others_pi2022"}, "label": "УРвРПО"}, "color": "secondary"}, {"action": {"type": "text", "payload": {"template":"fuiis_others_pi2022"}, "label": "ФУИиС"}, "color": "secondary"}]</v>
      </c>
    </row>
    <row r="166">
      <c r="A166" s="21"/>
      <c r="B166" s="21"/>
      <c r="C166" s="21"/>
      <c r="D166" s="21"/>
      <c r="E166" s="30" t="s">
        <v>123</v>
      </c>
      <c r="F166" s="31" t="s">
        <v>27</v>
      </c>
      <c r="G166" s="32" t="s">
        <v>460</v>
      </c>
      <c r="H166" s="31" t="s">
        <v>29</v>
      </c>
      <c r="I166" s="12" t="s">
        <v>53</v>
      </c>
      <c r="J166" s="13" t="s">
        <v>37</v>
      </c>
      <c r="K166" s="12" t="s">
        <v>87</v>
      </c>
      <c r="L166" s="13" t="s">
        <v>29</v>
      </c>
      <c r="M166" s="16" t="str">
        <f t="shared" si="1"/>
        <v>"label": "Финтех"</v>
      </c>
      <c r="N166" s="16" t="str">
        <f t="shared" si="2"/>
        <v>"payload": {"template":"fintech_others_pi2022"}</v>
      </c>
      <c r="O166" s="16" t="str">
        <f t="shared" si="3"/>
        <v>"color": "secondary"</v>
      </c>
      <c r="P166" s="16" t="str">
        <f t="shared" si="4"/>
        <v>[{"action": {"type": "text", "payload": {"template":"fintech_others_pi2022"}, "label": "Финтех"}, "color": "secondary"}]</v>
      </c>
      <c r="Q166" s="16" t="str">
        <f t="shared" si="5"/>
        <v>"label": "Назад"</v>
      </c>
      <c r="R166" s="16" t="str">
        <f t="shared" si="6"/>
        <v>"payload": {"template":"pi2022"}</v>
      </c>
      <c r="S166" s="16" t="str">
        <f t="shared" si="7"/>
        <v>"color": "primary"</v>
      </c>
      <c r="T166" s="16" t="str">
        <f t="shared" si="8"/>
        <v>[{"action": {"type": "text", "payload": {"template":"pi2022"}, "label": "Назад"}, "color": "primary"}]</v>
      </c>
      <c r="U166" s="16" t="str">
        <f t="shared" si="9"/>
        <v>[{"action": {"type": "text", "payload": {"template":"fintech_others_pi2022"}, "label": "Финтех"}, "color": "secondary"}, {"action": {"type": "text", "payload": {"template":"pi2022"}, "label": "Назад"}, "color": "primary"}]</v>
      </c>
    </row>
    <row r="167">
      <c r="A167" s="35" t="s">
        <v>258</v>
      </c>
      <c r="B167" s="11" t="s">
        <v>157</v>
      </c>
      <c r="C167" s="11" t="s">
        <v>221</v>
      </c>
      <c r="D167" s="23" t="s">
        <v>259</v>
      </c>
      <c r="E167" s="30" t="s">
        <v>107</v>
      </c>
      <c r="F167" s="31" t="s">
        <v>27</v>
      </c>
      <c r="G167" s="32" t="s">
        <v>461</v>
      </c>
      <c r="H167" s="31" t="s">
        <v>29</v>
      </c>
      <c r="I167" s="12" t="s">
        <v>316</v>
      </c>
      <c r="J167" s="13" t="s">
        <v>27</v>
      </c>
      <c r="K167" s="12" t="s">
        <v>462</v>
      </c>
      <c r="L167" s="13" t="s">
        <v>29</v>
      </c>
      <c r="M167" s="16" t="str">
        <f t="shared" si="1"/>
        <v>"label": "Python"</v>
      </c>
      <c r="N167" s="16" t="str">
        <f t="shared" si="2"/>
        <v>"payload": {"template":"python_analys_pmi2022"}</v>
      </c>
      <c r="O167" s="16" t="str">
        <f t="shared" si="3"/>
        <v>"color": "secondary"</v>
      </c>
      <c r="P167" s="16" t="str">
        <f t="shared" si="4"/>
        <v>[{"action": {"type": "text", "payload": {"template":"python_analys_pmi2022"}, "label": "Python"}, "color": "secondary"}]</v>
      </c>
      <c r="Q167" s="16" t="str">
        <f t="shared" si="5"/>
        <v>"label": "НоД"</v>
      </c>
      <c r="R167" s="16" t="str">
        <f t="shared" si="6"/>
        <v>"payload": {"template":"nod_analys_pmi2022"}</v>
      </c>
      <c r="S167" s="16" t="str">
        <f t="shared" si="7"/>
        <v>"color": "secondary"</v>
      </c>
      <c r="T167" s="16" t="str">
        <f t="shared" si="8"/>
        <v>[{"action": {"type": "text", "payload": {"template":"nod_analys_pmi2022"}, "label": "НоД"}, "color": "secondary"}]</v>
      </c>
      <c r="U167" s="16" t="str">
        <f t="shared" si="9"/>
        <v>[{"action": {"type": "text", "payload": {"template":"python_analys_pmi2022"}, "label": "Python"}, "color": "secondary"}, {"action": {"type": "text", "payload": {"template":"nod_analys_pmi2022"}, "label": "НоД"}, "color": "secondary"}]</v>
      </c>
    </row>
    <row r="168">
      <c r="A168" s="19"/>
      <c r="B168" s="19"/>
      <c r="C168" s="19"/>
      <c r="D168" s="19"/>
      <c r="E168" s="30" t="s">
        <v>463</v>
      </c>
      <c r="F168" s="31" t="s">
        <v>27</v>
      </c>
      <c r="G168" s="32" t="s">
        <v>464</v>
      </c>
      <c r="H168" s="31" t="s">
        <v>29</v>
      </c>
      <c r="I168" s="12" t="s">
        <v>43</v>
      </c>
      <c r="J168" s="13" t="s">
        <v>27</v>
      </c>
      <c r="K168" s="12" t="s">
        <v>465</v>
      </c>
      <c r="L168" s="13" t="s">
        <v>29</v>
      </c>
      <c r="M168" s="16" t="str">
        <f t="shared" si="1"/>
        <v>"label": "ПИДиПДдА"</v>
      </c>
      <c r="N168" s="16" t="str">
        <f t="shared" si="2"/>
        <v>"payload": {"template":"pidipdda_analys_pmi2022"}</v>
      </c>
      <c r="O168" s="16" t="str">
        <f t="shared" si="3"/>
        <v>"color": "secondary"</v>
      </c>
      <c r="P168" s="16" t="str">
        <f t="shared" si="4"/>
        <v>[{"action": {"type": "text", "payload": {"template":"pidipdda_analys_pmi2022"}, "label": "ПИДиПДдА"}, "color": "secondary"}]</v>
      </c>
      <c r="Q168" s="16" t="str">
        <f t="shared" si="5"/>
        <v>"label": "Методы ВД"</v>
      </c>
      <c r="R168" s="16" t="str">
        <f t="shared" si="6"/>
        <v>"payload": {"template":"methods_vd_analys_pmi2022"}</v>
      </c>
      <c r="S168" s="16" t="str">
        <f t="shared" si="7"/>
        <v>"color": "secondary"</v>
      </c>
      <c r="T168" s="16" t="str">
        <f t="shared" si="8"/>
        <v>[{"action": {"type": "text", "payload": {"template":"methods_vd_analys_pmi2022"}, "label": "Методы ВД"}, "color": "secondary"}]</v>
      </c>
      <c r="U168" s="16" t="str">
        <f t="shared" si="9"/>
        <v>[{"action": {"type": "text", "payload": {"template":"pidipdda_analys_pmi2022"}, "label": "ПИДиПДдА"}, "color": "secondary"}, {"action": {"type": "text", "payload": {"template":"methods_vd_analys_pmi2022"}, "label": "Методы ВД"}, "color": "secondary"}]</v>
      </c>
    </row>
    <row r="169">
      <c r="A169" s="19"/>
      <c r="B169" s="19"/>
      <c r="C169" s="19"/>
      <c r="D169" s="19"/>
      <c r="E169" s="30" t="s">
        <v>372</v>
      </c>
      <c r="F169" s="31" t="s">
        <v>27</v>
      </c>
      <c r="G169" s="32" t="s">
        <v>466</v>
      </c>
      <c r="H169" s="31" t="s">
        <v>29</v>
      </c>
      <c r="I169" s="12" t="s">
        <v>467</v>
      </c>
      <c r="J169" s="13" t="s">
        <v>27</v>
      </c>
      <c r="K169" s="12" t="s">
        <v>468</v>
      </c>
      <c r="L169" s="13" t="s">
        <v>29</v>
      </c>
      <c r="M169" s="16" t="str">
        <f t="shared" si="1"/>
        <v>"label": "ОД в МЕ"</v>
      </c>
      <c r="N169" s="16" t="str">
        <f t="shared" si="2"/>
        <v>"payload": {"template":"od_excel_analys_pmi2022"}</v>
      </c>
      <c r="O169" s="16" t="str">
        <f t="shared" si="3"/>
        <v>"color": "secondary"</v>
      </c>
      <c r="P169" s="16" t="str">
        <f t="shared" si="4"/>
        <v>[{"action": {"type": "text", "payload": {"template":"od_excel_analys_pmi2022"}, "label": "ОД в МЕ"}, "color": "secondary"}]</v>
      </c>
      <c r="Q169" s="16" t="str">
        <f t="shared" si="5"/>
        <v>"label": "Тех разр ЧБ"</v>
      </c>
      <c r="R169" s="16" t="str">
        <f t="shared" si="6"/>
        <v>"payload": {"template":"techraz_chb_analys_pmi2022"}</v>
      </c>
      <c r="S169" s="16" t="str">
        <f t="shared" si="7"/>
        <v>"color": "secondary"</v>
      </c>
      <c r="T169" s="16" t="str">
        <f t="shared" si="8"/>
        <v>[{"action": {"type": "text", "payload": {"template":"techraz_chb_analys_pmi2022"}, "label": "Тех разр ЧБ"}, "color": "secondary"}]</v>
      </c>
      <c r="U169" s="16" t="str">
        <f t="shared" si="9"/>
        <v>[{"action": {"type": "text", "payload": {"template":"od_excel_analys_pmi2022"}, "label": "ОД в МЕ"}, "color": "secondary"}, {"action": {"type": "text", "payload": {"template":"techraz_chb_analys_pmi2022"}, "label": "Тех разр ЧБ"}, "color": "secondary"}]</v>
      </c>
    </row>
    <row r="170">
      <c r="A170" s="19"/>
      <c r="B170" s="19"/>
      <c r="C170" s="19"/>
      <c r="D170" s="19"/>
      <c r="E170" s="30" t="s">
        <v>378</v>
      </c>
      <c r="F170" s="31" t="s">
        <v>27</v>
      </c>
      <c r="G170" s="32" t="s">
        <v>469</v>
      </c>
      <c r="H170" s="31" t="s">
        <v>29</v>
      </c>
      <c r="I170" s="12" t="s">
        <v>470</v>
      </c>
      <c r="J170" s="13" t="s">
        <v>27</v>
      </c>
      <c r="K170" s="12" t="s">
        <v>471</v>
      </c>
      <c r="L170" s="13" t="s">
        <v>29</v>
      </c>
      <c r="M170" s="16" t="str">
        <f t="shared" si="1"/>
        <v>"label": "ТОД"</v>
      </c>
      <c r="N170" s="16" t="str">
        <f t="shared" si="2"/>
        <v>"payload": {"template":"tod_analys_pmi2022"}</v>
      </c>
      <c r="O170" s="16" t="str">
        <f t="shared" si="3"/>
        <v>"color": "secondary"</v>
      </c>
      <c r="P170" s="16" t="str">
        <f t="shared" si="4"/>
        <v>[{"action": {"type": "text", "payload": {"template":"tod_analys_pmi2022"}, "label": "ТОД"}, "color": "secondary"}]</v>
      </c>
      <c r="Q170" s="16" t="str">
        <f t="shared" si="5"/>
        <v>"label": "Функ анализ"</v>
      </c>
      <c r="R170" s="16" t="str">
        <f t="shared" si="6"/>
        <v>"payload": {"template":"func_anal_analys_pmi2022"}</v>
      </c>
      <c r="S170" s="16" t="str">
        <f t="shared" si="7"/>
        <v>"color": "secondary"</v>
      </c>
      <c r="T170" s="16" t="str">
        <f t="shared" si="8"/>
        <v>[{"action": {"type": "text", "payload": {"template":"func_anal_analys_pmi2022"}, "label": "Функ анализ"}, "color": "secondary"}]</v>
      </c>
      <c r="U170" s="16" t="str">
        <f t="shared" si="9"/>
        <v>[{"action": {"type": "text", "payload": {"template":"tod_analys_pmi2022"}, "label": "ТОД"}, "color": "secondary"}, {"action": {"type": "text", "payload": {"template":"func_anal_analys_pmi2022"}, "label": "Функ анализ"}, "color": "secondary"}]</v>
      </c>
    </row>
    <row r="171">
      <c r="A171" s="21"/>
      <c r="B171" s="21"/>
      <c r="C171" s="21"/>
      <c r="D171" s="21"/>
      <c r="E171" s="30" t="s">
        <v>472</v>
      </c>
      <c r="F171" s="31" t="s">
        <v>27</v>
      </c>
      <c r="G171" s="32" t="s">
        <v>473</v>
      </c>
      <c r="H171" s="31" t="s">
        <v>29</v>
      </c>
      <c r="I171" s="26" t="s">
        <v>53</v>
      </c>
      <c r="J171" s="27" t="s">
        <v>37</v>
      </c>
      <c r="K171" s="32" t="s">
        <v>88</v>
      </c>
      <c r="L171" s="31" t="s">
        <v>29</v>
      </c>
      <c r="M171" s="16" t="str">
        <f t="shared" si="1"/>
        <v>"label": "Эконометрика"</v>
      </c>
      <c r="N171" s="16" t="str">
        <f t="shared" si="2"/>
        <v>"payload": {"template":"econometrica_analys_pmi2022"}</v>
      </c>
      <c r="O171" s="16" t="str">
        <f t="shared" si="3"/>
        <v>"color": "secondary"</v>
      </c>
      <c r="P171" s="16" t="str">
        <f t="shared" si="4"/>
        <v>[{"action": {"type": "text", "payload": {"template":"econometrica_analys_pmi2022"}, "label": "Эконометрика"}, "color": "secondary"}]</v>
      </c>
      <c r="Q171" s="16" t="str">
        <f t="shared" si="5"/>
        <v>"label": "Назад"</v>
      </c>
      <c r="R171" s="16" t="str">
        <f t="shared" si="6"/>
        <v>"payload": {"template":"pmi2022"}</v>
      </c>
      <c r="S171" s="16" t="str">
        <f t="shared" si="7"/>
        <v>"color": "primary"</v>
      </c>
      <c r="T171" s="16" t="str">
        <f t="shared" si="8"/>
        <v>[{"action": {"type": "text", "payload": {"template":"pmi2022"}, "label": "Назад"}, "color": "primary"}]</v>
      </c>
      <c r="U171" s="16" t="str">
        <f t="shared" si="9"/>
        <v>[{"action": {"type": "text", "payload": {"template":"econometrica_analys_pmi2022"}, "label": "Эконометрика"}, "color": "secondary"}, {"action": {"type": "text", "payload": {"template":"pmi2022"}, "label": "Назад"}, "color": "primary"}]</v>
      </c>
    </row>
    <row r="172">
      <c r="A172" s="35" t="s">
        <v>258</v>
      </c>
      <c r="B172" s="11" t="s">
        <v>212</v>
      </c>
      <c r="C172" s="11" t="s">
        <v>222</v>
      </c>
      <c r="D172" s="23" t="s">
        <v>380</v>
      </c>
      <c r="E172" s="30" t="s">
        <v>474</v>
      </c>
      <c r="F172" s="31" t="s">
        <v>27</v>
      </c>
      <c r="G172" s="32" t="s">
        <v>475</v>
      </c>
      <c r="H172" s="31" t="s">
        <v>29</v>
      </c>
      <c r="I172" s="12" t="s">
        <v>476</v>
      </c>
      <c r="J172" s="13" t="s">
        <v>27</v>
      </c>
      <c r="K172" s="12" t="s">
        <v>477</v>
      </c>
      <c r="L172" s="13" t="s">
        <v>29</v>
      </c>
      <c r="M172" s="16" t="str">
        <f t="shared" si="1"/>
        <v>"label": "Граф БД"</v>
      </c>
      <c r="N172" s="16" t="str">
        <f t="shared" si="2"/>
        <v>"payload": {"template":"graphs_bd_bigdata_pmi2022"}</v>
      </c>
      <c r="O172" s="16" t="str">
        <f t="shared" si="3"/>
        <v>"color": "secondary"</v>
      </c>
      <c r="P172" s="16" t="str">
        <f t="shared" si="4"/>
        <v>[{"action": {"type": "text", "payload": {"template":"graphs_bd_bigdata_pmi2022"}, "label": "Граф БД"}, "color": "secondary"}]</v>
      </c>
      <c r="Q172" s="16" t="str">
        <f t="shared" si="5"/>
        <v>"label": "КО и сист РИ"</v>
      </c>
      <c r="R172" s="16" t="str">
        <f t="shared" si="6"/>
        <v>"payload": {"template":"ko_sysri_bigdata_pmi2022"}</v>
      </c>
      <c r="S172" s="16" t="str">
        <f t="shared" si="7"/>
        <v>"color": "secondary"</v>
      </c>
      <c r="T172" s="16" t="str">
        <f t="shared" si="8"/>
        <v>[{"action": {"type": "text", "payload": {"template":"ko_sysri_bigdata_pmi2022"}, "label": "КО и сист РИ"}, "color": "secondary"}]</v>
      </c>
      <c r="U172" s="16" t="str">
        <f t="shared" si="9"/>
        <v>[{"action": {"type": "text", "payload": {"template":"graphs_bd_bigdata_pmi2022"}, "label": "Граф БД"}, "color": "secondary"}, {"action": {"type": "text", "payload": {"template":"ko_sysri_bigdata_pmi2022"}, "label": "КО и сист РИ"}, "color": "secondary"}]</v>
      </c>
    </row>
    <row r="173">
      <c r="A173" s="19"/>
      <c r="B173" s="19"/>
      <c r="C173" s="19"/>
      <c r="D173" s="19"/>
      <c r="E173" s="30" t="s">
        <v>478</v>
      </c>
      <c r="F173" s="31" t="s">
        <v>27</v>
      </c>
      <c r="G173" s="32" t="s">
        <v>479</v>
      </c>
      <c r="H173" s="31" t="s">
        <v>29</v>
      </c>
      <c r="I173" s="12" t="s">
        <v>415</v>
      </c>
      <c r="J173" s="13" t="s">
        <v>27</v>
      </c>
      <c r="K173" s="12" t="s">
        <v>480</v>
      </c>
      <c r="L173" s="13" t="s">
        <v>29</v>
      </c>
      <c r="M173" s="16" t="str">
        <f t="shared" si="1"/>
        <v>"label": "Нер БД"</v>
      </c>
      <c r="N173" s="16" t="str">
        <f t="shared" si="2"/>
        <v>"payload": {"template":"nerdb_bigdata_pmi2022"}</v>
      </c>
      <c r="O173" s="16" t="str">
        <f t="shared" si="3"/>
        <v>"color": "secondary"</v>
      </c>
      <c r="P173" s="16" t="str">
        <f t="shared" si="4"/>
        <v>[{"action": {"type": "text", "payload": {"template":"nerdb_bigdata_pmi2022"}, "label": "Нер БД"}, "color": "secondary"}]</v>
      </c>
      <c r="Q173" s="16" t="str">
        <f t="shared" si="5"/>
        <v>"label": "Обр текстов"</v>
      </c>
      <c r="R173" s="16" t="str">
        <f t="shared" si="6"/>
        <v>"payload": {"template":"text_eya_bigdata_pmi2022"}</v>
      </c>
      <c r="S173" s="16" t="str">
        <f t="shared" si="7"/>
        <v>"color": "secondary"</v>
      </c>
      <c r="T173" s="16" t="str">
        <f t="shared" si="8"/>
        <v>[{"action": {"type": "text", "payload": {"template":"text_eya_bigdata_pmi2022"}, "label": "Обр текстов"}, "color": "secondary"}]</v>
      </c>
      <c r="U173" s="16" t="str">
        <f t="shared" si="9"/>
        <v>[{"action": {"type": "text", "payload": {"template":"nerdb_bigdata_pmi2022"}, "label": "Нер БД"}, "color": "secondary"}, {"action": {"type": "text", "payload": {"template":"text_eya_bigdata_pmi2022"}, "label": "Обр текстов"}, "color": "secondary"}]</v>
      </c>
    </row>
    <row r="174">
      <c r="A174" s="19"/>
      <c r="B174" s="19"/>
      <c r="C174" s="19"/>
      <c r="D174" s="19"/>
      <c r="E174" s="30" t="s">
        <v>387</v>
      </c>
      <c r="F174" s="31" t="s">
        <v>27</v>
      </c>
      <c r="G174" s="32" t="s">
        <v>481</v>
      </c>
      <c r="H174" s="31" t="s">
        <v>29</v>
      </c>
      <c r="I174" s="12" t="s">
        <v>482</v>
      </c>
      <c r="J174" s="13" t="s">
        <v>27</v>
      </c>
      <c r="K174" s="12" t="s">
        <v>483</v>
      </c>
      <c r="L174" s="13" t="s">
        <v>29</v>
      </c>
      <c r="M174" s="16" t="str">
        <f t="shared" si="1"/>
        <v>"label": "Пред ан БД"</v>
      </c>
      <c r="N174" s="16" t="str">
        <f t="shared" si="2"/>
        <v>"payload": {"template":"predanal_bigdata_pmi2022"}</v>
      </c>
      <c r="O174" s="16" t="str">
        <f t="shared" si="3"/>
        <v>"color": "secondary"</v>
      </c>
      <c r="P174" s="16" t="str">
        <f t="shared" si="4"/>
        <v>[{"action": {"type": "text", "payload": {"template":"predanal_bigdata_pmi2022"}, "label": "Пред ан БД"}, "color": "secondary"}]</v>
      </c>
      <c r="Q174" s="16" t="str">
        <f t="shared" si="5"/>
        <v>"label": "ОМИ"</v>
      </c>
      <c r="R174" s="16" t="str">
        <f t="shared" si="6"/>
        <v>"payload": {"template":"omi_bigdata_pmi2022"}</v>
      </c>
      <c r="S174" s="16" t="str">
        <f t="shared" si="7"/>
        <v>"color": "secondary"</v>
      </c>
      <c r="T174" s="16" t="str">
        <f t="shared" si="8"/>
        <v>[{"action": {"type": "text", "payload": {"template":"omi_bigdata_pmi2022"}, "label": "ОМИ"}, "color": "secondary"}]</v>
      </c>
      <c r="U174" s="16" t="str">
        <f t="shared" si="9"/>
        <v>[{"action": {"type": "text", "payload": {"template":"predanal_bigdata_pmi2022"}, "label": "Пред ан БД"}, "color": "secondary"}, {"action": {"type": "text", "payload": {"template":"omi_bigdata_pmi2022"}, "label": "ОМИ"}, "color": "secondary"}]</v>
      </c>
    </row>
    <row r="175">
      <c r="A175" s="19"/>
      <c r="B175" s="19"/>
      <c r="C175" s="19"/>
      <c r="D175" s="19"/>
      <c r="E175" s="30" t="s">
        <v>484</v>
      </c>
      <c r="F175" s="31" t="s">
        <v>27</v>
      </c>
      <c r="G175" s="32" t="s">
        <v>485</v>
      </c>
      <c r="H175" s="31" t="s">
        <v>29</v>
      </c>
      <c r="I175" s="12" t="s">
        <v>268</v>
      </c>
      <c r="J175" s="13" t="s">
        <v>27</v>
      </c>
      <c r="K175" s="12" t="s">
        <v>486</v>
      </c>
      <c r="L175" s="13" t="s">
        <v>29</v>
      </c>
      <c r="M175" s="16" t="str">
        <f t="shared" si="1"/>
        <v>"label": "Совр ТОТ"</v>
      </c>
      <c r="N175" s="16" t="str">
        <f t="shared" si="2"/>
        <v>"payload": {"template":"tot_bigdata_pmi2022"}</v>
      </c>
      <c r="O175" s="16" t="str">
        <f t="shared" si="3"/>
        <v>"color": "secondary"</v>
      </c>
      <c r="P175" s="16" t="str">
        <f t="shared" si="4"/>
        <v>[{"action": {"type": "text", "payload": {"template":"tot_bigdata_pmi2022"}, "label": "Совр ТОТ"}, "color": "secondary"}]</v>
      </c>
      <c r="Q175" s="16" t="str">
        <f t="shared" si="5"/>
        <v>"label": "СУБД"</v>
      </c>
      <c r="R175" s="16" t="str">
        <f t="shared" si="6"/>
        <v>"payload": {"template":"subd_bigdata_pmi2022"}</v>
      </c>
      <c r="S175" s="16" t="str">
        <f t="shared" si="7"/>
        <v>"color": "secondary"</v>
      </c>
      <c r="T175" s="16" t="str">
        <f t="shared" si="8"/>
        <v>[{"action": {"type": "text", "payload": {"template":"subd_bigdata_pmi2022"}, "label": "СУБД"}, "color": "secondary"}]</v>
      </c>
      <c r="U175" s="16" t="str">
        <f t="shared" si="9"/>
        <v>[{"action": {"type": "text", "payload": {"template":"tot_bigdata_pmi2022"}, "label": "Совр ТОТ"}, "color": "secondary"}, {"action": {"type": "text", "payload": {"template":"subd_bigdata_pmi2022"}, "label": "СУБД"}, "color": "secondary"}]</v>
      </c>
    </row>
    <row r="176">
      <c r="A176" s="21"/>
      <c r="B176" s="21"/>
      <c r="C176" s="21"/>
      <c r="D176" s="21"/>
      <c r="E176" s="26" t="s">
        <v>53</v>
      </c>
      <c r="F176" s="27" t="s">
        <v>37</v>
      </c>
      <c r="G176" s="32" t="s">
        <v>88</v>
      </c>
      <c r="H176" s="31" t="s">
        <v>29</v>
      </c>
      <c r="I176" s="16"/>
      <c r="J176" s="15"/>
      <c r="K176" s="16"/>
      <c r="L176" s="15"/>
      <c r="M176" s="16" t="str">
        <f t="shared" si="1"/>
        <v>"label": "Назад"</v>
      </c>
      <c r="N176" s="16" t="str">
        <f t="shared" si="2"/>
        <v>"payload": {"template":"pmi2022"}</v>
      </c>
      <c r="O176" s="16" t="str">
        <f t="shared" si="3"/>
        <v>"color": "primary"</v>
      </c>
      <c r="P176" s="16" t="str">
        <f t="shared" si="4"/>
        <v>[{"action": {"type": "text", "payload": {"template":"pmi2022"}, "label": "Назад"}, "color": "primary"}]</v>
      </c>
      <c r="Q176" s="16" t="str">
        <f t="shared" si="5"/>
        <v/>
      </c>
      <c r="R176" s="16" t="str">
        <f t="shared" si="6"/>
        <v/>
      </c>
      <c r="S176" s="16" t="str">
        <f t="shared" si="7"/>
        <v/>
      </c>
      <c r="T176" s="16" t="str">
        <f t="shared" si="8"/>
        <v/>
      </c>
      <c r="U176" s="16" t="str">
        <f t="shared" si="9"/>
        <v>[{"action": {"type": "text", "payload": {"template":"pmi2022"}, "label": "Назад"}, "color": "primary"}]</v>
      </c>
    </row>
    <row r="177">
      <c r="A177" s="35" t="s">
        <v>258</v>
      </c>
      <c r="B177" s="11" t="s">
        <v>111</v>
      </c>
      <c r="C177" s="11" t="s">
        <v>223</v>
      </c>
      <c r="D177" s="23" t="s">
        <v>273</v>
      </c>
      <c r="E177" s="30" t="s">
        <v>487</v>
      </c>
      <c r="F177" s="31" t="s">
        <v>27</v>
      </c>
      <c r="G177" s="32" t="s">
        <v>488</v>
      </c>
      <c r="H177" s="31" t="s">
        <v>29</v>
      </c>
      <c r="I177" s="12" t="s">
        <v>489</v>
      </c>
      <c r="J177" s="13" t="s">
        <v>27</v>
      </c>
      <c r="K177" s="12" t="s">
        <v>490</v>
      </c>
      <c r="L177" s="13" t="s">
        <v>29</v>
      </c>
      <c r="M177" s="16" t="str">
        <f t="shared" si="1"/>
        <v>"label": "Алг и геом"</v>
      </c>
      <c r="N177" s="16" t="str">
        <f t="shared" si="2"/>
        <v>"payload": {"template":"alggeo_matem_pmi2022"}</v>
      </c>
      <c r="O177" s="16" t="str">
        <f t="shared" si="3"/>
        <v>"color": "secondary"</v>
      </c>
      <c r="P177" s="16" t="str">
        <f t="shared" si="4"/>
        <v>[{"action": {"type": "text", "payload": {"template":"alggeo_matem_pmi2022"}, "label": "Алг и геом"}, "color": "secondary"}]</v>
      </c>
      <c r="Q177" s="16" t="str">
        <f t="shared" si="5"/>
        <v>"label": "Алгоритмы ТГ"</v>
      </c>
      <c r="R177" s="16" t="str">
        <f t="shared" si="6"/>
        <v>"payload": {"template":"alg_tg_matem_pmi2022"}</v>
      </c>
      <c r="S177" s="16" t="str">
        <f t="shared" si="7"/>
        <v>"color": "secondary"</v>
      </c>
      <c r="T177" s="16" t="str">
        <f t="shared" si="8"/>
        <v>[{"action": {"type": "text", "payload": {"template":"alg_tg_matem_pmi2022"}, "label": "Алгоритмы ТГ"}, "color": "secondary"}]</v>
      </c>
      <c r="U177" s="16" t="str">
        <f t="shared" si="9"/>
        <v>[{"action": {"type": "text", "payload": {"template":"alggeo_matem_pmi2022"}, "label": "Алг и геом"}, "color": "secondary"}, {"action": {"type": "text", "payload": {"template":"alg_tg_matem_pmi2022"}, "label": "Алгоритмы ТГ"}, "color": "secondary"}]</v>
      </c>
    </row>
    <row r="178">
      <c r="A178" s="19"/>
      <c r="B178" s="19"/>
      <c r="C178" s="19"/>
      <c r="D178" s="19"/>
      <c r="E178" s="30" t="s">
        <v>117</v>
      </c>
      <c r="F178" s="31" t="s">
        <v>27</v>
      </c>
      <c r="G178" s="32" t="s">
        <v>491</v>
      </c>
      <c r="H178" s="31" t="s">
        <v>29</v>
      </c>
      <c r="I178" s="12" t="s">
        <v>333</v>
      </c>
      <c r="J178" s="13" t="s">
        <v>27</v>
      </c>
      <c r="K178" s="12" t="s">
        <v>492</v>
      </c>
      <c r="L178" s="13" t="s">
        <v>29</v>
      </c>
      <c r="M178" s="16" t="str">
        <f t="shared" si="1"/>
        <v>"label": "Диск мат"</v>
      </c>
      <c r="N178" s="16" t="str">
        <f t="shared" si="2"/>
        <v>"payload": {"template":"disk_mat_matem_pmi2022"}</v>
      </c>
      <c r="O178" s="16" t="str">
        <f t="shared" si="3"/>
        <v>"color": "secondary"</v>
      </c>
      <c r="P178" s="16" t="str">
        <f t="shared" si="4"/>
        <v>[{"action": {"type": "text", "payload": {"template":"disk_mat_matem_pmi2022"}, "label": "Диск мат"}, "color": "secondary"}]</v>
      </c>
      <c r="Q178" s="16" t="str">
        <f t="shared" si="5"/>
        <v>"label": "Диф урав"</v>
      </c>
      <c r="R178" s="16" t="str">
        <f t="shared" si="6"/>
        <v>"payload": {"template":"difurav_matem_pmi2022"}</v>
      </c>
      <c r="S178" s="16" t="str">
        <f t="shared" si="7"/>
        <v>"color": "secondary"</v>
      </c>
      <c r="T178" s="16" t="str">
        <f t="shared" si="8"/>
        <v>[{"action": {"type": "text", "payload": {"template":"difurav_matem_pmi2022"}, "label": "Диф урав"}, "color": "secondary"}]</v>
      </c>
      <c r="U178" s="16" t="str">
        <f t="shared" si="9"/>
        <v>[{"action": {"type": "text", "payload": {"template":"disk_mat_matem_pmi2022"}, "label": "Диск мат"}, "color": "secondary"}, {"action": {"type": "text", "payload": {"template":"difurav_matem_pmi2022"}, "label": "Диф урав"}, "color": "secondary"}]</v>
      </c>
    </row>
    <row r="179">
      <c r="A179" s="19"/>
      <c r="B179" s="19"/>
      <c r="C179" s="19"/>
      <c r="D179" s="19"/>
      <c r="E179" s="30" t="s">
        <v>177</v>
      </c>
      <c r="F179" s="31" t="s">
        <v>27</v>
      </c>
      <c r="G179" s="32" t="s">
        <v>493</v>
      </c>
      <c r="H179" s="31" t="s">
        <v>29</v>
      </c>
      <c r="I179" s="12" t="s">
        <v>335</v>
      </c>
      <c r="J179" s="13" t="s">
        <v>27</v>
      </c>
      <c r="K179" s="12" t="s">
        <v>494</v>
      </c>
      <c r="L179" s="13" t="s">
        <v>29</v>
      </c>
      <c r="M179" s="16" t="str">
        <f t="shared" si="1"/>
        <v>"label": "Мат методы"</v>
      </c>
      <c r="N179" s="16" t="str">
        <f t="shared" si="2"/>
        <v>"payload": {"template":"matmethods_matem_pmi2022"}</v>
      </c>
      <c r="O179" s="16" t="str">
        <f t="shared" si="3"/>
        <v>"color": "secondary"</v>
      </c>
      <c r="P179" s="16" t="str">
        <f t="shared" si="4"/>
        <v>[{"action": {"type": "text", "payload": {"template":"matmethods_matem_pmi2022"}, "label": "Мат методы"}, "color": "secondary"}]</v>
      </c>
      <c r="Q179" s="16" t="str">
        <f t="shared" si="5"/>
        <v>"label": "Мат анализ"</v>
      </c>
      <c r="R179" s="16" t="str">
        <f t="shared" si="6"/>
        <v>"payload": {"template":"matanal_matem_pmi2022"}</v>
      </c>
      <c r="S179" s="16" t="str">
        <f t="shared" si="7"/>
        <v>"color": "secondary"</v>
      </c>
      <c r="T179" s="16" t="str">
        <f t="shared" si="8"/>
        <v>[{"action": {"type": "text", "payload": {"template":"matanal_matem_pmi2022"}, "label": "Мат анализ"}, "color": "secondary"}]</v>
      </c>
      <c r="U179" s="16" t="str">
        <f t="shared" si="9"/>
        <v>[{"action": {"type": "text", "payload": {"template":"matmethods_matem_pmi2022"}, "label": "Мат методы"}, "color": "secondary"}, {"action": {"type": "text", "payload": {"template":"matanal_matem_pmi2022"}, "label": "Мат анализ"}, "color": "secondary"}]</v>
      </c>
    </row>
    <row r="180">
      <c r="A180" s="19"/>
      <c r="B180" s="19"/>
      <c r="C180" s="19"/>
      <c r="D180" s="19"/>
      <c r="E180" s="30" t="s">
        <v>495</v>
      </c>
      <c r="F180" s="31" t="s">
        <v>27</v>
      </c>
      <c r="G180" s="32" t="s">
        <v>496</v>
      </c>
      <c r="H180" s="31" t="s">
        <v>29</v>
      </c>
      <c r="I180" s="12" t="s">
        <v>345</v>
      </c>
      <c r="J180" s="13" t="s">
        <v>27</v>
      </c>
      <c r="K180" s="12" t="s">
        <v>497</v>
      </c>
      <c r="L180" s="13" t="s">
        <v>29</v>
      </c>
      <c r="M180" s="16" t="str">
        <f t="shared" si="1"/>
        <v>"label": "Методы оптим"</v>
      </c>
      <c r="N180" s="16" t="str">
        <f t="shared" si="2"/>
        <v>"payload": {"template":"optim_matem_pmi2022"}</v>
      </c>
      <c r="O180" s="16" t="str">
        <f t="shared" si="3"/>
        <v>"color": "secondary"</v>
      </c>
      <c r="P180" s="16" t="str">
        <f t="shared" si="4"/>
        <v>[{"action": {"type": "text", "payload": {"template":"optim_matem_pmi2022"}, "label": "Методы оптим"}, "color": "secondary"}]</v>
      </c>
      <c r="Q180" s="16" t="str">
        <f t="shared" si="5"/>
        <v>"label": "МТСС"</v>
      </c>
      <c r="R180" s="16" t="str">
        <f t="shared" si="6"/>
        <v>"payload": {"template":"mtss_matem_pmi2022"}</v>
      </c>
      <c r="S180" s="16" t="str">
        <f t="shared" si="7"/>
        <v>"color": "secondary"</v>
      </c>
      <c r="T180" s="16" t="str">
        <f t="shared" si="8"/>
        <v>[{"action": {"type": "text", "payload": {"template":"mtss_matem_pmi2022"}, "label": "МТСС"}, "color": "secondary"}]</v>
      </c>
      <c r="U180" s="16" t="str">
        <f t="shared" si="9"/>
        <v>[{"action": {"type": "text", "payload": {"template":"optim_matem_pmi2022"}, "label": "Методы оптим"}, "color": "secondary"}, {"action": {"type": "text", "payload": {"template":"mtss_matem_pmi2022"}, "label": "МТСС"}, "color": "secondary"}]</v>
      </c>
    </row>
    <row r="181">
      <c r="A181" s="19"/>
      <c r="B181" s="19"/>
      <c r="C181" s="19"/>
      <c r="D181" s="19"/>
      <c r="E181" s="30" t="s">
        <v>113</v>
      </c>
      <c r="F181" s="31" t="s">
        <v>27</v>
      </c>
      <c r="G181" s="32" t="s">
        <v>498</v>
      </c>
      <c r="H181" s="31" t="s">
        <v>29</v>
      </c>
      <c r="I181" s="12" t="s">
        <v>402</v>
      </c>
      <c r="J181" s="13" t="s">
        <v>27</v>
      </c>
      <c r="K181" s="12" t="s">
        <v>499</v>
      </c>
      <c r="L181" s="13" t="s">
        <v>29</v>
      </c>
      <c r="M181" s="16" t="str">
        <f t="shared" si="1"/>
        <v>"label": "ТВиМС"</v>
      </c>
      <c r="N181" s="16" t="str">
        <f t="shared" si="2"/>
        <v>"payload": {"template":"tvims_matem_pmi2022"}</v>
      </c>
      <c r="O181" s="16" t="str">
        <f t="shared" si="3"/>
        <v>"color": "secondary"</v>
      </c>
      <c r="P181" s="16" t="str">
        <f t="shared" si="4"/>
        <v>[{"action": {"type": "text", "payload": {"template":"tvims_matem_pmi2022"}, "label": "ТВиМС"}, "color": "secondary"}]</v>
      </c>
      <c r="Q181" s="16" t="str">
        <f t="shared" si="5"/>
        <v>"label": "Фин мат"</v>
      </c>
      <c r="R181" s="16" t="str">
        <f t="shared" si="6"/>
        <v>"payload": {"template":"finmat_matem_pmi2022"}</v>
      </c>
      <c r="S181" s="16" t="str">
        <f t="shared" si="7"/>
        <v>"color": "secondary"</v>
      </c>
      <c r="T181" s="16" t="str">
        <f t="shared" si="8"/>
        <v>[{"action": {"type": "text", "payload": {"template":"finmat_matem_pmi2022"}, "label": "Фин мат"}, "color": "secondary"}]</v>
      </c>
      <c r="U181" s="16" t="str">
        <f t="shared" si="9"/>
        <v>[{"action": {"type": "text", "payload": {"template":"tvims_matem_pmi2022"}, "label": "ТВиМС"}, "color": "secondary"}, {"action": {"type": "text", "payload": {"template":"finmat_matem_pmi2022"}, "label": "Фин мат"}, "color": "secondary"}]</v>
      </c>
    </row>
    <row r="182">
      <c r="A182" s="21"/>
      <c r="B182" s="21"/>
      <c r="C182" s="21"/>
      <c r="D182" s="21"/>
      <c r="E182" s="26" t="s">
        <v>53</v>
      </c>
      <c r="F182" s="27" t="s">
        <v>37</v>
      </c>
      <c r="G182" s="32" t="s">
        <v>88</v>
      </c>
      <c r="H182" s="31" t="s">
        <v>29</v>
      </c>
      <c r="I182" s="16"/>
      <c r="J182" s="15"/>
      <c r="K182" s="16"/>
      <c r="L182" s="15"/>
      <c r="M182" s="16" t="str">
        <f t="shared" si="1"/>
        <v>"label": "Назад"</v>
      </c>
      <c r="N182" s="16" t="str">
        <f t="shared" si="2"/>
        <v>"payload": {"template":"pmi2022"}</v>
      </c>
      <c r="O182" s="16" t="str">
        <f t="shared" si="3"/>
        <v>"color": "primary"</v>
      </c>
      <c r="P182" s="16" t="str">
        <f t="shared" si="4"/>
        <v>[{"action": {"type": "text", "payload": {"template":"pmi2022"}, "label": "Назад"}, "color": "primary"}]</v>
      </c>
      <c r="Q182" s="16" t="str">
        <f t="shared" si="5"/>
        <v/>
      </c>
      <c r="R182" s="16" t="str">
        <f t="shared" si="6"/>
        <v/>
      </c>
      <c r="S182" s="16" t="str">
        <f t="shared" si="7"/>
        <v/>
      </c>
      <c r="T182" s="16" t="str">
        <f t="shared" si="8"/>
        <v/>
      </c>
      <c r="U182" s="16" t="str">
        <f t="shared" si="9"/>
        <v>[{"action": {"type": "text", "payload": {"template":"pmi2022"}, "label": "Назад"}, "color": "primary"}]</v>
      </c>
    </row>
    <row r="183">
      <c r="A183" s="35" t="s">
        <v>258</v>
      </c>
      <c r="B183" s="11" t="s">
        <v>215</v>
      </c>
      <c r="C183" s="11" t="s">
        <v>224</v>
      </c>
      <c r="D183" s="23" t="s">
        <v>404</v>
      </c>
      <c r="E183" s="30" t="s">
        <v>500</v>
      </c>
      <c r="F183" s="31" t="s">
        <v>27</v>
      </c>
      <c r="G183" s="32" t="s">
        <v>501</v>
      </c>
      <c r="H183" s="31" t="s">
        <v>29</v>
      </c>
      <c r="I183" s="12" t="s">
        <v>502</v>
      </c>
      <c r="J183" s="13" t="s">
        <v>27</v>
      </c>
      <c r="K183" s="12" t="s">
        <v>503</v>
      </c>
      <c r="L183" s="13" t="s">
        <v>29</v>
      </c>
      <c r="M183" s="16" t="str">
        <f t="shared" si="1"/>
        <v>"label": "Глуб обуч"</v>
      </c>
      <c r="N183" s="16" t="str">
        <f t="shared" si="2"/>
        <v>"payload": {"template":"glubobuch_ml_pmi2022"}</v>
      </c>
      <c r="O183" s="16" t="str">
        <f t="shared" si="3"/>
        <v>"color": "secondary"</v>
      </c>
      <c r="P183" s="16" t="str">
        <f t="shared" si="4"/>
        <v>[{"action": {"type": "text", "payload": {"template":"glubobuch_ml_pmi2022"}, "label": "Глуб обуч"}, "color": "secondary"}]</v>
      </c>
      <c r="Q183" s="16" t="str">
        <f t="shared" si="5"/>
        <v>"label": "МО на графах"</v>
      </c>
      <c r="R183" s="16" t="str">
        <f t="shared" si="6"/>
        <v>"payload": {"template":"mo_g_ml_pmi2022"}</v>
      </c>
      <c r="S183" s="16" t="str">
        <f t="shared" si="7"/>
        <v>"color": "secondary"</v>
      </c>
      <c r="T183" s="16" t="str">
        <f t="shared" si="8"/>
        <v>[{"action": {"type": "text", "payload": {"template":"mo_g_ml_pmi2022"}, "label": "МО на графах"}, "color": "secondary"}]</v>
      </c>
      <c r="U183" s="16" t="str">
        <f t="shared" si="9"/>
        <v>[{"action": {"type": "text", "payload": {"template":"glubobuch_ml_pmi2022"}, "label": "Глуб обуч"}, "color": "secondary"}, {"action": {"type": "text", "payload": {"template":"mo_g_ml_pmi2022"}, "label": "МО на графах"}, "color": "secondary"}]</v>
      </c>
    </row>
    <row r="184">
      <c r="A184" s="19"/>
      <c r="B184" s="19"/>
      <c r="C184" s="19"/>
      <c r="D184" s="19"/>
      <c r="E184" s="30" t="s">
        <v>413</v>
      </c>
      <c r="F184" s="31" t="s">
        <v>27</v>
      </c>
      <c r="G184" s="32" t="s">
        <v>504</v>
      </c>
      <c r="H184" s="31" t="s">
        <v>29</v>
      </c>
      <c r="I184" s="12" t="s">
        <v>505</v>
      </c>
      <c r="J184" s="13" t="s">
        <v>27</v>
      </c>
      <c r="K184" s="12" t="s">
        <v>506</v>
      </c>
      <c r="L184" s="13" t="s">
        <v>29</v>
      </c>
      <c r="M184" s="16" t="str">
        <f t="shared" si="1"/>
        <v>"label": "Маш обуч"</v>
      </c>
      <c r="N184" s="16" t="str">
        <f t="shared" si="2"/>
        <v>"payload": {"template":"mash_obuch_ml_pmi2022"}</v>
      </c>
      <c r="O184" s="16" t="str">
        <f t="shared" si="3"/>
        <v>"color": "secondary"</v>
      </c>
      <c r="P184" s="16" t="str">
        <f t="shared" si="4"/>
        <v>[{"action": {"type": "text", "payload": {"template":"mash_obuch_ml_pmi2022"}, "label": "Маш обуч"}, "color": "secondary"}]</v>
      </c>
      <c r="Q184" s="16" t="str">
        <f t="shared" si="5"/>
        <v>"label": "Машинное обуч"</v>
      </c>
      <c r="R184" s="16" t="str">
        <f t="shared" si="6"/>
        <v>"payload": {"template":"mashobuch_ml_pmi2022"}</v>
      </c>
      <c r="S184" s="16" t="str">
        <f t="shared" si="7"/>
        <v>"color": "secondary"</v>
      </c>
      <c r="T184" s="16" t="str">
        <f t="shared" si="8"/>
        <v>[{"action": {"type": "text", "payload": {"template":"mashobuch_ml_pmi2022"}, "label": "Машинное обуч"}, "color": "secondary"}]</v>
      </c>
      <c r="U184" s="16" t="str">
        <f t="shared" si="9"/>
        <v>[{"action": {"type": "text", "payload": {"template":"mash_obuch_ml_pmi2022"}, "label": "Маш обуч"}, "color": "secondary"}, {"action": {"type": "text", "payload": {"template":"mashobuch_ml_pmi2022"}, "label": "Машинное обуч"}, "color": "secondary"}]</v>
      </c>
    </row>
    <row r="185">
      <c r="A185" s="19"/>
      <c r="B185" s="19"/>
      <c r="C185" s="19"/>
      <c r="D185" s="19"/>
      <c r="E185" s="30" t="s">
        <v>507</v>
      </c>
      <c r="F185" s="31" t="s">
        <v>27</v>
      </c>
      <c r="G185" s="32" t="s">
        <v>508</v>
      </c>
      <c r="H185" s="31" t="s">
        <v>29</v>
      </c>
      <c r="I185" s="12" t="s">
        <v>509</v>
      </c>
      <c r="J185" s="13" t="s">
        <v>27</v>
      </c>
      <c r="K185" s="12" t="s">
        <v>510</v>
      </c>
      <c r="L185" s="13" t="s">
        <v>29</v>
      </c>
      <c r="M185" s="16" t="str">
        <f t="shared" si="1"/>
        <v>"label": "Работа с БИ"</v>
      </c>
      <c r="N185" s="16" t="str">
        <f t="shared" si="2"/>
        <v>"payload": {"template":"met_rabbi_ml_pmi2022"}</v>
      </c>
      <c r="O185" s="16" t="str">
        <f t="shared" si="3"/>
        <v>"color": "secondary"</v>
      </c>
      <c r="P185" s="16" t="str">
        <f t="shared" si="4"/>
        <v>[{"action": {"type": "text", "payload": {"template":"met_rabbi_ml_pmi2022"}, "label": "Работа с БИ"}, "color": "secondary"}]</v>
      </c>
      <c r="Q185" s="16" t="str">
        <f t="shared" si="5"/>
        <v>"label": "МГИ"</v>
      </c>
      <c r="R185" s="16" t="str">
        <f t="shared" si="6"/>
        <v>"payload": {"template":"models_mgi_ml_pmi2022"}</v>
      </c>
      <c r="S185" s="16" t="str">
        <f t="shared" si="7"/>
        <v>"color": "secondary"</v>
      </c>
      <c r="T185" s="16" t="str">
        <f t="shared" si="8"/>
        <v>[{"action": {"type": "text", "payload": {"template":"models_mgi_ml_pmi2022"}, "label": "МГИ"}, "color": "secondary"}]</v>
      </c>
      <c r="U185" s="16" t="str">
        <f t="shared" si="9"/>
        <v>[{"action": {"type": "text", "payload": {"template":"met_rabbi_ml_pmi2022"}, "label": "Работа с БИ"}, "color": "secondary"}, {"action": {"type": "text", "payload": {"template":"models_mgi_ml_pmi2022"}, "label": "МГИ"}, "color": "secondary"}]</v>
      </c>
    </row>
    <row r="186">
      <c r="A186" s="19"/>
      <c r="B186" s="19"/>
      <c r="C186" s="19"/>
      <c r="D186" s="19"/>
      <c r="E186" s="30" t="s">
        <v>511</v>
      </c>
      <c r="F186" s="31" t="s">
        <v>27</v>
      </c>
      <c r="G186" s="32" t="s">
        <v>512</v>
      </c>
      <c r="H186" s="31" t="s">
        <v>29</v>
      </c>
      <c r="I186" s="12" t="s">
        <v>513</v>
      </c>
      <c r="J186" s="13" t="s">
        <v>27</v>
      </c>
      <c r="K186" s="12" t="s">
        <v>514</v>
      </c>
      <c r="L186" s="13" t="s">
        <v>29</v>
      </c>
      <c r="M186" s="16" t="str">
        <f t="shared" si="1"/>
        <v>"label": "Обуч с подкр"</v>
      </c>
      <c r="N186" s="16" t="str">
        <f t="shared" si="2"/>
        <v>"payload": {"template":"obuch_podcr_ml_pmi2022"}</v>
      </c>
      <c r="O186" s="16" t="str">
        <f t="shared" si="3"/>
        <v>"color": "secondary"</v>
      </c>
      <c r="P186" s="16" t="str">
        <f t="shared" si="4"/>
        <v>[{"action": {"type": "text", "payload": {"template":"obuch_podcr_ml_pmi2022"}, "label": "Обуч с подкр"}, "color": "secondary"}]</v>
      </c>
      <c r="Q186" s="16" t="str">
        <f t="shared" si="5"/>
        <v>"label": "Оптим КЗ"</v>
      </c>
      <c r="R186" s="16" t="str">
        <f t="shared" si="6"/>
        <v>"payload": {"template":"sys_kz_ml_pmi2022"}</v>
      </c>
      <c r="S186" s="16" t="str">
        <f t="shared" si="7"/>
        <v>"color": "secondary"</v>
      </c>
      <c r="T186" s="16" t="str">
        <f t="shared" si="8"/>
        <v>[{"action": {"type": "text", "payload": {"template":"sys_kz_ml_pmi2022"}, "label": "Оптим КЗ"}, "color": "secondary"}]</v>
      </c>
      <c r="U186" s="16" t="str">
        <f t="shared" si="9"/>
        <v>[{"action": {"type": "text", "payload": {"template":"obuch_podcr_ml_pmi2022"}, "label": "Обуч с подкр"}, "color": "secondary"}, {"action": {"type": "text", "payload": {"template":"sys_kz_ml_pmi2022"}, "label": "Оптим КЗ"}, "color": "secondary"}]</v>
      </c>
    </row>
    <row r="187">
      <c r="A187" s="19"/>
      <c r="B187" s="19"/>
      <c r="C187" s="19"/>
      <c r="D187" s="19"/>
      <c r="E187" s="30" t="s">
        <v>342</v>
      </c>
      <c r="F187" s="31" t="s">
        <v>27</v>
      </c>
      <c r="G187" s="32" t="s">
        <v>515</v>
      </c>
      <c r="H187" s="31" t="s">
        <v>29</v>
      </c>
      <c r="I187" s="12" t="s">
        <v>516</v>
      </c>
      <c r="J187" s="13" t="s">
        <v>27</v>
      </c>
      <c r="K187" s="12" t="s">
        <v>517</v>
      </c>
      <c r="L187" s="13" t="s">
        <v>29</v>
      </c>
      <c r="M187" s="16" t="str">
        <f t="shared" si="1"/>
        <v>"label": "ОММО"</v>
      </c>
      <c r="N187" s="16" t="str">
        <f t="shared" si="2"/>
        <v>"payload": {"template":"ommo_ml_pmi2022"}</v>
      </c>
      <c r="O187" s="16" t="str">
        <f t="shared" si="3"/>
        <v>"color": "secondary"</v>
      </c>
      <c r="P187" s="16" t="str">
        <f t="shared" si="4"/>
        <v>[{"action": {"type": "text", "payload": {"template":"ommo_ml_pmi2022"}, "label": "ОММО"}, "color": "secondary"}]</v>
      </c>
      <c r="Q187" s="16" t="str">
        <f t="shared" si="5"/>
        <v>"label": "Совр НТ"</v>
      </c>
      <c r="R187" s="16" t="str">
        <f t="shared" si="6"/>
        <v>"payload": {"template":"sovrnt_ml_pmi2022"}</v>
      </c>
      <c r="S187" s="16" t="str">
        <f t="shared" si="7"/>
        <v>"color": "secondary"</v>
      </c>
      <c r="T187" s="16" t="str">
        <f t="shared" si="8"/>
        <v>[{"action": {"type": "text", "payload": {"template":"sovrnt_ml_pmi2022"}, "label": "Совр НТ"}, "color": "secondary"}]</v>
      </c>
      <c r="U187" s="16" t="str">
        <f t="shared" si="9"/>
        <v>[{"action": {"type": "text", "payload": {"template":"ommo_ml_pmi2022"}, "label": "ОММО"}, "color": "secondary"}, {"action": {"type": "text", "payload": {"template":"sovrnt_ml_pmi2022"}, "label": "Совр НТ"}, "color": "secondary"}]</v>
      </c>
    </row>
    <row r="188">
      <c r="A188" s="21"/>
      <c r="B188" s="21"/>
      <c r="C188" s="21"/>
      <c r="D188" s="21"/>
      <c r="E188" s="26" t="s">
        <v>53</v>
      </c>
      <c r="F188" s="27" t="s">
        <v>37</v>
      </c>
      <c r="G188" s="32" t="s">
        <v>88</v>
      </c>
      <c r="H188" s="31" t="s">
        <v>29</v>
      </c>
      <c r="I188" s="16"/>
      <c r="J188" s="15"/>
      <c r="K188" s="16"/>
      <c r="L188" s="15"/>
      <c r="M188" s="16" t="str">
        <f t="shared" si="1"/>
        <v>"label": "Назад"</v>
      </c>
      <c r="N188" s="16" t="str">
        <f t="shared" si="2"/>
        <v>"payload": {"template":"pmi2022"}</v>
      </c>
      <c r="O188" s="16" t="str">
        <f t="shared" si="3"/>
        <v>"color": "primary"</v>
      </c>
      <c r="P188" s="16" t="str">
        <f t="shared" si="4"/>
        <v>[{"action": {"type": "text", "payload": {"template":"pmi2022"}, "label": "Назад"}, "color": "primary"}]</v>
      </c>
      <c r="Q188" s="16" t="str">
        <f t="shared" si="5"/>
        <v/>
      </c>
      <c r="R188" s="16" t="str">
        <f t="shared" si="6"/>
        <v/>
      </c>
      <c r="S188" s="16" t="str">
        <f t="shared" si="7"/>
        <v/>
      </c>
      <c r="T188" s="16" t="str">
        <f t="shared" si="8"/>
        <v/>
      </c>
      <c r="U188" s="16" t="str">
        <f t="shared" si="9"/>
        <v>[{"action": {"type": "text", "payload": {"template":"pmi2022"}, "label": "Назад"}, "color": "primary"}]</v>
      </c>
    </row>
    <row r="189">
      <c r="A189" s="35" t="s">
        <v>258</v>
      </c>
      <c r="B189" s="11" t="s">
        <v>164</v>
      </c>
      <c r="C189" s="11" t="s">
        <v>225</v>
      </c>
      <c r="D189" s="23" t="s">
        <v>301</v>
      </c>
      <c r="E189" s="30" t="s">
        <v>310</v>
      </c>
      <c r="F189" s="31" t="s">
        <v>27</v>
      </c>
      <c r="G189" s="32" t="s">
        <v>518</v>
      </c>
      <c r="H189" s="31" t="s">
        <v>29</v>
      </c>
      <c r="I189" s="12" t="s">
        <v>284</v>
      </c>
      <c r="J189" s="13" t="s">
        <v>27</v>
      </c>
      <c r="K189" s="12" t="s">
        <v>519</v>
      </c>
      <c r="L189" s="13" t="s">
        <v>29</v>
      </c>
      <c r="M189" s="16" t="str">
        <f t="shared" si="1"/>
        <v>"label": "ВВС"</v>
      </c>
      <c r="N189" s="16" t="str">
        <f t="shared" si="2"/>
        <v>"payload": {"template":"vvs_others_pmi2022"}</v>
      </c>
      <c r="O189" s="16" t="str">
        <f t="shared" si="3"/>
        <v>"color": "secondary"</v>
      </c>
      <c r="P189" s="16" t="str">
        <f t="shared" si="4"/>
        <v>[{"action": {"type": "text", "payload": {"template":"vvs_others_pmi2022"}, "label": "ВВС"}, "color": "secondary"}]</v>
      </c>
      <c r="Q189" s="16" t="str">
        <f t="shared" si="5"/>
        <v>"label": "Практикум"</v>
      </c>
      <c r="R189" s="16" t="str">
        <f t="shared" si="6"/>
        <v>"payload": {"template":"practicum_others_pmi2022"}</v>
      </c>
      <c r="S189" s="16" t="str">
        <f t="shared" si="7"/>
        <v>"color": "secondary"</v>
      </c>
      <c r="T189" s="16" t="str">
        <f t="shared" si="8"/>
        <v>[{"action": {"type": "text", "payload": {"template":"practicum_others_pmi2022"}, "label": "Практикум"}, "color": "secondary"}]</v>
      </c>
      <c r="U189" s="16" t="str">
        <f t="shared" si="9"/>
        <v>[{"action": {"type": "text", "payload": {"template":"vvs_others_pmi2022"}, "label": "ВВС"}, "color": "secondary"}, {"action": {"type": "text", "payload": {"template":"practicum_others_pmi2022"}, "label": "Практикум"}, "color": "secondary"}]</v>
      </c>
    </row>
    <row r="190">
      <c r="A190" s="19"/>
      <c r="B190" s="19"/>
      <c r="C190" s="19"/>
      <c r="D190" s="19"/>
      <c r="E190" s="30" t="s">
        <v>520</v>
      </c>
      <c r="F190" s="31" t="s">
        <v>27</v>
      </c>
      <c r="G190" s="32" t="s">
        <v>521</v>
      </c>
      <c r="H190" s="31" t="s">
        <v>29</v>
      </c>
      <c r="I190" s="12" t="s">
        <v>444</v>
      </c>
      <c r="J190" s="13" t="s">
        <v>27</v>
      </c>
      <c r="K190" s="12" t="s">
        <v>522</v>
      </c>
      <c r="L190" s="13" t="s">
        <v>29</v>
      </c>
      <c r="M190" s="16" t="str">
        <f t="shared" si="1"/>
        <v>"label": "МКЗ"</v>
      </c>
      <c r="N190" s="16" t="str">
        <f t="shared" si="2"/>
        <v>"payload": {"template":"mkz_others_pmi2022"}</v>
      </c>
      <c r="O190" s="16" t="str">
        <f t="shared" si="3"/>
        <v>"color": "secondary"</v>
      </c>
      <c r="P190" s="16" t="str">
        <f t="shared" si="4"/>
        <v>[{"action": {"type": "text", "payload": {"template":"mkz_others_pmi2022"}, "label": "МКЗ"}, "color": "secondary"}]</v>
      </c>
      <c r="Q190" s="16" t="str">
        <f t="shared" si="5"/>
        <v>"label": "ПАИС"</v>
      </c>
      <c r="R190" s="16" t="str">
        <f t="shared" si="6"/>
        <v>"payload": {"template":"pais_others_pmi2022"}</v>
      </c>
      <c r="S190" s="16" t="str">
        <f t="shared" si="7"/>
        <v>"color": "secondary"</v>
      </c>
      <c r="T190" s="16" t="str">
        <f t="shared" si="8"/>
        <v>[{"action": {"type": "text", "payload": {"template":"pais_others_pmi2022"}, "label": "ПАИС"}, "color": "secondary"}]</v>
      </c>
      <c r="U190" s="16" t="str">
        <f t="shared" si="9"/>
        <v>[{"action": {"type": "text", "payload": {"template":"mkz_others_pmi2022"}, "label": "МКЗ"}, "color": "secondary"}, {"action": {"type": "text", "payload": {"template":"pais_others_pmi2022"}, "label": "ПАИС"}, "color": "secondary"}]</v>
      </c>
    </row>
    <row r="191">
      <c r="A191" s="19"/>
      <c r="B191" s="19"/>
      <c r="C191" s="19"/>
      <c r="D191" s="19"/>
      <c r="E191" s="30" t="s">
        <v>121</v>
      </c>
      <c r="F191" s="31" t="s">
        <v>27</v>
      </c>
      <c r="G191" s="32" t="s">
        <v>523</v>
      </c>
      <c r="H191" s="31" t="s">
        <v>29</v>
      </c>
      <c r="I191" s="12" t="s">
        <v>524</v>
      </c>
      <c r="J191" s="13" t="s">
        <v>27</v>
      </c>
      <c r="K191" s="12" t="s">
        <v>525</v>
      </c>
      <c r="L191" s="13" t="s">
        <v>29</v>
      </c>
      <c r="M191" s="16" t="str">
        <f t="shared" si="1"/>
        <v>"label": "ФУИиС"</v>
      </c>
      <c r="N191" s="16" t="str">
        <f t="shared" si="2"/>
        <v>"payload": {"template":"fuiis_others_pmi2022"}</v>
      </c>
      <c r="O191" s="16" t="str">
        <f t="shared" si="3"/>
        <v>"color": "secondary"</v>
      </c>
      <c r="P191" s="16" t="str">
        <f t="shared" si="4"/>
        <v>[{"action": {"type": "text", "payload": {"template":"fuiis_others_pmi2022"}, "label": "ФУИиС"}, "color": "secondary"}]</v>
      </c>
      <c r="Q191" s="16" t="str">
        <f t="shared" si="5"/>
        <v>"label": "Цифровая ОИ"</v>
      </c>
      <c r="R191" s="16" t="str">
        <f t="shared" si="6"/>
        <v>"payload": {"template":"cifr_oi_others_pmi2022"}</v>
      </c>
      <c r="S191" s="16" t="str">
        <f t="shared" si="7"/>
        <v>"color": "secondary"</v>
      </c>
      <c r="T191" s="16" t="str">
        <f t="shared" si="8"/>
        <v>[{"action": {"type": "text", "payload": {"template":"cifr_oi_others_pmi2022"}, "label": "Цифровая ОИ"}, "color": "secondary"}]</v>
      </c>
      <c r="U191" s="16" t="str">
        <f t="shared" si="9"/>
        <v>[{"action": {"type": "text", "payload": {"template":"fuiis_others_pmi2022"}, "label": "ФУИиС"}, "color": "secondary"}, {"action": {"type": "text", "payload": {"template":"cifr_oi_others_pmi2022"}, "label": "Цифровая ОИ"}, "color": "secondary"}]</v>
      </c>
    </row>
    <row r="192">
      <c r="A192" s="21"/>
      <c r="B192" s="21"/>
      <c r="C192" s="21"/>
      <c r="D192" s="21"/>
      <c r="E192" s="30" t="s">
        <v>526</v>
      </c>
      <c r="F192" s="31" t="s">
        <v>27</v>
      </c>
      <c r="G192" s="32" t="s">
        <v>527</v>
      </c>
      <c r="H192" s="31" t="s">
        <v>29</v>
      </c>
      <c r="I192" s="26" t="s">
        <v>53</v>
      </c>
      <c r="J192" s="27" t="s">
        <v>37</v>
      </c>
      <c r="K192" s="32" t="s">
        <v>88</v>
      </c>
      <c r="L192" s="31" t="s">
        <v>29</v>
      </c>
      <c r="M192" s="16" t="str">
        <f t="shared" si="1"/>
        <v>"label": "Числ методы"</v>
      </c>
      <c r="N192" s="16" t="str">
        <f t="shared" si="2"/>
        <v>"payload": {"template":"chisl_m_others_pmi2022"}</v>
      </c>
      <c r="O192" s="16" t="str">
        <f t="shared" si="3"/>
        <v>"color": "secondary"</v>
      </c>
      <c r="P192" s="16" t="str">
        <f t="shared" si="4"/>
        <v>[{"action": {"type": "text", "payload": {"template":"chisl_m_others_pmi2022"}, "label": "Числ методы"}, "color": "secondary"}]</v>
      </c>
      <c r="Q192" s="16" t="str">
        <f t="shared" si="5"/>
        <v>"label": "Назад"</v>
      </c>
      <c r="R192" s="16" t="str">
        <f t="shared" si="6"/>
        <v>"payload": {"template":"pmi2022"}</v>
      </c>
      <c r="S192" s="16" t="str">
        <f t="shared" si="7"/>
        <v>"color": "primary"</v>
      </c>
      <c r="T192" s="16" t="str">
        <f t="shared" si="8"/>
        <v>[{"action": {"type": "text", "payload": {"template":"pmi2022"}, "label": "Назад"}, "color": "primary"}]</v>
      </c>
      <c r="U192" s="16" t="str">
        <f t="shared" si="9"/>
        <v>[{"action": {"type": "text", "payload": {"template":"chisl_m_others_pmi2022"}, "label": "Числ методы"}, "color": "secondary"}, {"action": {"type": "text", "payload": {"template":"pmi2022"}, "label": "Назад"}, "color": "primary"}]</v>
      </c>
    </row>
    <row r="193">
      <c r="A193" s="35" t="s">
        <v>258</v>
      </c>
      <c r="B193" s="11" t="s">
        <v>157</v>
      </c>
      <c r="C193" s="11" t="s">
        <v>227</v>
      </c>
      <c r="D193" s="23" t="s">
        <v>259</v>
      </c>
      <c r="E193" s="30" t="s">
        <v>528</v>
      </c>
      <c r="F193" s="31" t="s">
        <v>27</v>
      </c>
      <c r="G193" s="32" t="s">
        <v>529</v>
      </c>
      <c r="H193" s="31" t="s">
        <v>29</v>
      </c>
      <c r="I193" s="12" t="s">
        <v>43</v>
      </c>
      <c r="J193" s="13" t="s">
        <v>27</v>
      </c>
      <c r="K193" s="12" t="s">
        <v>530</v>
      </c>
      <c r="L193" s="31" t="s">
        <v>29</v>
      </c>
      <c r="M193" s="16" t="str">
        <f t="shared" si="1"/>
        <v>"label": "БД и МО"</v>
      </c>
      <c r="N193" s="16" t="str">
        <f t="shared" si="2"/>
        <v>"payload": {"template":"bigdatamo_analys_econom_2022"}</v>
      </c>
      <c r="O193" s="16" t="str">
        <f t="shared" si="3"/>
        <v>"color": "secondary"</v>
      </c>
      <c r="P193" s="16" t="str">
        <f t="shared" si="4"/>
        <v>[{"action": {"type": "text", "payload": {"template":"bigdatamo_analys_econom_2022"}, "label": "БД и МО"}, "color": "secondary"}]</v>
      </c>
      <c r="Q193" s="16" t="str">
        <f t="shared" si="5"/>
        <v>"label": "Методы ВД"</v>
      </c>
      <c r="R193" s="16" t="str">
        <f t="shared" si="6"/>
        <v>"payload": {"template":"methods_vd_analys_econom_2022"}</v>
      </c>
      <c r="S193" s="16" t="str">
        <f t="shared" si="7"/>
        <v>"color": "secondary"</v>
      </c>
      <c r="T193" s="16" t="str">
        <f t="shared" si="8"/>
        <v>[{"action": {"type": "text", "payload": {"template":"methods_vd_analys_econom_2022"}, "label": "Методы ВД"}, "color": "secondary"}]</v>
      </c>
      <c r="U193" s="16" t="str">
        <f t="shared" si="9"/>
        <v>[{"action": {"type": "text", "payload": {"template":"bigdatamo_analys_econom_2022"}, "label": "БД и МО"}, "color": "secondary"}, {"action": {"type": "text", "payload": {"template":"methods_vd_analys_econom_2022"}, "label": "Методы ВД"}, "color": "secondary"}]</v>
      </c>
    </row>
    <row r="194">
      <c r="A194" s="19"/>
      <c r="B194" s="19"/>
      <c r="C194" s="19"/>
      <c r="D194" s="19"/>
      <c r="E194" s="30" t="s">
        <v>531</v>
      </c>
      <c r="F194" s="31" t="s">
        <v>27</v>
      </c>
      <c r="G194" s="32" t="s">
        <v>532</v>
      </c>
      <c r="H194" s="31" t="s">
        <v>29</v>
      </c>
      <c r="I194" s="12" t="s">
        <v>533</v>
      </c>
      <c r="J194" s="13" t="s">
        <v>27</v>
      </c>
      <c r="K194" s="12" t="s">
        <v>534</v>
      </c>
      <c r="L194" s="31" t="s">
        <v>29</v>
      </c>
      <c r="M194" s="16" t="str">
        <f t="shared" si="1"/>
        <v>"label": "Нейрон сети"</v>
      </c>
      <c r="N194" s="16" t="str">
        <f t="shared" si="2"/>
        <v>"payload": {"template":"nn_analys_econom_2022"}</v>
      </c>
      <c r="O194" s="16" t="str">
        <f t="shared" si="3"/>
        <v>"color": "secondary"</v>
      </c>
      <c r="P194" s="16" t="str">
        <f t="shared" si="4"/>
        <v>[{"action": {"type": "text", "payload": {"template":"nn_analys_econom_2022"}, "label": "Нейрон сети"}, "color": "secondary"}]</v>
      </c>
      <c r="Q194" s="16" t="str">
        <f t="shared" si="5"/>
        <v>"label": "ОД в МE"</v>
      </c>
      <c r="R194" s="16" t="str">
        <f t="shared" si="6"/>
        <v>"payload": {"template":"excel_analys_econom_2022"}</v>
      </c>
      <c r="S194" s="16" t="str">
        <f t="shared" si="7"/>
        <v>"color": "secondary"</v>
      </c>
      <c r="T194" s="16" t="str">
        <f t="shared" si="8"/>
        <v>[{"action": {"type": "text", "payload": {"template":"excel_analys_econom_2022"}, "label": "ОД в МE"}, "color": "secondary"}]</v>
      </c>
      <c r="U194" s="16" t="str">
        <f t="shared" si="9"/>
        <v>[{"action": {"type": "text", "payload": {"template":"nn_analys_econom_2022"}, "label": "Нейрон сети"}, "color": "secondary"}, {"action": {"type": "text", "payload": {"template":"excel_analys_econom_2022"}, "label": "ОД в МE"}, "color": "secondary"}]</v>
      </c>
    </row>
    <row r="195">
      <c r="A195" s="19"/>
      <c r="B195" s="19"/>
      <c r="C195" s="19"/>
      <c r="D195" s="19"/>
      <c r="E195" s="30" t="s">
        <v>270</v>
      </c>
      <c r="F195" s="31" t="s">
        <v>27</v>
      </c>
      <c r="G195" s="32" t="s">
        <v>535</v>
      </c>
      <c r="H195" s="31" t="s">
        <v>29</v>
      </c>
      <c r="I195" s="12" t="s">
        <v>51</v>
      </c>
      <c r="J195" s="13" t="s">
        <v>27</v>
      </c>
      <c r="K195" s="12" t="s">
        <v>536</v>
      </c>
      <c r="L195" s="31" t="s">
        <v>29</v>
      </c>
      <c r="M195" s="16" t="str">
        <f t="shared" si="1"/>
        <v>"label": "МО"</v>
      </c>
      <c r="N195" s="16" t="str">
        <f t="shared" si="2"/>
        <v>"payload": {"template":"mo_analys_econom_2022"}</v>
      </c>
      <c r="O195" s="16" t="str">
        <f t="shared" si="3"/>
        <v>"color": "secondary"</v>
      </c>
      <c r="P195" s="16" t="str">
        <f t="shared" si="4"/>
        <v>[{"action": {"type": "text", "payload": {"template":"mo_analys_econom_2022"}, "label": "МО"}, "color": "secondary"}]</v>
      </c>
      <c r="Q195" s="16" t="str">
        <f t="shared" si="5"/>
        <v>"label": "Python и SQL"</v>
      </c>
      <c r="R195" s="16" t="str">
        <f t="shared" si="6"/>
        <v>"payload": {"template":"python_sql_analys_econom_2022"}</v>
      </c>
      <c r="S195" s="16" t="str">
        <f t="shared" si="7"/>
        <v>"color": "secondary"</v>
      </c>
      <c r="T195" s="16" t="str">
        <f t="shared" si="8"/>
        <v>[{"action": {"type": "text", "payload": {"template":"python_sql_analys_econom_2022"}, "label": "Python и SQL"}, "color": "secondary"}]</v>
      </c>
      <c r="U195" s="16" t="str">
        <f t="shared" si="9"/>
        <v>[{"action": {"type": "text", "payload": {"template":"mo_analys_econom_2022"}, "label": "МО"}, "color": "secondary"}, {"action": {"type": "text", "payload": {"template":"python_sql_analys_econom_2022"}, "label": "Python и SQL"}, "color": "secondary"}]</v>
      </c>
    </row>
    <row r="196">
      <c r="A196" s="21"/>
      <c r="B196" s="21"/>
      <c r="C196" s="21"/>
      <c r="D196" s="21"/>
      <c r="E196" s="30" t="s">
        <v>191</v>
      </c>
      <c r="F196" s="31" t="s">
        <v>27</v>
      </c>
      <c r="G196" s="32" t="s">
        <v>537</v>
      </c>
      <c r="H196" s="31" t="s">
        <v>29</v>
      </c>
      <c r="I196" s="26" t="s">
        <v>53</v>
      </c>
      <c r="J196" s="27" t="s">
        <v>37</v>
      </c>
      <c r="K196" s="32" t="s">
        <v>89</v>
      </c>
      <c r="L196" s="31" t="s">
        <v>29</v>
      </c>
      <c r="M196" s="16" t="str">
        <f t="shared" si="1"/>
        <v>"label": "ТГО"</v>
      </c>
      <c r="N196" s="16" t="str">
        <f t="shared" si="2"/>
        <v>"payload": {"template":"tgo_analys_econom_2022"}</v>
      </c>
      <c r="O196" s="16" t="str">
        <f t="shared" si="3"/>
        <v>"color": "secondary"</v>
      </c>
      <c r="P196" s="16" t="str">
        <f t="shared" si="4"/>
        <v>[{"action": {"type": "text", "payload": {"template":"tgo_analys_econom_2022"}, "label": "ТГО"}, "color": "secondary"}]</v>
      </c>
      <c r="Q196" s="16" t="str">
        <f t="shared" si="5"/>
        <v>"label": "Назад"</v>
      </c>
      <c r="R196" s="16" t="str">
        <f t="shared" si="6"/>
        <v>"payload": {"template":"econom_2022"}</v>
      </c>
      <c r="S196" s="16" t="str">
        <f t="shared" si="7"/>
        <v>"color": "primary"</v>
      </c>
      <c r="T196" s="16" t="str">
        <f t="shared" si="8"/>
        <v>[{"action": {"type": "text", "payload": {"template":"econom_2022"}, "label": "Назад"}, "color": "primary"}]</v>
      </c>
      <c r="U196" s="16" t="str">
        <f t="shared" si="9"/>
        <v>[{"action": {"type": "text", "payload": {"template":"tgo_analys_econom_2022"}, "label": "ТГО"}, "color": "secondary"}, {"action": {"type": "text", "payload": {"template":"econom_2022"}, "label": "Назад"}, "color": "primary"}]</v>
      </c>
    </row>
    <row r="197">
      <c r="A197" s="35" t="s">
        <v>258</v>
      </c>
      <c r="B197" s="11" t="s">
        <v>164</v>
      </c>
      <c r="C197" s="11" t="s">
        <v>228</v>
      </c>
      <c r="D197" s="23" t="s">
        <v>301</v>
      </c>
      <c r="E197" s="30" t="s">
        <v>538</v>
      </c>
      <c r="F197" s="31" t="s">
        <v>27</v>
      </c>
      <c r="G197" s="32" t="s">
        <v>539</v>
      </c>
      <c r="H197" s="31" t="s">
        <v>29</v>
      </c>
      <c r="I197" s="12" t="s">
        <v>540</v>
      </c>
      <c r="J197" s="13" t="s">
        <v>27</v>
      </c>
      <c r="K197" s="12" t="s">
        <v>541</v>
      </c>
      <c r="L197" s="31" t="s">
        <v>29</v>
      </c>
      <c r="M197" s="16" t="str">
        <f t="shared" si="1"/>
        <v>"label": "АСБУАиАвКО"</v>
      </c>
      <c r="N197" s="16" t="str">
        <f t="shared" si="2"/>
        <v>"payload": {"template":"asbuaiavko_others_econom_2022"}</v>
      </c>
      <c r="O197" s="16" t="str">
        <f t="shared" si="3"/>
        <v>"color": "secondary"</v>
      </c>
      <c r="P197" s="16" t="str">
        <f t="shared" si="4"/>
        <v>[{"action": {"type": "text", "payload": {"template":"asbuaiavko_others_econom_2022"}, "label": "АСБУАиАвКО"}, "color": "secondary"}]</v>
      </c>
      <c r="Q197" s="16" t="str">
        <f t="shared" si="5"/>
        <v>"label": "Интеллект ИС"</v>
      </c>
      <c r="R197" s="16" t="str">
        <f t="shared" si="6"/>
        <v>"payload": {"template":"iis_others_econom_2022"}</v>
      </c>
      <c r="S197" s="16" t="str">
        <f t="shared" si="7"/>
        <v>"color": "secondary"</v>
      </c>
      <c r="T197" s="16" t="str">
        <f t="shared" si="8"/>
        <v>[{"action": {"type": "text", "payload": {"template":"iis_others_econom_2022"}, "label": "Интеллект ИС"}, "color": "secondary"}]</v>
      </c>
      <c r="U197" s="16" t="str">
        <f t="shared" si="9"/>
        <v>[{"action": {"type": "text", "payload": {"template":"asbuaiavko_others_econom_2022"}, "label": "АСБУАиАвКО"}, "color": "secondary"}, {"action": {"type": "text", "payload": {"template":"iis_others_econom_2022"}, "label": "Интеллект ИС"}, "color": "secondary"}]</v>
      </c>
    </row>
    <row r="198">
      <c r="A198" s="19"/>
      <c r="B198" s="19"/>
      <c r="C198" s="19"/>
      <c r="D198" s="19"/>
      <c r="E198" s="30" t="s">
        <v>318</v>
      </c>
      <c r="F198" s="27" t="s">
        <v>27</v>
      </c>
      <c r="G198" s="32" t="s">
        <v>542</v>
      </c>
      <c r="H198" s="27" t="s">
        <v>29</v>
      </c>
      <c r="I198" s="12" t="s">
        <v>543</v>
      </c>
      <c r="J198" s="13" t="s">
        <v>27</v>
      </c>
      <c r="K198" s="12" t="s">
        <v>544</v>
      </c>
      <c r="L198" s="31" t="s">
        <v>29</v>
      </c>
      <c r="M198" s="16" t="str">
        <f t="shared" si="1"/>
        <v>"label": "ИТ в УР"</v>
      </c>
      <c r="N198" s="16" t="str">
        <f t="shared" si="2"/>
        <v>"payload": {"template":"itur_others_econom_2022"}</v>
      </c>
      <c r="O198" s="16" t="str">
        <f t="shared" si="3"/>
        <v>"color": "secondary"</v>
      </c>
      <c r="P198" s="16" t="str">
        <f t="shared" si="4"/>
        <v>[{"action": {"type": "text", "payload": {"template":"itur_others_econom_2022"}, "label": "ИТ в УР"}, "color": "secondary"}]</v>
      </c>
      <c r="Q198" s="16" t="str">
        <f t="shared" si="5"/>
        <v>"label": "МСиИМвЭ"</v>
      </c>
      <c r="R198" s="16" t="str">
        <f t="shared" si="6"/>
        <v>"payload": {"template":"msiimve_others_econom_2022"}</v>
      </c>
      <c r="S198" s="16" t="str">
        <f t="shared" si="7"/>
        <v>"color": "secondary"</v>
      </c>
      <c r="T198" s="16" t="str">
        <f t="shared" si="8"/>
        <v>[{"action": {"type": "text", "payload": {"template":"msiimve_others_econom_2022"}, "label": "МСиИМвЭ"}, "color": "secondary"}]</v>
      </c>
      <c r="U198" s="16" t="str">
        <f t="shared" si="9"/>
        <v>[{"action": {"type": "text", "payload": {"template":"itur_others_econom_2022"}, "label": "ИТ в УР"}, "color": "secondary"}, {"action": {"type": "text", "payload": {"template":"msiimve_others_econom_2022"}, "label": "МСиИМвЭ"}, "color": "secondary"}]</v>
      </c>
    </row>
    <row r="199">
      <c r="A199" s="21"/>
      <c r="B199" s="21"/>
      <c r="C199" s="21"/>
      <c r="D199" s="21"/>
      <c r="E199" s="30" t="s">
        <v>123</v>
      </c>
      <c r="F199" s="27" t="s">
        <v>27</v>
      </c>
      <c r="G199" s="32" t="s">
        <v>545</v>
      </c>
      <c r="H199" s="31" t="s">
        <v>29</v>
      </c>
      <c r="I199" s="26" t="s">
        <v>53</v>
      </c>
      <c r="J199" s="27" t="s">
        <v>37</v>
      </c>
      <c r="K199" s="32" t="s">
        <v>89</v>
      </c>
      <c r="L199" s="31" t="s">
        <v>29</v>
      </c>
      <c r="M199" s="16" t="str">
        <f t="shared" si="1"/>
        <v>"label": "Финтех"</v>
      </c>
      <c r="N199" s="16" t="str">
        <f t="shared" si="2"/>
        <v>"payload": {"template":"fintech_others_econom_2022"}</v>
      </c>
      <c r="O199" s="16" t="str">
        <f t="shared" si="3"/>
        <v>"color": "secondary"</v>
      </c>
      <c r="P199" s="16" t="str">
        <f t="shared" si="4"/>
        <v>[{"action": {"type": "text", "payload": {"template":"fintech_others_econom_2022"}, "label": "Финтех"}, "color": "secondary"}]</v>
      </c>
      <c r="Q199" s="16" t="str">
        <f t="shared" si="5"/>
        <v>"label": "Назад"</v>
      </c>
      <c r="R199" s="16" t="str">
        <f t="shared" si="6"/>
        <v>"payload": {"template":"econom_2022"}</v>
      </c>
      <c r="S199" s="16" t="str">
        <f t="shared" si="7"/>
        <v>"color": "primary"</v>
      </c>
      <c r="T199" s="16" t="str">
        <f t="shared" si="8"/>
        <v>[{"action": {"type": "text", "payload": {"template":"econom_2022"}, "label": "Назад"}, "color": "primary"}]</v>
      </c>
      <c r="U199" s="16" t="str">
        <f t="shared" si="9"/>
        <v>[{"action": {"type": "text", "payload": {"template":"fintech_others_econom_2022"}, "label": "Финтех"}, "color": "secondary"}, {"action": {"type": "text", "payload": {"template":"econom_2022"}, "label": "Назад"}, "color": "primary"}]</v>
      </c>
    </row>
    <row r="200">
      <c r="A200" s="32" t="s">
        <v>258</v>
      </c>
      <c r="B200" s="12" t="s">
        <v>157</v>
      </c>
      <c r="C200" s="30" t="s">
        <v>234</v>
      </c>
      <c r="D200" s="25" t="s">
        <v>259</v>
      </c>
      <c r="E200" s="26" t="s">
        <v>53</v>
      </c>
      <c r="F200" s="31" t="s">
        <v>27</v>
      </c>
      <c r="G200" s="36" t="s">
        <v>96</v>
      </c>
      <c r="H200" s="31" t="s">
        <v>29</v>
      </c>
      <c r="I200" s="16"/>
      <c r="J200" s="15"/>
      <c r="K200" s="16"/>
      <c r="L200" s="15"/>
      <c r="M200" s="16" t="str">
        <f t="shared" si="1"/>
        <v>"label": "Назад"</v>
      </c>
      <c r="N200" s="16" t="str">
        <f t="shared" si="2"/>
        <v>"payload": {"template":"menedz_2023"}</v>
      </c>
      <c r="O200" s="16" t="str">
        <f t="shared" si="3"/>
        <v>"color": "secondary"</v>
      </c>
      <c r="P200" s="16" t="str">
        <f t="shared" si="4"/>
        <v>[{"action": {"type": "text", "payload": {"template":"menedz_2023"}, "label": "Назад"}, "color": "secondary"}]</v>
      </c>
      <c r="Q200" s="16" t="str">
        <f t="shared" si="5"/>
        <v/>
      </c>
      <c r="R200" s="16" t="str">
        <f t="shared" si="6"/>
        <v/>
      </c>
      <c r="S200" s="16" t="str">
        <f t="shared" si="7"/>
        <v/>
      </c>
      <c r="T200" s="16" t="str">
        <f t="shared" si="8"/>
        <v/>
      </c>
      <c r="U200" s="16" t="str">
        <f t="shared" si="9"/>
        <v>[{"action": {"type": "text", "payload": {"template":"menedz_2023"}, "label": "Назад"}, "color": "secondary"}]</v>
      </c>
    </row>
    <row r="201">
      <c r="A201" s="32" t="s">
        <v>258</v>
      </c>
      <c r="B201" s="12" t="s">
        <v>164</v>
      </c>
      <c r="C201" s="33" t="s">
        <v>235</v>
      </c>
      <c r="D201" s="25" t="s">
        <v>301</v>
      </c>
      <c r="E201" s="26" t="s">
        <v>53</v>
      </c>
      <c r="F201" s="31" t="s">
        <v>27</v>
      </c>
      <c r="G201" s="36" t="s">
        <v>96</v>
      </c>
      <c r="H201" s="31" t="s">
        <v>29</v>
      </c>
      <c r="I201" s="16"/>
      <c r="J201" s="15"/>
      <c r="K201" s="16"/>
      <c r="L201" s="15"/>
      <c r="M201" s="16" t="str">
        <f t="shared" si="1"/>
        <v>"label": "Назад"</v>
      </c>
      <c r="N201" s="16" t="str">
        <f t="shared" si="2"/>
        <v>"payload": {"template":"menedz_2023"}</v>
      </c>
      <c r="O201" s="16" t="str">
        <f t="shared" si="3"/>
        <v>"color": "secondary"</v>
      </c>
      <c r="P201" s="16" t="str">
        <f t="shared" si="4"/>
        <v>[{"action": {"type": "text", "payload": {"template":"menedz_2023"}, "label": "Назад"}, "color": "secondary"}]</v>
      </c>
      <c r="Q201" s="16" t="str">
        <f t="shared" si="5"/>
        <v/>
      </c>
      <c r="R201" s="16" t="str">
        <f t="shared" si="6"/>
        <v/>
      </c>
      <c r="S201" s="16" t="str">
        <f t="shared" si="7"/>
        <v/>
      </c>
      <c r="T201" s="16" t="str">
        <f t="shared" si="8"/>
        <v/>
      </c>
      <c r="U201" s="16" t="str">
        <f t="shared" si="9"/>
        <v>[{"action": {"type": "text", "payload": {"template":"menedz_2023"}, "label": "Назад"}, "color": "secondary"}]</v>
      </c>
    </row>
    <row r="202">
      <c r="A202" s="32" t="s">
        <v>258</v>
      </c>
      <c r="B202" s="12" t="s">
        <v>157</v>
      </c>
      <c r="C202" s="12" t="s">
        <v>239</v>
      </c>
      <c r="D202" s="25" t="s">
        <v>259</v>
      </c>
      <c r="E202" s="26" t="s">
        <v>53</v>
      </c>
      <c r="F202" s="31" t="s">
        <v>27</v>
      </c>
      <c r="G202" s="32" t="s">
        <v>100</v>
      </c>
      <c r="H202" s="13" t="s">
        <v>29</v>
      </c>
      <c r="I202" s="16"/>
      <c r="J202" s="15"/>
      <c r="K202" s="16"/>
      <c r="L202" s="15"/>
      <c r="M202" s="16" t="str">
        <f t="shared" si="1"/>
        <v>"label": "Назад"</v>
      </c>
      <c r="N202" s="16" t="str">
        <f t="shared" si="2"/>
        <v>"payload": {"template":"pi2023"}</v>
      </c>
      <c r="O202" s="16" t="str">
        <f t="shared" si="3"/>
        <v>"color": "secondary"</v>
      </c>
      <c r="P202" s="16" t="str">
        <f t="shared" si="4"/>
        <v>[{"action": {"type": "text", "payload": {"template":"pi2023"}, "label": "Назад"}, "color": "secondary"}]</v>
      </c>
      <c r="Q202" s="16" t="str">
        <f t="shared" si="5"/>
        <v/>
      </c>
      <c r="R202" s="16" t="str">
        <f t="shared" si="6"/>
        <v/>
      </c>
      <c r="S202" s="16" t="str">
        <f t="shared" si="7"/>
        <v/>
      </c>
      <c r="T202" s="16" t="str">
        <f t="shared" si="8"/>
        <v/>
      </c>
      <c r="U202" s="16" t="str">
        <f t="shared" si="9"/>
        <v>[{"action": {"type": "text", "payload": {"template":"pi2023"}, "label": "Назад"}, "color": "secondary"}]</v>
      </c>
    </row>
    <row r="203">
      <c r="A203" s="32" t="s">
        <v>258</v>
      </c>
      <c r="B203" s="12" t="s">
        <v>212</v>
      </c>
      <c r="C203" s="12" t="s">
        <v>240</v>
      </c>
      <c r="D203" s="25" t="s">
        <v>380</v>
      </c>
      <c r="E203" s="26" t="s">
        <v>53</v>
      </c>
      <c r="F203" s="31" t="s">
        <v>27</v>
      </c>
      <c r="G203" s="32" t="s">
        <v>100</v>
      </c>
      <c r="H203" s="13" t="s">
        <v>29</v>
      </c>
      <c r="I203" s="16"/>
      <c r="J203" s="15"/>
      <c r="K203" s="16"/>
      <c r="L203" s="15"/>
      <c r="M203" s="16" t="str">
        <f t="shared" si="1"/>
        <v>"label": "Назад"</v>
      </c>
      <c r="N203" s="16" t="str">
        <f t="shared" si="2"/>
        <v>"payload": {"template":"pi2023"}</v>
      </c>
      <c r="O203" s="16" t="str">
        <f t="shared" si="3"/>
        <v>"color": "secondary"</v>
      </c>
      <c r="P203" s="16" t="str">
        <f t="shared" si="4"/>
        <v>[{"action": {"type": "text", "payload": {"template":"pi2023"}, "label": "Назад"}, "color": "secondary"}]</v>
      </c>
      <c r="Q203" s="16" t="str">
        <f t="shared" si="5"/>
        <v/>
      </c>
      <c r="R203" s="16" t="str">
        <f t="shared" si="6"/>
        <v/>
      </c>
      <c r="S203" s="16" t="str">
        <f t="shared" si="7"/>
        <v/>
      </c>
      <c r="T203" s="16" t="str">
        <f t="shared" si="8"/>
        <v/>
      </c>
      <c r="U203" s="16" t="str">
        <f t="shared" si="9"/>
        <v>[{"action": {"type": "text", "payload": {"template":"pi2023"}, "label": "Назад"}, "color": "secondary"}]</v>
      </c>
    </row>
    <row r="204">
      <c r="A204" s="32" t="s">
        <v>258</v>
      </c>
      <c r="B204" s="12" t="s">
        <v>111</v>
      </c>
      <c r="C204" s="12" t="s">
        <v>241</v>
      </c>
      <c r="D204" s="25" t="s">
        <v>273</v>
      </c>
      <c r="E204" s="26" t="s">
        <v>53</v>
      </c>
      <c r="F204" s="31" t="s">
        <v>27</v>
      </c>
      <c r="G204" s="32" t="s">
        <v>100</v>
      </c>
      <c r="H204" s="13" t="s">
        <v>29</v>
      </c>
      <c r="I204" s="16"/>
      <c r="J204" s="15"/>
      <c r="K204" s="16"/>
      <c r="L204" s="15"/>
      <c r="M204" s="16" t="str">
        <f t="shared" si="1"/>
        <v>"label": "Назад"</v>
      </c>
      <c r="N204" s="16" t="str">
        <f t="shared" si="2"/>
        <v>"payload": {"template":"pi2023"}</v>
      </c>
      <c r="O204" s="16" t="str">
        <f t="shared" si="3"/>
        <v>"color": "secondary"</v>
      </c>
      <c r="P204" s="16" t="str">
        <f t="shared" si="4"/>
        <v>[{"action": {"type": "text", "payload": {"template":"pi2023"}, "label": "Назад"}, "color": "secondary"}]</v>
      </c>
      <c r="Q204" s="16" t="str">
        <f t="shared" si="5"/>
        <v/>
      </c>
      <c r="R204" s="16" t="str">
        <f t="shared" si="6"/>
        <v/>
      </c>
      <c r="S204" s="16" t="str">
        <f t="shared" si="7"/>
        <v/>
      </c>
      <c r="T204" s="16" t="str">
        <f t="shared" si="8"/>
        <v/>
      </c>
      <c r="U204" s="16" t="str">
        <f t="shared" si="9"/>
        <v>[{"action": {"type": "text", "payload": {"template":"pi2023"}, "label": "Назад"}, "color": "secondary"}]</v>
      </c>
    </row>
    <row r="205">
      <c r="A205" s="32" t="s">
        <v>258</v>
      </c>
      <c r="B205" s="12" t="s">
        <v>215</v>
      </c>
      <c r="C205" s="12" t="s">
        <v>242</v>
      </c>
      <c r="D205" s="25" t="s">
        <v>404</v>
      </c>
      <c r="E205" s="26" t="s">
        <v>53</v>
      </c>
      <c r="F205" s="31" t="s">
        <v>27</v>
      </c>
      <c r="G205" s="32" t="s">
        <v>100</v>
      </c>
      <c r="H205" s="13" t="s">
        <v>29</v>
      </c>
      <c r="I205" s="16"/>
      <c r="J205" s="15"/>
      <c r="K205" s="16"/>
      <c r="L205" s="15"/>
      <c r="M205" s="16" t="str">
        <f t="shared" si="1"/>
        <v>"label": "Назад"</v>
      </c>
      <c r="N205" s="16" t="str">
        <f t="shared" si="2"/>
        <v>"payload": {"template":"pi2023"}</v>
      </c>
      <c r="O205" s="16" t="str">
        <f t="shared" si="3"/>
        <v>"color": "secondary"</v>
      </c>
      <c r="P205" s="16" t="str">
        <f t="shared" si="4"/>
        <v>[{"action": {"type": "text", "payload": {"template":"pi2023"}, "label": "Назад"}, "color": "secondary"}]</v>
      </c>
      <c r="Q205" s="16" t="str">
        <f t="shared" si="5"/>
        <v/>
      </c>
      <c r="R205" s="16" t="str">
        <f t="shared" si="6"/>
        <v/>
      </c>
      <c r="S205" s="16" t="str">
        <f t="shared" si="7"/>
        <v/>
      </c>
      <c r="T205" s="16" t="str">
        <f t="shared" si="8"/>
        <v/>
      </c>
      <c r="U205" s="16" t="str">
        <f t="shared" si="9"/>
        <v>[{"action": {"type": "text", "payload": {"template":"pi2023"}, "label": "Назад"}, "color": "secondary"}]</v>
      </c>
    </row>
    <row r="206">
      <c r="A206" s="32" t="s">
        <v>258</v>
      </c>
      <c r="B206" s="12" t="s">
        <v>243</v>
      </c>
      <c r="C206" s="12" t="s">
        <v>244</v>
      </c>
      <c r="D206" s="25" t="s">
        <v>546</v>
      </c>
      <c r="E206" s="26" t="s">
        <v>53</v>
      </c>
      <c r="F206" s="31" t="s">
        <v>27</v>
      </c>
      <c r="G206" s="32" t="s">
        <v>100</v>
      </c>
      <c r="H206" s="13" t="s">
        <v>29</v>
      </c>
      <c r="I206" s="16"/>
      <c r="J206" s="15"/>
      <c r="K206" s="16"/>
      <c r="L206" s="15"/>
      <c r="M206" s="16" t="str">
        <f t="shared" si="1"/>
        <v>"label": "Назад"</v>
      </c>
      <c r="N206" s="16" t="str">
        <f t="shared" si="2"/>
        <v>"payload": {"template":"pi2023"}</v>
      </c>
      <c r="O206" s="16" t="str">
        <f t="shared" si="3"/>
        <v>"color": "secondary"</v>
      </c>
      <c r="P206" s="16" t="str">
        <f t="shared" si="4"/>
        <v>[{"action": {"type": "text", "payload": {"template":"pi2023"}, "label": "Назад"}, "color": "secondary"}]</v>
      </c>
      <c r="Q206" s="16" t="str">
        <f t="shared" si="5"/>
        <v/>
      </c>
      <c r="R206" s="16" t="str">
        <f t="shared" si="6"/>
        <v/>
      </c>
      <c r="S206" s="16" t="str">
        <f t="shared" si="7"/>
        <v/>
      </c>
      <c r="T206" s="16" t="str">
        <f t="shared" si="8"/>
        <v/>
      </c>
      <c r="U206" s="16" t="str">
        <f t="shared" si="9"/>
        <v>[{"action": {"type": "text", "payload": {"template":"pi2023"}, "label": "Назад"}, "color": "secondary"}]</v>
      </c>
    </row>
    <row r="207">
      <c r="A207" s="35" t="s">
        <v>258</v>
      </c>
      <c r="B207" s="11" t="s">
        <v>160</v>
      </c>
      <c r="C207" s="11" t="s">
        <v>245</v>
      </c>
      <c r="D207" s="23" t="s">
        <v>547</v>
      </c>
      <c r="E207" s="12" t="s">
        <v>548</v>
      </c>
      <c r="F207" s="31" t="s">
        <v>27</v>
      </c>
      <c r="G207" s="12" t="s">
        <v>549</v>
      </c>
      <c r="H207" s="31" t="s">
        <v>29</v>
      </c>
      <c r="I207" s="12" t="s">
        <v>550</v>
      </c>
      <c r="J207" s="13" t="s">
        <v>27</v>
      </c>
      <c r="K207" s="12" t="s">
        <v>551</v>
      </c>
      <c r="L207" s="13" t="s">
        <v>29</v>
      </c>
      <c r="M207" s="16" t="str">
        <f t="shared" si="1"/>
        <v>"label": "АО"</v>
      </c>
      <c r="N207" s="16" t="str">
        <f t="shared" si="2"/>
        <v>"payload": {"template":"apparat_pi2023"}</v>
      </c>
      <c r="O207" s="16" t="str">
        <f t="shared" si="3"/>
        <v>"color": "secondary"</v>
      </c>
      <c r="P207" s="16" t="str">
        <f t="shared" si="4"/>
        <v>[{"action": {"type": "text", "payload": {"template":"apparat_pi2023"}, "label": "АО"}, "color": "secondary"}]</v>
      </c>
      <c r="Q207" s="16" t="str">
        <f t="shared" si="5"/>
        <v>"label": "Моделирование"</v>
      </c>
      <c r="R207" s="16" t="str">
        <f t="shared" si="6"/>
        <v>"payload": {"template":"model_pi2023"}</v>
      </c>
      <c r="S207" s="16" t="str">
        <f t="shared" si="7"/>
        <v>"color": "secondary"</v>
      </c>
      <c r="T207" s="16" t="str">
        <f t="shared" si="8"/>
        <v>[{"action": {"type": "text", "payload": {"template":"model_pi2023"}, "label": "Моделирование"}, "color": "secondary"}]</v>
      </c>
      <c r="U207" s="16" t="str">
        <f t="shared" si="9"/>
        <v>[{"action": {"type": "text", "payload": {"template":"apparat_pi2023"}, "label": "АО"}, "color": "secondary"}, {"action": {"type": "text", "payload": {"template":"model_pi2023"}, "label": "Моделирование"}, "color": "secondary"}]</v>
      </c>
    </row>
    <row r="208">
      <c r="A208" s="19"/>
      <c r="B208" s="19"/>
      <c r="C208" s="19"/>
      <c r="D208" s="19"/>
      <c r="E208" s="12" t="s">
        <v>552</v>
      </c>
      <c r="F208" s="31" t="s">
        <v>27</v>
      </c>
      <c r="G208" s="12" t="s">
        <v>553</v>
      </c>
      <c r="H208" s="31" t="s">
        <v>29</v>
      </c>
      <c r="I208" s="12" t="s">
        <v>554</v>
      </c>
      <c r="J208" s="13" t="s">
        <v>27</v>
      </c>
      <c r="K208" s="12" t="s">
        <v>555</v>
      </c>
      <c r="L208" s="13" t="s">
        <v>29</v>
      </c>
      <c r="M208" s="16" t="str">
        <f t="shared" si="1"/>
        <v>"label": "ПО"</v>
      </c>
      <c r="N208" s="16" t="str">
        <f t="shared" si="2"/>
        <v>"payload": {"template":"po_pi2023"}</v>
      </c>
      <c r="O208" s="16" t="str">
        <f t="shared" si="3"/>
        <v>"color": "secondary"</v>
      </c>
      <c r="P208" s="16" t="str">
        <f t="shared" si="4"/>
        <v>[{"action": {"type": "text", "payload": {"template":"po_pi2023"}, "label": "ПО"}, "color": "secondary"}]</v>
      </c>
      <c r="Q208" s="16" t="str">
        <f t="shared" si="5"/>
        <v>"label": "Приложения"</v>
      </c>
      <c r="R208" s="16" t="str">
        <f t="shared" si="6"/>
        <v>"payload": {"template":"app_pi2023"}</v>
      </c>
      <c r="S208" s="16" t="str">
        <f t="shared" si="7"/>
        <v>"color": "secondary"</v>
      </c>
      <c r="T208" s="16" t="str">
        <f t="shared" si="8"/>
        <v>[{"action": {"type": "text", "payload": {"template":"app_pi2023"}, "label": "Приложения"}, "color": "secondary"}]</v>
      </c>
      <c r="U208" s="16" t="str">
        <f t="shared" si="9"/>
        <v>[{"action": {"type": "text", "payload": {"template":"po_pi2023"}, "label": "ПО"}, "color": "secondary"}, {"action": {"type": "text", "payload": {"template":"app_pi2023"}, "label": "Приложения"}, "color": "secondary"}]</v>
      </c>
    </row>
    <row r="209">
      <c r="A209" s="19"/>
      <c r="B209" s="19"/>
      <c r="C209" s="19"/>
      <c r="D209" s="19"/>
      <c r="E209" s="12" t="s">
        <v>162</v>
      </c>
      <c r="F209" s="31" t="s">
        <v>27</v>
      </c>
      <c r="G209" s="12" t="s">
        <v>556</v>
      </c>
      <c r="H209" s="31" t="s">
        <v>29</v>
      </c>
      <c r="I209" s="12" t="s">
        <v>557</v>
      </c>
      <c r="J209" s="13" t="s">
        <v>27</v>
      </c>
      <c r="K209" s="12" t="s">
        <v>558</v>
      </c>
      <c r="L209" s="13" t="s">
        <v>29</v>
      </c>
      <c r="M209" s="16" t="str">
        <f t="shared" si="1"/>
        <v>"label": "Системы"</v>
      </c>
      <c r="N209" s="16" t="str">
        <f t="shared" si="2"/>
        <v>"payload": {"template":"systems_pi2023"}</v>
      </c>
      <c r="O209" s="16" t="str">
        <f t="shared" si="3"/>
        <v>"color": "secondary"</v>
      </c>
      <c r="P209" s="16" t="str">
        <f t="shared" si="4"/>
        <v>[{"action": {"type": "text", "payload": {"template":"systems_pi2023"}, "label": "Системы"}, "color": "secondary"}]</v>
      </c>
      <c r="Q209" s="16" t="str">
        <f t="shared" si="5"/>
        <v>"label": "Тестирование"</v>
      </c>
      <c r="R209" s="16" t="str">
        <f t="shared" si="6"/>
        <v>"payload": {"template":"test_pi2023"}</v>
      </c>
      <c r="S209" s="16" t="str">
        <f t="shared" si="7"/>
        <v>"color": "secondary"</v>
      </c>
      <c r="T209" s="16" t="str">
        <f t="shared" si="8"/>
        <v>[{"action": {"type": "text", "payload": {"template":"test_pi2023"}, "label": "Тестирование"}, "color": "secondary"}]</v>
      </c>
      <c r="U209" s="16" t="str">
        <f t="shared" si="9"/>
        <v>[{"action": {"type": "text", "payload": {"template":"systems_pi2023"}, "label": "Системы"}, "color": "secondary"}, {"action": {"type": "text", "payload": {"template":"test_pi2023"}, "label": "Тестирование"}, "color": "secondary"}]</v>
      </c>
    </row>
    <row r="210">
      <c r="A210" s="21"/>
      <c r="B210" s="21"/>
      <c r="C210" s="21"/>
      <c r="D210" s="21"/>
      <c r="E210" s="26" t="s">
        <v>53</v>
      </c>
      <c r="F210" s="27" t="s">
        <v>37</v>
      </c>
      <c r="G210" s="37" t="s">
        <v>100</v>
      </c>
      <c r="H210" s="31" t="s">
        <v>29</v>
      </c>
      <c r="I210" s="16"/>
      <c r="J210" s="15"/>
      <c r="K210" s="16"/>
      <c r="L210" s="15"/>
      <c r="M210" s="16" t="str">
        <f t="shared" si="1"/>
        <v>"label": "Назад"</v>
      </c>
      <c r="N210" s="16" t="str">
        <f t="shared" si="2"/>
        <v>"payload": {"template":"pi2023"}</v>
      </c>
      <c r="O210" s="16" t="str">
        <f t="shared" si="3"/>
        <v>"color": "primary"</v>
      </c>
      <c r="P210" s="16" t="str">
        <f t="shared" si="4"/>
        <v>[{"action": {"type": "text", "payload": {"template":"pi2023"}, "label": "Назад"}, "color": "primary"}]</v>
      </c>
      <c r="Q210" s="16" t="str">
        <f t="shared" si="5"/>
        <v/>
      </c>
      <c r="R210" s="16" t="str">
        <f t="shared" si="6"/>
        <v/>
      </c>
      <c r="S210" s="16" t="str">
        <f t="shared" si="7"/>
        <v/>
      </c>
      <c r="T210" s="16" t="str">
        <f t="shared" si="8"/>
        <v/>
      </c>
      <c r="U210" s="16" t="str">
        <f t="shared" si="9"/>
        <v>[{"action": {"type": "text", "payload": {"template":"pi2023"}, "label": "Назад"}, "color": "primary"}]</v>
      </c>
    </row>
    <row r="211">
      <c r="A211" s="32" t="s">
        <v>258</v>
      </c>
      <c r="B211" s="12" t="s">
        <v>123</v>
      </c>
      <c r="C211" s="12" t="s">
        <v>246</v>
      </c>
      <c r="D211" s="25" t="s">
        <v>559</v>
      </c>
      <c r="E211" s="26" t="s">
        <v>53</v>
      </c>
      <c r="F211" s="31" t="s">
        <v>27</v>
      </c>
      <c r="G211" s="32" t="s">
        <v>100</v>
      </c>
      <c r="H211" s="13" t="s">
        <v>29</v>
      </c>
      <c r="I211" s="16"/>
      <c r="J211" s="15"/>
      <c r="K211" s="16"/>
      <c r="L211" s="15"/>
      <c r="M211" s="16" t="str">
        <f t="shared" si="1"/>
        <v>"label": "Назад"</v>
      </c>
      <c r="N211" s="16" t="str">
        <f t="shared" si="2"/>
        <v>"payload": {"template":"pi2023"}</v>
      </c>
      <c r="O211" s="16" t="str">
        <f t="shared" si="3"/>
        <v>"color": "secondary"</v>
      </c>
      <c r="P211" s="16" t="str">
        <f t="shared" si="4"/>
        <v>[{"action": {"type": "text", "payload": {"template":"pi2023"}, "label": "Назад"}, "color": "secondary"}]</v>
      </c>
      <c r="Q211" s="16" t="str">
        <f t="shared" si="5"/>
        <v/>
      </c>
      <c r="R211" s="16" t="str">
        <f t="shared" si="6"/>
        <v/>
      </c>
      <c r="S211" s="16" t="str">
        <f t="shared" si="7"/>
        <v/>
      </c>
      <c r="T211" s="16" t="str">
        <f t="shared" si="8"/>
        <v/>
      </c>
      <c r="U211" s="16" t="str">
        <f t="shared" si="9"/>
        <v>[{"action": {"type": "text", "payload": {"template":"pi2023"}, "label": "Назад"}, "color": "secondary"}]</v>
      </c>
    </row>
    <row r="212">
      <c r="A212" s="32" t="s">
        <v>258</v>
      </c>
      <c r="B212" s="12" t="s">
        <v>164</v>
      </c>
      <c r="C212" s="33" t="s">
        <v>247</v>
      </c>
      <c r="D212" s="25" t="s">
        <v>301</v>
      </c>
      <c r="E212" s="26" t="s">
        <v>53</v>
      </c>
      <c r="F212" s="31" t="s">
        <v>27</v>
      </c>
      <c r="G212" s="32" t="s">
        <v>100</v>
      </c>
      <c r="H212" s="13" t="s">
        <v>29</v>
      </c>
      <c r="I212" s="16"/>
      <c r="J212" s="15"/>
      <c r="K212" s="16"/>
      <c r="L212" s="15"/>
      <c r="M212" s="16" t="str">
        <f t="shared" si="1"/>
        <v>"label": "Назад"</v>
      </c>
      <c r="N212" s="16" t="str">
        <f t="shared" si="2"/>
        <v>"payload": {"template":"pi2023"}</v>
      </c>
      <c r="O212" s="16" t="str">
        <f t="shared" si="3"/>
        <v>"color": "secondary"</v>
      </c>
      <c r="P212" s="16" t="str">
        <f t="shared" si="4"/>
        <v>[{"action": {"type": "text", "payload": {"template":"pi2023"}, "label": "Назад"}, "color": "secondary"}]</v>
      </c>
      <c r="Q212" s="16" t="str">
        <f t="shared" si="5"/>
        <v/>
      </c>
      <c r="R212" s="16" t="str">
        <f t="shared" si="6"/>
        <v/>
      </c>
      <c r="S212" s="16" t="str">
        <f t="shared" si="7"/>
        <v/>
      </c>
      <c r="T212" s="16" t="str">
        <f t="shared" si="8"/>
        <v/>
      </c>
      <c r="U212" s="16" t="str">
        <f t="shared" si="9"/>
        <v>[{"action": {"type": "text", "payload": {"template":"pi2023"}, "label": "Назад"}, "color": "secondary"}]</v>
      </c>
    </row>
    <row r="213">
      <c r="A213" s="32" t="s">
        <v>258</v>
      </c>
      <c r="B213" s="12" t="s">
        <v>548</v>
      </c>
      <c r="C213" s="12" t="s">
        <v>549</v>
      </c>
      <c r="D213" s="25" t="s">
        <v>560</v>
      </c>
      <c r="E213" s="12" t="s">
        <v>53</v>
      </c>
      <c r="F213" s="13" t="s">
        <v>27</v>
      </c>
      <c r="G213" s="12" t="s">
        <v>245</v>
      </c>
      <c r="H213" s="13" t="s">
        <v>29</v>
      </c>
      <c r="I213" s="16"/>
      <c r="J213" s="15"/>
      <c r="K213" s="16"/>
      <c r="L213" s="15"/>
      <c r="M213" s="16" t="str">
        <f t="shared" si="1"/>
        <v>"label": "Назад"</v>
      </c>
      <c r="N213" s="16" t="str">
        <f t="shared" si="2"/>
        <v>"payload": {"template":"develop_pi2023"}</v>
      </c>
      <c r="O213" s="16" t="str">
        <f t="shared" si="3"/>
        <v>"color": "secondary"</v>
      </c>
      <c r="P213" s="16" t="str">
        <f t="shared" si="4"/>
        <v>[{"action": {"type": "text", "payload": {"template":"develop_pi2023"}, "label": "Назад"}, "color": "secondary"}]</v>
      </c>
      <c r="Q213" s="16" t="str">
        <f t="shared" si="5"/>
        <v/>
      </c>
      <c r="R213" s="16" t="str">
        <f t="shared" si="6"/>
        <v/>
      </c>
      <c r="S213" s="16" t="str">
        <f t="shared" si="7"/>
        <v/>
      </c>
      <c r="T213" s="16" t="str">
        <f t="shared" si="8"/>
        <v/>
      </c>
      <c r="U213" s="16" t="str">
        <f t="shared" si="9"/>
        <v>[{"action": {"type": "text", "payload": {"template":"develop_pi2023"}, "label": "Назад"}, "color": "secondary"}]</v>
      </c>
    </row>
    <row r="214">
      <c r="A214" s="32" t="s">
        <v>258</v>
      </c>
      <c r="B214" s="12" t="s">
        <v>550</v>
      </c>
      <c r="C214" s="12" t="s">
        <v>551</v>
      </c>
      <c r="D214" s="25" t="s">
        <v>561</v>
      </c>
      <c r="E214" s="12" t="s">
        <v>53</v>
      </c>
      <c r="F214" s="13" t="s">
        <v>27</v>
      </c>
      <c r="G214" s="12" t="s">
        <v>245</v>
      </c>
      <c r="H214" s="13" t="s">
        <v>29</v>
      </c>
      <c r="I214" s="16"/>
      <c r="J214" s="15"/>
      <c r="K214" s="16"/>
      <c r="L214" s="15"/>
      <c r="M214" s="16" t="str">
        <f t="shared" si="1"/>
        <v>"label": "Назад"</v>
      </c>
      <c r="N214" s="16" t="str">
        <f t="shared" si="2"/>
        <v>"payload": {"template":"develop_pi2023"}</v>
      </c>
      <c r="O214" s="16" t="str">
        <f t="shared" si="3"/>
        <v>"color": "secondary"</v>
      </c>
      <c r="P214" s="16" t="str">
        <f t="shared" si="4"/>
        <v>[{"action": {"type": "text", "payload": {"template":"develop_pi2023"}, "label": "Назад"}, "color": "secondary"}]</v>
      </c>
      <c r="Q214" s="16" t="str">
        <f t="shared" si="5"/>
        <v/>
      </c>
      <c r="R214" s="16" t="str">
        <f t="shared" si="6"/>
        <v/>
      </c>
      <c r="S214" s="16" t="str">
        <f t="shared" si="7"/>
        <v/>
      </c>
      <c r="T214" s="16" t="str">
        <f t="shared" si="8"/>
        <v/>
      </c>
      <c r="U214" s="16" t="str">
        <f t="shared" si="9"/>
        <v>[{"action": {"type": "text", "payload": {"template":"develop_pi2023"}, "label": "Назад"}, "color": "secondary"}]</v>
      </c>
    </row>
    <row r="215">
      <c r="A215" s="32" t="s">
        <v>258</v>
      </c>
      <c r="B215" s="12" t="s">
        <v>552</v>
      </c>
      <c r="C215" s="12" t="s">
        <v>553</v>
      </c>
      <c r="D215" s="25" t="s">
        <v>562</v>
      </c>
      <c r="E215" s="12" t="s">
        <v>53</v>
      </c>
      <c r="F215" s="13" t="s">
        <v>27</v>
      </c>
      <c r="G215" s="12" t="s">
        <v>245</v>
      </c>
      <c r="H215" s="13" t="s">
        <v>29</v>
      </c>
      <c r="I215" s="16"/>
      <c r="J215" s="15"/>
      <c r="K215" s="16"/>
      <c r="L215" s="15"/>
      <c r="M215" s="16" t="str">
        <f t="shared" si="1"/>
        <v>"label": "Назад"</v>
      </c>
      <c r="N215" s="16" t="str">
        <f t="shared" si="2"/>
        <v>"payload": {"template":"develop_pi2023"}</v>
      </c>
      <c r="O215" s="16" t="str">
        <f t="shared" si="3"/>
        <v>"color": "secondary"</v>
      </c>
      <c r="P215" s="16" t="str">
        <f t="shared" si="4"/>
        <v>[{"action": {"type": "text", "payload": {"template":"develop_pi2023"}, "label": "Назад"}, "color": "secondary"}]</v>
      </c>
      <c r="Q215" s="16" t="str">
        <f t="shared" si="5"/>
        <v/>
      </c>
      <c r="R215" s="16" t="str">
        <f t="shared" si="6"/>
        <v/>
      </c>
      <c r="S215" s="16" t="str">
        <f t="shared" si="7"/>
        <v/>
      </c>
      <c r="T215" s="16" t="str">
        <f t="shared" si="8"/>
        <v/>
      </c>
      <c r="U215" s="16" t="str">
        <f t="shared" si="9"/>
        <v>[{"action": {"type": "text", "payload": {"template":"develop_pi2023"}, "label": "Назад"}, "color": "secondary"}]</v>
      </c>
    </row>
    <row r="216">
      <c r="A216" s="32" t="s">
        <v>258</v>
      </c>
      <c r="B216" s="12" t="s">
        <v>554</v>
      </c>
      <c r="C216" s="12" t="s">
        <v>555</v>
      </c>
      <c r="D216" s="25" t="s">
        <v>563</v>
      </c>
      <c r="E216" s="12" t="s">
        <v>53</v>
      </c>
      <c r="F216" s="13" t="s">
        <v>27</v>
      </c>
      <c r="G216" s="12" t="s">
        <v>245</v>
      </c>
      <c r="H216" s="13" t="s">
        <v>29</v>
      </c>
      <c r="I216" s="16"/>
      <c r="J216" s="15"/>
      <c r="K216" s="16"/>
      <c r="L216" s="15"/>
      <c r="M216" s="16" t="str">
        <f t="shared" si="1"/>
        <v>"label": "Назад"</v>
      </c>
      <c r="N216" s="16" t="str">
        <f t="shared" si="2"/>
        <v>"payload": {"template":"develop_pi2023"}</v>
      </c>
      <c r="O216" s="16" t="str">
        <f t="shared" si="3"/>
        <v>"color": "secondary"</v>
      </c>
      <c r="P216" s="16" t="str">
        <f t="shared" si="4"/>
        <v>[{"action": {"type": "text", "payload": {"template":"develop_pi2023"}, "label": "Назад"}, "color": "secondary"}]</v>
      </c>
      <c r="Q216" s="16" t="str">
        <f t="shared" si="5"/>
        <v/>
      </c>
      <c r="R216" s="16" t="str">
        <f t="shared" si="6"/>
        <v/>
      </c>
      <c r="S216" s="16" t="str">
        <f t="shared" si="7"/>
        <v/>
      </c>
      <c r="T216" s="16" t="str">
        <f t="shared" si="8"/>
        <v/>
      </c>
      <c r="U216" s="16" t="str">
        <f t="shared" si="9"/>
        <v>[{"action": {"type": "text", "payload": {"template":"develop_pi2023"}, "label": "Назад"}, "color": "secondary"}]</v>
      </c>
    </row>
    <row r="217">
      <c r="A217" s="32" t="s">
        <v>258</v>
      </c>
      <c r="B217" s="12" t="s">
        <v>162</v>
      </c>
      <c r="C217" s="12" t="s">
        <v>556</v>
      </c>
      <c r="D217" s="25" t="s">
        <v>290</v>
      </c>
      <c r="E217" s="12" t="s">
        <v>53</v>
      </c>
      <c r="F217" s="13" t="s">
        <v>27</v>
      </c>
      <c r="G217" s="12" t="s">
        <v>245</v>
      </c>
      <c r="H217" s="13" t="s">
        <v>29</v>
      </c>
      <c r="I217" s="16"/>
      <c r="J217" s="15"/>
      <c r="K217" s="16"/>
      <c r="L217" s="15"/>
      <c r="M217" s="16" t="str">
        <f t="shared" si="1"/>
        <v>"label": "Назад"</v>
      </c>
      <c r="N217" s="16" t="str">
        <f t="shared" si="2"/>
        <v>"payload": {"template":"develop_pi2023"}</v>
      </c>
      <c r="O217" s="16" t="str">
        <f t="shared" si="3"/>
        <v>"color": "secondary"</v>
      </c>
      <c r="P217" s="16" t="str">
        <f t="shared" si="4"/>
        <v>[{"action": {"type": "text", "payload": {"template":"develop_pi2023"}, "label": "Назад"}, "color": "secondary"}]</v>
      </c>
      <c r="Q217" s="16" t="str">
        <f t="shared" si="5"/>
        <v/>
      </c>
      <c r="R217" s="16" t="str">
        <f t="shared" si="6"/>
        <v/>
      </c>
      <c r="S217" s="16" t="str">
        <f t="shared" si="7"/>
        <v/>
      </c>
      <c r="T217" s="16" t="str">
        <f t="shared" si="8"/>
        <v/>
      </c>
      <c r="U217" s="16" t="str">
        <f t="shared" si="9"/>
        <v>[{"action": {"type": "text", "payload": {"template":"develop_pi2023"}, "label": "Назад"}, "color": "secondary"}]</v>
      </c>
    </row>
    <row r="218">
      <c r="A218" s="32" t="s">
        <v>258</v>
      </c>
      <c r="B218" s="12" t="s">
        <v>557</v>
      </c>
      <c r="C218" s="12" t="s">
        <v>558</v>
      </c>
      <c r="D218" s="25" t="s">
        <v>564</v>
      </c>
      <c r="E218" s="12" t="s">
        <v>53</v>
      </c>
      <c r="F218" s="13" t="s">
        <v>27</v>
      </c>
      <c r="G218" s="12" t="s">
        <v>245</v>
      </c>
      <c r="H218" s="13" t="s">
        <v>29</v>
      </c>
      <c r="I218" s="16"/>
      <c r="J218" s="15"/>
      <c r="K218" s="16"/>
      <c r="L218" s="15"/>
      <c r="M218" s="16" t="str">
        <f t="shared" si="1"/>
        <v>"label": "Назад"</v>
      </c>
      <c r="N218" s="16" t="str">
        <f t="shared" si="2"/>
        <v>"payload": {"template":"develop_pi2023"}</v>
      </c>
      <c r="O218" s="16" t="str">
        <f t="shared" si="3"/>
        <v>"color": "secondary"</v>
      </c>
      <c r="P218" s="16" t="str">
        <f t="shared" si="4"/>
        <v>[{"action": {"type": "text", "payload": {"template":"develop_pi2023"}, "label": "Назад"}, "color": "secondary"}]</v>
      </c>
      <c r="Q218" s="16" t="str">
        <f t="shared" si="5"/>
        <v/>
      </c>
      <c r="R218" s="16" t="str">
        <f t="shared" si="6"/>
        <v/>
      </c>
      <c r="S218" s="16" t="str">
        <f t="shared" si="7"/>
        <v/>
      </c>
      <c r="T218" s="16" t="str">
        <f t="shared" si="8"/>
        <v/>
      </c>
      <c r="U218" s="16" t="str">
        <f t="shared" si="9"/>
        <v>[{"action": {"type": "text", "payload": {"template":"develop_pi2023"}, "label": "Назад"}, "color": "secondary"}]</v>
      </c>
    </row>
    <row r="219">
      <c r="A219" s="32" t="s">
        <v>258</v>
      </c>
      <c r="B219" s="12" t="s">
        <v>157</v>
      </c>
      <c r="C219" s="12" t="s">
        <v>250</v>
      </c>
      <c r="D219" s="25" t="s">
        <v>259</v>
      </c>
      <c r="E219" s="26" t="s">
        <v>53</v>
      </c>
      <c r="F219" s="31" t="s">
        <v>27</v>
      </c>
      <c r="G219" s="32" t="s">
        <v>103</v>
      </c>
      <c r="H219" s="13" t="s">
        <v>29</v>
      </c>
      <c r="I219" s="16"/>
      <c r="J219" s="15"/>
      <c r="K219" s="16"/>
      <c r="L219" s="15"/>
      <c r="M219" s="16" t="str">
        <f t="shared" si="1"/>
        <v>"label": "Назад"</v>
      </c>
      <c r="N219" s="16" t="str">
        <f t="shared" si="2"/>
        <v>"payload": {"template":"pmi2023"}</v>
      </c>
      <c r="O219" s="16" t="str">
        <f t="shared" si="3"/>
        <v>"color": "secondary"</v>
      </c>
      <c r="P219" s="16" t="str">
        <f t="shared" si="4"/>
        <v>[{"action": {"type": "text", "payload": {"template":"pmi2023"}, "label": "Назад"}, "color": "secondary"}]</v>
      </c>
      <c r="Q219" s="16" t="str">
        <f t="shared" si="5"/>
        <v/>
      </c>
      <c r="R219" s="16" t="str">
        <f t="shared" si="6"/>
        <v/>
      </c>
      <c r="S219" s="16" t="str">
        <f t="shared" si="7"/>
        <v/>
      </c>
      <c r="T219" s="16" t="str">
        <f t="shared" si="8"/>
        <v/>
      </c>
      <c r="U219" s="16" t="str">
        <f t="shared" si="9"/>
        <v>[{"action": {"type": "text", "payload": {"template":"pmi2023"}, "label": "Назад"}, "color": "secondary"}]</v>
      </c>
    </row>
    <row r="220">
      <c r="A220" s="32" t="s">
        <v>258</v>
      </c>
      <c r="B220" s="12" t="s">
        <v>111</v>
      </c>
      <c r="C220" s="12" t="s">
        <v>251</v>
      </c>
      <c r="D220" s="25" t="s">
        <v>273</v>
      </c>
      <c r="E220" s="26" t="s">
        <v>53</v>
      </c>
      <c r="F220" s="31" t="s">
        <v>27</v>
      </c>
      <c r="G220" s="32" t="s">
        <v>103</v>
      </c>
      <c r="H220" s="13" t="s">
        <v>29</v>
      </c>
      <c r="I220" s="16"/>
      <c r="J220" s="15"/>
      <c r="K220" s="16"/>
      <c r="L220" s="15"/>
      <c r="M220" s="16" t="str">
        <f t="shared" si="1"/>
        <v>"label": "Назад"</v>
      </c>
      <c r="N220" s="16" t="str">
        <f t="shared" si="2"/>
        <v>"payload": {"template":"pmi2023"}</v>
      </c>
      <c r="O220" s="16" t="str">
        <f t="shared" si="3"/>
        <v>"color": "secondary"</v>
      </c>
      <c r="P220" s="16" t="str">
        <f t="shared" si="4"/>
        <v>[{"action": {"type": "text", "payload": {"template":"pmi2023"}, "label": "Назад"}, "color": "secondary"}]</v>
      </c>
      <c r="Q220" s="16" t="str">
        <f t="shared" si="5"/>
        <v/>
      </c>
      <c r="R220" s="16" t="str">
        <f t="shared" si="6"/>
        <v/>
      </c>
      <c r="S220" s="16" t="str">
        <f t="shared" si="7"/>
        <v/>
      </c>
      <c r="T220" s="16" t="str">
        <f t="shared" si="8"/>
        <v/>
      </c>
      <c r="U220" s="16" t="str">
        <f t="shared" si="9"/>
        <v>[{"action": {"type": "text", "payload": {"template":"pmi2023"}, "label": "Назад"}, "color": "secondary"}]</v>
      </c>
    </row>
    <row r="221">
      <c r="A221" s="32" t="s">
        <v>258</v>
      </c>
      <c r="B221" s="12" t="s">
        <v>215</v>
      </c>
      <c r="C221" s="12" t="s">
        <v>252</v>
      </c>
      <c r="D221" s="25" t="s">
        <v>404</v>
      </c>
      <c r="E221" s="26" t="s">
        <v>53</v>
      </c>
      <c r="F221" s="31" t="s">
        <v>27</v>
      </c>
      <c r="G221" s="32" t="s">
        <v>103</v>
      </c>
      <c r="H221" s="13" t="s">
        <v>29</v>
      </c>
      <c r="I221" s="16"/>
      <c r="J221" s="15"/>
      <c r="K221" s="16"/>
      <c r="L221" s="15"/>
      <c r="M221" s="16" t="str">
        <f t="shared" si="1"/>
        <v>"label": "Назад"</v>
      </c>
      <c r="N221" s="16" t="str">
        <f t="shared" si="2"/>
        <v>"payload": {"template":"pmi2023"}</v>
      </c>
      <c r="O221" s="16" t="str">
        <f t="shared" si="3"/>
        <v>"color": "secondary"</v>
      </c>
      <c r="P221" s="16" t="str">
        <f t="shared" si="4"/>
        <v>[{"action": {"type": "text", "payload": {"template":"pmi2023"}, "label": "Назад"}, "color": "secondary"}]</v>
      </c>
      <c r="Q221" s="16" t="str">
        <f t="shared" si="5"/>
        <v/>
      </c>
      <c r="R221" s="16" t="str">
        <f t="shared" si="6"/>
        <v/>
      </c>
      <c r="S221" s="16" t="str">
        <f t="shared" si="7"/>
        <v/>
      </c>
      <c r="T221" s="16" t="str">
        <f t="shared" si="8"/>
        <v/>
      </c>
      <c r="U221" s="16" t="str">
        <f t="shared" si="9"/>
        <v>[{"action": {"type": "text", "payload": {"template":"pmi2023"}, "label": "Назад"}, "color": "secondary"}]</v>
      </c>
    </row>
    <row r="222">
      <c r="A222" s="32" t="s">
        <v>258</v>
      </c>
      <c r="B222" s="12" t="s">
        <v>160</v>
      </c>
      <c r="C222" s="12" t="s">
        <v>253</v>
      </c>
      <c r="D222" s="25" t="s">
        <v>280</v>
      </c>
      <c r="E222" s="26" t="s">
        <v>53</v>
      </c>
      <c r="F222" s="31" t="s">
        <v>27</v>
      </c>
      <c r="G222" s="32" t="s">
        <v>103</v>
      </c>
      <c r="H222" s="13" t="s">
        <v>29</v>
      </c>
      <c r="I222" s="16"/>
      <c r="J222" s="15"/>
      <c r="K222" s="16"/>
      <c r="L222" s="15"/>
      <c r="M222" s="16" t="str">
        <f t="shared" si="1"/>
        <v>"label": "Назад"</v>
      </c>
      <c r="N222" s="16" t="str">
        <f t="shared" si="2"/>
        <v>"payload": {"template":"pmi2023"}</v>
      </c>
      <c r="O222" s="16" t="str">
        <f t="shared" si="3"/>
        <v>"color": "secondary"</v>
      </c>
      <c r="P222" s="16" t="str">
        <f t="shared" si="4"/>
        <v>[{"action": {"type": "text", "payload": {"template":"pmi2023"}, "label": "Назад"}, "color": "secondary"}]</v>
      </c>
      <c r="Q222" s="16" t="str">
        <f t="shared" si="5"/>
        <v/>
      </c>
      <c r="R222" s="16" t="str">
        <f t="shared" si="6"/>
        <v/>
      </c>
      <c r="S222" s="16" t="str">
        <f t="shared" si="7"/>
        <v/>
      </c>
      <c r="T222" s="16" t="str">
        <f t="shared" si="8"/>
        <v/>
      </c>
      <c r="U222" s="16" t="str">
        <f t="shared" si="9"/>
        <v>[{"action": {"type": "text", "payload": {"template":"pmi2023"}, "label": "Назад"}, "color": "secondary"}]</v>
      </c>
    </row>
    <row r="223">
      <c r="A223" s="32" t="s">
        <v>258</v>
      </c>
      <c r="B223" s="12" t="s">
        <v>164</v>
      </c>
      <c r="C223" s="12" t="s">
        <v>254</v>
      </c>
      <c r="D223" s="25" t="s">
        <v>301</v>
      </c>
      <c r="E223" s="26" t="s">
        <v>53</v>
      </c>
      <c r="F223" s="31" t="s">
        <v>27</v>
      </c>
      <c r="G223" s="32" t="s">
        <v>103</v>
      </c>
      <c r="H223" s="13" t="s">
        <v>29</v>
      </c>
      <c r="I223" s="16"/>
      <c r="J223" s="15"/>
      <c r="K223" s="16"/>
      <c r="L223" s="15"/>
      <c r="M223" s="16" t="str">
        <f t="shared" si="1"/>
        <v>"label": "Назад"</v>
      </c>
      <c r="N223" s="16" t="str">
        <f t="shared" si="2"/>
        <v>"payload": {"template":"pmi2023"}</v>
      </c>
      <c r="O223" s="16" t="str">
        <f t="shared" si="3"/>
        <v>"color": "secondary"</v>
      </c>
      <c r="P223" s="16" t="str">
        <f t="shared" si="4"/>
        <v>[{"action": {"type": "text", "payload": {"template":"pmi2023"}, "label": "Назад"}, "color": "secondary"}]</v>
      </c>
      <c r="Q223" s="16" t="str">
        <f t="shared" si="5"/>
        <v/>
      </c>
      <c r="R223" s="16" t="str">
        <f t="shared" si="6"/>
        <v/>
      </c>
      <c r="S223" s="16" t="str">
        <f t="shared" si="7"/>
        <v/>
      </c>
      <c r="T223" s="16" t="str">
        <f t="shared" si="8"/>
        <v/>
      </c>
      <c r="U223" s="16" t="str">
        <f t="shared" si="9"/>
        <v>[{"action": {"type": "text", "payload": {"template":"pmi2023"}, "label": "Назад"}, "color": "secondary"}]</v>
      </c>
    </row>
    <row r="224">
      <c r="A224" s="32" t="s">
        <v>258</v>
      </c>
      <c r="B224" s="12" t="s">
        <v>157</v>
      </c>
      <c r="C224" s="12" t="s">
        <v>256</v>
      </c>
      <c r="D224" s="25" t="s">
        <v>259</v>
      </c>
      <c r="E224" s="26" t="s">
        <v>53</v>
      </c>
      <c r="F224" s="31" t="s">
        <v>27</v>
      </c>
      <c r="G224" s="12" t="s">
        <v>104</v>
      </c>
      <c r="H224" s="13" t="s">
        <v>29</v>
      </c>
      <c r="I224" s="16"/>
      <c r="J224" s="15"/>
      <c r="K224" s="16"/>
      <c r="L224" s="15"/>
      <c r="M224" s="16" t="str">
        <f t="shared" si="1"/>
        <v>"label": "Назад"</v>
      </c>
      <c r="N224" s="16" t="str">
        <f t="shared" si="2"/>
        <v>"payload": {"template":"econom_2023"}</v>
      </c>
      <c r="O224" s="16" t="str">
        <f t="shared" si="3"/>
        <v>"color": "secondary"</v>
      </c>
      <c r="P224" s="16" t="str">
        <f t="shared" si="4"/>
        <v>[{"action": {"type": "text", "payload": {"template":"econom_2023"}, "label": "Назад"}, "color": "secondary"}]</v>
      </c>
      <c r="Q224" s="16" t="str">
        <f t="shared" si="5"/>
        <v/>
      </c>
      <c r="R224" s="16" t="str">
        <f t="shared" si="6"/>
        <v/>
      </c>
      <c r="S224" s="16" t="str">
        <f t="shared" si="7"/>
        <v/>
      </c>
      <c r="T224" s="16" t="str">
        <f t="shared" si="8"/>
        <v/>
      </c>
      <c r="U224" s="16" t="str">
        <f t="shared" si="9"/>
        <v>[{"action": {"type": "text", "payload": {"template":"econom_2023"}, "label": "Назад"}, "color": "secondary"}]</v>
      </c>
    </row>
    <row r="225">
      <c r="A225" s="32" t="s">
        <v>258</v>
      </c>
      <c r="B225" s="12" t="s">
        <v>164</v>
      </c>
      <c r="C225" s="12" t="s">
        <v>257</v>
      </c>
      <c r="D225" s="25" t="s">
        <v>301</v>
      </c>
      <c r="E225" s="26" t="s">
        <v>53</v>
      </c>
      <c r="F225" s="31" t="s">
        <v>27</v>
      </c>
      <c r="G225" s="12" t="s">
        <v>104</v>
      </c>
      <c r="H225" s="13" t="s">
        <v>29</v>
      </c>
      <c r="I225" s="16"/>
      <c r="J225" s="15"/>
      <c r="K225" s="16"/>
      <c r="L225" s="15"/>
      <c r="M225" s="16" t="str">
        <f t="shared" si="1"/>
        <v>"label": "Назад"</v>
      </c>
      <c r="N225" s="16" t="str">
        <f t="shared" si="2"/>
        <v>"payload": {"template":"econom_2023"}</v>
      </c>
      <c r="O225" s="16" t="str">
        <f t="shared" si="3"/>
        <v>"color": "secondary"</v>
      </c>
      <c r="P225" s="16" t="str">
        <f t="shared" si="4"/>
        <v>[{"action": {"type": "text", "payload": {"template":"econom_2023"}, "label": "Назад"}, "color": "secondary"}]</v>
      </c>
      <c r="Q225" s="16" t="str">
        <f t="shared" si="5"/>
        <v/>
      </c>
      <c r="R225" s="16" t="str">
        <f t="shared" si="6"/>
        <v/>
      </c>
      <c r="S225" s="16" t="str">
        <f t="shared" si="7"/>
        <v/>
      </c>
      <c r="T225" s="16" t="str">
        <f t="shared" si="8"/>
        <v/>
      </c>
      <c r="U225" s="16" t="str">
        <f t="shared" si="9"/>
        <v>[{"action": {"type": "text", "payload": {"template":"econom_2023"}, "label": "Назад"}, "color": "secondary"}]</v>
      </c>
    </row>
    <row r="226">
      <c r="A226" s="12" t="s">
        <v>565</v>
      </c>
      <c r="B226" s="12" t="s">
        <v>43</v>
      </c>
      <c r="C226" s="12" t="s">
        <v>44</v>
      </c>
      <c r="D226" s="38" t="s">
        <v>566</v>
      </c>
      <c r="E226" s="12" t="s">
        <v>53</v>
      </c>
      <c r="F226" s="13" t="s">
        <v>27</v>
      </c>
      <c r="G226" s="12" t="s">
        <v>28</v>
      </c>
      <c r="H226" s="13" t="s">
        <v>29</v>
      </c>
      <c r="I226" s="16"/>
      <c r="J226" s="15"/>
      <c r="K226" s="16"/>
      <c r="L226" s="15"/>
      <c r="M226" s="16" t="str">
        <f t="shared" si="1"/>
        <v>"label": "Назад"</v>
      </c>
      <c r="N226" s="16" t="str">
        <f t="shared" si="2"/>
        <v>"payload": {"template":"year_2020"}</v>
      </c>
      <c r="O226" s="16" t="str">
        <f t="shared" si="3"/>
        <v>"color": "secondary"</v>
      </c>
      <c r="P226" s="16" t="str">
        <f t="shared" si="4"/>
        <v>[{"action": {"type": "text", "payload": {"template":"year_2020"}, "label": "Назад"}, "color": "secondary"}]</v>
      </c>
      <c r="Q226" s="16" t="str">
        <f t="shared" si="5"/>
        <v/>
      </c>
      <c r="R226" s="16" t="str">
        <f t="shared" si="6"/>
        <v/>
      </c>
      <c r="S226" s="16" t="str">
        <f t="shared" si="7"/>
        <v/>
      </c>
      <c r="T226" s="16" t="str">
        <f t="shared" si="8"/>
        <v/>
      </c>
      <c r="U226" s="16" t="str">
        <f t="shared" si="9"/>
        <v>[{"action": {"type": "text", "payload": {"template":"year_2020"}, "label": "Назад"}, "color": "secondary"}]</v>
      </c>
    </row>
    <row r="227">
      <c r="A227" s="12" t="s">
        <v>567</v>
      </c>
      <c r="B227" s="12" t="s">
        <v>45</v>
      </c>
      <c r="C227" s="12" t="s">
        <v>46</v>
      </c>
      <c r="D227" s="38" t="s">
        <v>568</v>
      </c>
      <c r="E227" s="12" t="s">
        <v>53</v>
      </c>
      <c r="F227" s="13" t="s">
        <v>27</v>
      </c>
      <c r="G227" s="12" t="s">
        <v>28</v>
      </c>
      <c r="H227" s="13" t="s">
        <v>29</v>
      </c>
      <c r="I227" s="16"/>
      <c r="J227" s="15"/>
      <c r="K227" s="16"/>
      <c r="L227" s="15"/>
      <c r="M227" s="16" t="str">
        <f t="shared" si="1"/>
        <v>"label": "Назад"</v>
      </c>
      <c r="N227" s="16" t="str">
        <f t="shared" si="2"/>
        <v>"payload": {"template":"year_2020"}</v>
      </c>
      <c r="O227" s="16" t="str">
        <f t="shared" si="3"/>
        <v>"color": "secondary"</v>
      </c>
      <c r="P227" s="16" t="str">
        <f t="shared" si="4"/>
        <v>[{"action": {"type": "text", "payload": {"template":"year_2020"}, "label": "Назад"}, "color": "secondary"}]</v>
      </c>
      <c r="Q227" s="16" t="str">
        <f t="shared" si="5"/>
        <v/>
      </c>
      <c r="R227" s="16" t="str">
        <f t="shared" si="6"/>
        <v/>
      </c>
      <c r="S227" s="16" t="str">
        <f t="shared" si="7"/>
        <v/>
      </c>
      <c r="T227" s="16" t="str">
        <f t="shared" si="8"/>
        <v/>
      </c>
      <c r="U227" s="16" t="str">
        <f t="shared" si="9"/>
        <v>[{"action": {"type": "text", "payload": {"template":"year_2020"}, "label": "Назад"}, "color": "secondary"}]</v>
      </c>
    </row>
    <row r="228">
      <c r="A228" s="12" t="s">
        <v>569</v>
      </c>
      <c r="B228" s="12" t="s">
        <v>47</v>
      </c>
      <c r="C228" s="12" t="s">
        <v>48</v>
      </c>
      <c r="D228" s="38" t="s">
        <v>570</v>
      </c>
      <c r="E228" s="12" t="s">
        <v>53</v>
      </c>
      <c r="F228" s="13" t="s">
        <v>27</v>
      </c>
      <c r="G228" s="12" t="s">
        <v>28</v>
      </c>
      <c r="H228" s="13" t="s">
        <v>29</v>
      </c>
      <c r="I228" s="16"/>
      <c r="J228" s="15"/>
      <c r="K228" s="16"/>
      <c r="L228" s="15"/>
      <c r="M228" s="16" t="str">
        <f t="shared" si="1"/>
        <v>"label": "Назад"</v>
      </c>
      <c r="N228" s="16" t="str">
        <f t="shared" si="2"/>
        <v>"payload": {"template":"year_2020"}</v>
      </c>
      <c r="O228" s="16" t="str">
        <f t="shared" si="3"/>
        <v>"color": "secondary"</v>
      </c>
      <c r="P228" s="16" t="str">
        <f t="shared" si="4"/>
        <v>[{"action": {"type": "text", "payload": {"template":"year_2020"}, "label": "Назад"}, "color": "secondary"}]</v>
      </c>
      <c r="Q228" s="16" t="str">
        <f t="shared" si="5"/>
        <v/>
      </c>
      <c r="R228" s="16" t="str">
        <f t="shared" si="6"/>
        <v/>
      </c>
      <c r="S228" s="16" t="str">
        <f t="shared" si="7"/>
        <v/>
      </c>
      <c r="T228" s="16" t="str">
        <f t="shared" si="8"/>
        <v/>
      </c>
      <c r="U228" s="16" t="str">
        <f t="shared" si="9"/>
        <v>[{"action": {"type": "text", "payload": {"template":"year_2020"}, "label": "Назад"}, "color": "secondary"}]</v>
      </c>
    </row>
    <row r="229">
      <c r="A229" s="12" t="s">
        <v>571</v>
      </c>
      <c r="B229" s="12" t="s">
        <v>49</v>
      </c>
      <c r="C229" s="12" t="s">
        <v>50</v>
      </c>
      <c r="D229" s="38" t="s">
        <v>572</v>
      </c>
      <c r="E229" s="12" t="s">
        <v>53</v>
      </c>
      <c r="F229" s="13" t="s">
        <v>27</v>
      </c>
      <c r="G229" s="12" t="s">
        <v>28</v>
      </c>
      <c r="H229" s="13" t="s">
        <v>29</v>
      </c>
      <c r="I229" s="16"/>
      <c r="J229" s="15"/>
      <c r="K229" s="16"/>
      <c r="L229" s="15"/>
      <c r="M229" s="16" t="str">
        <f t="shared" si="1"/>
        <v>"label": "Назад"</v>
      </c>
      <c r="N229" s="16" t="str">
        <f t="shared" si="2"/>
        <v>"payload": {"template":"year_2020"}</v>
      </c>
      <c r="O229" s="16" t="str">
        <f t="shared" si="3"/>
        <v>"color": "secondary"</v>
      </c>
      <c r="P229" s="16" t="str">
        <f t="shared" si="4"/>
        <v>[{"action": {"type": "text", "payload": {"template":"year_2020"}, "label": "Назад"}, "color": "secondary"}]</v>
      </c>
      <c r="Q229" s="16" t="str">
        <f t="shared" si="5"/>
        <v/>
      </c>
      <c r="R229" s="16" t="str">
        <f t="shared" si="6"/>
        <v/>
      </c>
      <c r="S229" s="16" t="str">
        <f t="shared" si="7"/>
        <v/>
      </c>
      <c r="T229" s="16" t="str">
        <f t="shared" si="8"/>
        <v/>
      </c>
      <c r="U229" s="16" t="str">
        <f t="shared" si="9"/>
        <v>[{"action": {"type": "text", "payload": {"template":"year_2020"}, "label": "Назад"}, "color": "secondary"}]</v>
      </c>
    </row>
    <row r="230">
      <c r="A230" s="12" t="s">
        <v>573</v>
      </c>
      <c r="B230" s="12" t="s">
        <v>51</v>
      </c>
      <c r="C230" s="12" t="s">
        <v>52</v>
      </c>
      <c r="D230" s="38" t="s">
        <v>574</v>
      </c>
      <c r="E230" s="12" t="s">
        <v>53</v>
      </c>
      <c r="F230" s="13" t="s">
        <v>27</v>
      </c>
      <c r="G230" s="12" t="s">
        <v>28</v>
      </c>
      <c r="H230" s="13" t="s">
        <v>29</v>
      </c>
      <c r="I230" s="16"/>
      <c r="J230" s="15"/>
      <c r="K230" s="16"/>
      <c r="L230" s="15"/>
      <c r="M230" s="16" t="str">
        <f t="shared" si="1"/>
        <v>"label": "Назад"</v>
      </c>
      <c r="N230" s="16" t="str">
        <f t="shared" si="2"/>
        <v>"payload": {"template":"year_2020"}</v>
      </c>
      <c r="O230" s="16" t="str">
        <f t="shared" si="3"/>
        <v>"color": "secondary"</v>
      </c>
      <c r="P230" s="16" t="str">
        <f t="shared" si="4"/>
        <v>[{"action": {"type": "text", "payload": {"template":"year_2020"}, "label": "Назад"}, "color": "secondary"}]</v>
      </c>
      <c r="Q230" s="16" t="str">
        <f t="shared" si="5"/>
        <v/>
      </c>
      <c r="R230" s="16" t="str">
        <f t="shared" si="6"/>
        <v/>
      </c>
      <c r="S230" s="16" t="str">
        <f t="shared" si="7"/>
        <v/>
      </c>
      <c r="T230" s="16" t="str">
        <f t="shared" si="8"/>
        <v/>
      </c>
      <c r="U230" s="16" t="str">
        <f t="shared" si="9"/>
        <v>[{"action": {"type": "text", "payload": {"template":"year_2020"}, "label": "Назад"}, "color": "secondary"}]</v>
      </c>
    </row>
    <row r="231">
      <c r="A231" s="12" t="s">
        <v>575</v>
      </c>
      <c r="B231" s="12" t="s">
        <v>107</v>
      </c>
      <c r="C231" s="12" t="s">
        <v>108</v>
      </c>
      <c r="D231" s="38" t="s">
        <v>576</v>
      </c>
      <c r="E231" s="12" t="s">
        <v>53</v>
      </c>
      <c r="F231" s="13" t="s">
        <v>27</v>
      </c>
      <c r="G231" s="12" t="s">
        <v>57</v>
      </c>
      <c r="H231" s="13" t="s">
        <v>29</v>
      </c>
      <c r="I231" s="16"/>
      <c r="J231" s="15"/>
      <c r="K231" s="16"/>
      <c r="L231" s="15"/>
      <c r="M231" s="16" t="str">
        <f t="shared" si="1"/>
        <v>"label": "Назад"</v>
      </c>
      <c r="N231" s="16" t="str">
        <f t="shared" si="2"/>
        <v>"payload": {"template":"bi2021"}</v>
      </c>
      <c r="O231" s="16" t="str">
        <f t="shared" si="3"/>
        <v>"color": "secondary"</v>
      </c>
      <c r="P231" s="16" t="str">
        <f t="shared" si="4"/>
        <v>[{"action": {"type": "text", "payload": {"template":"bi2021"}, "label": "Назад"}, "color": "secondary"}]</v>
      </c>
      <c r="Q231" s="16" t="str">
        <f t="shared" si="5"/>
        <v/>
      </c>
      <c r="R231" s="16" t="str">
        <f t="shared" si="6"/>
        <v/>
      </c>
      <c r="S231" s="16" t="str">
        <f t="shared" si="7"/>
        <v/>
      </c>
      <c r="T231" s="16" t="str">
        <f t="shared" si="8"/>
        <v/>
      </c>
      <c r="U231" s="16" t="str">
        <f t="shared" si="9"/>
        <v>[{"action": {"type": "text", "payload": {"template":"bi2021"}, "label": "Назад"}, "color": "secondary"}]</v>
      </c>
    </row>
    <row r="232">
      <c r="A232" s="12" t="s">
        <v>577</v>
      </c>
      <c r="B232" s="12" t="s">
        <v>109</v>
      </c>
      <c r="C232" s="12" t="s">
        <v>110</v>
      </c>
      <c r="D232" s="38" t="s">
        <v>578</v>
      </c>
      <c r="E232" s="12" t="s">
        <v>53</v>
      </c>
      <c r="F232" s="13" t="s">
        <v>27</v>
      </c>
      <c r="G232" s="12" t="s">
        <v>57</v>
      </c>
      <c r="H232" s="13" t="s">
        <v>29</v>
      </c>
      <c r="I232" s="16"/>
      <c r="J232" s="15"/>
      <c r="K232" s="16"/>
      <c r="L232" s="15"/>
      <c r="M232" s="16" t="str">
        <f t="shared" si="1"/>
        <v>"label": "Назад"</v>
      </c>
      <c r="N232" s="16" t="str">
        <f t="shared" si="2"/>
        <v>"payload": {"template":"bi2021"}</v>
      </c>
      <c r="O232" s="16" t="str">
        <f t="shared" si="3"/>
        <v>"color": "secondary"</v>
      </c>
      <c r="P232" s="16" t="str">
        <f t="shared" si="4"/>
        <v>[{"action": {"type": "text", "payload": {"template":"bi2021"}, "label": "Назад"}, "color": "secondary"}]</v>
      </c>
      <c r="Q232" s="16" t="str">
        <f t="shared" si="5"/>
        <v/>
      </c>
      <c r="R232" s="16" t="str">
        <f t="shared" si="6"/>
        <v/>
      </c>
      <c r="S232" s="16" t="str">
        <f t="shared" si="7"/>
        <v/>
      </c>
      <c r="T232" s="16" t="str">
        <f t="shared" si="8"/>
        <v/>
      </c>
      <c r="U232" s="16" t="str">
        <f t="shared" si="9"/>
        <v>[{"action": {"type": "text", "payload": {"template":"bi2021"}, "label": "Назад"}, "color": "secondary"}]</v>
      </c>
    </row>
    <row r="233">
      <c r="A233" s="12" t="s">
        <v>579</v>
      </c>
      <c r="B233" s="12" t="s">
        <v>111</v>
      </c>
      <c r="C233" s="12" t="s">
        <v>112</v>
      </c>
      <c r="D233" s="38" t="s">
        <v>580</v>
      </c>
      <c r="E233" s="12" t="s">
        <v>53</v>
      </c>
      <c r="F233" s="13" t="s">
        <v>27</v>
      </c>
      <c r="G233" s="12" t="s">
        <v>57</v>
      </c>
      <c r="H233" s="13" t="s">
        <v>29</v>
      </c>
      <c r="I233" s="16"/>
      <c r="J233" s="15"/>
      <c r="K233" s="16"/>
      <c r="L233" s="15"/>
      <c r="M233" s="16" t="str">
        <f t="shared" si="1"/>
        <v>"label": "Назад"</v>
      </c>
      <c r="N233" s="16" t="str">
        <f t="shared" si="2"/>
        <v>"payload": {"template":"bi2021"}</v>
      </c>
      <c r="O233" s="16" t="str">
        <f t="shared" si="3"/>
        <v>"color": "secondary"</v>
      </c>
      <c r="P233" s="16" t="str">
        <f t="shared" si="4"/>
        <v>[{"action": {"type": "text", "payload": {"template":"bi2021"}, "label": "Назад"}, "color": "secondary"}]</v>
      </c>
      <c r="Q233" s="16" t="str">
        <f t="shared" si="5"/>
        <v/>
      </c>
      <c r="R233" s="16" t="str">
        <f t="shared" si="6"/>
        <v/>
      </c>
      <c r="S233" s="16" t="str">
        <f t="shared" si="7"/>
        <v/>
      </c>
      <c r="T233" s="16" t="str">
        <f t="shared" si="8"/>
        <v/>
      </c>
      <c r="U233" s="16" t="str">
        <f t="shared" si="9"/>
        <v>[{"action": {"type": "text", "payload": {"template":"bi2021"}, "label": "Назад"}, "color": "secondary"}]</v>
      </c>
    </row>
    <row r="234">
      <c r="A234" s="12" t="s">
        <v>581</v>
      </c>
      <c r="B234" s="12" t="s">
        <v>113</v>
      </c>
      <c r="C234" s="12" t="s">
        <v>114</v>
      </c>
      <c r="D234" s="38" t="s">
        <v>582</v>
      </c>
      <c r="E234" s="12" t="s">
        <v>53</v>
      </c>
      <c r="F234" s="13" t="s">
        <v>27</v>
      </c>
      <c r="G234" s="12" t="s">
        <v>57</v>
      </c>
      <c r="H234" s="13" t="s">
        <v>29</v>
      </c>
      <c r="I234" s="16"/>
      <c r="J234" s="15"/>
      <c r="K234" s="16"/>
      <c r="L234" s="15"/>
      <c r="M234" s="16" t="str">
        <f t="shared" si="1"/>
        <v>"label": "Назад"</v>
      </c>
      <c r="N234" s="16" t="str">
        <f t="shared" si="2"/>
        <v>"payload": {"template":"bi2021"}</v>
      </c>
      <c r="O234" s="16" t="str">
        <f t="shared" si="3"/>
        <v>"color": "secondary"</v>
      </c>
      <c r="P234" s="16" t="str">
        <f t="shared" si="4"/>
        <v>[{"action": {"type": "text", "payload": {"template":"bi2021"}, "label": "Назад"}, "color": "secondary"}]</v>
      </c>
      <c r="Q234" s="16" t="str">
        <f t="shared" si="5"/>
        <v/>
      </c>
      <c r="R234" s="16" t="str">
        <f t="shared" si="6"/>
        <v/>
      </c>
      <c r="S234" s="16" t="str">
        <f t="shared" si="7"/>
        <v/>
      </c>
      <c r="T234" s="16" t="str">
        <f t="shared" si="8"/>
        <v/>
      </c>
      <c r="U234" s="16" t="str">
        <f t="shared" si="9"/>
        <v>[{"action": {"type": "text", "payload": {"template":"bi2021"}, "label": "Назад"}, "color": "secondary"}]</v>
      </c>
    </row>
    <row r="235">
      <c r="A235" s="12" t="s">
        <v>575</v>
      </c>
      <c r="B235" s="12" t="s">
        <v>107</v>
      </c>
      <c r="C235" s="12" t="s">
        <v>116</v>
      </c>
      <c r="D235" s="38" t="s">
        <v>583</v>
      </c>
      <c r="E235" s="12" t="s">
        <v>53</v>
      </c>
      <c r="F235" s="13" t="s">
        <v>27</v>
      </c>
      <c r="G235" s="12" t="s">
        <v>59</v>
      </c>
      <c r="H235" s="13" t="s">
        <v>29</v>
      </c>
      <c r="I235" s="16"/>
      <c r="J235" s="15"/>
      <c r="K235" s="16"/>
      <c r="L235" s="15"/>
      <c r="M235" s="16" t="str">
        <f t="shared" si="1"/>
        <v>"label": "Назад"</v>
      </c>
      <c r="N235" s="16" t="str">
        <f t="shared" si="2"/>
        <v>"payload": {"template":"ib2021"}</v>
      </c>
      <c r="O235" s="16" t="str">
        <f t="shared" si="3"/>
        <v>"color": "secondary"</v>
      </c>
      <c r="P235" s="16" t="str">
        <f t="shared" si="4"/>
        <v>[{"action": {"type": "text", "payload": {"template":"ib2021"}, "label": "Назад"}, "color": "secondary"}]</v>
      </c>
      <c r="Q235" s="16" t="str">
        <f t="shared" si="5"/>
        <v/>
      </c>
      <c r="R235" s="16" t="str">
        <f t="shared" si="6"/>
        <v/>
      </c>
      <c r="S235" s="16" t="str">
        <f t="shared" si="7"/>
        <v/>
      </c>
      <c r="T235" s="16" t="str">
        <f t="shared" si="8"/>
        <v/>
      </c>
      <c r="U235" s="16" t="str">
        <f t="shared" si="9"/>
        <v>[{"action": {"type": "text", "payload": {"template":"ib2021"}, "label": "Назад"}, "color": "secondary"}]</v>
      </c>
    </row>
    <row r="236">
      <c r="A236" s="12" t="s">
        <v>584</v>
      </c>
      <c r="B236" s="12" t="s">
        <v>117</v>
      </c>
      <c r="C236" s="12" t="s">
        <v>118</v>
      </c>
      <c r="D236" s="38" t="s">
        <v>585</v>
      </c>
      <c r="E236" s="12" t="s">
        <v>53</v>
      </c>
      <c r="F236" s="13" t="s">
        <v>27</v>
      </c>
      <c r="G236" s="12" t="s">
        <v>59</v>
      </c>
      <c r="H236" s="13" t="s">
        <v>29</v>
      </c>
      <c r="I236" s="16"/>
      <c r="J236" s="15"/>
      <c r="K236" s="16"/>
      <c r="L236" s="15"/>
      <c r="M236" s="16" t="str">
        <f t="shared" si="1"/>
        <v>"label": "Назад"</v>
      </c>
      <c r="N236" s="16" t="str">
        <f t="shared" si="2"/>
        <v>"payload": {"template":"ib2021"}</v>
      </c>
      <c r="O236" s="16" t="str">
        <f t="shared" si="3"/>
        <v>"color": "secondary"</v>
      </c>
      <c r="P236" s="16" t="str">
        <f t="shared" si="4"/>
        <v>[{"action": {"type": "text", "payload": {"template":"ib2021"}, "label": "Назад"}, "color": "secondary"}]</v>
      </c>
      <c r="Q236" s="16" t="str">
        <f t="shared" si="5"/>
        <v/>
      </c>
      <c r="R236" s="16" t="str">
        <f t="shared" si="6"/>
        <v/>
      </c>
      <c r="S236" s="16" t="str">
        <f t="shared" si="7"/>
        <v/>
      </c>
      <c r="T236" s="16" t="str">
        <f t="shared" si="8"/>
        <v/>
      </c>
      <c r="U236" s="16" t="str">
        <f t="shared" si="9"/>
        <v>[{"action": {"type": "text", "payload": {"template":"ib2021"}, "label": "Назад"}, "color": "secondary"}]</v>
      </c>
    </row>
    <row r="237">
      <c r="A237" s="12" t="s">
        <v>586</v>
      </c>
      <c r="B237" s="12" t="s">
        <v>111</v>
      </c>
      <c r="C237" s="12" t="s">
        <v>119</v>
      </c>
      <c r="D237" s="38" t="s">
        <v>587</v>
      </c>
      <c r="E237" s="12" t="s">
        <v>53</v>
      </c>
      <c r="F237" s="13" t="s">
        <v>27</v>
      </c>
      <c r="G237" s="12" t="s">
        <v>59</v>
      </c>
      <c r="H237" s="13" t="s">
        <v>29</v>
      </c>
      <c r="I237" s="16"/>
      <c r="J237" s="15"/>
      <c r="K237" s="16"/>
      <c r="L237" s="15"/>
      <c r="M237" s="16" t="str">
        <f t="shared" si="1"/>
        <v>"label": "Назад"</v>
      </c>
      <c r="N237" s="16" t="str">
        <f t="shared" si="2"/>
        <v>"payload": {"template":"ib2021"}</v>
      </c>
      <c r="O237" s="16" t="str">
        <f t="shared" si="3"/>
        <v>"color": "secondary"</v>
      </c>
      <c r="P237" s="16" t="str">
        <f t="shared" si="4"/>
        <v>[{"action": {"type": "text", "payload": {"template":"ib2021"}, "label": "Назад"}, "color": "secondary"}]</v>
      </c>
      <c r="Q237" s="16" t="str">
        <f t="shared" si="5"/>
        <v/>
      </c>
      <c r="R237" s="16" t="str">
        <f t="shared" si="6"/>
        <v/>
      </c>
      <c r="S237" s="16" t="str">
        <f t="shared" si="7"/>
        <v/>
      </c>
      <c r="T237" s="16" t="str">
        <f t="shared" si="8"/>
        <v/>
      </c>
      <c r="U237" s="16" t="str">
        <f t="shared" si="9"/>
        <v>[{"action": {"type": "text", "payload": {"template":"ib2021"}, "label": "Назад"}, "color": "secondary"}]</v>
      </c>
    </row>
    <row r="238">
      <c r="A238" s="12" t="s">
        <v>588</v>
      </c>
      <c r="B238" s="12" t="s">
        <v>113</v>
      </c>
      <c r="C238" s="12" t="s">
        <v>120</v>
      </c>
      <c r="D238" s="38" t="s">
        <v>589</v>
      </c>
      <c r="E238" s="12" t="s">
        <v>53</v>
      </c>
      <c r="F238" s="13" t="s">
        <v>27</v>
      </c>
      <c r="G238" s="12" t="s">
        <v>59</v>
      </c>
      <c r="H238" s="13" t="s">
        <v>29</v>
      </c>
      <c r="I238" s="16"/>
      <c r="J238" s="15"/>
      <c r="K238" s="16"/>
      <c r="L238" s="15"/>
      <c r="M238" s="16" t="str">
        <f t="shared" si="1"/>
        <v>"label": "Назад"</v>
      </c>
      <c r="N238" s="16" t="str">
        <f t="shared" si="2"/>
        <v>"payload": {"template":"ib2021"}</v>
      </c>
      <c r="O238" s="16" t="str">
        <f t="shared" si="3"/>
        <v>"color": "secondary"</v>
      </c>
      <c r="P238" s="16" t="str">
        <f t="shared" si="4"/>
        <v>[{"action": {"type": "text", "payload": {"template":"ib2021"}, "label": "Назад"}, "color": "secondary"}]</v>
      </c>
      <c r="Q238" s="16" t="str">
        <f t="shared" si="5"/>
        <v/>
      </c>
      <c r="R238" s="16" t="str">
        <f t="shared" si="6"/>
        <v/>
      </c>
      <c r="S238" s="16" t="str">
        <f t="shared" si="7"/>
        <v/>
      </c>
      <c r="T238" s="16" t="str">
        <f t="shared" si="8"/>
        <v/>
      </c>
      <c r="U238" s="16" t="str">
        <f t="shared" si="9"/>
        <v>[{"action": {"type": "text", "payload": {"template":"ib2021"}, "label": "Назад"}, "color": "secondary"}]</v>
      </c>
    </row>
    <row r="239">
      <c r="A239" s="12" t="s">
        <v>590</v>
      </c>
      <c r="B239" s="12" t="s">
        <v>121</v>
      </c>
      <c r="C239" s="12" t="s">
        <v>122</v>
      </c>
      <c r="D239" s="38" t="s">
        <v>591</v>
      </c>
      <c r="E239" s="12" t="s">
        <v>53</v>
      </c>
      <c r="F239" s="13" t="s">
        <v>27</v>
      </c>
      <c r="G239" s="12" t="s">
        <v>59</v>
      </c>
      <c r="H239" s="13" t="s">
        <v>29</v>
      </c>
      <c r="I239" s="16"/>
      <c r="J239" s="15"/>
      <c r="K239" s="16"/>
      <c r="L239" s="15"/>
      <c r="M239" s="16" t="str">
        <f t="shared" si="1"/>
        <v>"label": "Назад"</v>
      </c>
      <c r="N239" s="16" t="str">
        <f t="shared" si="2"/>
        <v>"payload": {"template":"ib2021"}</v>
      </c>
      <c r="O239" s="16" t="str">
        <f t="shared" si="3"/>
        <v>"color": "secondary"</v>
      </c>
      <c r="P239" s="16" t="str">
        <f t="shared" si="4"/>
        <v>[{"action": {"type": "text", "payload": {"template":"ib2021"}, "label": "Назад"}, "color": "secondary"}]</v>
      </c>
      <c r="Q239" s="16" t="str">
        <f t="shared" si="5"/>
        <v/>
      </c>
      <c r="R239" s="16" t="str">
        <f t="shared" si="6"/>
        <v/>
      </c>
      <c r="S239" s="16" t="str">
        <f t="shared" si="7"/>
        <v/>
      </c>
      <c r="T239" s="16" t="str">
        <f t="shared" si="8"/>
        <v/>
      </c>
      <c r="U239" s="16" t="str">
        <f t="shared" si="9"/>
        <v>[{"action": {"type": "text", "payload": {"template":"ib2021"}, "label": "Назад"}, "color": "secondary"}]</v>
      </c>
    </row>
    <row r="240">
      <c r="A240" s="12" t="s">
        <v>592</v>
      </c>
      <c r="B240" s="12" t="s">
        <v>123</v>
      </c>
      <c r="C240" s="12" t="s">
        <v>124</v>
      </c>
      <c r="D240" s="38" t="s">
        <v>593</v>
      </c>
      <c r="E240" s="12" t="s">
        <v>53</v>
      </c>
      <c r="F240" s="13" t="s">
        <v>27</v>
      </c>
      <c r="G240" s="12" t="s">
        <v>59</v>
      </c>
      <c r="H240" s="13" t="s">
        <v>29</v>
      </c>
      <c r="I240" s="16"/>
      <c r="J240" s="15"/>
      <c r="K240" s="16"/>
      <c r="L240" s="15"/>
      <c r="M240" s="16" t="str">
        <f t="shared" si="1"/>
        <v>"label": "Назад"</v>
      </c>
      <c r="N240" s="16" t="str">
        <f t="shared" si="2"/>
        <v>"payload": {"template":"ib2021"}</v>
      </c>
      <c r="O240" s="16" t="str">
        <f t="shared" si="3"/>
        <v>"color": "secondary"</v>
      </c>
      <c r="P240" s="16" t="str">
        <f t="shared" si="4"/>
        <v>[{"action": {"type": "text", "payload": {"template":"ib2021"}, "label": "Назад"}, "color": "secondary"}]</v>
      </c>
      <c r="Q240" s="16" t="str">
        <f t="shared" si="5"/>
        <v/>
      </c>
      <c r="R240" s="16" t="str">
        <f t="shared" si="6"/>
        <v/>
      </c>
      <c r="S240" s="16" t="str">
        <f t="shared" si="7"/>
        <v/>
      </c>
      <c r="T240" s="16" t="str">
        <f t="shared" si="8"/>
        <v/>
      </c>
      <c r="U240" s="16" t="str">
        <f t="shared" si="9"/>
        <v>[{"action": {"type": "text", "payload": {"template":"ib2021"}, "label": "Назад"}, "color": "secondary"}]</v>
      </c>
    </row>
    <row r="241">
      <c r="A241" s="12" t="s">
        <v>594</v>
      </c>
      <c r="B241" s="12" t="s">
        <v>126</v>
      </c>
      <c r="C241" s="12" t="s">
        <v>127</v>
      </c>
      <c r="D241" s="38" t="s">
        <v>595</v>
      </c>
      <c r="E241" s="12" t="s">
        <v>53</v>
      </c>
      <c r="F241" s="13" t="s">
        <v>27</v>
      </c>
      <c r="G241" s="36" t="s">
        <v>61</v>
      </c>
      <c r="H241" s="13" t="s">
        <v>29</v>
      </c>
      <c r="I241" s="16"/>
      <c r="J241" s="15"/>
      <c r="K241" s="16"/>
      <c r="L241" s="15"/>
      <c r="M241" s="16" t="str">
        <f t="shared" si="1"/>
        <v>"label": "Назад"</v>
      </c>
      <c r="N241" s="16" t="str">
        <f t="shared" si="2"/>
        <v>"payload": {"template":"ivt_2021"}</v>
      </c>
      <c r="O241" s="16" t="str">
        <f t="shared" si="3"/>
        <v>"color": "secondary"</v>
      </c>
      <c r="P241" s="16" t="str">
        <f t="shared" si="4"/>
        <v>[{"action": {"type": "text", "payload": {"template":"ivt_2021"}, "label": "Назад"}, "color": "secondary"}]</v>
      </c>
      <c r="Q241" s="16" t="str">
        <f t="shared" si="5"/>
        <v/>
      </c>
      <c r="R241" s="16" t="str">
        <f t="shared" si="6"/>
        <v/>
      </c>
      <c r="S241" s="16" t="str">
        <f t="shared" si="7"/>
        <v/>
      </c>
      <c r="T241" s="16" t="str">
        <f t="shared" si="8"/>
        <v/>
      </c>
      <c r="U241" s="16" t="str">
        <f t="shared" si="9"/>
        <v>[{"action": {"type": "text", "payload": {"template":"ivt_2021"}, "label": "Назад"}, "color": "secondary"}]</v>
      </c>
    </row>
    <row r="242">
      <c r="A242" s="12" t="s">
        <v>596</v>
      </c>
      <c r="B242" s="12" t="s">
        <v>128</v>
      </c>
      <c r="C242" s="12" t="s">
        <v>129</v>
      </c>
      <c r="D242" s="38" t="s">
        <v>597</v>
      </c>
      <c r="E242" s="12" t="s">
        <v>53</v>
      </c>
      <c r="F242" s="13" t="s">
        <v>27</v>
      </c>
      <c r="G242" s="36" t="s">
        <v>61</v>
      </c>
      <c r="H242" s="13" t="s">
        <v>29</v>
      </c>
      <c r="I242" s="16"/>
      <c r="J242" s="15"/>
      <c r="K242" s="16"/>
      <c r="L242" s="15"/>
      <c r="M242" s="16" t="str">
        <f t="shared" si="1"/>
        <v>"label": "Назад"</v>
      </c>
      <c r="N242" s="16" t="str">
        <f t="shared" si="2"/>
        <v>"payload": {"template":"ivt_2021"}</v>
      </c>
      <c r="O242" s="16" t="str">
        <f t="shared" si="3"/>
        <v>"color": "secondary"</v>
      </c>
      <c r="P242" s="16" t="str">
        <f t="shared" si="4"/>
        <v>[{"action": {"type": "text", "payload": {"template":"ivt_2021"}, "label": "Назад"}, "color": "secondary"}]</v>
      </c>
      <c r="Q242" s="16" t="str">
        <f t="shared" si="5"/>
        <v/>
      </c>
      <c r="R242" s="16" t="str">
        <f t="shared" si="6"/>
        <v/>
      </c>
      <c r="S242" s="16" t="str">
        <f t="shared" si="7"/>
        <v/>
      </c>
      <c r="T242" s="16" t="str">
        <f t="shared" si="8"/>
        <v/>
      </c>
      <c r="U242" s="16" t="str">
        <f t="shared" si="9"/>
        <v>[{"action": {"type": "text", "payload": {"template":"ivt_2021"}, "label": "Назад"}, "color": "secondary"}]</v>
      </c>
    </row>
    <row r="243">
      <c r="A243" s="12" t="s">
        <v>598</v>
      </c>
      <c r="B243" s="12" t="s">
        <v>130</v>
      </c>
      <c r="C243" s="12" t="s">
        <v>131</v>
      </c>
      <c r="D243" s="38" t="s">
        <v>599</v>
      </c>
      <c r="E243" s="12" t="s">
        <v>53</v>
      </c>
      <c r="F243" s="13" t="s">
        <v>27</v>
      </c>
      <c r="G243" s="36" t="s">
        <v>61</v>
      </c>
      <c r="H243" s="13" t="s">
        <v>29</v>
      </c>
      <c r="I243" s="16"/>
      <c r="J243" s="15"/>
      <c r="K243" s="16"/>
      <c r="L243" s="15"/>
      <c r="M243" s="16" t="str">
        <f t="shared" si="1"/>
        <v>"label": "Назад"</v>
      </c>
      <c r="N243" s="16" t="str">
        <f t="shared" si="2"/>
        <v>"payload": {"template":"ivt_2021"}</v>
      </c>
      <c r="O243" s="16" t="str">
        <f t="shared" si="3"/>
        <v>"color": "secondary"</v>
      </c>
      <c r="P243" s="16" t="str">
        <f t="shared" si="4"/>
        <v>[{"action": {"type": "text", "payload": {"template":"ivt_2021"}, "label": "Назад"}, "color": "secondary"}]</v>
      </c>
      <c r="Q243" s="16" t="str">
        <f t="shared" si="5"/>
        <v/>
      </c>
      <c r="R243" s="16" t="str">
        <f t="shared" si="6"/>
        <v/>
      </c>
      <c r="S243" s="16" t="str">
        <f t="shared" si="7"/>
        <v/>
      </c>
      <c r="T243" s="16" t="str">
        <f t="shared" si="8"/>
        <v/>
      </c>
      <c r="U243" s="16" t="str">
        <f t="shared" si="9"/>
        <v>[{"action": {"type": "text", "payload": {"template":"ivt_2021"}, "label": "Назад"}, "color": "secondary"}]</v>
      </c>
    </row>
    <row r="244">
      <c r="A244" s="12" t="s">
        <v>600</v>
      </c>
      <c r="B244" s="12" t="s">
        <v>132</v>
      </c>
      <c r="C244" s="12" t="s">
        <v>133</v>
      </c>
      <c r="D244" s="38" t="s">
        <v>601</v>
      </c>
      <c r="E244" s="12" t="s">
        <v>53</v>
      </c>
      <c r="F244" s="13" t="s">
        <v>27</v>
      </c>
      <c r="G244" s="36" t="s">
        <v>61</v>
      </c>
      <c r="H244" s="13" t="s">
        <v>29</v>
      </c>
      <c r="I244" s="16"/>
      <c r="J244" s="15"/>
      <c r="K244" s="16"/>
      <c r="L244" s="15"/>
      <c r="M244" s="16" t="str">
        <f t="shared" si="1"/>
        <v>"label": "Назад"</v>
      </c>
      <c r="N244" s="16" t="str">
        <f t="shared" si="2"/>
        <v>"payload": {"template":"ivt_2021"}</v>
      </c>
      <c r="O244" s="16" t="str">
        <f t="shared" si="3"/>
        <v>"color": "secondary"</v>
      </c>
      <c r="P244" s="16" t="str">
        <f t="shared" si="4"/>
        <v>[{"action": {"type": "text", "payload": {"template":"ivt_2021"}, "label": "Назад"}, "color": "secondary"}]</v>
      </c>
      <c r="Q244" s="16" t="str">
        <f t="shared" si="5"/>
        <v/>
      </c>
      <c r="R244" s="16" t="str">
        <f t="shared" si="6"/>
        <v/>
      </c>
      <c r="S244" s="16" t="str">
        <f t="shared" si="7"/>
        <v/>
      </c>
      <c r="T244" s="16" t="str">
        <f t="shared" si="8"/>
        <v/>
      </c>
      <c r="U244" s="16" t="str">
        <f t="shared" si="9"/>
        <v>[{"action": {"type": "text", "payload": {"template":"ivt_2021"}, "label": "Назад"}, "color": "secondary"}]</v>
      </c>
    </row>
    <row r="245">
      <c r="A245" s="12" t="s">
        <v>602</v>
      </c>
      <c r="B245" s="12" t="s">
        <v>134</v>
      </c>
      <c r="C245" s="12" t="s">
        <v>135</v>
      </c>
      <c r="D245" s="38" t="s">
        <v>603</v>
      </c>
      <c r="E245" s="12" t="s">
        <v>53</v>
      </c>
      <c r="F245" s="13" t="s">
        <v>27</v>
      </c>
      <c r="G245" s="36" t="s">
        <v>61</v>
      </c>
      <c r="H245" s="13" t="s">
        <v>29</v>
      </c>
      <c r="I245" s="16"/>
      <c r="J245" s="15"/>
      <c r="K245" s="16"/>
      <c r="L245" s="15"/>
      <c r="M245" s="16" t="str">
        <f t="shared" si="1"/>
        <v>"label": "Назад"</v>
      </c>
      <c r="N245" s="16" t="str">
        <f t="shared" si="2"/>
        <v>"payload": {"template":"ivt_2021"}</v>
      </c>
      <c r="O245" s="16" t="str">
        <f t="shared" si="3"/>
        <v>"color": "secondary"</v>
      </c>
      <c r="P245" s="16" t="str">
        <f t="shared" si="4"/>
        <v>[{"action": {"type": "text", "payload": {"template":"ivt_2021"}, "label": "Назад"}, "color": "secondary"}]</v>
      </c>
      <c r="Q245" s="16" t="str">
        <f t="shared" si="5"/>
        <v/>
      </c>
      <c r="R245" s="16" t="str">
        <f t="shared" si="6"/>
        <v/>
      </c>
      <c r="S245" s="16" t="str">
        <f t="shared" si="7"/>
        <v/>
      </c>
      <c r="T245" s="16" t="str">
        <f t="shared" si="8"/>
        <v/>
      </c>
      <c r="U245" s="16" t="str">
        <f t="shared" si="9"/>
        <v>[{"action": {"type": "text", "payload": {"template":"ivt_2021"}, "label": "Назад"}, "color": "secondary"}]</v>
      </c>
    </row>
    <row r="246">
      <c r="A246" s="12" t="s">
        <v>604</v>
      </c>
      <c r="B246" s="12" t="s">
        <v>109</v>
      </c>
      <c r="C246" s="12" t="s">
        <v>137</v>
      </c>
      <c r="D246" s="38" t="s">
        <v>605</v>
      </c>
      <c r="E246" s="12" t="s">
        <v>53</v>
      </c>
      <c r="F246" s="13" t="s">
        <v>27</v>
      </c>
      <c r="G246" s="12" t="s">
        <v>63</v>
      </c>
      <c r="H246" s="13" t="s">
        <v>29</v>
      </c>
      <c r="I246" s="16"/>
      <c r="J246" s="15"/>
      <c r="K246" s="16"/>
      <c r="L246" s="15"/>
      <c r="M246" s="16" t="str">
        <f t="shared" si="1"/>
        <v>"label": "Назад"</v>
      </c>
      <c r="N246" s="16" t="str">
        <f t="shared" si="2"/>
        <v>"payload": {"template":"inno_2021"}</v>
      </c>
      <c r="O246" s="16" t="str">
        <f t="shared" si="3"/>
        <v>"color": "secondary"</v>
      </c>
      <c r="P246" s="16" t="str">
        <f t="shared" si="4"/>
        <v>[{"action": {"type": "text", "payload": {"template":"inno_2021"}, "label": "Назад"}, "color": "secondary"}]</v>
      </c>
      <c r="Q246" s="16" t="str">
        <f t="shared" si="5"/>
        <v/>
      </c>
      <c r="R246" s="16" t="str">
        <f t="shared" si="6"/>
        <v/>
      </c>
      <c r="S246" s="16" t="str">
        <f t="shared" si="7"/>
        <v/>
      </c>
      <c r="T246" s="16" t="str">
        <f t="shared" si="8"/>
        <v/>
      </c>
      <c r="U246" s="16" t="str">
        <f t="shared" si="9"/>
        <v>[{"action": {"type": "text", "payload": {"template":"inno_2021"}, "label": "Назад"}, "color": "secondary"}]</v>
      </c>
    </row>
    <row r="247">
      <c r="A247" s="12" t="s">
        <v>606</v>
      </c>
      <c r="B247" s="12" t="s">
        <v>138</v>
      </c>
      <c r="C247" s="12" t="s">
        <v>139</v>
      </c>
      <c r="D247" s="38" t="s">
        <v>607</v>
      </c>
      <c r="E247" s="12" t="s">
        <v>53</v>
      </c>
      <c r="F247" s="13" t="s">
        <v>27</v>
      </c>
      <c r="G247" s="12" t="s">
        <v>63</v>
      </c>
      <c r="H247" s="13" t="s">
        <v>29</v>
      </c>
      <c r="I247" s="16"/>
      <c r="J247" s="15"/>
      <c r="K247" s="16"/>
      <c r="L247" s="15"/>
      <c r="M247" s="16" t="str">
        <f t="shared" si="1"/>
        <v>"label": "Назад"</v>
      </c>
      <c r="N247" s="16" t="str">
        <f t="shared" si="2"/>
        <v>"payload": {"template":"inno_2021"}</v>
      </c>
      <c r="O247" s="16" t="str">
        <f t="shared" si="3"/>
        <v>"color": "secondary"</v>
      </c>
      <c r="P247" s="16" t="str">
        <f t="shared" si="4"/>
        <v>[{"action": {"type": "text", "payload": {"template":"inno_2021"}, "label": "Назад"}, "color": "secondary"}]</v>
      </c>
      <c r="Q247" s="16" t="str">
        <f t="shared" si="5"/>
        <v/>
      </c>
      <c r="R247" s="16" t="str">
        <f t="shared" si="6"/>
        <v/>
      </c>
      <c r="S247" s="16" t="str">
        <f t="shared" si="7"/>
        <v/>
      </c>
      <c r="T247" s="16" t="str">
        <f t="shared" si="8"/>
        <v/>
      </c>
      <c r="U247" s="16" t="str">
        <f t="shared" si="9"/>
        <v>[{"action": {"type": "text", "payload": {"template":"inno_2021"}, "label": "Назад"}, "color": "secondary"}]</v>
      </c>
    </row>
    <row r="248">
      <c r="A248" s="12" t="s">
        <v>608</v>
      </c>
      <c r="B248" s="12" t="s">
        <v>141</v>
      </c>
      <c r="C248" s="12" t="s">
        <v>142</v>
      </c>
      <c r="D248" s="38" t="s">
        <v>609</v>
      </c>
      <c r="E248" s="12" t="s">
        <v>53</v>
      </c>
      <c r="F248" s="13" t="s">
        <v>27</v>
      </c>
      <c r="G248" s="30" t="s">
        <v>65</v>
      </c>
      <c r="H248" s="13" t="s">
        <v>29</v>
      </c>
      <c r="I248" s="16"/>
      <c r="J248" s="15"/>
      <c r="K248" s="16"/>
      <c r="L248" s="15"/>
      <c r="M248" s="16" t="str">
        <f t="shared" si="1"/>
        <v>"label": "Назад"</v>
      </c>
      <c r="N248" s="16" t="str">
        <f t="shared" si="2"/>
        <v>"payload": {"template":"lingv_2021"}</v>
      </c>
      <c r="O248" s="16" t="str">
        <f t="shared" si="3"/>
        <v>"color": "secondary"</v>
      </c>
      <c r="P248" s="16" t="str">
        <f t="shared" si="4"/>
        <v>[{"action": {"type": "text", "payload": {"template":"lingv_2021"}, "label": "Назад"}, "color": "secondary"}]</v>
      </c>
      <c r="Q248" s="16" t="str">
        <f t="shared" si="5"/>
        <v/>
      </c>
      <c r="R248" s="16" t="str">
        <f t="shared" si="6"/>
        <v/>
      </c>
      <c r="S248" s="16" t="str">
        <f t="shared" si="7"/>
        <v/>
      </c>
      <c r="T248" s="16" t="str">
        <f t="shared" si="8"/>
        <v/>
      </c>
      <c r="U248" s="16" t="str">
        <f t="shared" si="9"/>
        <v>[{"action": {"type": "text", "payload": {"template":"lingv_2021"}, "label": "Назад"}, "color": "secondary"}]</v>
      </c>
    </row>
    <row r="249">
      <c r="A249" s="12" t="s">
        <v>610</v>
      </c>
      <c r="B249" s="12" t="s">
        <v>143</v>
      </c>
      <c r="C249" s="12" t="s">
        <v>144</v>
      </c>
      <c r="D249" s="38" t="s">
        <v>611</v>
      </c>
      <c r="E249" s="12" t="s">
        <v>53</v>
      </c>
      <c r="F249" s="13" t="s">
        <v>27</v>
      </c>
      <c r="G249" s="36" t="s">
        <v>65</v>
      </c>
      <c r="H249" s="13" t="s">
        <v>29</v>
      </c>
      <c r="I249" s="16"/>
      <c r="J249" s="15"/>
      <c r="K249" s="16"/>
      <c r="L249" s="15"/>
      <c r="M249" s="16" t="str">
        <f t="shared" si="1"/>
        <v>"label": "Назад"</v>
      </c>
      <c r="N249" s="16" t="str">
        <f t="shared" si="2"/>
        <v>"payload": {"template":"lingv_2021"}</v>
      </c>
      <c r="O249" s="16" t="str">
        <f t="shared" si="3"/>
        <v>"color": "secondary"</v>
      </c>
      <c r="P249" s="16" t="str">
        <f t="shared" si="4"/>
        <v>[{"action": {"type": "text", "payload": {"template":"lingv_2021"}, "label": "Назад"}, "color": "secondary"}]</v>
      </c>
      <c r="Q249" s="16" t="str">
        <f t="shared" si="5"/>
        <v/>
      </c>
      <c r="R249" s="16" t="str">
        <f t="shared" si="6"/>
        <v/>
      </c>
      <c r="S249" s="16" t="str">
        <f t="shared" si="7"/>
        <v/>
      </c>
      <c r="T249" s="16" t="str">
        <f t="shared" si="8"/>
        <v/>
      </c>
      <c r="U249" s="16" t="str">
        <f t="shared" si="9"/>
        <v>[{"action": {"type": "text", "payload": {"template":"lingv_2021"}, "label": "Назад"}, "color": "secondary"}]</v>
      </c>
    </row>
    <row r="250">
      <c r="A250" s="12" t="s">
        <v>612</v>
      </c>
      <c r="B250" s="12" t="s">
        <v>145</v>
      </c>
      <c r="C250" s="12" t="s">
        <v>146</v>
      </c>
      <c r="D250" s="38" t="s">
        <v>613</v>
      </c>
      <c r="E250" s="12" t="s">
        <v>53</v>
      </c>
      <c r="F250" s="13" t="s">
        <v>27</v>
      </c>
      <c r="G250" s="36" t="s">
        <v>65</v>
      </c>
      <c r="H250" s="13" t="s">
        <v>29</v>
      </c>
      <c r="I250" s="16"/>
      <c r="J250" s="15"/>
      <c r="K250" s="16"/>
      <c r="L250" s="15"/>
      <c r="M250" s="16" t="str">
        <f t="shared" si="1"/>
        <v>"label": "Назад"</v>
      </c>
      <c r="N250" s="16" t="str">
        <f t="shared" si="2"/>
        <v>"payload": {"template":"lingv_2021"}</v>
      </c>
      <c r="O250" s="16" t="str">
        <f t="shared" si="3"/>
        <v>"color": "secondary"</v>
      </c>
      <c r="P250" s="16" t="str">
        <f t="shared" si="4"/>
        <v>[{"action": {"type": "text", "payload": {"template":"lingv_2021"}, "label": "Назад"}, "color": "secondary"}]</v>
      </c>
      <c r="Q250" s="16" t="str">
        <f t="shared" si="5"/>
        <v/>
      </c>
      <c r="R250" s="16" t="str">
        <f t="shared" si="6"/>
        <v/>
      </c>
      <c r="S250" s="16" t="str">
        <f t="shared" si="7"/>
        <v/>
      </c>
      <c r="T250" s="16" t="str">
        <f t="shared" si="8"/>
        <v/>
      </c>
      <c r="U250" s="16" t="str">
        <f t="shared" si="9"/>
        <v>[{"action": {"type": "text", "payload": {"template":"lingv_2021"}, "label": "Назад"}, "color": "secondary"}]</v>
      </c>
    </row>
    <row r="251">
      <c r="A251" s="12" t="s">
        <v>614</v>
      </c>
      <c r="B251" s="12" t="s">
        <v>147</v>
      </c>
      <c r="C251" s="12" t="s">
        <v>148</v>
      </c>
      <c r="D251" s="38" t="s">
        <v>615</v>
      </c>
      <c r="E251" s="12" t="s">
        <v>53</v>
      </c>
      <c r="F251" s="13" t="s">
        <v>27</v>
      </c>
      <c r="G251" s="36" t="s">
        <v>65</v>
      </c>
      <c r="H251" s="13" t="s">
        <v>29</v>
      </c>
      <c r="I251" s="16"/>
      <c r="J251" s="15"/>
      <c r="K251" s="16"/>
      <c r="L251" s="15"/>
      <c r="M251" s="16" t="str">
        <f t="shared" si="1"/>
        <v>"label": "Назад"</v>
      </c>
      <c r="N251" s="16" t="str">
        <f t="shared" si="2"/>
        <v>"payload": {"template":"lingv_2021"}</v>
      </c>
      <c r="O251" s="16" t="str">
        <f t="shared" si="3"/>
        <v>"color": "secondary"</v>
      </c>
      <c r="P251" s="16" t="str">
        <f t="shared" si="4"/>
        <v>[{"action": {"type": "text", "payload": {"template":"lingv_2021"}, "label": "Назад"}, "color": "secondary"}]</v>
      </c>
      <c r="Q251" s="16" t="str">
        <f t="shared" si="5"/>
        <v/>
      </c>
      <c r="R251" s="16" t="str">
        <f t="shared" si="6"/>
        <v/>
      </c>
      <c r="S251" s="16" t="str">
        <f t="shared" si="7"/>
        <v/>
      </c>
      <c r="T251" s="16" t="str">
        <f t="shared" si="8"/>
        <v/>
      </c>
      <c r="U251" s="16" t="str">
        <f t="shared" si="9"/>
        <v>[{"action": {"type": "text", "payload": {"template":"lingv_2021"}, "label": "Назад"}, "color": "secondary"}]</v>
      </c>
    </row>
    <row r="252">
      <c r="A252" s="12" t="s">
        <v>616</v>
      </c>
      <c r="B252" s="12" t="s">
        <v>123</v>
      </c>
      <c r="C252" s="12" t="s">
        <v>150</v>
      </c>
      <c r="D252" s="38" t="s">
        <v>617</v>
      </c>
      <c r="E252" s="12" t="s">
        <v>53</v>
      </c>
      <c r="F252" s="13" t="s">
        <v>27</v>
      </c>
      <c r="G252" s="36" t="s">
        <v>67</v>
      </c>
      <c r="H252" s="13" t="s">
        <v>29</v>
      </c>
      <c r="I252" s="16"/>
      <c r="J252" s="15"/>
      <c r="K252" s="16"/>
      <c r="L252" s="15"/>
      <c r="M252" s="16" t="str">
        <f t="shared" si="1"/>
        <v>"label": "Назад"</v>
      </c>
      <c r="N252" s="16" t="str">
        <f t="shared" si="2"/>
        <v>"payload": {"template":"menedz_2021"}</v>
      </c>
      <c r="O252" s="16" t="str">
        <f t="shared" si="3"/>
        <v>"color": "secondary"</v>
      </c>
      <c r="P252" s="16" t="str">
        <f t="shared" si="4"/>
        <v>[{"action": {"type": "text", "payload": {"template":"menedz_2021"}, "label": "Назад"}, "color": "secondary"}]</v>
      </c>
      <c r="Q252" s="16" t="str">
        <f t="shared" si="5"/>
        <v/>
      </c>
      <c r="R252" s="16" t="str">
        <f t="shared" si="6"/>
        <v/>
      </c>
      <c r="S252" s="16" t="str">
        <f t="shared" si="7"/>
        <v/>
      </c>
      <c r="T252" s="16" t="str">
        <f t="shared" si="8"/>
        <v/>
      </c>
      <c r="U252" s="16" t="str">
        <f t="shared" si="9"/>
        <v>[{"action": {"type": "text", "payload": {"template":"menedz_2021"}, "label": "Назад"}, "color": "secondary"}]</v>
      </c>
    </row>
    <row r="253">
      <c r="A253" s="12" t="s">
        <v>618</v>
      </c>
      <c r="B253" s="12" t="s">
        <v>152</v>
      </c>
      <c r="C253" s="12" t="s">
        <v>153</v>
      </c>
      <c r="D253" s="38" t="s">
        <v>619</v>
      </c>
      <c r="E253" s="12" t="s">
        <v>53</v>
      </c>
      <c r="F253" s="13" t="s">
        <v>27</v>
      </c>
      <c r="G253" s="12" t="s">
        <v>69</v>
      </c>
      <c r="H253" s="13" t="s">
        <v>29</v>
      </c>
      <c r="I253" s="16"/>
      <c r="J253" s="15"/>
      <c r="K253" s="16"/>
      <c r="L253" s="15"/>
      <c r="M253" s="16" t="str">
        <f t="shared" si="1"/>
        <v>"label": "Назад"</v>
      </c>
      <c r="N253" s="16" t="str">
        <f t="shared" si="2"/>
        <v>"payload": {"template":"mechrob_2021"}</v>
      </c>
      <c r="O253" s="16" t="str">
        <f t="shared" si="3"/>
        <v>"color": "secondary"</v>
      </c>
      <c r="P253" s="16" t="str">
        <f t="shared" si="4"/>
        <v>[{"action": {"type": "text", "payload": {"template":"mechrob_2021"}, "label": "Назад"}, "color": "secondary"}]</v>
      </c>
      <c r="Q253" s="16" t="str">
        <f t="shared" si="5"/>
        <v/>
      </c>
      <c r="R253" s="16" t="str">
        <f t="shared" si="6"/>
        <v/>
      </c>
      <c r="S253" s="16" t="str">
        <f t="shared" si="7"/>
        <v/>
      </c>
      <c r="T253" s="16" t="str">
        <f t="shared" si="8"/>
        <v/>
      </c>
      <c r="U253" s="16" t="str">
        <f t="shared" si="9"/>
        <v>[{"action": {"type": "text", "payload": {"template":"mechrob_2021"}, "label": "Назад"}, "color": "secondary"}]</v>
      </c>
    </row>
    <row r="254">
      <c r="A254" s="12" t="s">
        <v>620</v>
      </c>
      <c r="B254" s="12" t="s">
        <v>154</v>
      </c>
      <c r="C254" s="12" t="s">
        <v>155</v>
      </c>
      <c r="D254" s="38" t="s">
        <v>621</v>
      </c>
      <c r="E254" s="12" t="s">
        <v>53</v>
      </c>
      <c r="F254" s="13" t="s">
        <v>27</v>
      </c>
      <c r="G254" s="12" t="s">
        <v>69</v>
      </c>
      <c r="H254" s="13" t="s">
        <v>29</v>
      </c>
      <c r="I254" s="16"/>
      <c r="J254" s="15"/>
      <c r="K254" s="16"/>
      <c r="L254" s="15"/>
      <c r="M254" s="16" t="str">
        <f t="shared" si="1"/>
        <v>"label": "Назад"</v>
      </c>
      <c r="N254" s="16" t="str">
        <f t="shared" si="2"/>
        <v>"payload": {"template":"mechrob_2021"}</v>
      </c>
      <c r="O254" s="16" t="str">
        <f t="shared" si="3"/>
        <v>"color": "secondary"</v>
      </c>
      <c r="P254" s="16" t="str">
        <f t="shared" si="4"/>
        <v>[{"action": {"type": "text", "payload": {"template":"mechrob_2021"}, "label": "Назад"}, "color": "secondary"}]</v>
      </c>
      <c r="Q254" s="16" t="str">
        <f t="shared" si="5"/>
        <v/>
      </c>
      <c r="R254" s="16" t="str">
        <f t="shared" si="6"/>
        <v/>
      </c>
      <c r="S254" s="16" t="str">
        <f t="shared" si="7"/>
        <v/>
      </c>
      <c r="T254" s="16" t="str">
        <f t="shared" si="8"/>
        <v/>
      </c>
      <c r="U254" s="16" t="str">
        <f t="shared" si="9"/>
        <v>[{"action": {"type": "text", "payload": {"template":"mechrob_2021"}, "label": "Назад"}, "color": "secondary"}]</v>
      </c>
    </row>
    <row r="255">
      <c r="A255" s="12" t="s">
        <v>622</v>
      </c>
      <c r="B255" s="12" t="s">
        <v>260</v>
      </c>
      <c r="C255" s="12" t="s">
        <v>261</v>
      </c>
      <c r="D255" s="38" t="s">
        <v>623</v>
      </c>
      <c r="E255" s="12" t="s">
        <v>53</v>
      </c>
      <c r="F255" s="13" t="s">
        <v>27</v>
      </c>
      <c r="G255" s="12" t="s">
        <v>158</v>
      </c>
      <c r="H255" s="13" t="s">
        <v>29</v>
      </c>
      <c r="I255" s="16"/>
      <c r="J255" s="15"/>
      <c r="K255" s="16"/>
      <c r="L255" s="15"/>
      <c r="M255" s="16" t="str">
        <f t="shared" si="1"/>
        <v>"label": "Назад"</v>
      </c>
      <c r="N255" s="16" t="str">
        <f t="shared" si="2"/>
        <v>"payload": {"template":"analys_pi2021"}</v>
      </c>
      <c r="O255" s="16" t="str">
        <f t="shared" si="3"/>
        <v>"color": "secondary"</v>
      </c>
      <c r="P255" s="16" t="str">
        <f t="shared" si="4"/>
        <v>[{"action": {"type": "text", "payload": {"template":"analys_pi2021"}, "label": "Назад"}, "color": "secondary"}]</v>
      </c>
      <c r="Q255" s="16" t="str">
        <f t="shared" si="5"/>
        <v/>
      </c>
      <c r="R255" s="16" t="str">
        <f t="shared" si="6"/>
        <v/>
      </c>
      <c r="S255" s="16" t="str">
        <f t="shared" si="7"/>
        <v/>
      </c>
      <c r="T255" s="16" t="str">
        <f t="shared" si="8"/>
        <v/>
      </c>
      <c r="U255" s="16" t="str">
        <f t="shared" si="9"/>
        <v>[{"action": {"type": "text", "payload": {"template":"analys_pi2021"}, "label": "Назад"}, "color": "secondary"}]</v>
      </c>
    </row>
    <row r="256">
      <c r="A256" s="12" t="s">
        <v>624</v>
      </c>
      <c r="B256" s="12" t="s">
        <v>262</v>
      </c>
      <c r="C256" s="12" t="s">
        <v>263</v>
      </c>
      <c r="D256" s="38" t="s">
        <v>625</v>
      </c>
      <c r="E256" s="12" t="s">
        <v>53</v>
      </c>
      <c r="F256" s="13" t="s">
        <v>27</v>
      </c>
      <c r="G256" s="12" t="s">
        <v>158</v>
      </c>
      <c r="H256" s="13" t="s">
        <v>29</v>
      </c>
      <c r="I256" s="16"/>
      <c r="J256" s="15"/>
      <c r="K256" s="16"/>
      <c r="L256" s="15"/>
      <c r="M256" s="16" t="str">
        <f t="shared" si="1"/>
        <v>"label": "Назад"</v>
      </c>
      <c r="N256" s="16" t="str">
        <f t="shared" si="2"/>
        <v>"payload": {"template":"analys_pi2021"}</v>
      </c>
      <c r="O256" s="16" t="str">
        <f t="shared" si="3"/>
        <v>"color": "secondary"</v>
      </c>
      <c r="P256" s="16" t="str">
        <f t="shared" si="4"/>
        <v>[{"action": {"type": "text", "payload": {"template":"analys_pi2021"}, "label": "Назад"}, "color": "secondary"}]</v>
      </c>
      <c r="Q256" s="16" t="str">
        <f t="shared" si="5"/>
        <v/>
      </c>
      <c r="R256" s="16" t="str">
        <f t="shared" si="6"/>
        <v/>
      </c>
      <c r="S256" s="16" t="str">
        <f t="shared" si="7"/>
        <v/>
      </c>
      <c r="T256" s="16" t="str">
        <f t="shared" si="8"/>
        <v/>
      </c>
      <c r="U256" s="16" t="str">
        <f t="shared" si="9"/>
        <v>[{"action": {"type": "text", "payload": {"template":"analys_pi2021"}, "label": "Назад"}, "color": "secondary"}]</v>
      </c>
    </row>
    <row r="257">
      <c r="A257" s="12" t="s">
        <v>626</v>
      </c>
      <c r="B257" s="12" t="s">
        <v>264</v>
      </c>
      <c r="C257" s="12" t="s">
        <v>265</v>
      </c>
      <c r="D257" s="38" t="s">
        <v>627</v>
      </c>
      <c r="E257" s="12" t="s">
        <v>53</v>
      </c>
      <c r="F257" s="13" t="s">
        <v>27</v>
      </c>
      <c r="G257" s="12" t="s">
        <v>158</v>
      </c>
      <c r="H257" s="13" t="s">
        <v>29</v>
      </c>
      <c r="I257" s="16"/>
      <c r="J257" s="15"/>
      <c r="K257" s="16"/>
      <c r="L257" s="15"/>
      <c r="M257" s="16" t="str">
        <f t="shared" si="1"/>
        <v>"label": "Назад"</v>
      </c>
      <c r="N257" s="16" t="str">
        <f t="shared" si="2"/>
        <v>"payload": {"template":"analys_pi2021"}</v>
      </c>
      <c r="O257" s="16" t="str">
        <f t="shared" si="3"/>
        <v>"color": "secondary"</v>
      </c>
      <c r="P257" s="16" t="str">
        <f t="shared" si="4"/>
        <v>[{"action": {"type": "text", "payload": {"template":"analys_pi2021"}, "label": "Назад"}, "color": "secondary"}]</v>
      </c>
      <c r="Q257" s="16" t="str">
        <f t="shared" si="5"/>
        <v/>
      </c>
      <c r="R257" s="16" t="str">
        <f t="shared" si="6"/>
        <v/>
      </c>
      <c r="S257" s="16" t="str">
        <f t="shared" si="7"/>
        <v/>
      </c>
      <c r="T257" s="16" t="str">
        <f t="shared" si="8"/>
        <v/>
      </c>
      <c r="U257" s="16" t="str">
        <f t="shared" si="9"/>
        <v>[{"action": {"type": "text", "payload": {"template":"analys_pi2021"}, "label": "Назад"}, "color": "secondary"}]</v>
      </c>
    </row>
    <row r="258">
      <c r="A258" s="12" t="s">
        <v>628</v>
      </c>
      <c r="B258" s="12" t="s">
        <v>266</v>
      </c>
      <c r="C258" s="12" t="s">
        <v>267</v>
      </c>
      <c r="D258" s="38" t="s">
        <v>629</v>
      </c>
      <c r="E258" s="12" t="s">
        <v>53</v>
      </c>
      <c r="F258" s="13" t="s">
        <v>27</v>
      </c>
      <c r="G258" s="12" t="s">
        <v>158</v>
      </c>
      <c r="H258" s="13" t="s">
        <v>29</v>
      </c>
      <c r="I258" s="16"/>
      <c r="J258" s="15"/>
      <c r="K258" s="16"/>
      <c r="L258" s="15"/>
      <c r="M258" s="16" t="str">
        <f t="shared" si="1"/>
        <v>"label": "Назад"</v>
      </c>
      <c r="N258" s="16" t="str">
        <f t="shared" si="2"/>
        <v>"payload": {"template":"analys_pi2021"}</v>
      </c>
      <c r="O258" s="16" t="str">
        <f t="shared" si="3"/>
        <v>"color": "secondary"</v>
      </c>
      <c r="P258" s="16" t="str">
        <f t="shared" si="4"/>
        <v>[{"action": {"type": "text", "payload": {"template":"analys_pi2021"}, "label": "Назад"}, "color": "secondary"}]</v>
      </c>
      <c r="Q258" s="16" t="str">
        <f t="shared" si="5"/>
        <v/>
      </c>
      <c r="R258" s="16" t="str">
        <f t="shared" si="6"/>
        <v/>
      </c>
      <c r="S258" s="16" t="str">
        <f t="shared" si="7"/>
        <v/>
      </c>
      <c r="T258" s="16" t="str">
        <f t="shared" si="8"/>
        <v/>
      </c>
      <c r="U258" s="16" t="str">
        <f t="shared" si="9"/>
        <v>[{"action": {"type": "text", "payload": {"template":"analys_pi2021"}, "label": "Назад"}, "color": "secondary"}]</v>
      </c>
    </row>
    <row r="259">
      <c r="A259" s="12" t="s">
        <v>630</v>
      </c>
      <c r="B259" s="12" t="s">
        <v>268</v>
      </c>
      <c r="C259" s="12" t="s">
        <v>269</v>
      </c>
      <c r="D259" s="38" t="s">
        <v>631</v>
      </c>
      <c r="E259" s="12" t="s">
        <v>53</v>
      </c>
      <c r="F259" s="13" t="s">
        <v>27</v>
      </c>
      <c r="G259" s="12" t="s">
        <v>158</v>
      </c>
      <c r="H259" s="13" t="s">
        <v>29</v>
      </c>
      <c r="I259" s="16"/>
      <c r="J259" s="15"/>
      <c r="K259" s="16"/>
      <c r="L259" s="15"/>
      <c r="M259" s="16" t="str">
        <f t="shared" si="1"/>
        <v>"label": "Назад"</v>
      </c>
      <c r="N259" s="16" t="str">
        <f t="shared" si="2"/>
        <v>"payload": {"template":"analys_pi2021"}</v>
      </c>
      <c r="O259" s="16" t="str">
        <f t="shared" si="3"/>
        <v>"color": "secondary"</v>
      </c>
      <c r="P259" s="16" t="str">
        <f t="shared" si="4"/>
        <v>[{"action": {"type": "text", "payload": {"template":"analys_pi2021"}, "label": "Назад"}, "color": "secondary"}]</v>
      </c>
      <c r="Q259" s="16" t="str">
        <f t="shared" si="5"/>
        <v/>
      </c>
      <c r="R259" s="16" t="str">
        <f t="shared" si="6"/>
        <v/>
      </c>
      <c r="S259" s="16" t="str">
        <f t="shared" si="7"/>
        <v/>
      </c>
      <c r="T259" s="16" t="str">
        <f t="shared" si="8"/>
        <v/>
      </c>
      <c r="U259" s="16" t="str">
        <f t="shared" si="9"/>
        <v>[{"action": {"type": "text", "payload": {"template":"analys_pi2021"}, "label": "Назад"}, "color": "secondary"}]</v>
      </c>
    </row>
    <row r="260">
      <c r="A260" s="12" t="s">
        <v>632</v>
      </c>
      <c r="B260" s="12" t="s">
        <v>270</v>
      </c>
      <c r="C260" s="12" t="s">
        <v>271</v>
      </c>
      <c r="D260" s="38" t="s">
        <v>633</v>
      </c>
      <c r="E260" s="12" t="s">
        <v>53</v>
      </c>
      <c r="F260" s="13" t="s">
        <v>27</v>
      </c>
      <c r="G260" s="12" t="s">
        <v>158</v>
      </c>
      <c r="H260" s="13" t="s">
        <v>29</v>
      </c>
      <c r="I260" s="16"/>
      <c r="J260" s="15"/>
      <c r="K260" s="16"/>
      <c r="L260" s="15"/>
      <c r="M260" s="16" t="str">
        <f t="shared" si="1"/>
        <v>"label": "Назад"</v>
      </c>
      <c r="N260" s="16" t="str">
        <f t="shared" si="2"/>
        <v>"payload": {"template":"analys_pi2021"}</v>
      </c>
      <c r="O260" s="16" t="str">
        <f t="shared" si="3"/>
        <v>"color": "secondary"</v>
      </c>
      <c r="P260" s="16" t="str">
        <f t="shared" si="4"/>
        <v>[{"action": {"type": "text", "payload": {"template":"analys_pi2021"}, "label": "Назад"}, "color": "secondary"}]</v>
      </c>
      <c r="Q260" s="16" t="str">
        <f t="shared" si="5"/>
        <v/>
      </c>
      <c r="R260" s="16" t="str">
        <f t="shared" si="6"/>
        <v/>
      </c>
      <c r="S260" s="16" t="str">
        <f t="shared" si="7"/>
        <v/>
      </c>
      <c r="T260" s="16" t="str">
        <f t="shared" si="8"/>
        <v/>
      </c>
      <c r="U260" s="16" t="str">
        <f t="shared" si="9"/>
        <v>[{"action": {"type": "text", "payload": {"template":"analys_pi2021"}, "label": "Назад"}, "color": "secondary"}]</v>
      </c>
    </row>
    <row r="261">
      <c r="A261" s="12" t="s">
        <v>634</v>
      </c>
      <c r="B261" s="12" t="s">
        <v>132</v>
      </c>
      <c r="C261" s="12" t="s">
        <v>272</v>
      </c>
      <c r="D261" s="38" t="s">
        <v>635</v>
      </c>
      <c r="E261" s="12" t="s">
        <v>53</v>
      </c>
      <c r="F261" s="13" t="s">
        <v>27</v>
      </c>
      <c r="G261" s="12" t="s">
        <v>158</v>
      </c>
      <c r="H261" s="13" t="s">
        <v>29</v>
      </c>
      <c r="I261" s="16"/>
      <c r="J261" s="15"/>
      <c r="K261" s="16"/>
      <c r="L261" s="15"/>
      <c r="M261" s="16" t="str">
        <f t="shared" si="1"/>
        <v>"label": "Назад"</v>
      </c>
      <c r="N261" s="16" t="str">
        <f t="shared" si="2"/>
        <v>"payload": {"template":"analys_pi2021"}</v>
      </c>
      <c r="O261" s="16" t="str">
        <f t="shared" si="3"/>
        <v>"color": "secondary"</v>
      </c>
      <c r="P261" s="16" t="str">
        <f t="shared" si="4"/>
        <v>[{"action": {"type": "text", "payload": {"template":"analys_pi2021"}, "label": "Назад"}, "color": "secondary"}]</v>
      </c>
      <c r="Q261" s="16" t="str">
        <f t="shared" si="5"/>
        <v/>
      </c>
      <c r="R261" s="16" t="str">
        <f t="shared" si="6"/>
        <v/>
      </c>
      <c r="S261" s="16" t="str">
        <f t="shared" si="7"/>
        <v/>
      </c>
      <c r="T261" s="16" t="str">
        <f t="shared" si="8"/>
        <v/>
      </c>
      <c r="U261" s="16" t="str">
        <f t="shared" si="9"/>
        <v>[{"action": {"type": "text", "payload": {"template":"analys_pi2021"}, "label": "Назад"}, "color": "secondary"}]</v>
      </c>
    </row>
    <row r="262">
      <c r="A262" s="12" t="s">
        <v>636</v>
      </c>
      <c r="B262" s="12" t="s">
        <v>274</v>
      </c>
      <c r="C262" s="12" t="s">
        <v>275</v>
      </c>
      <c r="D262" s="38" t="s">
        <v>637</v>
      </c>
      <c r="E262" s="12" t="s">
        <v>53</v>
      </c>
      <c r="F262" s="13" t="s">
        <v>27</v>
      </c>
      <c r="G262" s="12" t="s">
        <v>159</v>
      </c>
      <c r="H262" s="13" t="s">
        <v>29</v>
      </c>
      <c r="I262" s="16"/>
      <c r="J262" s="15"/>
      <c r="K262" s="16"/>
      <c r="L262" s="15"/>
      <c r="M262" s="16" t="str">
        <f t="shared" si="1"/>
        <v>"label": "Назад"</v>
      </c>
      <c r="N262" s="16" t="str">
        <f t="shared" si="2"/>
        <v>"payload": {"template":"matem_pi2021"}</v>
      </c>
      <c r="O262" s="16" t="str">
        <f t="shared" si="3"/>
        <v>"color": "secondary"</v>
      </c>
      <c r="P262" s="16" t="str">
        <f t="shared" si="4"/>
        <v>[{"action": {"type": "text", "payload": {"template":"matem_pi2021"}, "label": "Назад"}, "color": "secondary"}]</v>
      </c>
      <c r="Q262" s="16" t="str">
        <f t="shared" si="5"/>
        <v/>
      </c>
      <c r="R262" s="16" t="str">
        <f t="shared" si="6"/>
        <v/>
      </c>
      <c r="S262" s="16" t="str">
        <f t="shared" si="7"/>
        <v/>
      </c>
      <c r="T262" s="16" t="str">
        <f t="shared" si="8"/>
        <v/>
      </c>
      <c r="U262" s="16" t="str">
        <f t="shared" si="9"/>
        <v>[{"action": {"type": "text", "payload": {"template":"matem_pi2021"}, "label": "Назад"}, "color": "secondary"}]</v>
      </c>
    </row>
    <row r="263">
      <c r="A263" s="12" t="s">
        <v>638</v>
      </c>
      <c r="B263" s="12" t="s">
        <v>117</v>
      </c>
      <c r="C263" s="12" t="s">
        <v>276</v>
      </c>
      <c r="D263" s="38" t="s">
        <v>639</v>
      </c>
      <c r="E263" s="12" t="s">
        <v>53</v>
      </c>
      <c r="F263" s="13" t="s">
        <v>27</v>
      </c>
      <c r="G263" s="12" t="s">
        <v>159</v>
      </c>
      <c r="H263" s="13" t="s">
        <v>29</v>
      </c>
      <c r="I263" s="16"/>
      <c r="J263" s="15"/>
      <c r="K263" s="16"/>
      <c r="L263" s="15"/>
      <c r="M263" s="16" t="str">
        <f t="shared" si="1"/>
        <v>"label": "Назад"</v>
      </c>
      <c r="N263" s="16" t="str">
        <f t="shared" si="2"/>
        <v>"payload": {"template":"matem_pi2021"}</v>
      </c>
      <c r="O263" s="16" t="str">
        <f t="shared" si="3"/>
        <v>"color": "secondary"</v>
      </c>
      <c r="P263" s="16" t="str">
        <f t="shared" si="4"/>
        <v>[{"action": {"type": "text", "payload": {"template":"matem_pi2021"}, "label": "Назад"}, "color": "secondary"}]</v>
      </c>
      <c r="Q263" s="16" t="str">
        <f t="shared" si="5"/>
        <v/>
      </c>
      <c r="R263" s="16" t="str">
        <f t="shared" si="6"/>
        <v/>
      </c>
      <c r="S263" s="16" t="str">
        <f t="shared" si="7"/>
        <v/>
      </c>
      <c r="T263" s="16" t="str">
        <f t="shared" si="8"/>
        <v/>
      </c>
      <c r="U263" s="16" t="str">
        <f t="shared" si="9"/>
        <v>[{"action": {"type": "text", "payload": {"template":"matem_pi2021"}, "label": "Назад"}, "color": "secondary"}]</v>
      </c>
    </row>
    <row r="264">
      <c r="A264" s="12" t="s">
        <v>581</v>
      </c>
      <c r="B264" s="12" t="s">
        <v>113</v>
      </c>
      <c r="C264" s="12" t="s">
        <v>277</v>
      </c>
      <c r="D264" s="38" t="s">
        <v>640</v>
      </c>
      <c r="E264" s="12" t="s">
        <v>53</v>
      </c>
      <c r="F264" s="13" t="s">
        <v>27</v>
      </c>
      <c r="G264" s="12" t="s">
        <v>159</v>
      </c>
      <c r="H264" s="13" t="s">
        <v>29</v>
      </c>
      <c r="I264" s="16"/>
      <c r="J264" s="15"/>
      <c r="K264" s="16"/>
      <c r="L264" s="15"/>
      <c r="M264" s="16" t="str">
        <f t="shared" si="1"/>
        <v>"label": "Назад"</v>
      </c>
      <c r="N264" s="16" t="str">
        <f t="shared" si="2"/>
        <v>"payload": {"template":"matem_pi2021"}</v>
      </c>
      <c r="O264" s="16" t="str">
        <f t="shared" si="3"/>
        <v>"color": "secondary"</v>
      </c>
      <c r="P264" s="16" t="str">
        <f t="shared" si="4"/>
        <v>[{"action": {"type": "text", "payload": {"template":"matem_pi2021"}, "label": "Назад"}, "color": "secondary"}]</v>
      </c>
      <c r="Q264" s="16" t="str">
        <f t="shared" si="5"/>
        <v/>
      </c>
      <c r="R264" s="16" t="str">
        <f t="shared" si="6"/>
        <v/>
      </c>
      <c r="S264" s="16" t="str">
        <f t="shared" si="7"/>
        <v/>
      </c>
      <c r="T264" s="16" t="str">
        <f t="shared" si="8"/>
        <v/>
      </c>
      <c r="U264" s="16" t="str">
        <f t="shared" si="9"/>
        <v>[{"action": {"type": "text", "payload": {"template":"matem_pi2021"}, "label": "Назад"}, "color": "secondary"}]</v>
      </c>
    </row>
    <row r="265">
      <c r="A265" s="12" t="s">
        <v>641</v>
      </c>
      <c r="B265" s="12" t="s">
        <v>278</v>
      </c>
      <c r="C265" s="12" t="s">
        <v>279</v>
      </c>
      <c r="D265" s="38" t="s">
        <v>642</v>
      </c>
      <c r="E265" s="12" t="s">
        <v>53</v>
      </c>
      <c r="F265" s="13" t="s">
        <v>27</v>
      </c>
      <c r="G265" s="12" t="s">
        <v>159</v>
      </c>
      <c r="H265" s="13" t="s">
        <v>29</v>
      </c>
      <c r="I265" s="16"/>
      <c r="J265" s="15"/>
      <c r="K265" s="16"/>
      <c r="L265" s="15"/>
      <c r="M265" s="16" t="str">
        <f t="shared" si="1"/>
        <v>"label": "Назад"</v>
      </c>
      <c r="N265" s="16" t="str">
        <f t="shared" si="2"/>
        <v>"payload": {"template":"matem_pi2021"}</v>
      </c>
      <c r="O265" s="16" t="str">
        <f t="shared" si="3"/>
        <v>"color": "secondary"</v>
      </c>
      <c r="P265" s="16" t="str">
        <f t="shared" si="4"/>
        <v>[{"action": {"type": "text", "payload": {"template":"matem_pi2021"}, "label": "Назад"}, "color": "secondary"}]</v>
      </c>
      <c r="Q265" s="16" t="str">
        <f t="shared" si="5"/>
        <v/>
      </c>
      <c r="R265" s="16" t="str">
        <f t="shared" si="6"/>
        <v/>
      </c>
      <c r="S265" s="16" t="str">
        <f t="shared" si="7"/>
        <v/>
      </c>
      <c r="T265" s="16" t="str">
        <f t="shared" si="8"/>
        <v/>
      </c>
      <c r="U265" s="16" t="str">
        <f t="shared" si="9"/>
        <v>[{"action": {"type": "text", "payload": {"template":"matem_pi2021"}, "label": "Назад"}, "color": "secondary"}]</v>
      </c>
    </row>
    <row r="266">
      <c r="A266" s="12" t="s">
        <v>575</v>
      </c>
      <c r="B266" s="12" t="s">
        <v>107</v>
      </c>
      <c r="C266" s="12" t="s">
        <v>281</v>
      </c>
      <c r="D266" s="38" t="s">
        <v>643</v>
      </c>
      <c r="E266" s="12" t="s">
        <v>53</v>
      </c>
      <c r="F266" s="13" t="s">
        <v>27</v>
      </c>
      <c r="G266" s="12" t="s">
        <v>161</v>
      </c>
      <c r="H266" s="13" t="s">
        <v>29</v>
      </c>
      <c r="I266" s="16"/>
      <c r="J266" s="15"/>
      <c r="K266" s="16"/>
      <c r="L266" s="15"/>
      <c r="M266" s="16" t="str">
        <f t="shared" si="1"/>
        <v>"label": "Назад"</v>
      </c>
      <c r="N266" s="16" t="str">
        <f t="shared" si="2"/>
        <v>"payload": {"template":"develop_pi2021"}</v>
      </c>
      <c r="O266" s="16" t="str">
        <f t="shared" si="3"/>
        <v>"color": "secondary"</v>
      </c>
      <c r="P266" s="16" t="str">
        <f t="shared" si="4"/>
        <v>[{"action": {"type": "text", "payload": {"template":"develop_pi2021"}, "label": "Назад"}, "color": "secondary"}]</v>
      </c>
      <c r="Q266" s="16" t="str">
        <f t="shared" si="5"/>
        <v/>
      </c>
      <c r="R266" s="16" t="str">
        <f t="shared" si="6"/>
        <v/>
      </c>
      <c r="S266" s="16" t="str">
        <f t="shared" si="7"/>
        <v/>
      </c>
      <c r="T266" s="16" t="str">
        <f t="shared" si="8"/>
        <v/>
      </c>
      <c r="U266" s="16" t="str">
        <f t="shared" si="9"/>
        <v>[{"action": {"type": "text", "payload": {"template":"develop_pi2021"}, "label": "Назад"}, "color": "secondary"}]</v>
      </c>
    </row>
    <row r="267">
      <c r="A267" s="12" t="s">
        <v>644</v>
      </c>
      <c r="B267" s="12" t="s">
        <v>282</v>
      </c>
      <c r="C267" s="12" t="s">
        <v>283</v>
      </c>
      <c r="D267" s="38" t="s">
        <v>645</v>
      </c>
      <c r="E267" s="12" t="s">
        <v>53</v>
      </c>
      <c r="F267" s="13" t="s">
        <v>27</v>
      </c>
      <c r="G267" s="12" t="s">
        <v>161</v>
      </c>
      <c r="H267" s="13" t="s">
        <v>29</v>
      </c>
      <c r="I267" s="16"/>
      <c r="J267" s="15"/>
      <c r="K267" s="16"/>
      <c r="L267" s="15"/>
      <c r="M267" s="16" t="str">
        <f t="shared" si="1"/>
        <v>"label": "Назад"</v>
      </c>
      <c r="N267" s="16" t="str">
        <f t="shared" si="2"/>
        <v>"payload": {"template":"develop_pi2021"}</v>
      </c>
      <c r="O267" s="16" t="str">
        <f t="shared" si="3"/>
        <v>"color": "secondary"</v>
      </c>
      <c r="P267" s="16" t="str">
        <f t="shared" si="4"/>
        <v>[{"action": {"type": "text", "payload": {"template":"develop_pi2021"}, "label": "Назад"}, "color": "secondary"}]</v>
      </c>
      <c r="Q267" s="16" t="str">
        <f t="shared" si="5"/>
        <v/>
      </c>
      <c r="R267" s="16" t="str">
        <f t="shared" si="6"/>
        <v/>
      </c>
      <c r="S267" s="16" t="str">
        <f t="shared" si="7"/>
        <v/>
      </c>
      <c r="T267" s="16" t="str">
        <f t="shared" si="8"/>
        <v/>
      </c>
      <c r="U267" s="16" t="str">
        <f t="shared" si="9"/>
        <v>[{"action": {"type": "text", "payload": {"template":"develop_pi2021"}, "label": "Назад"}, "color": "secondary"}]</v>
      </c>
    </row>
    <row r="268">
      <c r="A268" s="12" t="s">
        <v>646</v>
      </c>
      <c r="B268" s="12" t="s">
        <v>284</v>
      </c>
      <c r="C268" s="12" t="s">
        <v>285</v>
      </c>
      <c r="D268" s="38" t="s">
        <v>647</v>
      </c>
      <c r="E268" s="12" t="s">
        <v>53</v>
      </c>
      <c r="F268" s="13" t="s">
        <v>27</v>
      </c>
      <c r="G268" s="12" t="s">
        <v>161</v>
      </c>
      <c r="H268" s="13" t="s">
        <v>29</v>
      </c>
      <c r="I268" s="16"/>
      <c r="J268" s="15"/>
      <c r="K268" s="16"/>
      <c r="L268" s="15"/>
      <c r="M268" s="16" t="str">
        <f t="shared" si="1"/>
        <v>"label": "Назад"</v>
      </c>
      <c r="N268" s="16" t="str">
        <f t="shared" si="2"/>
        <v>"payload": {"template":"develop_pi2021"}</v>
      </c>
      <c r="O268" s="16" t="str">
        <f t="shared" si="3"/>
        <v>"color": "secondary"</v>
      </c>
      <c r="P268" s="16" t="str">
        <f t="shared" si="4"/>
        <v>[{"action": {"type": "text", "payload": {"template":"develop_pi2021"}, "label": "Назад"}, "color": "secondary"}]</v>
      </c>
      <c r="Q268" s="16" t="str">
        <f t="shared" si="5"/>
        <v/>
      </c>
      <c r="R268" s="16" t="str">
        <f t="shared" si="6"/>
        <v/>
      </c>
      <c r="S268" s="16" t="str">
        <f t="shared" si="7"/>
        <v/>
      </c>
      <c r="T268" s="16" t="str">
        <f t="shared" si="8"/>
        <v/>
      </c>
      <c r="U268" s="16" t="str">
        <f t="shared" si="9"/>
        <v>[{"action": {"type": "text", "payload": {"template":"develop_pi2021"}, "label": "Назад"}, "color": "secondary"}]</v>
      </c>
    </row>
    <row r="269">
      <c r="A269" s="12" t="s">
        <v>648</v>
      </c>
      <c r="B269" s="12" t="s">
        <v>286</v>
      </c>
      <c r="C269" s="12" t="s">
        <v>287</v>
      </c>
      <c r="D269" s="38" t="s">
        <v>649</v>
      </c>
      <c r="E269" s="12" t="s">
        <v>53</v>
      </c>
      <c r="F269" s="13" t="s">
        <v>27</v>
      </c>
      <c r="G269" s="12" t="s">
        <v>161</v>
      </c>
      <c r="H269" s="13" t="s">
        <v>29</v>
      </c>
      <c r="I269" s="16"/>
      <c r="J269" s="15"/>
      <c r="K269" s="16"/>
      <c r="L269" s="15"/>
      <c r="M269" s="16" t="str">
        <f t="shared" si="1"/>
        <v>"label": "Назад"</v>
      </c>
      <c r="N269" s="16" t="str">
        <f t="shared" si="2"/>
        <v>"payload": {"template":"develop_pi2021"}</v>
      </c>
      <c r="O269" s="16" t="str">
        <f t="shared" si="3"/>
        <v>"color": "secondary"</v>
      </c>
      <c r="P269" s="16" t="str">
        <f t="shared" si="4"/>
        <v>[{"action": {"type": "text", "payload": {"template":"develop_pi2021"}, "label": "Назад"}, "color": "secondary"}]</v>
      </c>
      <c r="Q269" s="16" t="str">
        <f t="shared" si="5"/>
        <v/>
      </c>
      <c r="R269" s="16" t="str">
        <f t="shared" si="6"/>
        <v/>
      </c>
      <c r="S269" s="16" t="str">
        <f t="shared" si="7"/>
        <v/>
      </c>
      <c r="T269" s="16" t="str">
        <f t="shared" si="8"/>
        <v/>
      </c>
      <c r="U269" s="16" t="str">
        <f t="shared" si="9"/>
        <v>[{"action": {"type": "text", "payload": {"template":"develop_pi2021"}, "label": "Назад"}, "color": "secondary"}]</v>
      </c>
    </row>
    <row r="270">
      <c r="A270" s="12" t="s">
        <v>650</v>
      </c>
      <c r="B270" s="12" t="s">
        <v>288</v>
      </c>
      <c r="C270" s="12" t="s">
        <v>289</v>
      </c>
      <c r="D270" s="38" t="s">
        <v>651</v>
      </c>
      <c r="E270" s="12" t="s">
        <v>53</v>
      </c>
      <c r="F270" s="13" t="s">
        <v>27</v>
      </c>
      <c r="G270" s="12" t="s">
        <v>161</v>
      </c>
      <c r="H270" s="13" t="s">
        <v>29</v>
      </c>
      <c r="I270" s="16"/>
      <c r="J270" s="15"/>
      <c r="K270" s="16"/>
      <c r="L270" s="15"/>
      <c r="M270" s="16" t="str">
        <f t="shared" si="1"/>
        <v>"label": "Назад"</v>
      </c>
      <c r="N270" s="16" t="str">
        <f t="shared" si="2"/>
        <v>"payload": {"template":"develop_pi2021"}</v>
      </c>
      <c r="O270" s="16" t="str">
        <f t="shared" si="3"/>
        <v>"color": "secondary"</v>
      </c>
      <c r="P270" s="16" t="str">
        <f t="shared" si="4"/>
        <v>[{"action": {"type": "text", "payload": {"template":"develop_pi2021"}, "label": "Назад"}, "color": "secondary"}]</v>
      </c>
      <c r="Q270" s="16" t="str">
        <f t="shared" si="5"/>
        <v/>
      </c>
      <c r="R270" s="16" t="str">
        <f t="shared" si="6"/>
        <v/>
      </c>
      <c r="S270" s="16" t="str">
        <f t="shared" si="7"/>
        <v/>
      </c>
      <c r="T270" s="16" t="str">
        <f t="shared" si="8"/>
        <v/>
      </c>
      <c r="U270" s="16" t="str">
        <f t="shared" si="9"/>
        <v>[{"action": {"type": "text", "payload": {"template":"develop_pi2021"}, "label": "Назад"}, "color": "secondary"}]</v>
      </c>
    </row>
    <row r="271">
      <c r="A271" s="12" t="s">
        <v>652</v>
      </c>
      <c r="B271" s="12" t="s">
        <v>291</v>
      </c>
      <c r="C271" s="12" t="s">
        <v>292</v>
      </c>
      <c r="D271" s="38" t="s">
        <v>653</v>
      </c>
      <c r="E271" s="12" t="s">
        <v>53</v>
      </c>
      <c r="F271" s="13" t="s">
        <v>27</v>
      </c>
      <c r="G271" s="12" t="s">
        <v>163</v>
      </c>
      <c r="H271" s="13" t="s">
        <v>29</v>
      </c>
      <c r="I271" s="16"/>
      <c r="J271" s="15"/>
      <c r="K271" s="16"/>
      <c r="L271" s="15"/>
      <c r="M271" s="16" t="str">
        <f t="shared" si="1"/>
        <v>"label": "Назад"</v>
      </c>
      <c r="N271" s="16" t="str">
        <f t="shared" si="2"/>
        <v>"payload": {"template":"systems_pi2021"}</v>
      </c>
      <c r="O271" s="16" t="str">
        <f t="shared" si="3"/>
        <v>"color": "secondary"</v>
      </c>
      <c r="P271" s="16" t="str">
        <f t="shared" si="4"/>
        <v>[{"action": {"type": "text", "payload": {"template":"systems_pi2021"}, "label": "Назад"}, "color": "secondary"}]</v>
      </c>
      <c r="Q271" s="16" t="str">
        <f t="shared" si="5"/>
        <v/>
      </c>
      <c r="R271" s="16" t="str">
        <f t="shared" si="6"/>
        <v/>
      </c>
      <c r="S271" s="16" t="str">
        <f t="shared" si="7"/>
        <v/>
      </c>
      <c r="T271" s="16" t="str">
        <f t="shared" si="8"/>
        <v/>
      </c>
      <c r="U271" s="16" t="str">
        <f t="shared" si="9"/>
        <v>[{"action": {"type": "text", "payload": {"template":"systems_pi2021"}, "label": "Назад"}, "color": "secondary"}]</v>
      </c>
    </row>
    <row r="272">
      <c r="A272" s="12" t="s">
        <v>654</v>
      </c>
      <c r="B272" s="12" t="s">
        <v>293</v>
      </c>
      <c r="C272" s="12" t="s">
        <v>294</v>
      </c>
      <c r="D272" s="38" t="s">
        <v>655</v>
      </c>
      <c r="E272" s="12" t="s">
        <v>53</v>
      </c>
      <c r="F272" s="13" t="s">
        <v>27</v>
      </c>
      <c r="G272" s="12" t="s">
        <v>163</v>
      </c>
      <c r="H272" s="13" t="s">
        <v>29</v>
      </c>
      <c r="I272" s="16"/>
      <c r="J272" s="15"/>
      <c r="K272" s="16"/>
      <c r="L272" s="15"/>
      <c r="M272" s="16" t="str">
        <f t="shared" si="1"/>
        <v>"label": "Назад"</v>
      </c>
      <c r="N272" s="16" t="str">
        <f t="shared" si="2"/>
        <v>"payload": {"template":"systems_pi2021"}</v>
      </c>
      <c r="O272" s="16" t="str">
        <f t="shared" si="3"/>
        <v>"color": "secondary"</v>
      </c>
      <c r="P272" s="16" t="str">
        <f t="shared" si="4"/>
        <v>[{"action": {"type": "text", "payload": {"template":"systems_pi2021"}, "label": "Назад"}, "color": "secondary"}]</v>
      </c>
      <c r="Q272" s="16" t="str">
        <f t="shared" si="5"/>
        <v/>
      </c>
      <c r="R272" s="16" t="str">
        <f t="shared" si="6"/>
        <v/>
      </c>
      <c r="S272" s="16" t="str">
        <f t="shared" si="7"/>
        <v/>
      </c>
      <c r="T272" s="16" t="str">
        <f t="shared" si="8"/>
        <v/>
      </c>
      <c r="U272" s="16" t="str">
        <f t="shared" si="9"/>
        <v>[{"action": {"type": "text", "payload": {"template":"systems_pi2021"}, "label": "Назад"}, "color": "secondary"}]</v>
      </c>
    </row>
    <row r="273">
      <c r="A273" s="12" t="s">
        <v>656</v>
      </c>
      <c r="B273" s="12" t="s">
        <v>295</v>
      </c>
      <c r="C273" s="12" t="s">
        <v>296</v>
      </c>
      <c r="D273" s="38" t="s">
        <v>657</v>
      </c>
      <c r="E273" s="12" t="s">
        <v>53</v>
      </c>
      <c r="F273" s="13" t="s">
        <v>27</v>
      </c>
      <c r="G273" s="12" t="s">
        <v>163</v>
      </c>
      <c r="H273" s="13" t="s">
        <v>29</v>
      </c>
      <c r="I273" s="16"/>
      <c r="J273" s="15"/>
      <c r="K273" s="16"/>
      <c r="L273" s="15"/>
      <c r="M273" s="16" t="str">
        <f t="shared" si="1"/>
        <v>"label": "Назад"</v>
      </c>
      <c r="N273" s="16" t="str">
        <f t="shared" si="2"/>
        <v>"payload": {"template":"systems_pi2021"}</v>
      </c>
      <c r="O273" s="16" t="str">
        <f t="shared" si="3"/>
        <v>"color": "secondary"</v>
      </c>
      <c r="P273" s="16" t="str">
        <f t="shared" si="4"/>
        <v>[{"action": {"type": "text", "payload": {"template":"systems_pi2021"}, "label": "Назад"}, "color": "secondary"}]</v>
      </c>
      <c r="Q273" s="16" t="str">
        <f t="shared" si="5"/>
        <v/>
      </c>
      <c r="R273" s="16" t="str">
        <f t="shared" si="6"/>
        <v/>
      </c>
      <c r="S273" s="16" t="str">
        <f t="shared" si="7"/>
        <v/>
      </c>
      <c r="T273" s="16" t="str">
        <f t="shared" si="8"/>
        <v/>
      </c>
      <c r="U273" s="16" t="str">
        <f t="shared" si="9"/>
        <v>[{"action": {"type": "text", "payload": {"template":"systems_pi2021"}, "label": "Назад"}, "color": "secondary"}]</v>
      </c>
    </row>
    <row r="274">
      <c r="A274" s="12" t="s">
        <v>658</v>
      </c>
      <c r="B274" s="12" t="s">
        <v>297</v>
      </c>
      <c r="C274" s="12" t="s">
        <v>298</v>
      </c>
      <c r="D274" s="38" t="s">
        <v>659</v>
      </c>
      <c r="E274" s="12" t="s">
        <v>53</v>
      </c>
      <c r="F274" s="13" t="s">
        <v>27</v>
      </c>
      <c r="G274" s="12" t="s">
        <v>163</v>
      </c>
      <c r="H274" s="13" t="s">
        <v>29</v>
      </c>
      <c r="I274" s="16"/>
      <c r="J274" s="15"/>
      <c r="K274" s="16"/>
      <c r="L274" s="15"/>
      <c r="M274" s="16" t="str">
        <f t="shared" si="1"/>
        <v>"label": "Назад"</v>
      </c>
      <c r="N274" s="16" t="str">
        <f t="shared" si="2"/>
        <v>"payload": {"template":"systems_pi2021"}</v>
      </c>
      <c r="O274" s="16" t="str">
        <f t="shared" si="3"/>
        <v>"color": "secondary"</v>
      </c>
      <c r="P274" s="16" t="str">
        <f t="shared" si="4"/>
        <v>[{"action": {"type": "text", "payload": {"template":"systems_pi2021"}, "label": "Назад"}, "color": "secondary"}]</v>
      </c>
      <c r="Q274" s="16" t="str">
        <f t="shared" si="5"/>
        <v/>
      </c>
      <c r="R274" s="16" t="str">
        <f t="shared" si="6"/>
        <v/>
      </c>
      <c r="S274" s="16" t="str">
        <f t="shared" si="7"/>
        <v/>
      </c>
      <c r="T274" s="16" t="str">
        <f t="shared" si="8"/>
        <v/>
      </c>
      <c r="U274" s="16" t="str">
        <f t="shared" si="9"/>
        <v>[{"action": {"type": "text", "payload": {"template":"systems_pi2021"}, "label": "Назад"}, "color": "secondary"}]</v>
      </c>
    </row>
    <row r="275">
      <c r="A275" s="12" t="s">
        <v>660</v>
      </c>
      <c r="B275" s="12" t="s">
        <v>299</v>
      </c>
      <c r="C275" s="12" t="s">
        <v>300</v>
      </c>
      <c r="D275" s="38" t="s">
        <v>661</v>
      </c>
      <c r="E275" s="12" t="s">
        <v>53</v>
      </c>
      <c r="F275" s="13" t="s">
        <v>27</v>
      </c>
      <c r="G275" s="12" t="s">
        <v>163</v>
      </c>
      <c r="H275" s="13" t="s">
        <v>29</v>
      </c>
      <c r="I275" s="16"/>
      <c r="J275" s="15"/>
      <c r="K275" s="16"/>
      <c r="L275" s="15"/>
      <c r="M275" s="16" t="str">
        <f t="shared" si="1"/>
        <v>"label": "Назад"</v>
      </c>
      <c r="N275" s="16" t="str">
        <f t="shared" si="2"/>
        <v>"payload": {"template":"systems_pi2021"}</v>
      </c>
      <c r="O275" s="16" t="str">
        <f t="shared" si="3"/>
        <v>"color": "secondary"</v>
      </c>
      <c r="P275" s="16" t="str">
        <f t="shared" si="4"/>
        <v>[{"action": {"type": "text", "payload": {"template":"systems_pi2021"}, "label": "Назад"}, "color": "secondary"}]</v>
      </c>
      <c r="Q275" s="16" t="str">
        <f t="shared" si="5"/>
        <v/>
      </c>
      <c r="R275" s="16" t="str">
        <f t="shared" si="6"/>
        <v/>
      </c>
      <c r="S275" s="16" t="str">
        <f t="shared" si="7"/>
        <v/>
      </c>
      <c r="T275" s="16" t="str">
        <f t="shared" si="8"/>
        <v/>
      </c>
      <c r="U275" s="16" t="str">
        <f t="shared" si="9"/>
        <v>[{"action": {"type": "text", "payload": {"template":"systems_pi2021"}, "label": "Назад"}, "color": "secondary"}]</v>
      </c>
    </row>
    <row r="276">
      <c r="A276" s="12" t="s">
        <v>662</v>
      </c>
      <c r="B276" s="12" t="s">
        <v>302</v>
      </c>
      <c r="C276" s="12" t="s">
        <v>303</v>
      </c>
      <c r="D276" s="38" t="s">
        <v>663</v>
      </c>
      <c r="E276" s="12" t="s">
        <v>53</v>
      </c>
      <c r="F276" s="13" t="s">
        <v>27</v>
      </c>
      <c r="G276" s="12" t="s">
        <v>165</v>
      </c>
      <c r="H276" s="13" t="s">
        <v>29</v>
      </c>
      <c r="I276" s="16"/>
      <c r="J276" s="15"/>
      <c r="K276" s="16"/>
      <c r="L276" s="15"/>
      <c r="M276" s="16" t="str">
        <f t="shared" si="1"/>
        <v>"label": "Назад"</v>
      </c>
      <c r="N276" s="16" t="str">
        <f t="shared" si="2"/>
        <v>"payload": {"template":"others_pi2021"}</v>
      </c>
      <c r="O276" s="16" t="str">
        <f t="shared" si="3"/>
        <v>"color": "secondary"</v>
      </c>
      <c r="P276" s="16" t="str">
        <f t="shared" si="4"/>
        <v>[{"action": {"type": "text", "payload": {"template":"others_pi2021"}, "label": "Назад"}, "color": "secondary"}]</v>
      </c>
      <c r="Q276" s="16" t="str">
        <f t="shared" si="5"/>
        <v/>
      </c>
      <c r="R276" s="16" t="str">
        <f t="shared" si="6"/>
        <v/>
      </c>
      <c r="S276" s="16" t="str">
        <f t="shared" si="7"/>
        <v/>
      </c>
      <c r="T276" s="16" t="str">
        <f t="shared" si="8"/>
        <v/>
      </c>
      <c r="U276" s="16" t="str">
        <f t="shared" si="9"/>
        <v>[{"action": {"type": "text", "payload": {"template":"others_pi2021"}, "label": "Назад"}, "color": "secondary"}]</v>
      </c>
    </row>
    <row r="277">
      <c r="A277" s="12" t="s">
        <v>664</v>
      </c>
      <c r="B277" s="12" t="s">
        <v>304</v>
      </c>
      <c r="C277" s="12" t="s">
        <v>305</v>
      </c>
      <c r="D277" s="38" t="s">
        <v>665</v>
      </c>
      <c r="E277" s="12" t="s">
        <v>53</v>
      </c>
      <c r="F277" s="13" t="s">
        <v>27</v>
      </c>
      <c r="G277" s="12" t="s">
        <v>165</v>
      </c>
      <c r="H277" s="13" t="s">
        <v>29</v>
      </c>
      <c r="I277" s="16"/>
      <c r="J277" s="15"/>
      <c r="K277" s="16"/>
      <c r="L277" s="15"/>
      <c r="M277" s="16" t="str">
        <f t="shared" si="1"/>
        <v>"label": "Назад"</v>
      </c>
      <c r="N277" s="16" t="str">
        <f t="shared" si="2"/>
        <v>"payload": {"template":"others_pi2021"}</v>
      </c>
      <c r="O277" s="16" t="str">
        <f t="shared" si="3"/>
        <v>"color": "secondary"</v>
      </c>
      <c r="P277" s="16" t="str">
        <f t="shared" si="4"/>
        <v>[{"action": {"type": "text", "payload": {"template":"others_pi2021"}, "label": "Назад"}, "color": "secondary"}]</v>
      </c>
      <c r="Q277" s="16" t="str">
        <f t="shared" si="5"/>
        <v/>
      </c>
      <c r="R277" s="16" t="str">
        <f t="shared" si="6"/>
        <v/>
      </c>
      <c r="S277" s="16" t="str">
        <f t="shared" si="7"/>
        <v/>
      </c>
      <c r="T277" s="16" t="str">
        <f t="shared" si="8"/>
        <v/>
      </c>
      <c r="U277" s="16" t="str">
        <f t="shared" si="9"/>
        <v>[{"action": {"type": "text", "payload": {"template":"others_pi2021"}, "label": "Назад"}, "color": "secondary"}]</v>
      </c>
    </row>
    <row r="278">
      <c r="A278" s="12" t="s">
        <v>666</v>
      </c>
      <c r="B278" s="12" t="s">
        <v>306</v>
      </c>
      <c r="C278" s="12" t="s">
        <v>307</v>
      </c>
      <c r="D278" s="38" t="s">
        <v>667</v>
      </c>
      <c r="E278" s="12" t="s">
        <v>53</v>
      </c>
      <c r="F278" s="13" t="s">
        <v>27</v>
      </c>
      <c r="G278" s="12" t="s">
        <v>165</v>
      </c>
      <c r="H278" s="13" t="s">
        <v>29</v>
      </c>
      <c r="I278" s="16"/>
      <c r="J278" s="15"/>
      <c r="K278" s="16"/>
      <c r="L278" s="15"/>
      <c r="M278" s="16" t="str">
        <f t="shared" si="1"/>
        <v>"label": "Назад"</v>
      </c>
      <c r="N278" s="16" t="str">
        <f t="shared" si="2"/>
        <v>"payload": {"template":"others_pi2021"}</v>
      </c>
      <c r="O278" s="16" t="str">
        <f t="shared" si="3"/>
        <v>"color": "secondary"</v>
      </c>
      <c r="P278" s="16" t="str">
        <f t="shared" si="4"/>
        <v>[{"action": {"type": "text", "payload": {"template":"others_pi2021"}, "label": "Назад"}, "color": "secondary"}]</v>
      </c>
      <c r="Q278" s="16" t="str">
        <f t="shared" si="5"/>
        <v/>
      </c>
      <c r="R278" s="16" t="str">
        <f t="shared" si="6"/>
        <v/>
      </c>
      <c r="S278" s="16" t="str">
        <f t="shared" si="7"/>
        <v/>
      </c>
      <c r="T278" s="16" t="str">
        <f t="shared" si="8"/>
        <v/>
      </c>
      <c r="U278" s="16" t="str">
        <f t="shared" si="9"/>
        <v>[{"action": {"type": "text", "payload": {"template":"others_pi2021"}, "label": "Назад"}, "color": "secondary"}]</v>
      </c>
    </row>
    <row r="279">
      <c r="A279" s="12" t="s">
        <v>668</v>
      </c>
      <c r="B279" s="12" t="s">
        <v>308</v>
      </c>
      <c r="C279" s="12" t="s">
        <v>309</v>
      </c>
      <c r="D279" s="38" t="s">
        <v>669</v>
      </c>
      <c r="E279" s="12" t="s">
        <v>53</v>
      </c>
      <c r="F279" s="13" t="s">
        <v>27</v>
      </c>
      <c r="G279" s="12" t="s">
        <v>165</v>
      </c>
      <c r="H279" s="13" t="s">
        <v>29</v>
      </c>
      <c r="I279" s="16"/>
      <c r="J279" s="15"/>
      <c r="K279" s="16"/>
      <c r="L279" s="15"/>
      <c r="M279" s="16" t="str">
        <f t="shared" si="1"/>
        <v>"label": "Назад"</v>
      </c>
      <c r="N279" s="16" t="str">
        <f t="shared" si="2"/>
        <v>"payload": {"template":"others_pi2021"}</v>
      </c>
      <c r="O279" s="16" t="str">
        <f t="shared" si="3"/>
        <v>"color": "secondary"</v>
      </c>
      <c r="P279" s="16" t="str">
        <f t="shared" si="4"/>
        <v>[{"action": {"type": "text", "payload": {"template":"others_pi2021"}, "label": "Назад"}, "color": "secondary"}]</v>
      </c>
      <c r="Q279" s="16" t="str">
        <f t="shared" si="5"/>
        <v/>
      </c>
      <c r="R279" s="16" t="str">
        <f t="shared" si="6"/>
        <v/>
      </c>
      <c r="S279" s="16" t="str">
        <f t="shared" si="7"/>
        <v/>
      </c>
      <c r="T279" s="16" t="str">
        <f t="shared" si="8"/>
        <v/>
      </c>
      <c r="U279" s="16" t="str">
        <f t="shared" si="9"/>
        <v>[{"action": {"type": "text", "payload": {"template":"others_pi2021"}, "label": "Назад"}, "color": "secondary"}]</v>
      </c>
    </row>
    <row r="280">
      <c r="A280" s="12" t="s">
        <v>670</v>
      </c>
      <c r="B280" s="12" t="s">
        <v>310</v>
      </c>
      <c r="C280" s="12" t="s">
        <v>311</v>
      </c>
      <c r="D280" s="38" t="s">
        <v>671</v>
      </c>
      <c r="E280" s="12" t="s">
        <v>53</v>
      </c>
      <c r="F280" s="13" t="s">
        <v>27</v>
      </c>
      <c r="G280" s="12" t="s">
        <v>165</v>
      </c>
      <c r="H280" s="13" t="s">
        <v>29</v>
      </c>
      <c r="I280" s="16"/>
      <c r="J280" s="15"/>
      <c r="K280" s="16"/>
      <c r="L280" s="15"/>
      <c r="M280" s="16" t="str">
        <f t="shared" si="1"/>
        <v>"label": "Назад"</v>
      </c>
      <c r="N280" s="16" t="str">
        <f t="shared" si="2"/>
        <v>"payload": {"template":"others_pi2021"}</v>
      </c>
      <c r="O280" s="16" t="str">
        <f t="shared" si="3"/>
        <v>"color": "secondary"</v>
      </c>
      <c r="P280" s="16" t="str">
        <f t="shared" si="4"/>
        <v>[{"action": {"type": "text", "payload": {"template":"others_pi2021"}, "label": "Назад"}, "color": "secondary"}]</v>
      </c>
      <c r="Q280" s="16" t="str">
        <f t="shared" si="5"/>
        <v/>
      </c>
      <c r="R280" s="16" t="str">
        <f t="shared" si="6"/>
        <v/>
      </c>
      <c r="S280" s="16" t="str">
        <f t="shared" si="7"/>
        <v/>
      </c>
      <c r="T280" s="16" t="str">
        <f t="shared" si="8"/>
        <v/>
      </c>
      <c r="U280" s="16" t="str">
        <f t="shared" si="9"/>
        <v>[{"action": {"type": "text", "payload": {"template":"others_pi2021"}, "label": "Назад"}, "color": "secondary"}]</v>
      </c>
    </row>
    <row r="281">
      <c r="A281" s="12" t="s">
        <v>672</v>
      </c>
      <c r="B281" s="12" t="s">
        <v>312</v>
      </c>
      <c r="C281" s="12" t="s">
        <v>313</v>
      </c>
      <c r="D281" s="38" t="s">
        <v>673</v>
      </c>
      <c r="E281" s="12" t="s">
        <v>53</v>
      </c>
      <c r="F281" s="13" t="s">
        <v>27</v>
      </c>
      <c r="G281" s="12" t="s">
        <v>165</v>
      </c>
      <c r="H281" s="13" t="s">
        <v>29</v>
      </c>
      <c r="I281" s="16"/>
      <c r="J281" s="15"/>
      <c r="K281" s="16"/>
      <c r="L281" s="15"/>
      <c r="M281" s="16" t="str">
        <f t="shared" si="1"/>
        <v>"label": "Назад"</v>
      </c>
      <c r="N281" s="16" t="str">
        <f t="shared" si="2"/>
        <v>"payload": {"template":"others_pi2021"}</v>
      </c>
      <c r="O281" s="16" t="str">
        <f t="shared" si="3"/>
        <v>"color": "secondary"</v>
      </c>
      <c r="P281" s="16" t="str">
        <f t="shared" si="4"/>
        <v>[{"action": {"type": "text", "payload": {"template":"others_pi2021"}, "label": "Назад"}, "color": "secondary"}]</v>
      </c>
      <c r="Q281" s="16" t="str">
        <f t="shared" si="5"/>
        <v/>
      </c>
      <c r="R281" s="16" t="str">
        <f t="shared" si="6"/>
        <v/>
      </c>
      <c r="S281" s="16" t="str">
        <f t="shared" si="7"/>
        <v/>
      </c>
      <c r="T281" s="16" t="str">
        <f t="shared" si="8"/>
        <v/>
      </c>
      <c r="U281" s="16" t="str">
        <f t="shared" si="9"/>
        <v>[{"action": {"type": "text", "payload": {"template":"others_pi2021"}, "label": "Назад"}, "color": "secondary"}]</v>
      </c>
    </row>
    <row r="282">
      <c r="A282" s="12" t="s">
        <v>592</v>
      </c>
      <c r="B282" s="12" t="s">
        <v>123</v>
      </c>
      <c r="C282" s="12" t="s">
        <v>314</v>
      </c>
      <c r="D282" s="38" t="s">
        <v>674</v>
      </c>
      <c r="E282" s="12" t="s">
        <v>53</v>
      </c>
      <c r="F282" s="13" t="s">
        <v>27</v>
      </c>
      <c r="G282" s="12" t="s">
        <v>165</v>
      </c>
      <c r="H282" s="13" t="s">
        <v>29</v>
      </c>
      <c r="I282" s="16"/>
      <c r="J282" s="15"/>
      <c r="K282" s="16"/>
      <c r="L282" s="15"/>
      <c r="M282" s="16" t="str">
        <f t="shared" si="1"/>
        <v>"label": "Назад"</v>
      </c>
      <c r="N282" s="16" t="str">
        <f t="shared" si="2"/>
        <v>"payload": {"template":"others_pi2021"}</v>
      </c>
      <c r="O282" s="16" t="str">
        <f t="shared" si="3"/>
        <v>"color": "secondary"</v>
      </c>
      <c r="P282" s="16" t="str">
        <f t="shared" si="4"/>
        <v>[{"action": {"type": "text", "payload": {"template":"others_pi2021"}, "label": "Назад"}, "color": "secondary"}]</v>
      </c>
      <c r="Q282" s="16" t="str">
        <f t="shared" si="5"/>
        <v/>
      </c>
      <c r="R282" s="16" t="str">
        <f t="shared" si="6"/>
        <v/>
      </c>
      <c r="S282" s="16" t="str">
        <f t="shared" si="7"/>
        <v/>
      </c>
      <c r="T282" s="16" t="str">
        <f t="shared" si="8"/>
        <v/>
      </c>
      <c r="U282" s="16" t="str">
        <f t="shared" si="9"/>
        <v>[{"action": {"type": "text", "payload": {"template":"others_pi2021"}, "label": "Назад"}, "color": "secondary"}]</v>
      </c>
    </row>
    <row r="283">
      <c r="A283" s="12" t="s">
        <v>575</v>
      </c>
      <c r="B283" s="12" t="s">
        <v>107</v>
      </c>
      <c r="C283" s="12" t="s">
        <v>315</v>
      </c>
      <c r="D283" s="38" t="s">
        <v>675</v>
      </c>
      <c r="E283" s="12" t="s">
        <v>53</v>
      </c>
      <c r="F283" s="13" t="s">
        <v>27</v>
      </c>
      <c r="G283" s="12" t="s">
        <v>167</v>
      </c>
      <c r="H283" s="13" t="s">
        <v>29</v>
      </c>
      <c r="I283" s="16"/>
      <c r="J283" s="15"/>
      <c r="K283" s="16"/>
      <c r="L283" s="15"/>
      <c r="M283" s="16" t="str">
        <f t="shared" si="1"/>
        <v>"label": "Назад"</v>
      </c>
      <c r="N283" s="16" t="str">
        <f t="shared" si="2"/>
        <v>"payload": {"template":"analys_pmi2021"}</v>
      </c>
      <c r="O283" s="16" t="str">
        <f t="shared" si="3"/>
        <v>"color": "secondary"</v>
      </c>
      <c r="P283" s="16" t="str">
        <f t="shared" si="4"/>
        <v>[{"action": {"type": "text", "payload": {"template":"analys_pmi2021"}, "label": "Назад"}, "color": "secondary"}]</v>
      </c>
      <c r="Q283" s="16" t="str">
        <f t="shared" si="5"/>
        <v/>
      </c>
      <c r="R283" s="16" t="str">
        <f t="shared" si="6"/>
        <v/>
      </c>
      <c r="S283" s="16" t="str">
        <f t="shared" si="7"/>
        <v/>
      </c>
      <c r="T283" s="16" t="str">
        <f t="shared" si="8"/>
        <v/>
      </c>
      <c r="U283" s="16" t="str">
        <f t="shared" si="9"/>
        <v>[{"action": {"type": "text", "payload": {"template":"analys_pmi2021"}, "label": "Назад"}, "color": "secondary"}]</v>
      </c>
    </row>
    <row r="284">
      <c r="A284" s="12" t="s">
        <v>676</v>
      </c>
      <c r="B284" s="12" t="s">
        <v>316</v>
      </c>
      <c r="C284" s="12" t="s">
        <v>317</v>
      </c>
      <c r="D284" s="38" t="s">
        <v>677</v>
      </c>
      <c r="E284" s="12" t="s">
        <v>53</v>
      </c>
      <c r="F284" s="13" t="s">
        <v>27</v>
      </c>
      <c r="G284" s="12" t="s">
        <v>167</v>
      </c>
      <c r="H284" s="13" t="s">
        <v>29</v>
      </c>
      <c r="I284" s="16"/>
      <c r="J284" s="15"/>
      <c r="K284" s="16"/>
      <c r="L284" s="15"/>
      <c r="M284" s="16" t="str">
        <f t="shared" si="1"/>
        <v>"label": "Назад"</v>
      </c>
      <c r="N284" s="16" t="str">
        <f t="shared" si="2"/>
        <v>"payload": {"template":"analys_pmi2021"}</v>
      </c>
      <c r="O284" s="16" t="str">
        <f t="shared" si="3"/>
        <v>"color": "secondary"</v>
      </c>
      <c r="P284" s="16" t="str">
        <f t="shared" si="4"/>
        <v>[{"action": {"type": "text", "payload": {"template":"analys_pmi2021"}, "label": "Назад"}, "color": "secondary"}]</v>
      </c>
      <c r="Q284" s="16" t="str">
        <f t="shared" si="5"/>
        <v/>
      </c>
      <c r="R284" s="16" t="str">
        <f t="shared" si="6"/>
        <v/>
      </c>
      <c r="S284" s="16" t="str">
        <f t="shared" si="7"/>
        <v/>
      </c>
      <c r="T284" s="16" t="str">
        <f t="shared" si="8"/>
        <v/>
      </c>
      <c r="U284" s="16" t="str">
        <f t="shared" si="9"/>
        <v>[{"action": {"type": "text", "payload": {"template":"analys_pmi2021"}, "label": "Назад"}, "color": "secondary"}]</v>
      </c>
    </row>
    <row r="285">
      <c r="A285" s="12" t="s">
        <v>678</v>
      </c>
      <c r="B285" s="12" t="s">
        <v>318</v>
      </c>
      <c r="C285" s="12" t="s">
        <v>319</v>
      </c>
      <c r="D285" s="38" t="s">
        <v>679</v>
      </c>
      <c r="E285" s="12" t="s">
        <v>53</v>
      </c>
      <c r="F285" s="13" t="s">
        <v>27</v>
      </c>
      <c r="G285" s="12" t="s">
        <v>167</v>
      </c>
      <c r="H285" s="13" t="s">
        <v>29</v>
      </c>
      <c r="I285" s="16"/>
      <c r="J285" s="15"/>
      <c r="K285" s="16"/>
      <c r="L285" s="15"/>
      <c r="M285" s="16" t="str">
        <f t="shared" si="1"/>
        <v>"label": "Назад"</v>
      </c>
      <c r="N285" s="16" t="str">
        <f t="shared" si="2"/>
        <v>"payload": {"template":"analys_pmi2021"}</v>
      </c>
      <c r="O285" s="16" t="str">
        <f t="shared" si="3"/>
        <v>"color": "secondary"</v>
      </c>
      <c r="P285" s="16" t="str">
        <f t="shared" si="4"/>
        <v>[{"action": {"type": "text", "payload": {"template":"analys_pmi2021"}, "label": "Назад"}, "color": "secondary"}]</v>
      </c>
      <c r="Q285" s="16" t="str">
        <f t="shared" si="5"/>
        <v/>
      </c>
      <c r="R285" s="16" t="str">
        <f t="shared" si="6"/>
        <v/>
      </c>
      <c r="S285" s="16" t="str">
        <f t="shared" si="7"/>
        <v/>
      </c>
      <c r="T285" s="16" t="str">
        <f t="shared" si="8"/>
        <v/>
      </c>
      <c r="U285" s="16" t="str">
        <f t="shared" si="9"/>
        <v>[{"action": {"type": "text", "payload": {"template":"analys_pmi2021"}, "label": "Назад"}, "color": "secondary"}]</v>
      </c>
    </row>
    <row r="286">
      <c r="A286" s="12" t="s">
        <v>680</v>
      </c>
      <c r="B286" s="12" t="s">
        <v>320</v>
      </c>
      <c r="C286" s="12" t="s">
        <v>321</v>
      </c>
      <c r="D286" s="38" t="s">
        <v>681</v>
      </c>
      <c r="E286" s="12" t="s">
        <v>53</v>
      </c>
      <c r="F286" s="13" t="s">
        <v>27</v>
      </c>
      <c r="G286" s="12" t="s">
        <v>167</v>
      </c>
      <c r="H286" s="13" t="s">
        <v>29</v>
      </c>
      <c r="I286" s="16"/>
      <c r="J286" s="15"/>
      <c r="K286" s="16"/>
      <c r="L286" s="15"/>
      <c r="M286" s="16" t="str">
        <f t="shared" si="1"/>
        <v>"label": "Назад"</v>
      </c>
      <c r="N286" s="16" t="str">
        <f t="shared" si="2"/>
        <v>"payload": {"template":"analys_pmi2021"}</v>
      </c>
      <c r="O286" s="16" t="str">
        <f t="shared" si="3"/>
        <v>"color": "secondary"</v>
      </c>
      <c r="P286" s="16" t="str">
        <f t="shared" si="4"/>
        <v>[{"action": {"type": "text", "payload": {"template":"analys_pmi2021"}, "label": "Назад"}, "color": "secondary"}]</v>
      </c>
      <c r="Q286" s="16" t="str">
        <f t="shared" si="5"/>
        <v/>
      </c>
      <c r="R286" s="16" t="str">
        <f t="shared" si="6"/>
        <v/>
      </c>
      <c r="S286" s="16" t="str">
        <f t="shared" si="7"/>
        <v/>
      </c>
      <c r="T286" s="16" t="str">
        <f t="shared" si="8"/>
        <v/>
      </c>
      <c r="U286" s="16" t="str">
        <f t="shared" si="9"/>
        <v>[{"action": {"type": "text", "payload": {"template":"analys_pmi2021"}, "label": "Назад"}, "color": "secondary"}]</v>
      </c>
    </row>
    <row r="287">
      <c r="A287" s="12" t="s">
        <v>682</v>
      </c>
      <c r="B287" s="12" t="s">
        <v>43</v>
      </c>
      <c r="C287" s="12" t="s">
        <v>322</v>
      </c>
      <c r="D287" s="38" t="s">
        <v>683</v>
      </c>
      <c r="E287" s="12" t="s">
        <v>53</v>
      </c>
      <c r="F287" s="13" t="s">
        <v>27</v>
      </c>
      <c r="G287" s="12" t="s">
        <v>167</v>
      </c>
      <c r="H287" s="13" t="s">
        <v>29</v>
      </c>
      <c r="I287" s="16"/>
      <c r="J287" s="15"/>
      <c r="K287" s="16"/>
      <c r="L287" s="15"/>
      <c r="M287" s="16" t="str">
        <f t="shared" si="1"/>
        <v>"label": "Назад"</v>
      </c>
      <c r="N287" s="16" t="str">
        <f t="shared" si="2"/>
        <v>"payload": {"template":"analys_pmi2021"}</v>
      </c>
      <c r="O287" s="16" t="str">
        <f t="shared" si="3"/>
        <v>"color": "secondary"</v>
      </c>
      <c r="P287" s="16" t="str">
        <f t="shared" si="4"/>
        <v>[{"action": {"type": "text", "payload": {"template":"analys_pmi2021"}, "label": "Назад"}, "color": "secondary"}]</v>
      </c>
      <c r="Q287" s="16" t="str">
        <f t="shared" si="5"/>
        <v/>
      </c>
      <c r="R287" s="16" t="str">
        <f t="shared" si="6"/>
        <v/>
      </c>
      <c r="S287" s="16" t="str">
        <f t="shared" si="7"/>
        <v/>
      </c>
      <c r="T287" s="16" t="str">
        <f t="shared" si="8"/>
        <v/>
      </c>
      <c r="U287" s="16" t="str">
        <f t="shared" si="9"/>
        <v>[{"action": {"type": "text", "payload": {"template":"analys_pmi2021"}, "label": "Назад"}, "color": "secondary"}]</v>
      </c>
    </row>
    <row r="288">
      <c r="A288" s="12" t="s">
        <v>684</v>
      </c>
      <c r="B288" s="12" t="s">
        <v>266</v>
      </c>
      <c r="C288" s="12" t="s">
        <v>323</v>
      </c>
      <c r="D288" s="38" t="s">
        <v>685</v>
      </c>
      <c r="E288" s="12" t="s">
        <v>53</v>
      </c>
      <c r="F288" s="13" t="s">
        <v>27</v>
      </c>
      <c r="G288" s="12" t="s">
        <v>167</v>
      </c>
      <c r="H288" s="13" t="s">
        <v>29</v>
      </c>
      <c r="I288" s="16"/>
      <c r="J288" s="15"/>
      <c r="K288" s="16"/>
      <c r="L288" s="15"/>
      <c r="M288" s="16" t="str">
        <f t="shared" si="1"/>
        <v>"label": "Назад"</v>
      </c>
      <c r="N288" s="16" t="str">
        <f t="shared" si="2"/>
        <v>"payload": {"template":"analys_pmi2021"}</v>
      </c>
      <c r="O288" s="16" t="str">
        <f t="shared" si="3"/>
        <v>"color": "secondary"</v>
      </c>
      <c r="P288" s="16" t="str">
        <f t="shared" si="4"/>
        <v>[{"action": {"type": "text", "payload": {"template":"analys_pmi2021"}, "label": "Назад"}, "color": "secondary"}]</v>
      </c>
      <c r="Q288" s="16" t="str">
        <f t="shared" si="5"/>
        <v/>
      </c>
      <c r="R288" s="16" t="str">
        <f t="shared" si="6"/>
        <v/>
      </c>
      <c r="S288" s="16" t="str">
        <f t="shared" si="7"/>
        <v/>
      </c>
      <c r="T288" s="16" t="str">
        <f t="shared" si="8"/>
        <v/>
      </c>
      <c r="U288" s="16" t="str">
        <f t="shared" si="9"/>
        <v>[{"action": {"type": "text", "payload": {"template":"analys_pmi2021"}, "label": "Назад"}, "color": "secondary"}]</v>
      </c>
    </row>
    <row r="289">
      <c r="A289" s="12" t="s">
        <v>686</v>
      </c>
      <c r="B289" s="12" t="s">
        <v>324</v>
      </c>
      <c r="C289" s="12" t="s">
        <v>325</v>
      </c>
      <c r="D289" s="38" t="s">
        <v>687</v>
      </c>
      <c r="E289" s="12" t="s">
        <v>53</v>
      </c>
      <c r="F289" s="13" t="s">
        <v>27</v>
      </c>
      <c r="G289" s="12" t="s">
        <v>167</v>
      </c>
      <c r="H289" s="13" t="s">
        <v>29</v>
      </c>
      <c r="I289" s="16"/>
      <c r="J289" s="15"/>
      <c r="K289" s="16"/>
      <c r="L289" s="15"/>
      <c r="M289" s="16" t="str">
        <f t="shared" si="1"/>
        <v>"label": "Назад"</v>
      </c>
      <c r="N289" s="16" t="str">
        <f t="shared" si="2"/>
        <v>"payload": {"template":"analys_pmi2021"}</v>
      </c>
      <c r="O289" s="16" t="str">
        <f t="shared" si="3"/>
        <v>"color": "secondary"</v>
      </c>
      <c r="P289" s="16" t="str">
        <f t="shared" si="4"/>
        <v>[{"action": {"type": "text", "payload": {"template":"analys_pmi2021"}, "label": "Назад"}, "color": "secondary"}]</v>
      </c>
      <c r="Q289" s="16" t="str">
        <f t="shared" si="5"/>
        <v/>
      </c>
      <c r="R289" s="16" t="str">
        <f t="shared" si="6"/>
        <v/>
      </c>
      <c r="S289" s="16" t="str">
        <f t="shared" si="7"/>
        <v/>
      </c>
      <c r="T289" s="16" t="str">
        <f t="shared" si="8"/>
        <v/>
      </c>
      <c r="U289" s="16" t="str">
        <f t="shared" si="9"/>
        <v>[{"action": {"type": "text", "payload": {"template":"analys_pmi2021"}, "label": "Назад"}, "color": "secondary"}]</v>
      </c>
    </row>
    <row r="290">
      <c r="A290" s="12" t="s">
        <v>630</v>
      </c>
      <c r="B290" s="12" t="s">
        <v>268</v>
      </c>
      <c r="C290" s="12" t="s">
        <v>326</v>
      </c>
      <c r="D290" s="38" t="s">
        <v>688</v>
      </c>
      <c r="E290" s="12" t="s">
        <v>53</v>
      </c>
      <c r="F290" s="13" t="s">
        <v>27</v>
      </c>
      <c r="G290" s="12" t="s">
        <v>167</v>
      </c>
      <c r="H290" s="13" t="s">
        <v>29</v>
      </c>
      <c r="I290" s="16"/>
      <c r="J290" s="15"/>
      <c r="K290" s="16"/>
      <c r="L290" s="15"/>
      <c r="M290" s="16" t="str">
        <f t="shared" si="1"/>
        <v>"label": "Назад"</v>
      </c>
      <c r="N290" s="16" t="str">
        <f t="shared" si="2"/>
        <v>"payload": {"template":"analys_pmi2021"}</v>
      </c>
      <c r="O290" s="16" t="str">
        <f t="shared" si="3"/>
        <v>"color": "secondary"</v>
      </c>
      <c r="P290" s="16" t="str">
        <f t="shared" si="4"/>
        <v>[{"action": {"type": "text", "payload": {"template":"analys_pmi2021"}, "label": "Назад"}, "color": "secondary"}]</v>
      </c>
      <c r="Q290" s="16" t="str">
        <f t="shared" si="5"/>
        <v/>
      </c>
      <c r="R290" s="16" t="str">
        <f t="shared" si="6"/>
        <v/>
      </c>
      <c r="S290" s="16" t="str">
        <f t="shared" si="7"/>
        <v/>
      </c>
      <c r="T290" s="16" t="str">
        <f t="shared" si="8"/>
        <v/>
      </c>
      <c r="U290" s="16" t="str">
        <f t="shared" si="9"/>
        <v>[{"action": {"type": "text", "payload": {"template":"analys_pmi2021"}, "label": "Назад"}, "color": "secondary"}]</v>
      </c>
    </row>
    <row r="291">
      <c r="A291" s="12" t="s">
        <v>689</v>
      </c>
      <c r="B291" s="12" t="s">
        <v>327</v>
      </c>
      <c r="C291" s="12" t="s">
        <v>328</v>
      </c>
      <c r="D291" s="38" t="s">
        <v>690</v>
      </c>
      <c r="E291" s="12" t="s">
        <v>53</v>
      </c>
      <c r="F291" s="13" t="s">
        <v>27</v>
      </c>
      <c r="G291" s="12" t="s">
        <v>167</v>
      </c>
      <c r="H291" s="13" t="s">
        <v>29</v>
      </c>
      <c r="I291" s="16"/>
      <c r="J291" s="15"/>
      <c r="K291" s="16"/>
      <c r="L291" s="15"/>
      <c r="M291" s="16" t="str">
        <f t="shared" si="1"/>
        <v>"label": "Назад"</v>
      </c>
      <c r="N291" s="16" t="str">
        <f t="shared" si="2"/>
        <v>"payload": {"template":"analys_pmi2021"}</v>
      </c>
      <c r="O291" s="16" t="str">
        <f t="shared" si="3"/>
        <v>"color": "secondary"</v>
      </c>
      <c r="P291" s="16" t="str">
        <f t="shared" si="4"/>
        <v>[{"action": {"type": "text", "payload": {"template":"analys_pmi2021"}, "label": "Назад"}, "color": "secondary"}]</v>
      </c>
      <c r="Q291" s="16" t="str">
        <f t="shared" si="5"/>
        <v/>
      </c>
      <c r="R291" s="16" t="str">
        <f t="shared" si="6"/>
        <v/>
      </c>
      <c r="S291" s="16" t="str">
        <f t="shared" si="7"/>
        <v/>
      </c>
      <c r="T291" s="16" t="str">
        <f t="shared" si="8"/>
        <v/>
      </c>
      <c r="U291" s="16" t="str">
        <f t="shared" si="9"/>
        <v>[{"action": {"type": "text", "payload": {"template":"analys_pmi2021"}, "label": "Назад"}, "color": "secondary"}]</v>
      </c>
    </row>
    <row r="292">
      <c r="A292" s="12" t="s">
        <v>634</v>
      </c>
      <c r="B292" s="12" t="s">
        <v>132</v>
      </c>
      <c r="C292" s="12" t="s">
        <v>329</v>
      </c>
      <c r="D292" s="38" t="s">
        <v>691</v>
      </c>
      <c r="E292" s="12" t="s">
        <v>53</v>
      </c>
      <c r="F292" s="13" t="s">
        <v>27</v>
      </c>
      <c r="G292" s="12" t="s">
        <v>167</v>
      </c>
      <c r="H292" s="13" t="s">
        <v>29</v>
      </c>
      <c r="I292" s="16"/>
      <c r="J292" s="15"/>
      <c r="K292" s="16"/>
      <c r="L292" s="15"/>
      <c r="M292" s="16" t="str">
        <f t="shared" si="1"/>
        <v>"label": "Назад"</v>
      </c>
      <c r="N292" s="16" t="str">
        <f t="shared" si="2"/>
        <v>"payload": {"template":"analys_pmi2021"}</v>
      </c>
      <c r="O292" s="16" t="str">
        <f t="shared" si="3"/>
        <v>"color": "secondary"</v>
      </c>
      <c r="P292" s="16" t="str">
        <f t="shared" si="4"/>
        <v>[{"action": {"type": "text", "payload": {"template":"analys_pmi2021"}, "label": "Назад"}, "color": "secondary"}]</v>
      </c>
      <c r="Q292" s="16" t="str">
        <f t="shared" si="5"/>
        <v/>
      </c>
      <c r="R292" s="16" t="str">
        <f t="shared" si="6"/>
        <v/>
      </c>
      <c r="S292" s="16" t="str">
        <f t="shared" si="7"/>
        <v/>
      </c>
      <c r="T292" s="16" t="str">
        <f t="shared" si="8"/>
        <v/>
      </c>
      <c r="U292" s="16" t="str">
        <f t="shared" si="9"/>
        <v>[{"action": {"type": "text", "payload": {"template":"analys_pmi2021"}, "label": "Назад"}, "color": "secondary"}]</v>
      </c>
    </row>
    <row r="293">
      <c r="A293" s="12" t="s">
        <v>692</v>
      </c>
      <c r="B293" s="12" t="s">
        <v>330</v>
      </c>
      <c r="C293" s="12" t="s">
        <v>331</v>
      </c>
      <c r="D293" s="38" t="s">
        <v>693</v>
      </c>
      <c r="E293" s="12" t="s">
        <v>53</v>
      </c>
      <c r="F293" s="13" t="s">
        <v>27</v>
      </c>
      <c r="G293" s="12" t="s">
        <v>168</v>
      </c>
      <c r="H293" s="13" t="s">
        <v>29</v>
      </c>
      <c r="I293" s="16"/>
      <c r="J293" s="15"/>
      <c r="K293" s="16"/>
      <c r="L293" s="15"/>
      <c r="M293" s="16" t="str">
        <f t="shared" si="1"/>
        <v>"label": "Назад"</v>
      </c>
      <c r="N293" s="16" t="str">
        <f t="shared" si="2"/>
        <v>"payload": {"template":"matem_pmi2021"}</v>
      </c>
      <c r="O293" s="16" t="str">
        <f t="shared" si="3"/>
        <v>"color": "secondary"</v>
      </c>
      <c r="P293" s="16" t="str">
        <f t="shared" si="4"/>
        <v>[{"action": {"type": "text", "payload": {"template":"matem_pmi2021"}, "label": "Назад"}, "color": "secondary"}]</v>
      </c>
      <c r="Q293" s="16" t="str">
        <f t="shared" si="5"/>
        <v/>
      </c>
      <c r="R293" s="16" t="str">
        <f t="shared" si="6"/>
        <v/>
      </c>
      <c r="S293" s="16" t="str">
        <f t="shared" si="7"/>
        <v/>
      </c>
      <c r="T293" s="16" t="str">
        <f t="shared" si="8"/>
        <v/>
      </c>
      <c r="U293" s="16" t="str">
        <f t="shared" si="9"/>
        <v>[{"action": {"type": "text", "payload": {"template":"matem_pmi2021"}, "label": "Назад"}, "color": "secondary"}]</v>
      </c>
    </row>
    <row r="294">
      <c r="A294" s="12" t="s">
        <v>638</v>
      </c>
      <c r="B294" s="12" t="s">
        <v>117</v>
      </c>
      <c r="C294" s="12" t="s">
        <v>332</v>
      </c>
      <c r="D294" s="38" t="s">
        <v>694</v>
      </c>
      <c r="E294" s="12" t="s">
        <v>53</v>
      </c>
      <c r="F294" s="13" t="s">
        <v>27</v>
      </c>
      <c r="G294" s="12" t="s">
        <v>168</v>
      </c>
      <c r="H294" s="13" t="s">
        <v>29</v>
      </c>
      <c r="I294" s="16"/>
      <c r="J294" s="15"/>
      <c r="K294" s="16"/>
      <c r="L294" s="15"/>
      <c r="M294" s="16" t="str">
        <f t="shared" si="1"/>
        <v>"label": "Назад"</v>
      </c>
      <c r="N294" s="16" t="str">
        <f t="shared" si="2"/>
        <v>"payload": {"template":"matem_pmi2021"}</v>
      </c>
      <c r="O294" s="16" t="str">
        <f t="shared" si="3"/>
        <v>"color": "secondary"</v>
      </c>
      <c r="P294" s="16" t="str">
        <f t="shared" si="4"/>
        <v>[{"action": {"type": "text", "payload": {"template":"matem_pmi2021"}, "label": "Назад"}, "color": "secondary"}]</v>
      </c>
      <c r="Q294" s="16" t="str">
        <f t="shared" si="5"/>
        <v/>
      </c>
      <c r="R294" s="16" t="str">
        <f t="shared" si="6"/>
        <v/>
      </c>
      <c r="S294" s="16" t="str">
        <f t="shared" si="7"/>
        <v/>
      </c>
      <c r="T294" s="16" t="str">
        <f t="shared" si="8"/>
        <v/>
      </c>
      <c r="U294" s="16" t="str">
        <f t="shared" si="9"/>
        <v>[{"action": {"type": "text", "payload": {"template":"matem_pmi2021"}, "label": "Назад"}, "color": "secondary"}]</v>
      </c>
    </row>
    <row r="295">
      <c r="A295" s="12" t="s">
        <v>695</v>
      </c>
      <c r="B295" s="12" t="s">
        <v>333</v>
      </c>
      <c r="C295" s="12" t="s">
        <v>334</v>
      </c>
      <c r="D295" s="38" t="s">
        <v>696</v>
      </c>
      <c r="E295" s="12" t="s">
        <v>53</v>
      </c>
      <c r="F295" s="13" t="s">
        <v>27</v>
      </c>
      <c r="G295" s="12" t="s">
        <v>168</v>
      </c>
      <c r="H295" s="13" t="s">
        <v>29</v>
      </c>
      <c r="I295" s="16"/>
      <c r="J295" s="15"/>
      <c r="K295" s="16"/>
      <c r="L295" s="15"/>
      <c r="M295" s="16" t="str">
        <f t="shared" si="1"/>
        <v>"label": "Назад"</v>
      </c>
      <c r="N295" s="16" t="str">
        <f t="shared" si="2"/>
        <v>"payload": {"template":"matem_pmi2021"}</v>
      </c>
      <c r="O295" s="16" t="str">
        <f t="shared" si="3"/>
        <v>"color": "secondary"</v>
      </c>
      <c r="P295" s="16" t="str">
        <f t="shared" si="4"/>
        <v>[{"action": {"type": "text", "payload": {"template":"matem_pmi2021"}, "label": "Назад"}, "color": "secondary"}]</v>
      </c>
      <c r="Q295" s="16" t="str">
        <f t="shared" si="5"/>
        <v/>
      </c>
      <c r="R295" s="16" t="str">
        <f t="shared" si="6"/>
        <v/>
      </c>
      <c r="S295" s="16" t="str">
        <f t="shared" si="7"/>
        <v/>
      </c>
      <c r="T295" s="16" t="str">
        <f t="shared" si="8"/>
        <v/>
      </c>
      <c r="U295" s="16" t="str">
        <f t="shared" si="9"/>
        <v>[{"action": {"type": "text", "payload": {"template":"matem_pmi2021"}, "label": "Назад"}, "color": "secondary"}]</v>
      </c>
    </row>
    <row r="296">
      <c r="A296" s="12" t="s">
        <v>697</v>
      </c>
      <c r="B296" s="12" t="s">
        <v>335</v>
      </c>
      <c r="C296" s="12" t="s">
        <v>336</v>
      </c>
      <c r="D296" s="38" t="s">
        <v>698</v>
      </c>
      <c r="E296" s="12" t="s">
        <v>53</v>
      </c>
      <c r="F296" s="13" t="s">
        <v>27</v>
      </c>
      <c r="G296" s="12" t="s">
        <v>168</v>
      </c>
      <c r="H296" s="13" t="s">
        <v>29</v>
      </c>
      <c r="I296" s="16"/>
      <c r="J296" s="15"/>
      <c r="K296" s="16"/>
      <c r="L296" s="15"/>
      <c r="M296" s="16" t="str">
        <f t="shared" si="1"/>
        <v>"label": "Назад"</v>
      </c>
      <c r="N296" s="16" t="str">
        <f t="shared" si="2"/>
        <v>"payload": {"template":"matem_pmi2021"}</v>
      </c>
      <c r="O296" s="16" t="str">
        <f t="shared" si="3"/>
        <v>"color": "secondary"</v>
      </c>
      <c r="P296" s="16" t="str">
        <f t="shared" si="4"/>
        <v>[{"action": {"type": "text", "payload": {"template":"matem_pmi2021"}, "label": "Назад"}, "color": "secondary"}]</v>
      </c>
      <c r="Q296" s="16" t="str">
        <f t="shared" si="5"/>
        <v/>
      </c>
      <c r="R296" s="16" t="str">
        <f t="shared" si="6"/>
        <v/>
      </c>
      <c r="S296" s="16" t="str">
        <f t="shared" si="7"/>
        <v/>
      </c>
      <c r="T296" s="16" t="str">
        <f t="shared" si="8"/>
        <v/>
      </c>
      <c r="U296" s="16" t="str">
        <f t="shared" si="9"/>
        <v>[{"action": {"type": "text", "payload": {"template":"matem_pmi2021"}, "label": "Назад"}, "color": "secondary"}]</v>
      </c>
    </row>
    <row r="297">
      <c r="A297" s="12" t="s">
        <v>581</v>
      </c>
      <c r="B297" s="12" t="s">
        <v>113</v>
      </c>
      <c r="C297" s="12" t="s">
        <v>337</v>
      </c>
      <c r="D297" s="38" t="s">
        <v>699</v>
      </c>
      <c r="E297" s="12" t="s">
        <v>53</v>
      </c>
      <c r="F297" s="13" t="s">
        <v>27</v>
      </c>
      <c r="G297" s="12" t="s">
        <v>168</v>
      </c>
      <c r="H297" s="13" t="s">
        <v>29</v>
      </c>
      <c r="I297" s="16"/>
      <c r="J297" s="15"/>
      <c r="K297" s="16"/>
      <c r="L297" s="15"/>
      <c r="M297" s="16" t="str">
        <f t="shared" si="1"/>
        <v>"label": "Назад"</v>
      </c>
      <c r="N297" s="16" t="str">
        <f t="shared" si="2"/>
        <v>"payload": {"template":"matem_pmi2021"}</v>
      </c>
      <c r="O297" s="16" t="str">
        <f t="shared" si="3"/>
        <v>"color": "secondary"</v>
      </c>
      <c r="P297" s="16" t="str">
        <f t="shared" si="4"/>
        <v>[{"action": {"type": "text", "payload": {"template":"matem_pmi2021"}, "label": "Назад"}, "color": "secondary"}]</v>
      </c>
      <c r="Q297" s="16" t="str">
        <f t="shared" si="5"/>
        <v/>
      </c>
      <c r="R297" s="16" t="str">
        <f t="shared" si="6"/>
        <v/>
      </c>
      <c r="S297" s="16" t="str">
        <f t="shared" si="7"/>
        <v/>
      </c>
      <c r="T297" s="16" t="str">
        <f t="shared" si="8"/>
        <v/>
      </c>
      <c r="U297" s="16" t="str">
        <f t="shared" si="9"/>
        <v>[{"action": {"type": "text", "payload": {"template":"matem_pmi2021"}, "label": "Назад"}, "color": "secondary"}]</v>
      </c>
    </row>
    <row r="298">
      <c r="A298" s="12" t="s">
        <v>700</v>
      </c>
      <c r="B298" s="12" t="s">
        <v>278</v>
      </c>
      <c r="C298" s="12" t="s">
        <v>338</v>
      </c>
      <c r="D298" s="38" t="s">
        <v>701</v>
      </c>
      <c r="E298" s="12" t="s">
        <v>53</v>
      </c>
      <c r="F298" s="13" t="s">
        <v>27</v>
      </c>
      <c r="G298" s="12" t="s">
        <v>168</v>
      </c>
      <c r="H298" s="13" t="s">
        <v>29</v>
      </c>
      <c r="I298" s="16"/>
      <c r="J298" s="15"/>
      <c r="K298" s="16"/>
      <c r="L298" s="15"/>
      <c r="M298" s="16" t="str">
        <f t="shared" si="1"/>
        <v>"label": "Назад"</v>
      </c>
      <c r="N298" s="16" t="str">
        <f t="shared" si="2"/>
        <v>"payload": {"template":"matem_pmi2021"}</v>
      </c>
      <c r="O298" s="16" t="str">
        <f t="shared" si="3"/>
        <v>"color": "secondary"</v>
      </c>
      <c r="P298" s="16" t="str">
        <f t="shared" si="4"/>
        <v>[{"action": {"type": "text", "payload": {"template":"matem_pmi2021"}, "label": "Назад"}, "color": "secondary"}]</v>
      </c>
      <c r="Q298" s="16" t="str">
        <f t="shared" si="5"/>
        <v/>
      </c>
      <c r="R298" s="16" t="str">
        <f t="shared" si="6"/>
        <v/>
      </c>
      <c r="S298" s="16" t="str">
        <f t="shared" si="7"/>
        <v/>
      </c>
      <c r="T298" s="16" t="str">
        <f t="shared" si="8"/>
        <v/>
      </c>
      <c r="U298" s="16" t="str">
        <f t="shared" si="9"/>
        <v>[{"action": {"type": "text", "payload": {"template":"matem_pmi2021"}, "label": "Назад"}, "color": "secondary"}]</v>
      </c>
    </row>
    <row r="299">
      <c r="A299" s="12" t="s">
        <v>702</v>
      </c>
      <c r="B299" s="12" t="s">
        <v>339</v>
      </c>
      <c r="C299" s="12" t="s">
        <v>340</v>
      </c>
      <c r="D299" s="38" t="s">
        <v>703</v>
      </c>
      <c r="E299" s="12" t="s">
        <v>53</v>
      </c>
      <c r="F299" s="13" t="s">
        <v>27</v>
      </c>
      <c r="G299" s="12" t="s">
        <v>169</v>
      </c>
      <c r="H299" s="13" t="s">
        <v>29</v>
      </c>
      <c r="I299" s="16"/>
      <c r="J299" s="15"/>
      <c r="K299" s="16"/>
      <c r="L299" s="15"/>
      <c r="M299" s="16" t="str">
        <f t="shared" si="1"/>
        <v>"label": "Назад"</v>
      </c>
      <c r="N299" s="16" t="str">
        <f t="shared" si="2"/>
        <v>"payload": {"template":"others_pmi2021"}</v>
      </c>
      <c r="O299" s="16" t="str">
        <f t="shared" si="3"/>
        <v>"color": "secondary"</v>
      </c>
      <c r="P299" s="16" t="str">
        <f t="shared" si="4"/>
        <v>[{"action": {"type": "text", "payload": {"template":"others_pmi2021"}, "label": "Назад"}, "color": "secondary"}]</v>
      </c>
      <c r="Q299" s="16" t="str">
        <f t="shared" si="5"/>
        <v/>
      </c>
      <c r="R299" s="16" t="str">
        <f t="shared" si="6"/>
        <v/>
      </c>
      <c r="S299" s="16" t="str">
        <f t="shared" si="7"/>
        <v/>
      </c>
      <c r="T299" s="16" t="str">
        <f t="shared" si="8"/>
        <v/>
      </c>
      <c r="U299" s="16" t="str">
        <f t="shared" si="9"/>
        <v>[{"action": {"type": "text", "payload": {"template":"others_pmi2021"}, "label": "Назад"}, "color": "secondary"}]</v>
      </c>
    </row>
    <row r="300">
      <c r="A300" s="12" t="s">
        <v>704</v>
      </c>
      <c r="B300" s="12" t="s">
        <v>310</v>
      </c>
      <c r="C300" s="12" t="s">
        <v>341</v>
      </c>
      <c r="D300" s="38" t="s">
        <v>705</v>
      </c>
      <c r="E300" s="12" t="s">
        <v>53</v>
      </c>
      <c r="F300" s="13" t="s">
        <v>27</v>
      </c>
      <c r="G300" s="12" t="s">
        <v>169</v>
      </c>
      <c r="H300" s="13" t="s">
        <v>29</v>
      </c>
      <c r="I300" s="16"/>
      <c r="J300" s="15"/>
      <c r="K300" s="16"/>
      <c r="L300" s="15"/>
      <c r="M300" s="16" t="str">
        <f t="shared" si="1"/>
        <v>"label": "Назад"</v>
      </c>
      <c r="N300" s="16" t="str">
        <f t="shared" si="2"/>
        <v>"payload": {"template":"others_pmi2021"}</v>
      </c>
      <c r="O300" s="16" t="str">
        <f t="shared" si="3"/>
        <v>"color": "secondary"</v>
      </c>
      <c r="P300" s="16" t="str">
        <f t="shared" si="4"/>
        <v>[{"action": {"type": "text", "payload": {"template":"others_pmi2021"}, "label": "Назад"}, "color": "secondary"}]</v>
      </c>
      <c r="Q300" s="16" t="str">
        <f t="shared" si="5"/>
        <v/>
      </c>
      <c r="R300" s="16" t="str">
        <f t="shared" si="6"/>
        <v/>
      </c>
      <c r="S300" s="16" t="str">
        <f t="shared" si="7"/>
        <v/>
      </c>
      <c r="T300" s="16" t="str">
        <f t="shared" si="8"/>
        <v/>
      </c>
      <c r="U300" s="16" t="str">
        <f t="shared" si="9"/>
        <v>[{"action": {"type": "text", "payload": {"template":"others_pmi2021"}, "label": "Назад"}, "color": "secondary"}]</v>
      </c>
    </row>
    <row r="301">
      <c r="A301" s="12" t="s">
        <v>706</v>
      </c>
      <c r="B301" s="12" t="s">
        <v>342</v>
      </c>
      <c r="C301" s="12" t="s">
        <v>343</v>
      </c>
      <c r="D301" s="38" t="s">
        <v>707</v>
      </c>
      <c r="E301" s="12" t="s">
        <v>53</v>
      </c>
      <c r="F301" s="13" t="s">
        <v>27</v>
      </c>
      <c r="G301" s="12" t="s">
        <v>169</v>
      </c>
      <c r="H301" s="13" t="s">
        <v>29</v>
      </c>
      <c r="I301" s="16"/>
      <c r="J301" s="15"/>
      <c r="K301" s="16"/>
      <c r="L301" s="15"/>
      <c r="M301" s="16" t="str">
        <f t="shared" si="1"/>
        <v>"label": "Назад"</v>
      </c>
      <c r="N301" s="16" t="str">
        <f t="shared" si="2"/>
        <v>"payload": {"template":"others_pmi2021"}</v>
      </c>
      <c r="O301" s="16" t="str">
        <f t="shared" si="3"/>
        <v>"color": "secondary"</v>
      </c>
      <c r="P301" s="16" t="str">
        <f t="shared" si="4"/>
        <v>[{"action": {"type": "text", "payload": {"template":"others_pmi2021"}, "label": "Назад"}, "color": "secondary"}]</v>
      </c>
      <c r="Q301" s="16" t="str">
        <f t="shared" si="5"/>
        <v/>
      </c>
      <c r="R301" s="16" t="str">
        <f t="shared" si="6"/>
        <v/>
      </c>
      <c r="S301" s="16" t="str">
        <f t="shared" si="7"/>
        <v/>
      </c>
      <c r="T301" s="16" t="str">
        <f t="shared" si="8"/>
        <v/>
      </c>
      <c r="U301" s="16" t="str">
        <f t="shared" si="9"/>
        <v>[{"action": {"type": "text", "payload": {"template":"others_pmi2021"}, "label": "Назад"}, "color": "secondary"}]</v>
      </c>
    </row>
    <row r="302">
      <c r="A302" s="12" t="s">
        <v>646</v>
      </c>
      <c r="B302" s="12" t="s">
        <v>284</v>
      </c>
      <c r="C302" s="12" t="s">
        <v>344</v>
      </c>
      <c r="D302" s="38" t="s">
        <v>708</v>
      </c>
      <c r="E302" s="12" t="s">
        <v>53</v>
      </c>
      <c r="F302" s="13" t="s">
        <v>27</v>
      </c>
      <c r="G302" s="12" t="s">
        <v>169</v>
      </c>
      <c r="H302" s="13" t="s">
        <v>29</v>
      </c>
      <c r="I302" s="16"/>
      <c r="J302" s="15"/>
      <c r="K302" s="16"/>
      <c r="L302" s="15"/>
      <c r="M302" s="16" t="str">
        <f t="shared" si="1"/>
        <v>"label": "Назад"</v>
      </c>
      <c r="N302" s="16" t="str">
        <f t="shared" si="2"/>
        <v>"payload": {"template":"others_pmi2021"}</v>
      </c>
      <c r="O302" s="16" t="str">
        <f t="shared" si="3"/>
        <v>"color": "secondary"</v>
      </c>
      <c r="P302" s="16" t="str">
        <f t="shared" si="4"/>
        <v>[{"action": {"type": "text", "payload": {"template":"others_pmi2021"}, "label": "Назад"}, "color": "secondary"}]</v>
      </c>
      <c r="Q302" s="16" t="str">
        <f t="shared" si="5"/>
        <v/>
      </c>
      <c r="R302" s="16" t="str">
        <f t="shared" si="6"/>
        <v/>
      </c>
      <c r="S302" s="16" t="str">
        <f t="shared" si="7"/>
        <v/>
      </c>
      <c r="T302" s="16" t="str">
        <f t="shared" si="8"/>
        <v/>
      </c>
      <c r="U302" s="16" t="str">
        <f t="shared" si="9"/>
        <v>[{"action": {"type": "text", "payload": {"template":"others_pmi2021"}, "label": "Назад"}, "color": "secondary"}]</v>
      </c>
    </row>
    <row r="303">
      <c r="A303" s="12" t="s">
        <v>622</v>
      </c>
      <c r="B303" s="12" t="s">
        <v>345</v>
      </c>
      <c r="C303" s="12" t="s">
        <v>346</v>
      </c>
      <c r="D303" s="38" t="s">
        <v>709</v>
      </c>
      <c r="E303" s="12" t="s">
        <v>53</v>
      </c>
      <c r="F303" s="13" t="s">
        <v>27</v>
      </c>
      <c r="G303" s="12" t="s">
        <v>169</v>
      </c>
      <c r="H303" s="13" t="s">
        <v>29</v>
      </c>
      <c r="I303" s="16"/>
      <c r="J303" s="15"/>
      <c r="K303" s="16"/>
      <c r="L303" s="15"/>
      <c r="M303" s="16" t="str">
        <f t="shared" si="1"/>
        <v>"label": "Назад"</v>
      </c>
      <c r="N303" s="16" t="str">
        <f t="shared" si="2"/>
        <v>"payload": {"template":"others_pmi2021"}</v>
      </c>
      <c r="O303" s="16" t="str">
        <f t="shared" si="3"/>
        <v>"color": "secondary"</v>
      </c>
      <c r="P303" s="16" t="str">
        <f t="shared" si="4"/>
        <v>[{"action": {"type": "text", "payload": {"template":"others_pmi2021"}, "label": "Назад"}, "color": "secondary"}]</v>
      </c>
      <c r="Q303" s="16" t="str">
        <f t="shared" si="5"/>
        <v/>
      </c>
      <c r="R303" s="16" t="str">
        <f t="shared" si="6"/>
        <v/>
      </c>
      <c r="S303" s="16" t="str">
        <f t="shared" si="7"/>
        <v/>
      </c>
      <c r="T303" s="16" t="str">
        <f t="shared" si="8"/>
        <v/>
      </c>
      <c r="U303" s="16" t="str">
        <f t="shared" si="9"/>
        <v>[{"action": {"type": "text", "payload": {"template":"others_pmi2021"}, "label": "Назад"}, "color": "secondary"}]</v>
      </c>
    </row>
    <row r="304">
      <c r="A304" s="12" t="s">
        <v>710</v>
      </c>
      <c r="B304" s="12" t="s">
        <v>347</v>
      </c>
      <c r="C304" s="12" t="s">
        <v>348</v>
      </c>
      <c r="D304" s="38" t="s">
        <v>711</v>
      </c>
      <c r="E304" s="12" t="s">
        <v>53</v>
      </c>
      <c r="F304" s="13" t="s">
        <v>27</v>
      </c>
      <c r="G304" s="12" t="s">
        <v>169</v>
      </c>
      <c r="H304" s="13" t="s">
        <v>29</v>
      </c>
      <c r="I304" s="16"/>
      <c r="J304" s="15"/>
      <c r="K304" s="16"/>
      <c r="L304" s="15"/>
      <c r="M304" s="16" t="str">
        <f t="shared" si="1"/>
        <v>"label": "Назад"</v>
      </c>
      <c r="N304" s="16" t="str">
        <f t="shared" si="2"/>
        <v>"payload": {"template":"others_pmi2021"}</v>
      </c>
      <c r="O304" s="16" t="str">
        <f t="shared" si="3"/>
        <v>"color": "secondary"</v>
      </c>
      <c r="P304" s="16" t="str">
        <f t="shared" si="4"/>
        <v>[{"action": {"type": "text", "payload": {"template":"others_pmi2021"}, "label": "Назад"}, "color": "secondary"}]</v>
      </c>
      <c r="Q304" s="16" t="str">
        <f t="shared" si="5"/>
        <v/>
      </c>
      <c r="R304" s="16" t="str">
        <f t="shared" si="6"/>
        <v/>
      </c>
      <c r="S304" s="16" t="str">
        <f t="shared" si="7"/>
        <v/>
      </c>
      <c r="T304" s="16" t="str">
        <f t="shared" si="8"/>
        <v/>
      </c>
      <c r="U304" s="16" t="str">
        <f t="shared" si="9"/>
        <v>[{"action": {"type": "text", "payload": {"template":"others_pmi2021"}, "label": "Назад"}, "color": "secondary"}]</v>
      </c>
    </row>
    <row r="305">
      <c r="A305" s="12" t="s">
        <v>712</v>
      </c>
      <c r="B305" s="12" t="s">
        <v>349</v>
      </c>
      <c r="C305" s="12" t="s">
        <v>350</v>
      </c>
      <c r="D305" s="38" t="s">
        <v>713</v>
      </c>
      <c r="E305" s="12" t="s">
        <v>53</v>
      </c>
      <c r="F305" s="13" t="s">
        <v>27</v>
      </c>
      <c r="G305" s="12" t="s">
        <v>169</v>
      </c>
      <c r="H305" s="13" t="s">
        <v>29</v>
      </c>
      <c r="I305" s="16"/>
      <c r="J305" s="15"/>
      <c r="K305" s="16"/>
      <c r="L305" s="15"/>
      <c r="M305" s="16" t="str">
        <f t="shared" si="1"/>
        <v>"label": "Назад"</v>
      </c>
      <c r="N305" s="16" t="str">
        <f t="shared" si="2"/>
        <v>"payload": {"template":"others_pmi2021"}</v>
      </c>
      <c r="O305" s="16" t="str">
        <f t="shared" si="3"/>
        <v>"color": "secondary"</v>
      </c>
      <c r="P305" s="16" t="str">
        <f t="shared" si="4"/>
        <v>[{"action": {"type": "text", "payload": {"template":"others_pmi2021"}, "label": "Назад"}, "color": "secondary"}]</v>
      </c>
      <c r="Q305" s="16" t="str">
        <f t="shared" si="5"/>
        <v/>
      </c>
      <c r="R305" s="16" t="str">
        <f t="shared" si="6"/>
        <v/>
      </c>
      <c r="S305" s="16" t="str">
        <f t="shared" si="7"/>
        <v/>
      </c>
      <c r="T305" s="16" t="str">
        <f t="shared" si="8"/>
        <v/>
      </c>
      <c r="U305" s="16" t="str">
        <f t="shared" si="9"/>
        <v>[{"action": {"type": "text", "payload": {"template":"others_pmi2021"}, "label": "Назад"}, "color": "secondary"}]</v>
      </c>
    </row>
    <row r="306">
      <c r="A306" s="12" t="s">
        <v>714</v>
      </c>
      <c r="B306" s="12" t="s">
        <v>121</v>
      </c>
      <c r="C306" s="12" t="s">
        <v>351</v>
      </c>
      <c r="D306" s="12" t="s">
        <v>715</v>
      </c>
      <c r="E306" s="12" t="s">
        <v>53</v>
      </c>
      <c r="F306" s="13" t="s">
        <v>27</v>
      </c>
      <c r="G306" s="12" t="s">
        <v>169</v>
      </c>
      <c r="H306" s="13" t="s">
        <v>29</v>
      </c>
      <c r="I306" s="16"/>
      <c r="J306" s="15"/>
      <c r="K306" s="16"/>
      <c r="L306" s="15"/>
      <c r="M306" s="16" t="str">
        <f t="shared" si="1"/>
        <v>"label": "Назад"</v>
      </c>
      <c r="N306" s="16" t="str">
        <f t="shared" si="2"/>
        <v>"payload": {"template":"others_pmi2021"}</v>
      </c>
      <c r="O306" s="16" t="str">
        <f t="shared" si="3"/>
        <v>"color": "secondary"</v>
      </c>
      <c r="P306" s="16" t="str">
        <f t="shared" si="4"/>
        <v>[{"action": {"type": "text", "payload": {"template":"others_pmi2021"}, "label": "Назад"}, "color": "secondary"}]</v>
      </c>
      <c r="Q306" s="16" t="str">
        <f t="shared" si="5"/>
        <v/>
      </c>
      <c r="R306" s="16" t="str">
        <f t="shared" si="6"/>
        <v/>
      </c>
      <c r="S306" s="16" t="str">
        <f t="shared" si="7"/>
        <v/>
      </c>
      <c r="T306" s="16" t="str">
        <f t="shared" si="8"/>
        <v/>
      </c>
      <c r="U306" s="16" t="str">
        <f t="shared" si="9"/>
        <v>[{"action": {"type": "text", "payload": {"template":"others_pmi2021"}, "label": "Назад"}, "color": "secondary"}]</v>
      </c>
    </row>
    <row r="307">
      <c r="A307" s="12" t="s">
        <v>592</v>
      </c>
      <c r="B307" s="12" t="s">
        <v>123</v>
      </c>
      <c r="C307" s="12" t="s">
        <v>171</v>
      </c>
      <c r="D307" s="38" t="s">
        <v>716</v>
      </c>
      <c r="E307" s="12" t="s">
        <v>53</v>
      </c>
      <c r="F307" s="13" t="s">
        <v>27</v>
      </c>
      <c r="G307" s="12" t="s">
        <v>75</v>
      </c>
      <c r="H307" s="13" t="s">
        <v>29</v>
      </c>
      <c r="I307" s="16"/>
      <c r="J307" s="15"/>
      <c r="K307" s="16"/>
      <c r="L307" s="15"/>
      <c r="M307" s="16" t="str">
        <f t="shared" si="1"/>
        <v>"label": "Назад"</v>
      </c>
      <c r="N307" s="16" t="str">
        <f t="shared" si="2"/>
        <v>"payload": {"template":"turism_2021"}</v>
      </c>
      <c r="O307" s="16" t="str">
        <f t="shared" si="3"/>
        <v>"color": "secondary"</v>
      </c>
      <c r="P307" s="16" t="str">
        <f t="shared" si="4"/>
        <v>[{"action": {"type": "text", "payload": {"template":"turism_2021"}, "label": "Назад"}, "color": "secondary"}]</v>
      </c>
      <c r="Q307" s="16" t="str">
        <f t="shared" si="5"/>
        <v/>
      </c>
      <c r="R307" s="16" t="str">
        <f t="shared" si="6"/>
        <v/>
      </c>
      <c r="S307" s="16" t="str">
        <f t="shared" si="7"/>
        <v/>
      </c>
      <c r="T307" s="16" t="str">
        <f t="shared" si="8"/>
        <v/>
      </c>
      <c r="U307" s="16" t="str">
        <f t="shared" si="9"/>
        <v>[{"action": {"type": "text", "payload": {"template":"turism_2021"}, "label": "Назад"}, "color": "secondary"}]</v>
      </c>
    </row>
    <row r="308">
      <c r="A308" s="12" t="s">
        <v>717</v>
      </c>
      <c r="B308" s="12" t="s">
        <v>352</v>
      </c>
      <c r="C308" s="12" t="s">
        <v>353</v>
      </c>
      <c r="D308" s="38" t="s">
        <v>718</v>
      </c>
      <c r="E308" s="12" t="s">
        <v>53</v>
      </c>
      <c r="F308" s="13" t="s">
        <v>27</v>
      </c>
      <c r="G308" s="12" t="s">
        <v>173</v>
      </c>
      <c r="H308" s="13" t="s">
        <v>29</v>
      </c>
      <c r="I308" s="16"/>
      <c r="J308" s="15"/>
      <c r="K308" s="16"/>
      <c r="L308" s="15"/>
      <c r="M308" s="16" t="str">
        <f t="shared" si="1"/>
        <v>"label": "Назад"</v>
      </c>
      <c r="N308" s="16" t="str">
        <f t="shared" si="2"/>
        <v>"payload": {"template":"analys_econom_2021"}</v>
      </c>
      <c r="O308" s="16" t="str">
        <f t="shared" si="3"/>
        <v>"color": "secondary"</v>
      </c>
      <c r="P308" s="16" t="str">
        <f t="shared" si="4"/>
        <v>[{"action": {"type": "text", "payload": {"template":"analys_econom_2021"}, "label": "Назад"}, "color": "secondary"}]</v>
      </c>
      <c r="Q308" s="16" t="str">
        <f t="shared" si="5"/>
        <v/>
      </c>
      <c r="R308" s="16" t="str">
        <f t="shared" si="6"/>
        <v/>
      </c>
      <c r="S308" s="16" t="str">
        <f t="shared" si="7"/>
        <v/>
      </c>
      <c r="T308" s="16" t="str">
        <f t="shared" si="8"/>
        <v/>
      </c>
      <c r="U308" s="16" t="str">
        <f t="shared" si="9"/>
        <v>[{"action": {"type": "text", "payload": {"template":"analys_econom_2021"}, "label": "Назад"}, "color": "secondary"}]</v>
      </c>
    </row>
    <row r="309">
      <c r="A309" s="12" t="s">
        <v>719</v>
      </c>
      <c r="B309" s="12" t="s">
        <v>49</v>
      </c>
      <c r="C309" s="12" t="s">
        <v>354</v>
      </c>
      <c r="D309" s="38" t="s">
        <v>720</v>
      </c>
      <c r="E309" s="12" t="s">
        <v>53</v>
      </c>
      <c r="F309" s="13" t="s">
        <v>27</v>
      </c>
      <c r="G309" s="12" t="s">
        <v>173</v>
      </c>
      <c r="H309" s="13" t="s">
        <v>29</v>
      </c>
      <c r="I309" s="16"/>
      <c r="J309" s="15"/>
      <c r="K309" s="16"/>
      <c r="L309" s="15"/>
      <c r="M309" s="16" t="str">
        <f t="shared" si="1"/>
        <v>"label": "Назад"</v>
      </c>
      <c r="N309" s="16" t="str">
        <f t="shared" si="2"/>
        <v>"payload": {"template":"analys_econom_2021"}</v>
      </c>
      <c r="O309" s="16" t="str">
        <f t="shared" si="3"/>
        <v>"color": "secondary"</v>
      </c>
      <c r="P309" s="16" t="str">
        <f t="shared" si="4"/>
        <v>[{"action": {"type": "text", "payload": {"template":"analys_econom_2021"}, "label": "Назад"}, "color": "secondary"}]</v>
      </c>
      <c r="Q309" s="16" t="str">
        <f t="shared" si="5"/>
        <v/>
      </c>
      <c r="R309" s="16" t="str">
        <f t="shared" si="6"/>
        <v/>
      </c>
      <c r="S309" s="16" t="str">
        <f t="shared" si="7"/>
        <v/>
      </c>
      <c r="T309" s="16" t="str">
        <f t="shared" si="8"/>
        <v/>
      </c>
      <c r="U309" s="16" t="str">
        <f t="shared" si="9"/>
        <v>[{"action": {"type": "text", "payload": {"template":"analys_econom_2021"}, "label": "Назад"}, "color": "secondary"}]</v>
      </c>
    </row>
    <row r="310">
      <c r="A310" s="12" t="s">
        <v>721</v>
      </c>
      <c r="B310" s="12" t="s">
        <v>51</v>
      </c>
      <c r="C310" s="12" t="s">
        <v>355</v>
      </c>
      <c r="D310" s="38" t="s">
        <v>722</v>
      </c>
      <c r="E310" s="12" t="s">
        <v>53</v>
      </c>
      <c r="F310" s="13" t="s">
        <v>27</v>
      </c>
      <c r="G310" s="12" t="s">
        <v>173</v>
      </c>
      <c r="H310" s="13" t="s">
        <v>29</v>
      </c>
      <c r="I310" s="16"/>
      <c r="J310" s="15"/>
      <c r="K310" s="16"/>
      <c r="L310" s="15"/>
      <c r="M310" s="16" t="str">
        <f t="shared" si="1"/>
        <v>"label": "Назад"</v>
      </c>
      <c r="N310" s="16" t="str">
        <f t="shared" si="2"/>
        <v>"payload": {"template":"analys_econom_2021"}</v>
      </c>
      <c r="O310" s="16" t="str">
        <f t="shared" si="3"/>
        <v>"color": "secondary"</v>
      </c>
      <c r="P310" s="16" t="str">
        <f t="shared" si="4"/>
        <v>[{"action": {"type": "text", "payload": {"template":"analys_econom_2021"}, "label": "Назад"}, "color": "secondary"}]</v>
      </c>
      <c r="Q310" s="16" t="str">
        <f t="shared" si="5"/>
        <v/>
      </c>
      <c r="R310" s="16" t="str">
        <f t="shared" si="6"/>
        <v/>
      </c>
      <c r="S310" s="16" t="str">
        <f t="shared" si="7"/>
        <v/>
      </c>
      <c r="T310" s="16" t="str">
        <f t="shared" si="8"/>
        <v/>
      </c>
      <c r="U310" s="16" t="str">
        <f t="shared" si="9"/>
        <v>[{"action": {"type": "text", "payload": {"template":"analys_econom_2021"}, "label": "Назад"}, "color": "secondary"}]</v>
      </c>
    </row>
    <row r="311">
      <c r="A311" s="12" t="s">
        <v>723</v>
      </c>
      <c r="B311" s="12" t="s">
        <v>130</v>
      </c>
      <c r="C311" s="12" t="s">
        <v>356</v>
      </c>
      <c r="D311" s="38" t="s">
        <v>724</v>
      </c>
      <c r="E311" s="12" t="s">
        <v>53</v>
      </c>
      <c r="F311" s="13" t="s">
        <v>27</v>
      </c>
      <c r="G311" s="12" t="s">
        <v>173</v>
      </c>
      <c r="H311" s="13" t="s">
        <v>29</v>
      </c>
      <c r="I311" s="16"/>
      <c r="J311" s="15"/>
      <c r="K311" s="16"/>
      <c r="L311" s="15"/>
      <c r="M311" s="16" t="str">
        <f t="shared" si="1"/>
        <v>"label": "Назад"</v>
      </c>
      <c r="N311" s="16" t="str">
        <f t="shared" si="2"/>
        <v>"payload": {"template":"analys_econom_2021"}</v>
      </c>
      <c r="O311" s="16" t="str">
        <f t="shared" si="3"/>
        <v>"color": "secondary"</v>
      </c>
      <c r="P311" s="16" t="str">
        <f t="shared" si="4"/>
        <v>[{"action": {"type": "text", "payload": {"template":"analys_econom_2021"}, "label": "Назад"}, "color": "secondary"}]</v>
      </c>
      <c r="Q311" s="16" t="str">
        <f t="shared" si="5"/>
        <v/>
      </c>
      <c r="R311" s="16" t="str">
        <f t="shared" si="6"/>
        <v/>
      </c>
      <c r="S311" s="16" t="str">
        <f t="shared" si="7"/>
        <v/>
      </c>
      <c r="T311" s="16" t="str">
        <f t="shared" si="8"/>
        <v/>
      </c>
      <c r="U311" s="16" t="str">
        <f t="shared" si="9"/>
        <v>[{"action": {"type": "text", "payload": {"template":"analys_econom_2021"}, "label": "Назад"}, "color": "secondary"}]</v>
      </c>
    </row>
    <row r="312">
      <c r="A312" s="12" t="s">
        <v>725</v>
      </c>
      <c r="B312" s="12" t="s">
        <v>134</v>
      </c>
      <c r="C312" s="12" t="s">
        <v>357</v>
      </c>
      <c r="D312" s="38" t="s">
        <v>726</v>
      </c>
      <c r="E312" s="12" t="s">
        <v>53</v>
      </c>
      <c r="F312" s="13" t="s">
        <v>27</v>
      </c>
      <c r="G312" s="12" t="s">
        <v>173</v>
      </c>
      <c r="H312" s="13" t="s">
        <v>29</v>
      </c>
      <c r="I312" s="16"/>
      <c r="J312" s="15"/>
      <c r="K312" s="16"/>
      <c r="L312" s="15"/>
      <c r="M312" s="16" t="str">
        <f t="shared" si="1"/>
        <v>"label": "Назад"</v>
      </c>
      <c r="N312" s="16" t="str">
        <f t="shared" si="2"/>
        <v>"payload": {"template":"analys_econom_2021"}</v>
      </c>
      <c r="O312" s="16" t="str">
        <f t="shared" si="3"/>
        <v>"color": "secondary"</v>
      </c>
      <c r="P312" s="16" t="str">
        <f t="shared" si="4"/>
        <v>[{"action": {"type": "text", "payload": {"template":"analys_econom_2021"}, "label": "Назад"}, "color": "secondary"}]</v>
      </c>
      <c r="Q312" s="16" t="str">
        <f t="shared" si="5"/>
        <v/>
      </c>
      <c r="R312" s="16" t="str">
        <f t="shared" si="6"/>
        <v/>
      </c>
      <c r="S312" s="16" t="str">
        <f t="shared" si="7"/>
        <v/>
      </c>
      <c r="T312" s="16" t="str">
        <f t="shared" si="8"/>
        <v/>
      </c>
      <c r="U312" s="16" t="str">
        <f t="shared" si="9"/>
        <v>[{"action": {"type": "text", "payload": {"template":"analys_econom_2021"}, "label": "Назад"}, "color": "secondary"}]</v>
      </c>
    </row>
    <row r="313">
      <c r="A313" s="12" t="s">
        <v>727</v>
      </c>
      <c r="B313" s="12" t="s">
        <v>358</v>
      </c>
      <c r="C313" s="12" t="s">
        <v>359</v>
      </c>
      <c r="D313" s="38" t="s">
        <v>728</v>
      </c>
      <c r="E313" s="12" t="s">
        <v>53</v>
      </c>
      <c r="F313" s="13" t="s">
        <v>27</v>
      </c>
      <c r="G313" s="12" t="s">
        <v>174</v>
      </c>
      <c r="H313" s="13" t="s">
        <v>29</v>
      </c>
      <c r="I313" s="16"/>
      <c r="J313" s="15"/>
      <c r="K313" s="16"/>
      <c r="L313" s="15"/>
      <c r="M313" s="16" t="str">
        <f t="shared" si="1"/>
        <v>"label": "Назад"</v>
      </c>
      <c r="N313" s="16" t="str">
        <f t="shared" si="2"/>
        <v>"payload": {"template":"others_econom_2021"}</v>
      </c>
      <c r="O313" s="16" t="str">
        <f t="shared" si="3"/>
        <v>"color": "secondary"</v>
      </c>
      <c r="P313" s="16" t="str">
        <f t="shared" si="4"/>
        <v>[{"action": {"type": "text", "payload": {"template":"others_econom_2021"}, "label": "Назад"}, "color": "secondary"}]</v>
      </c>
      <c r="Q313" s="16" t="str">
        <f t="shared" si="5"/>
        <v/>
      </c>
      <c r="R313" s="16" t="str">
        <f t="shared" si="6"/>
        <v/>
      </c>
      <c r="S313" s="16" t="str">
        <f t="shared" si="7"/>
        <v/>
      </c>
      <c r="T313" s="16" t="str">
        <f t="shared" si="8"/>
        <v/>
      </c>
      <c r="U313" s="16" t="str">
        <f t="shared" si="9"/>
        <v>[{"action": {"type": "text", "payload": {"template":"others_econom_2021"}, "label": "Назад"}, "color": "secondary"}]</v>
      </c>
    </row>
    <row r="314">
      <c r="A314" s="12" t="s">
        <v>729</v>
      </c>
      <c r="B314" s="12" t="s">
        <v>123</v>
      </c>
      <c r="C314" s="12" t="s">
        <v>360</v>
      </c>
      <c r="D314" s="38" t="s">
        <v>730</v>
      </c>
      <c r="E314" s="12" t="s">
        <v>53</v>
      </c>
      <c r="F314" s="13" t="s">
        <v>27</v>
      </c>
      <c r="G314" s="12" t="s">
        <v>174</v>
      </c>
      <c r="H314" s="13" t="s">
        <v>29</v>
      </c>
      <c r="I314" s="16"/>
      <c r="J314" s="15"/>
      <c r="K314" s="16"/>
      <c r="L314" s="15"/>
      <c r="M314" s="16" t="str">
        <f t="shared" si="1"/>
        <v>"label": "Назад"</v>
      </c>
      <c r="N314" s="16" t="str">
        <f t="shared" si="2"/>
        <v>"payload": {"template":"others_econom_2021"}</v>
      </c>
      <c r="O314" s="16" t="str">
        <f t="shared" si="3"/>
        <v>"color": "secondary"</v>
      </c>
      <c r="P314" s="16" t="str">
        <f t="shared" si="4"/>
        <v>[{"action": {"type": "text", "payload": {"template":"others_econom_2021"}, "label": "Назад"}, "color": "secondary"}]</v>
      </c>
      <c r="Q314" s="16" t="str">
        <f t="shared" si="5"/>
        <v/>
      </c>
      <c r="R314" s="16" t="str">
        <f t="shared" si="6"/>
        <v/>
      </c>
      <c r="S314" s="16" t="str">
        <f t="shared" si="7"/>
        <v/>
      </c>
      <c r="T314" s="16" t="str">
        <f t="shared" si="8"/>
        <v/>
      </c>
      <c r="U314" s="16" t="str">
        <f t="shared" si="9"/>
        <v>[{"action": {"type": "text", "payload": {"template":"others_econom_2021"}, "label": "Назад"}, "color": "secondary"}]</v>
      </c>
    </row>
    <row r="315">
      <c r="A315" s="12" t="s">
        <v>731</v>
      </c>
      <c r="B315" s="12" t="s">
        <v>262</v>
      </c>
      <c r="C315" s="12" t="s">
        <v>361</v>
      </c>
      <c r="D315" s="38" t="s">
        <v>732</v>
      </c>
      <c r="E315" s="12" t="s">
        <v>53</v>
      </c>
      <c r="F315" s="13" t="s">
        <v>27</v>
      </c>
      <c r="G315" s="12" t="s">
        <v>174</v>
      </c>
      <c r="H315" s="13" t="s">
        <v>29</v>
      </c>
      <c r="I315" s="16"/>
      <c r="J315" s="15"/>
      <c r="K315" s="16"/>
      <c r="L315" s="15"/>
      <c r="M315" s="16" t="str">
        <f t="shared" si="1"/>
        <v>"label": "Назад"</v>
      </c>
      <c r="N315" s="16" t="str">
        <f t="shared" si="2"/>
        <v>"payload": {"template":"others_econom_2021"}</v>
      </c>
      <c r="O315" s="16" t="str">
        <f t="shared" si="3"/>
        <v>"color": "secondary"</v>
      </c>
      <c r="P315" s="16" t="str">
        <f t="shared" si="4"/>
        <v>[{"action": {"type": "text", "payload": {"template":"others_econom_2021"}, "label": "Назад"}, "color": "secondary"}]</v>
      </c>
      <c r="Q315" s="16" t="str">
        <f t="shared" si="5"/>
        <v/>
      </c>
      <c r="R315" s="16" t="str">
        <f t="shared" si="6"/>
        <v/>
      </c>
      <c r="S315" s="16" t="str">
        <f t="shared" si="7"/>
        <v/>
      </c>
      <c r="T315" s="16" t="str">
        <f t="shared" si="8"/>
        <v/>
      </c>
      <c r="U315" s="16" t="str">
        <f t="shared" si="9"/>
        <v>[{"action": {"type": "text", "payload": {"template":"others_econom_2021"}, "label": "Назад"}, "color": "secondary"}]</v>
      </c>
    </row>
    <row r="316">
      <c r="A316" s="12" t="s">
        <v>733</v>
      </c>
      <c r="B316" s="12" t="s">
        <v>362</v>
      </c>
      <c r="C316" s="12" t="s">
        <v>363</v>
      </c>
      <c r="D316" s="38" t="s">
        <v>734</v>
      </c>
      <c r="E316" s="12" t="s">
        <v>53</v>
      </c>
      <c r="F316" s="13" t="s">
        <v>27</v>
      </c>
      <c r="G316" s="12" t="s">
        <v>174</v>
      </c>
      <c r="H316" s="13" t="s">
        <v>29</v>
      </c>
      <c r="I316" s="16"/>
      <c r="J316" s="15"/>
      <c r="K316" s="16"/>
      <c r="L316" s="15"/>
      <c r="M316" s="16" t="str">
        <f t="shared" si="1"/>
        <v>"label": "Назад"</v>
      </c>
      <c r="N316" s="16" t="str">
        <f t="shared" si="2"/>
        <v>"payload": {"template":"others_econom_2021"}</v>
      </c>
      <c r="O316" s="16" t="str">
        <f t="shared" si="3"/>
        <v>"color": "secondary"</v>
      </c>
      <c r="P316" s="16" t="str">
        <f t="shared" si="4"/>
        <v>[{"action": {"type": "text", "payload": {"template":"others_econom_2021"}, "label": "Назад"}, "color": "secondary"}]</v>
      </c>
      <c r="Q316" s="16" t="str">
        <f t="shared" si="5"/>
        <v/>
      </c>
      <c r="R316" s="16" t="str">
        <f t="shared" si="6"/>
        <v/>
      </c>
      <c r="S316" s="16" t="str">
        <f t="shared" si="7"/>
        <v/>
      </c>
      <c r="T316" s="16" t="str">
        <f t="shared" si="8"/>
        <v/>
      </c>
      <c r="U316" s="16" t="str">
        <f t="shared" si="9"/>
        <v>[{"action": {"type": "text", "payload": {"template":"others_econom_2021"}, "label": "Назад"}, "color": "secondary"}]</v>
      </c>
    </row>
    <row r="317">
      <c r="A317" s="12" t="s">
        <v>735</v>
      </c>
      <c r="B317" s="12" t="s">
        <v>364</v>
      </c>
      <c r="C317" s="12" t="s">
        <v>365</v>
      </c>
      <c r="D317" s="38" t="s">
        <v>736</v>
      </c>
      <c r="E317" s="12" t="s">
        <v>53</v>
      </c>
      <c r="F317" s="13" t="s">
        <v>27</v>
      </c>
      <c r="G317" s="12" t="s">
        <v>174</v>
      </c>
      <c r="H317" s="13" t="s">
        <v>29</v>
      </c>
      <c r="I317" s="16"/>
      <c r="J317" s="15"/>
      <c r="K317" s="16"/>
      <c r="L317" s="15"/>
      <c r="M317" s="16" t="str">
        <f t="shared" si="1"/>
        <v>"label": "Назад"</v>
      </c>
      <c r="N317" s="16" t="str">
        <f t="shared" si="2"/>
        <v>"payload": {"template":"others_econom_2021"}</v>
      </c>
      <c r="O317" s="16" t="str">
        <f t="shared" si="3"/>
        <v>"color": "secondary"</v>
      </c>
      <c r="P317" s="16" t="str">
        <f t="shared" si="4"/>
        <v>[{"action": {"type": "text", "payload": {"template":"others_econom_2021"}, "label": "Назад"}, "color": "secondary"}]</v>
      </c>
      <c r="Q317" s="16" t="str">
        <f t="shared" si="5"/>
        <v/>
      </c>
      <c r="R317" s="16" t="str">
        <f t="shared" si="6"/>
        <v/>
      </c>
      <c r="S317" s="16" t="str">
        <f t="shared" si="7"/>
        <v/>
      </c>
      <c r="T317" s="16" t="str">
        <f t="shared" si="8"/>
        <v/>
      </c>
      <c r="U317" s="16" t="str">
        <f t="shared" si="9"/>
        <v>[{"action": {"type": "text", "payload": {"template":"others_econom_2021"}, "label": "Назад"}, "color": "secondary"}]</v>
      </c>
    </row>
    <row r="318">
      <c r="A318" s="12" t="s">
        <v>592</v>
      </c>
      <c r="B318" s="12" t="s">
        <v>366</v>
      </c>
      <c r="C318" s="12" t="s">
        <v>367</v>
      </c>
      <c r="D318" s="38" t="s">
        <v>737</v>
      </c>
      <c r="E318" s="12" t="s">
        <v>53</v>
      </c>
      <c r="F318" s="13" t="s">
        <v>27</v>
      </c>
      <c r="G318" s="12" t="s">
        <v>174</v>
      </c>
      <c r="H318" s="13" t="s">
        <v>29</v>
      </c>
      <c r="I318" s="16"/>
      <c r="J318" s="15"/>
      <c r="K318" s="16"/>
      <c r="L318" s="15"/>
      <c r="M318" s="16" t="str">
        <f t="shared" si="1"/>
        <v>"label": "Назад"</v>
      </c>
      <c r="N318" s="16" t="str">
        <f t="shared" si="2"/>
        <v>"payload": {"template":"others_econom_2021"}</v>
      </c>
      <c r="O318" s="16" t="str">
        <f t="shared" si="3"/>
        <v>"color": "secondary"</v>
      </c>
      <c r="P318" s="16" t="str">
        <f t="shared" si="4"/>
        <v>[{"action": {"type": "text", "payload": {"template":"others_econom_2021"}, "label": "Назад"}, "color": "secondary"}]</v>
      </c>
      <c r="Q318" s="16" t="str">
        <f t="shared" si="5"/>
        <v/>
      </c>
      <c r="R318" s="16" t="str">
        <f t="shared" si="6"/>
        <v/>
      </c>
      <c r="S318" s="16" t="str">
        <f t="shared" si="7"/>
        <v/>
      </c>
      <c r="T318" s="16" t="str">
        <f t="shared" si="8"/>
        <v/>
      </c>
      <c r="U318" s="16" t="str">
        <f t="shared" si="9"/>
        <v>[{"action": {"type": "text", "payload": {"template":"others_econom_2021"}, "label": "Назад"}, "color": "secondary"}]</v>
      </c>
    </row>
    <row r="319">
      <c r="A319" s="12" t="s">
        <v>616</v>
      </c>
      <c r="B319" s="12" t="s">
        <v>123</v>
      </c>
      <c r="C319" s="12" t="s">
        <v>360</v>
      </c>
      <c r="D319" s="38" t="s">
        <v>738</v>
      </c>
      <c r="E319" s="12" t="s">
        <v>53</v>
      </c>
      <c r="F319" s="13" t="s">
        <v>27</v>
      </c>
      <c r="G319" s="12" t="s">
        <v>174</v>
      </c>
      <c r="H319" s="13" t="s">
        <v>29</v>
      </c>
      <c r="I319" s="16"/>
      <c r="J319" s="15"/>
      <c r="K319" s="16"/>
      <c r="L319" s="15"/>
      <c r="M319" s="16" t="str">
        <f t="shared" si="1"/>
        <v>"label": "Назад"</v>
      </c>
      <c r="N319" s="16" t="str">
        <f t="shared" si="2"/>
        <v>"payload": {"template":"others_econom_2021"}</v>
      </c>
      <c r="O319" s="16" t="str">
        <f t="shared" si="3"/>
        <v>"color": "secondary"</v>
      </c>
      <c r="P319" s="16" t="str">
        <f t="shared" si="4"/>
        <v>[{"action": {"type": "text", "payload": {"template":"others_econom_2021"}, "label": "Назад"}, "color": "secondary"}]</v>
      </c>
      <c r="Q319" s="16" t="str">
        <f t="shared" si="5"/>
        <v/>
      </c>
      <c r="R319" s="16" t="str">
        <f t="shared" si="6"/>
        <v/>
      </c>
      <c r="S319" s="16" t="str">
        <f t="shared" si="7"/>
        <v/>
      </c>
      <c r="T319" s="16" t="str">
        <f t="shared" si="8"/>
        <v/>
      </c>
      <c r="U319" s="16" t="str">
        <f t="shared" si="9"/>
        <v>[{"action": {"type": "text", "payload": {"template":"others_econom_2021"}, "label": "Назад"}, "color": "secondary"}]</v>
      </c>
    </row>
    <row r="320">
      <c r="A320" s="12" t="s">
        <v>575</v>
      </c>
      <c r="B320" s="12" t="s">
        <v>107</v>
      </c>
      <c r="C320" s="12" t="s">
        <v>176</v>
      </c>
      <c r="D320" s="38" t="s">
        <v>739</v>
      </c>
      <c r="E320" s="12" t="s">
        <v>53</v>
      </c>
      <c r="F320" s="15" t="s">
        <v>27</v>
      </c>
      <c r="G320" s="12" t="s">
        <v>80</v>
      </c>
      <c r="H320" s="15" t="s">
        <v>29</v>
      </c>
      <c r="I320" s="16"/>
      <c r="J320" s="15"/>
      <c r="K320" s="16"/>
      <c r="L320" s="15"/>
      <c r="M320" s="16" t="str">
        <f t="shared" si="1"/>
        <v>"label": "Назад"</v>
      </c>
      <c r="N320" s="16" t="str">
        <f t="shared" si="2"/>
        <v>"payload": {"template":"bi2022"}</v>
      </c>
      <c r="O320" s="16" t="str">
        <f t="shared" si="3"/>
        <v>"color": "secondary"</v>
      </c>
      <c r="P320" s="16" t="str">
        <f t="shared" si="4"/>
        <v>[{"action": {"type": "text", "payload": {"template":"bi2022"}, "label": "Назад"}, "color": "secondary"}]</v>
      </c>
      <c r="Q320" s="16" t="str">
        <f t="shared" si="5"/>
        <v/>
      </c>
      <c r="R320" s="16" t="str">
        <f t="shared" si="6"/>
        <v/>
      </c>
      <c r="S320" s="16" t="str">
        <f t="shared" si="7"/>
        <v/>
      </c>
      <c r="T320" s="16" t="str">
        <f t="shared" si="8"/>
        <v/>
      </c>
      <c r="U320" s="16" t="str">
        <f t="shared" si="9"/>
        <v>[{"action": {"type": "text", "payload": {"template":"bi2022"}, "label": "Назад"}, "color": "secondary"}]</v>
      </c>
    </row>
    <row r="321">
      <c r="A321" s="12" t="s">
        <v>740</v>
      </c>
      <c r="B321" s="12" t="s">
        <v>177</v>
      </c>
      <c r="C321" s="12" t="s">
        <v>178</v>
      </c>
      <c r="D321" s="38" t="s">
        <v>741</v>
      </c>
      <c r="E321" s="12" t="s">
        <v>53</v>
      </c>
      <c r="F321" s="15" t="s">
        <v>27</v>
      </c>
      <c r="G321" s="12" t="s">
        <v>80</v>
      </c>
      <c r="H321" s="15" t="s">
        <v>29</v>
      </c>
      <c r="I321" s="16"/>
      <c r="J321" s="15"/>
      <c r="K321" s="16"/>
      <c r="L321" s="15"/>
      <c r="M321" s="16" t="str">
        <f t="shared" si="1"/>
        <v>"label": "Назад"</v>
      </c>
      <c r="N321" s="16" t="str">
        <f t="shared" si="2"/>
        <v>"payload": {"template":"bi2022"}</v>
      </c>
      <c r="O321" s="16" t="str">
        <f t="shared" si="3"/>
        <v>"color": "secondary"</v>
      </c>
      <c r="P321" s="16" t="str">
        <f t="shared" si="4"/>
        <v>[{"action": {"type": "text", "payload": {"template":"bi2022"}, "label": "Назад"}, "color": "secondary"}]</v>
      </c>
      <c r="Q321" s="16" t="str">
        <f t="shared" si="5"/>
        <v/>
      </c>
      <c r="R321" s="16" t="str">
        <f t="shared" si="6"/>
        <v/>
      </c>
      <c r="S321" s="16" t="str">
        <f t="shared" si="7"/>
        <v/>
      </c>
      <c r="T321" s="16" t="str">
        <f t="shared" si="8"/>
        <v/>
      </c>
      <c r="U321" s="16" t="str">
        <f t="shared" si="9"/>
        <v>[{"action": {"type": "text", "payload": {"template":"bi2022"}, "label": "Назад"}, "color": "secondary"}]</v>
      </c>
    </row>
    <row r="322">
      <c r="A322" s="12" t="s">
        <v>742</v>
      </c>
      <c r="B322" s="12" t="s">
        <v>111</v>
      </c>
      <c r="C322" s="12" t="s">
        <v>179</v>
      </c>
      <c r="D322" s="38" t="s">
        <v>743</v>
      </c>
      <c r="E322" s="12" t="s">
        <v>53</v>
      </c>
      <c r="F322" s="15" t="s">
        <v>27</v>
      </c>
      <c r="G322" s="12" t="s">
        <v>80</v>
      </c>
      <c r="H322" s="15" t="s">
        <v>29</v>
      </c>
      <c r="I322" s="16"/>
      <c r="J322" s="15"/>
      <c r="K322" s="16"/>
      <c r="L322" s="15"/>
      <c r="M322" s="16" t="str">
        <f t="shared" si="1"/>
        <v>"label": "Назад"</v>
      </c>
      <c r="N322" s="16" t="str">
        <f t="shared" si="2"/>
        <v>"payload": {"template":"bi2022"}</v>
      </c>
      <c r="O322" s="16" t="str">
        <f t="shared" si="3"/>
        <v>"color": "secondary"</v>
      </c>
      <c r="P322" s="16" t="str">
        <f t="shared" si="4"/>
        <v>[{"action": {"type": "text", "payload": {"template":"bi2022"}, "label": "Назад"}, "color": "secondary"}]</v>
      </c>
      <c r="Q322" s="16" t="str">
        <f t="shared" si="5"/>
        <v/>
      </c>
      <c r="R322" s="16" t="str">
        <f t="shared" si="6"/>
        <v/>
      </c>
      <c r="S322" s="16" t="str">
        <f t="shared" si="7"/>
        <v/>
      </c>
      <c r="T322" s="16" t="str">
        <f t="shared" si="8"/>
        <v/>
      </c>
      <c r="U322" s="16" t="str">
        <f t="shared" si="9"/>
        <v>[{"action": {"type": "text", "payload": {"template":"bi2022"}, "label": "Назад"}, "color": "secondary"}]</v>
      </c>
    </row>
    <row r="323">
      <c r="A323" s="12" t="s">
        <v>744</v>
      </c>
      <c r="B323" s="12" t="s">
        <v>113</v>
      </c>
      <c r="C323" s="12" t="s">
        <v>180</v>
      </c>
      <c r="D323" s="38" t="s">
        <v>745</v>
      </c>
      <c r="E323" s="12" t="s">
        <v>53</v>
      </c>
      <c r="F323" s="15" t="s">
        <v>27</v>
      </c>
      <c r="G323" s="12" t="s">
        <v>80</v>
      </c>
      <c r="H323" s="15" t="s">
        <v>29</v>
      </c>
      <c r="I323" s="16"/>
      <c r="J323" s="15"/>
      <c r="K323" s="16"/>
      <c r="L323" s="15"/>
      <c r="M323" s="16" t="str">
        <f t="shared" si="1"/>
        <v>"label": "Назад"</v>
      </c>
      <c r="N323" s="16" t="str">
        <f t="shared" si="2"/>
        <v>"payload": {"template":"bi2022"}</v>
      </c>
      <c r="O323" s="16" t="str">
        <f t="shared" si="3"/>
        <v>"color": "secondary"</v>
      </c>
      <c r="P323" s="16" t="str">
        <f t="shared" si="4"/>
        <v>[{"action": {"type": "text", "payload": {"template":"bi2022"}, "label": "Назад"}, "color": "secondary"}]</v>
      </c>
      <c r="Q323" s="16" t="str">
        <f t="shared" si="5"/>
        <v/>
      </c>
      <c r="R323" s="16" t="str">
        <f t="shared" si="6"/>
        <v/>
      </c>
      <c r="S323" s="16" t="str">
        <f t="shared" si="7"/>
        <v/>
      </c>
      <c r="T323" s="16" t="str">
        <f t="shared" si="8"/>
        <v/>
      </c>
      <c r="U323" s="16" t="str">
        <f t="shared" si="9"/>
        <v>[{"action": {"type": "text", "payload": {"template":"bi2022"}, "label": "Назад"}, "color": "secondary"}]</v>
      </c>
    </row>
    <row r="324">
      <c r="A324" s="12" t="s">
        <v>575</v>
      </c>
      <c r="B324" s="12" t="s">
        <v>107</v>
      </c>
      <c r="C324" s="12" t="s">
        <v>182</v>
      </c>
      <c r="D324" s="38" t="s">
        <v>746</v>
      </c>
      <c r="E324" s="12" t="s">
        <v>53</v>
      </c>
      <c r="F324" s="15" t="s">
        <v>27</v>
      </c>
      <c r="G324" s="12" t="s">
        <v>81</v>
      </c>
      <c r="H324" s="15" t="s">
        <v>29</v>
      </c>
      <c r="I324" s="16"/>
      <c r="J324" s="15"/>
      <c r="K324" s="16"/>
      <c r="L324" s="15"/>
      <c r="M324" s="16" t="str">
        <f t="shared" si="1"/>
        <v>"label": "Назад"</v>
      </c>
      <c r="N324" s="16" t="str">
        <f t="shared" si="2"/>
        <v>"payload": {"template":"ib2022"}</v>
      </c>
      <c r="O324" s="16" t="str">
        <f t="shared" si="3"/>
        <v>"color": "secondary"</v>
      </c>
      <c r="P324" s="16" t="str">
        <f t="shared" si="4"/>
        <v>[{"action": {"type": "text", "payload": {"template":"ib2022"}, "label": "Назад"}, "color": "secondary"}]</v>
      </c>
      <c r="Q324" s="16" t="str">
        <f t="shared" si="5"/>
        <v/>
      </c>
      <c r="R324" s="16" t="str">
        <f t="shared" si="6"/>
        <v/>
      </c>
      <c r="S324" s="16" t="str">
        <f t="shared" si="7"/>
        <v/>
      </c>
      <c r="T324" s="16" t="str">
        <f t="shared" si="8"/>
        <v/>
      </c>
      <c r="U324" s="16" t="str">
        <f t="shared" si="9"/>
        <v>[{"action": {"type": "text", "payload": {"template":"ib2022"}, "label": "Назад"}, "color": "secondary"}]</v>
      </c>
    </row>
    <row r="325">
      <c r="A325" s="12" t="s">
        <v>584</v>
      </c>
      <c r="B325" s="12" t="s">
        <v>117</v>
      </c>
      <c r="C325" s="12" t="s">
        <v>183</v>
      </c>
      <c r="D325" s="38" t="s">
        <v>747</v>
      </c>
      <c r="E325" s="12" t="s">
        <v>53</v>
      </c>
      <c r="F325" s="15" t="s">
        <v>27</v>
      </c>
      <c r="G325" s="12" t="s">
        <v>81</v>
      </c>
      <c r="H325" s="15" t="s">
        <v>29</v>
      </c>
      <c r="I325" s="16"/>
      <c r="J325" s="15"/>
      <c r="K325" s="16"/>
      <c r="L325" s="15"/>
      <c r="M325" s="16" t="str">
        <f t="shared" si="1"/>
        <v>"label": "Назад"</v>
      </c>
      <c r="N325" s="16" t="str">
        <f t="shared" si="2"/>
        <v>"payload": {"template":"ib2022"}</v>
      </c>
      <c r="O325" s="16" t="str">
        <f t="shared" si="3"/>
        <v>"color": "secondary"</v>
      </c>
      <c r="P325" s="16" t="str">
        <f t="shared" si="4"/>
        <v>[{"action": {"type": "text", "payload": {"template":"ib2022"}, "label": "Назад"}, "color": "secondary"}]</v>
      </c>
      <c r="Q325" s="16" t="str">
        <f t="shared" si="5"/>
        <v/>
      </c>
      <c r="R325" s="16" t="str">
        <f t="shared" si="6"/>
        <v/>
      </c>
      <c r="S325" s="16" t="str">
        <f t="shared" si="7"/>
        <v/>
      </c>
      <c r="T325" s="16" t="str">
        <f t="shared" si="8"/>
        <v/>
      </c>
      <c r="U325" s="16" t="str">
        <f t="shared" si="9"/>
        <v>[{"action": {"type": "text", "payload": {"template":"ib2022"}, "label": "Назад"}, "color": "secondary"}]</v>
      </c>
    </row>
    <row r="326">
      <c r="A326" s="12" t="s">
        <v>748</v>
      </c>
      <c r="B326" s="12" t="s">
        <v>111</v>
      </c>
      <c r="C326" s="12" t="s">
        <v>184</v>
      </c>
      <c r="D326" s="38" t="s">
        <v>749</v>
      </c>
      <c r="E326" s="12" t="s">
        <v>53</v>
      </c>
      <c r="F326" s="15" t="s">
        <v>27</v>
      </c>
      <c r="G326" s="12" t="s">
        <v>81</v>
      </c>
      <c r="H326" s="15" t="s">
        <v>29</v>
      </c>
      <c r="I326" s="16"/>
      <c r="J326" s="15"/>
      <c r="K326" s="16"/>
      <c r="L326" s="15"/>
      <c r="M326" s="16" t="str">
        <f t="shared" si="1"/>
        <v>"label": "Назад"</v>
      </c>
      <c r="N326" s="16" t="str">
        <f t="shared" si="2"/>
        <v>"payload": {"template":"ib2022"}</v>
      </c>
      <c r="O326" s="16" t="str">
        <f t="shared" si="3"/>
        <v>"color": "secondary"</v>
      </c>
      <c r="P326" s="16" t="str">
        <f t="shared" si="4"/>
        <v>[{"action": {"type": "text", "payload": {"template":"ib2022"}, "label": "Назад"}, "color": "secondary"}]</v>
      </c>
      <c r="Q326" s="16" t="str">
        <f t="shared" si="5"/>
        <v/>
      </c>
      <c r="R326" s="16" t="str">
        <f t="shared" si="6"/>
        <v/>
      </c>
      <c r="S326" s="16" t="str">
        <f t="shared" si="7"/>
        <v/>
      </c>
      <c r="T326" s="16" t="str">
        <f t="shared" si="8"/>
        <v/>
      </c>
      <c r="U326" s="16" t="str">
        <f t="shared" si="9"/>
        <v>[{"action": {"type": "text", "payload": {"template":"ib2022"}, "label": "Назад"}, "color": "secondary"}]</v>
      </c>
    </row>
    <row r="327">
      <c r="A327" s="12" t="s">
        <v>750</v>
      </c>
      <c r="B327" s="12" t="s">
        <v>113</v>
      </c>
      <c r="C327" s="12" t="s">
        <v>185</v>
      </c>
      <c r="D327" s="38" t="s">
        <v>751</v>
      </c>
      <c r="E327" s="12" t="s">
        <v>53</v>
      </c>
      <c r="F327" s="15" t="s">
        <v>27</v>
      </c>
      <c r="G327" s="12" t="s">
        <v>81</v>
      </c>
      <c r="H327" s="15" t="s">
        <v>29</v>
      </c>
      <c r="I327" s="16"/>
      <c r="J327" s="15"/>
      <c r="K327" s="16"/>
      <c r="L327" s="15"/>
      <c r="M327" s="16" t="str">
        <f t="shared" si="1"/>
        <v>"label": "Назад"</v>
      </c>
      <c r="N327" s="16" t="str">
        <f t="shared" si="2"/>
        <v>"payload": {"template":"ib2022"}</v>
      </c>
      <c r="O327" s="16" t="str">
        <f t="shared" si="3"/>
        <v>"color": "secondary"</v>
      </c>
      <c r="P327" s="16" t="str">
        <f t="shared" si="4"/>
        <v>[{"action": {"type": "text", "payload": {"template":"ib2022"}, "label": "Назад"}, "color": "secondary"}]</v>
      </c>
      <c r="Q327" s="16" t="str">
        <f t="shared" si="5"/>
        <v/>
      </c>
      <c r="R327" s="16" t="str">
        <f t="shared" si="6"/>
        <v/>
      </c>
      <c r="S327" s="16" t="str">
        <f t="shared" si="7"/>
        <v/>
      </c>
      <c r="T327" s="16" t="str">
        <f t="shared" si="8"/>
        <v/>
      </c>
      <c r="U327" s="16" t="str">
        <f t="shared" si="9"/>
        <v>[{"action": {"type": "text", "payload": {"template":"ib2022"}, "label": "Назад"}, "color": "secondary"}]</v>
      </c>
    </row>
    <row r="328">
      <c r="A328" s="12" t="s">
        <v>752</v>
      </c>
      <c r="B328" s="12" t="s">
        <v>121</v>
      </c>
      <c r="C328" s="12" t="s">
        <v>186</v>
      </c>
      <c r="D328" s="38" t="s">
        <v>753</v>
      </c>
      <c r="E328" s="12" t="s">
        <v>53</v>
      </c>
      <c r="F328" s="15" t="s">
        <v>27</v>
      </c>
      <c r="G328" s="12" t="s">
        <v>81</v>
      </c>
      <c r="H328" s="15" t="s">
        <v>29</v>
      </c>
      <c r="I328" s="16"/>
      <c r="J328" s="15"/>
      <c r="K328" s="16"/>
      <c r="L328" s="15"/>
      <c r="M328" s="16" t="str">
        <f t="shared" si="1"/>
        <v>"label": "Назад"</v>
      </c>
      <c r="N328" s="16" t="str">
        <f t="shared" si="2"/>
        <v>"payload": {"template":"ib2022"}</v>
      </c>
      <c r="O328" s="16" t="str">
        <f t="shared" si="3"/>
        <v>"color": "secondary"</v>
      </c>
      <c r="P328" s="16" t="str">
        <f t="shared" si="4"/>
        <v>[{"action": {"type": "text", "payload": {"template":"ib2022"}, "label": "Назад"}, "color": "secondary"}]</v>
      </c>
      <c r="Q328" s="16" t="str">
        <f t="shared" si="5"/>
        <v/>
      </c>
      <c r="R328" s="16" t="str">
        <f t="shared" si="6"/>
        <v/>
      </c>
      <c r="S328" s="16" t="str">
        <f t="shared" si="7"/>
        <v/>
      </c>
      <c r="T328" s="16" t="str">
        <f t="shared" si="8"/>
        <v/>
      </c>
      <c r="U328" s="16" t="str">
        <f t="shared" si="9"/>
        <v>[{"action": {"type": "text", "payload": {"template":"ib2022"}, "label": "Назад"}, "color": "secondary"}]</v>
      </c>
    </row>
    <row r="329">
      <c r="A329" s="12" t="s">
        <v>616</v>
      </c>
      <c r="B329" s="12" t="s">
        <v>123</v>
      </c>
      <c r="C329" s="12" t="s">
        <v>187</v>
      </c>
      <c r="D329" s="38" t="s">
        <v>754</v>
      </c>
      <c r="E329" s="12" t="s">
        <v>53</v>
      </c>
      <c r="F329" s="15" t="s">
        <v>27</v>
      </c>
      <c r="G329" s="12" t="s">
        <v>81</v>
      </c>
      <c r="H329" s="15" t="s">
        <v>29</v>
      </c>
      <c r="I329" s="16"/>
      <c r="J329" s="15"/>
      <c r="K329" s="16"/>
      <c r="L329" s="15"/>
      <c r="M329" s="16" t="str">
        <f t="shared" si="1"/>
        <v>"label": "Назад"</v>
      </c>
      <c r="N329" s="16" t="str">
        <f t="shared" si="2"/>
        <v>"payload": {"template":"ib2022"}</v>
      </c>
      <c r="O329" s="16" t="str">
        <f t="shared" si="3"/>
        <v>"color": "secondary"</v>
      </c>
      <c r="P329" s="16" t="str">
        <f t="shared" si="4"/>
        <v>[{"action": {"type": "text", "payload": {"template":"ib2022"}, "label": "Назад"}, "color": "secondary"}]</v>
      </c>
      <c r="Q329" s="16" t="str">
        <f t="shared" si="5"/>
        <v/>
      </c>
      <c r="R329" s="16" t="str">
        <f t="shared" si="6"/>
        <v/>
      </c>
      <c r="S329" s="16" t="str">
        <f t="shared" si="7"/>
        <v/>
      </c>
      <c r="T329" s="16" t="str">
        <f t="shared" si="8"/>
        <v/>
      </c>
      <c r="U329" s="16" t="str">
        <f t="shared" si="9"/>
        <v>[{"action": {"type": "text", "payload": {"template":"ib2022"}, "label": "Назад"}, "color": "secondary"}]</v>
      </c>
    </row>
    <row r="330">
      <c r="A330" s="12" t="s">
        <v>755</v>
      </c>
      <c r="B330" s="12" t="s">
        <v>189</v>
      </c>
      <c r="C330" s="12" t="s">
        <v>190</v>
      </c>
      <c r="D330" s="38" t="s">
        <v>756</v>
      </c>
      <c r="E330" s="12" t="s">
        <v>53</v>
      </c>
      <c r="F330" s="15" t="s">
        <v>27</v>
      </c>
      <c r="G330" s="12" t="s">
        <v>82</v>
      </c>
      <c r="H330" s="15" t="s">
        <v>29</v>
      </c>
      <c r="I330" s="16"/>
      <c r="J330" s="15"/>
      <c r="K330" s="16"/>
      <c r="L330" s="15"/>
      <c r="M330" s="16" t="str">
        <f t="shared" si="1"/>
        <v>"label": "Назад"</v>
      </c>
      <c r="N330" s="16" t="str">
        <f t="shared" si="2"/>
        <v>"payload": {"template":"ivt_2022"}</v>
      </c>
      <c r="O330" s="16" t="str">
        <f t="shared" si="3"/>
        <v>"color": "secondary"</v>
      </c>
      <c r="P330" s="16" t="str">
        <f t="shared" si="4"/>
        <v>[{"action": {"type": "text", "payload": {"template":"ivt_2022"}, "label": "Назад"}, "color": "secondary"}]</v>
      </c>
      <c r="Q330" s="16" t="str">
        <f t="shared" si="5"/>
        <v/>
      </c>
      <c r="R330" s="16" t="str">
        <f t="shared" si="6"/>
        <v/>
      </c>
      <c r="S330" s="16" t="str">
        <f t="shared" si="7"/>
        <v/>
      </c>
      <c r="T330" s="16" t="str">
        <f t="shared" si="8"/>
        <v/>
      </c>
      <c r="U330" s="16" t="str">
        <f t="shared" si="9"/>
        <v>[{"action": {"type": "text", "payload": {"template":"ivt_2022"}, "label": "Назад"}, "color": "secondary"}]</v>
      </c>
    </row>
    <row r="331">
      <c r="A331" s="12" t="s">
        <v>757</v>
      </c>
      <c r="B331" s="12" t="s">
        <v>191</v>
      </c>
      <c r="C331" s="12" t="s">
        <v>192</v>
      </c>
      <c r="D331" s="38" t="s">
        <v>758</v>
      </c>
      <c r="E331" s="12" t="s">
        <v>53</v>
      </c>
      <c r="F331" s="15" t="s">
        <v>27</v>
      </c>
      <c r="G331" s="12" t="s">
        <v>82</v>
      </c>
      <c r="H331" s="15" t="s">
        <v>29</v>
      </c>
      <c r="I331" s="16"/>
      <c r="J331" s="15"/>
      <c r="K331" s="16"/>
      <c r="L331" s="15"/>
      <c r="M331" s="16" t="str">
        <f t="shared" si="1"/>
        <v>"label": "Назад"</v>
      </c>
      <c r="N331" s="16" t="str">
        <f t="shared" si="2"/>
        <v>"payload": {"template":"ivt_2022"}</v>
      </c>
      <c r="O331" s="16" t="str">
        <f t="shared" si="3"/>
        <v>"color": "secondary"</v>
      </c>
      <c r="P331" s="16" t="str">
        <f t="shared" si="4"/>
        <v>[{"action": {"type": "text", "payload": {"template":"ivt_2022"}, "label": "Назад"}, "color": "secondary"}]</v>
      </c>
      <c r="Q331" s="16" t="str">
        <f t="shared" si="5"/>
        <v/>
      </c>
      <c r="R331" s="16" t="str">
        <f t="shared" si="6"/>
        <v/>
      </c>
      <c r="S331" s="16" t="str">
        <f t="shared" si="7"/>
        <v/>
      </c>
      <c r="T331" s="16" t="str">
        <f t="shared" si="8"/>
        <v/>
      </c>
      <c r="U331" s="16" t="str">
        <f t="shared" si="9"/>
        <v>[{"action": {"type": "text", "payload": {"template":"ivt_2022"}, "label": "Назад"}, "color": "secondary"}]</v>
      </c>
    </row>
    <row r="332">
      <c r="A332" s="12" t="s">
        <v>604</v>
      </c>
      <c r="B332" s="12" t="s">
        <v>109</v>
      </c>
      <c r="C332" s="12" t="s">
        <v>194</v>
      </c>
      <c r="D332" s="38" t="s">
        <v>759</v>
      </c>
      <c r="E332" s="12" t="s">
        <v>53</v>
      </c>
      <c r="F332" s="15" t="s">
        <v>27</v>
      </c>
      <c r="G332" s="12" t="s">
        <v>83</v>
      </c>
      <c r="H332" s="15" t="s">
        <v>29</v>
      </c>
      <c r="I332" s="16"/>
      <c r="J332" s="15"/>
      <c r="K332" s="16"/>
      <c r="L332" s="15"/>
      <c r="M332" s="16" t="str">
        <f t="shared" si="1"/>
        <v>"label": "Назад"</v>
      </c>
      <c r="N332" s="16" t="str">
        <f t="shared" si="2"/>
        <v>"payload": {"template":"inno_2022"}</v>
      </c>
      <c r="O332" s="16" t="str">
        <f t="shared" si="3"/>
        <v>"color": "secondary"</v>
      </c>
      <c r="P332" s="16" t="str">
        <f t="shared" si="4"/>
        <v>[{"action": {"type": "text", "payload": {"template":"inno_2022"}, "label": "Назад"}, "color": "secondary"}]</v>
      </c>
      <c r="Q332" s="16" t="str">
        <f t="shared" si="5"/>
        <v/>
      </c>
      <c r="R332" s="16" t="str">
        <f t="shared" si="6"/>
        <v/>
      </c>
      <c r="S332" s="16" t="str">
        <f t="shared" si="7"/>
        <v/>
      </c>
      <c r="T332" s="16" t="str">
        <f t="shared" si="8"/>
        <v/>
      </c>
      <c r="U332" s="16" t="str">
        <f t="shared" si="9"/>
        <v>[{"action": {"type": "text", "payload": {"template":"inno_2022"}, "label": "Назад"}, "color": "secondary"}]</v>
      </c>
    </row>
    <row r="333">
      <c r="A333" s="12" t="s">
        <v>760</v>
      </c>
      <c r="B333" s="12" t="s">
        <v>195</v>
      </c>
      <c r="C333" s="12" t="s">
        <v>196</v>
      </c>
      <c r="D333" s="38" t="s">
        <v>761</v>
      </c>
      <c r="E333" s="12" t="s">
        <v>53</v>
      </c>
      <c r="F333" s="15" t="s">
        <v>27</v>
      </c>
      <c r="G333" s="12" t="s">
        <v>83</v>
      </c>
      <c r="H333" s="15" t="s">
        <v>29</v>
      </c>
      <c r="I333" s="16"/>
      <c r="J333" s="15"/>
      <c r="K333" s="16"/>
      <c r="L333" s="15"/>
      <c r="M333" s="16" t="str">
        <f t="shared" si="1"/>
        <v>"label": "Назад"</v>
      </c>
      <c r="N333" s="16" t="str">
        <f t="shared" si="2"/>
        <v>"payload": {"template":"inno_2022"}</v>
      </c>
      <c r="O333" s="16" t="str">
        <f t="shared" si="3"/>
        <v>"color": "secondary"</v>
      </c>
      <c r="P333" s="16" t="str">
        <f t="shared" si="4"/>
        <v>[{"action": {"type": "text", "payload": {"template":"inno_2022"}, "label": "Назад"}, "color": "secondary"}]</v>
      </c>
      <c r="Q333" s="16" t="str">
        <f t="shared" si="5"/>
        <v/>
      </c>
      <c r="R333" s="16" t="str">
        <f t="shared" si="6"/>
        <v/>
      </c>
      <c r="S333" s="16" t="str">
        <f t="shared" si="7"/>
        <v/>
      </c>
      <c r="T333" s="16" t="str">
        <f t="shared" si="8"/>
        <v/>
      </c>
      <c r="U333" s="16" t="str">
        <f t="shared" si="9"/>
        <v>[{"action": {"type": "text", "payload": {"template":"inno_2022"}, "label": "Назад"}, "color": "secondary"}]</v>
      </c>
    </row>
    <row r="334">
      <c r="A334" s="12" t="s">
        <v>762</v>
      </c>
      <c r="B334" s="12" t="s">
        <v>107</v>
      </c>
      <c r="C334" s="12" t="s">
        <v>197</v>
      </c>
      <c r="D334" s="38" t="s">
        <v>763</v>
      </c>
      <c r="E334" s="12" t="s">
        <v>53</v>
      </c>
      <c r="F334" s="15" t="s">
        <v>27</v>
      </c>
      <c r="G334" s="12" t="s">
        <v>83</v>
      </c>
      <c r="H334" s="15" t="s">
        <v>29</v>
      </c>
      <c r="I334" s="16"/>
      <c r="J334" s="15"/>
      <c r="K334" s="16"/>
      <c r="L334" s="15"/>
      <c r="M334" s="16" t="str">
        <f t="shared" si="1"/>
        <v>"label": "Назад"</v>
      </c>
      <c r="N334" s="16" t="str">
        <f t="shared" si="2"/>
        <v>"payload": {"template":"inno_2022"}</v>
      </c>
      <c r="O334" s="16" t="str">
        <f t="shared" si="3"/>
        <v>"color": "secondary"</v>
      </c>
      <c r="P334" s="16" t="str">
        <f t="shared" si="4"/>
        <v>[{"action": {"type": "text", "payload": {"template":"inno_2022"}, "label": "Назад"}, "color": "secondary"}]</v>
      </c>
      <c r="Q334" s="16" t="str">
        <f t="shared" si="5"/>
        <v/>
      </c>
      <c r="R334" s="16" t="str">
        <f t="shared" si="6"/>
        <v/>
      </c>
      <c r="S334" s="16" t="str">
        <f t="shared" si="7"/>
        <v/>
      </c>
      <c r="T334" s="16" t="str">
        <f t="shared" si="8"/>
        <v/>
      </c>
      <c r="U334" s="16" t="str">
        <f t="shared" si="9"/>
        <v>[{"action": {"type": "text", "payload": {"template":"inno_2022"}, "label": "Назад"}, "color": "secondary"}]</v>
      </c>
    </row>
    <row r="335">
      <c r="A335" s="12" t="s">
        <v>764</v>
      </c>
      <c r="B335" s="12" t="s">
        <v>145</v>
      </c>
      <c r="C335" s="12" t="s">
        <v>199</v>
      </c>
      <c r="D335" s="38" t="s">
        <v>765</v>
      </c>
      <c r="E335" s="12" t="s">
        <v>53</v>
      </c>
      <c r="F335" s="15" t="s">
        <v>27</v>
      </c>
      <c r="G335" s="12" t="s">
        <v>84</v>
      </c>
      <c r="H335" s="15" t="s">
        <v>29</v>
      </c>
      <c r="I335" s="16"/>
      <c r="J335" s="15"/>
      <c r="K335" s="16"/>
      <c r="L335" s="15"/>
      <c r="M335" s="16" t="str">
        <f t="shared" si="1"/>
        <v>"label": "Назад"</v>
      </c>
      <c r="N335" s="16" t="str">
        <f t="shared" si="2"/>
        <v>"payload": {"template":"lingv_2022"}</v>
      </c>
      <c r="O335" s="16" t="str">
        <f t="shared" si="3"/>
        <v>"color": "secondary"</v>
      </c>
      <c r="P335" s="16" t="str">
        <f t="shared" si="4"/>
        <v>[{"action": {"type": "text", "payload": {"template":"lingv_2022"}, "label": "Назад"}, "color": "secondary"}]</v>
      </c>
      <c r="Q335" s="16" t="str">
        <f t="shared" si="5"/>
        <v/>
      </c>
      <c r="R335" s="16" t="str">
        <f t="shared" si="6"/>
        <v/>
      </c>
      <c r="S335" s="16" t="str">
        <f t="shared" si="7"/>
        <v/>
      </c>
      <c r="T335" s="16" t="str">
        <f t="shared" si="8"/>
        <v/>
      </c>
      <c r="U335" s="16" t="str">
        <f t="shared" si="9"/>
        <v>[{"action": {"type": "text", "payload": {"template":"lingv_2022"}, "label": "Назад"}, "color": "secondary"}]</v>
      </c>
    </row>
    <row r="336">
      <c r="A336" s="12" t="s">
        <v>766</v>
      </c>
      <c r="B336" s="12" t="s">
        <v>123</v>
      </c>
      <c r="C336" s="12" t="s">
        <v>201</v>
      </c>
      <c r="D336" s="38" t="s">
        <v>767</v>
      </c>
      <c r="E336" s="12" t="s">
        <v>53</v>
      </c>
      <c r="F336" s="15" t="s">
        <v>27</v>
      </c>
      <c r="G336" s="12" t="s">
        <v>85</v>
      </c>
      <c r="H336" s="15" t="s">
        <v>29</v>
      </c>
      <c r="I336" s="16"/>
      <c r="J336" s="15"/>
      <c r="K336" s="16"/>
      <c r="L336" s="15"/>
      <c r="M336" s="16" t="str">
        <f t="shared" si="1"/>
        <v>"label": "Назад"</v>
      </c>
      <c r="N336" s="16" t="str">
        <f t="shared" si="2"/>
        <v>"payload": {"template":"menedz_2022"}</v>
      </c>
      <c r="O336" s="16" t="str">
        <f t="shared" si="3"/>
        <v>"color": "secondary"</v>
      </c>
      <c r="P336" s="16" t="str">
        <f t="shared" si="4"/>
        <v>[{"action": {"type": "text", "payload": {"template":"menedz_2022"}, "label": "Назад"}, "color": "secondary"}]</v>
      </c>
      <c r="Q336" s="16" t="str">
        <f t="shared" si="5"/>
        <v/>
      </c>
      <c r="R336" s="16" t="str">
        <f t="shared" si="6"/>
        <v/>
      </c>
      <c r="S336" s="16" t="str">
        <f t="shared" si="7"/>
        <v/>
      </c>
      <c r="T336" s="16" t="str">
        <f t="shared" si="8"/>
        <v/>
      </c>
      <c r="U336" s="16" t="str">
        <f t="shared" si="9"/>
        <v>[{"action": {"type": "text", "payload": {"template":"menedz_2022"}, "label": "Назад"}, "color": "secondary"}]</v>
      </c>
    </row>
    <row r="337">
      <c r="A337" s="12" t="s">
        <v>768</v>
      </c>
      <c r="B337" s="12" t="s">
        <v>43</v>
      </c>
      <c r="C337" s="12" t="s">
        <v>203</v>
      </c>
      <c r="D337" s="38" t="s">
        <v>769</v>
      </c>
      <c r="E337" s="12" t="s">
        <v>53</v>
      </c>
      <c r="F337" s="15" t="s">
        <v>27</v>
      </c>
      <c r="G337" s="12" t="s">
        <v>86</v>
      </c>
      <c r="H337" s="15" t="s">
        <v>29</v>
      </c>
      <c r="I337" s="16"/>
      <c r="J337" s="15"/>
      <c r="K337" s="16"/>
      <c r="L337" s="15"/>
      <c r="M337" s="16" t="str">
        <f t="shared" si="1"/>
        <v>"label": "Назад"</v>
      </c>
      <c r="N337" s="16" t="str">
        <f t="shared" si="2"/>
        <v>"payload": {"template":"mechrob_2022"}</v>
      </c>
      <c r="O337" s="16" t="str">
        <f t="shared" si="3"/>
        <v>"color": "secondary"</v>
      </c>
      <c r="P337" s="16" t="str">
        <f t="shared" si="4"/>
        <v>[{"action": {"type": "text", "payload": {"template":"mechrob_2022"}, "label": "Назад"}, "color": "secondary"}]</v>
      </c>
      <c r="Q337" s="16" t="str">
        <f t="shared" si="5"/>
        <v/>
      </c>
      <c r="R337" s="16" t="str">
        <f t="shared" si="6"/>
        <v/>
      </c>
      <c r="S337" s="16" t="str">
        <f t="shared" si="7"/>
        <v/>
      </c>
      <c r="T337" s="16" t="str">
        <f t="shared" si="8"/>
        <v/>
      </c>
      <c r="U337" s="16" t="str">
        <f t="shared" si="9"/>
        <v>[{"action": {"type": "text", "payload": {"template":"mechrob_2022"}, "label": "Назад"}, "color": "secondary"}]</v>
      </c>
    </row>
    <row r="338">
      <c r="A338" s="12" t="s">
        <v>618</v>
      </c>
      <c r="B338" s="12" t="s">
        <v>204</v>
      </c>
      <c r="C338" s="12" t="s">
        <v>205</v>
      </c>
      <c r="D338" s="38" t="s">
        <v>770</v>
      </c>
      <c r="E338" s="12" t="s">
        <v>53</v>
      </c>
      <c r="F338" s="15" t="s">
        <v>27</v>
      </c>
      <c r="G338" s="12" t="s">
        <v>86</v>
      </c>
      <c r="H338" s="15" t="s">
        <v>29</v>
      </c>
      <c r="I338" s="16"/>
      <c r="J338" s="15"/>
      <c r="K338" s="16"/>
      <c r="L338" s="15"/>
      <c r="M338" s="16" t="str">
        <f t="shared" si="1"/>
        <v>"label": "Назад"</v>
      </c>
      <c r="N338" s="16" t="str">
        <f t="shared" si="2"/>
        <v>"payload": {"template":"mechrob_2022"}</v>
      </c>
      <c r="O338" s="16" t="str">
        <f t="shared" si="3"/>
        <v>"color": "secondary"</v>
      </c>
      <c r="P338" s="16" t="str">
        <f t="shared" si="4"/>
        <v>[{"action": {"type": "text", "payload": {"template":"mechrob_2022"}, "label": "Назад"}, "color": "secondary"}]</v>
      </c>
      <c r="Q338" s="16" t="str">
        <f t="shared" si="5"/>
        <v/>
      </c>
      <c r="R338" s="16" t="str">
        <f t="shared" si="6"/>
        <v/>
      </c>
      <c r="S338" s="16" t="str">
        <f t="shared" si="7"/>
        <v/>
      </c>
      <c r="T338" s="16" t="str">
        <f t="shared" si="8"/>
        <v/>
      </c>
      <c r="U338" s="16" t="str">
        <f t="shared" si="9"/>
        <v>[{"action": {"type": "text", "payload": {"template":"mechrob_2022"}, "label": "Назад"}, "color": "secondary"}]</v>
      </c>
    </row>
    <row r="339">
      <c r="A339" s="12" t="s">
        <v>771</v>
      </c>
      <c r="B339" s="12" t="s">
        <v>206</v>
      </c>
      <c r="C339" s="12" t="s">
        <v>207</v>
      </c>
      <c r="D339" s="38" t="s">
        <v>772</v>
      </c>
      <c r="E339" s="12" t="s">
        <v>53</v>
      </c>
      <c r="F339" s="15" t="s">
        <v>27</v>
      </c>
      <c r="G339" s="12" t="s">
        <v>86</v>
      </c>
      <c r="H339" s="15" t="s">
        <v>29</v>
      </c>
      <c r="I339" s="16"/>
      <c r="J339" s="15"/>
      <c r="K339" s="16"/>
      <c r="L339" s="15"/>
      <c r="M339" s="16" t="str">
        <f t="shared" si="1"/>
        <v>"label": "Назад"</v>
      </c>
      <c r="N339" s="16" t="str">
        <f t="shared" si="2"/>
        <v>"payload": {"template":"mechrob_2022"}</v>
      </c>
      <c r="O339" s="16" t="str">
        <f t="shared" si="3"/>
        <v>"color": "secondary"</v>
      </c>
      <c r="P339" s="16" t="str">
        <f t="shared" si="4"/>
        <v>[{"action": {"type": "text", "payload": {"template":"mechrob_2022"}, "label": "Назад"}, "color": "secondary"}]</v>
      </c>
      <c r="Q339" s="16" t="str">
        <f t="shared" si="5"/>
        <v/>
      </c>
      <c r="R339" s="16" t="str">
        <f t="shared" si="6"/>
        <v/>
      </c>
      <c r="S339" s="16" t="str">
        <f t="shared" si="7"/>
        <v/>
      </c>
      <c r="T339" s="16" t="str">
        <f t="shared" si="8"/>
        <v/>
      </c>
      <c r="U339" s="16" t="str">
        <f t="shared" si="9"/>
        <v>[{"action": {"type": "text", "payload": {"template":"mechrob_2022"}, "label": "Назад"}, "color": "secondary"}]</v>
      </c>
    </row>
    <row r="340">
      <c r="A340" s="12" t="s">
        <v>773</v>
      </c>
      <c r="B340" s="12" t="s">
        <v>208</v>
      </c>
      <c r="C340" s="12" t="s">
        <v>209</v>
      </c>
      <c r="D340" s="38" t="s">
        <v>774</v>
      </c>
      <c r="E340" s="12" t="s">
        <v>53</v>
      </c>
      <c r="F340" s="15" t="s">
        <v>27</v>
      </c>
      <c r="G340" s="12" t="s">
        <v>86</v>
      </c>
      <c r="H340" s="15" t="s">
        <v>29</v>
      </c>
      <c r="I340" s="16"/>
      <c r="J340" s="15"/>
      <c r="K340" s="16"/>
      <c r="L340" s="15"/>
      <c r="M340" s="16" t="str">
        <f t="shared" si="1"/>
        <v>"label": "Назад"</v>
      </c>
      <c r="N340" s="16" t="str">
        <f t="shared" si="2"/>
        <v>"payload": {"template":"mechrob_2022"}</v>
      </c>
      <c r="O340" s="16" t="str">
        <f t="shared" si="3"/>
        <v>"color": "secondary"</v>
      </c>
      <c r="P340" s="16" t="str">
        <f t="shared" si="4"/>
        <v>[{"action": {"type": "text", "payload": {"template":"mechrob_2022"}, "label": "Назад"}, "color": "secondary"}]</v>
      </c>
      <c r="Q340" s="16" t="str">
        <f t="shared" si="5"/>
        <v/>
      </c>
      <c r="R340" s="16" t="str">
        <f t="shared" si="6"/>
        <v/>
      </c>
      <c r="S340" s="16" t="str">
        <f t="shared" si="7"/>
        <v/>
      </c>
      <c r="T340" s="16" t="str">
        <f t="shared" si="8"/>
        <v/>
      </c>
      <c r="U340" s="16" t="str">
        <f t="shared" si="9"/>
        <v>[{"action": {"type": "text", "payload": {"template":"mechrob_2022"}, "label": "Назад"}, "color": "secondary"}]</v>
      </c>
    </row>
    <row r="341">
      <c r="A341" s="12" t="s">
        <v>775</v>
      </c>
      <c r="B341" s="12" t="s">
        <v>368</v>
      </c>
      <c r="C341" s="25" t="s">
        <v>369</v>
      </c>
      <c r="D341" s="38" t="s">
        <v>776</v>
      </c>
      <c r="E341" s="12" t="s">
        <v>53</v>
      </c>
      <c r="F341" s="15" t="s">
        <v>27</v>
      </c>
      <c r="G341" s="12" t="s">
        <v>211</v>
      </c>
      <c r="H341" s="15" t="s">
        <v>29</v>
      </c>
      <c r="I341" s="16"/>
      <c r="J341" s="15"/>
      <c r="K341" s="16"/>
      <c r="L341" s="15"/>
      <c r="M341" s="16" t="str">
        <f t="shared" si="1"/>
        <v>"label": "Назад"</v>
      </c>
      <c r="N341" s="16" t="str">
        <f t="shared" si="2"/>
        <v>"payload": {"template":"analys_pi2022"}</v>
      </c>
      <c r="O341" s="16" t="str">
        <f t="shared" si="3"/>
        <v>"color": "secondary"</v>
      </c>
      <c r="P341" s="16" t="str">
        <f t="shared" si="4"/>
        <v>[{"action": {"type": "text", "payload": {"template":"analys_pi2022"}, "label": "Назад"}, "color": "secondary"}]</v>
      </c>
      <c r="Q341" s="16" t="str">
        <f t="shared" si="5"/>
        <v/>
      </c>
      <c r="R341" s="16" t="str">
        <f t="shared" si="6"/>
        <v/>
      </c>
      <c r="S341" s="16" t="str">
        <f t="shared" si="7"/>
        <v/>
      </c>
      <c r="T341" s="16" t="str">
        <f t="shared" si="8"/>
        <v/>
      </c>
      <c r="U341" s="16" t="str">
        <f t="shared" si="9"/>
        <v>[{"action": {"type": "text", "payload": {"template":"analys_pi2022"}, "label": "Назад"}, "color": "secondary"}]</v>
      </c>
    </row>
    <row r="342">
      <c r="A342" s="12" t="s">
        <v>676</v>
      </c>
      <c r="B342" s="12" t="s">
        <v>316</v>
      </c>
      <c r="C342" s="25" t="s">
        <v>370</v>
      </c>
      <c r="D342" s="38" t="s">
        <v>777</v>
      </c>
      <c r="E342" s="12" t="s">
        <v>53</v>
      </c>
      <c r="F342" s="15" t="s">
        <v>27</v>
      </c>
      <c r="G342" s="12" t="s">
        <v>211</v>
      </c>
      <c r="H342" s="15" t="s">
        <v>29</v>
      </c>
      <c r="I342" s="16"/>
      <c r="J342" s="15"/>
      <c r="K342" s="16"/>
      <c r="L342" s="15"/>
      <c r="M342" s="16" t="str">
        <f t="shared" si="1"/>
        <v>"label": "Назад"</v>
      </c>
      <c r="N342" s="16" t="str">
        <f t="shared" si="2"/>
        <v>"payload": {"template":"analys_pi2022"}</v>
      </c>
      <c r="O342" s="16" t="str">
        <f t="shared" si="3"/>
        <v>"color": "secondary"</v>
      </c>
      <c r="P342" s="16" t="str">
        <f t="shared" si="4"/>
        <v>[{"action": {"type": "text", "payload": {"template":"analys_pi2022"}, "label": "Назад"}, "color": "secondary"}]</v>
      </c>
      <c r="Q342" s="16" t="str">
        <f t="shared" si="5"/>
        <v/>
      </c>
      <c r="R342" s="16" t="str">
        <f t="shared" si="6"/>
        <v/>
      </c>
      <c r="S342" s="16" t="str">
        <f t="shared" si="7"/>
        <v/>
      </c>
      <c r="T342" s="16" t="str">
        <f t="shared" si="8"/>
        <v/>
      </c>
      <c r="U342" s="16" t="str">
        <f t="shared" si="9"/>
        <v>[{"action": {"type": "text", "payload": {"template":"analys_pi2022"}, "label": "Назад"}, "color": "secondary"}]</v>
      </c>
    </row>
    <row r="343">
      <c r="A343" s="12" t="s">
        <v>778</v>
      </c>
      <c r="B343" s="12" t="s">
        <v>43</v>
      </c>
      <c r="C343" s="25" t="s">
        <v>371</v>
      </c>
      <c r="D343" s="38" t="s">
        <v>779</v>
      </c>
      <c r="E343" s="12" t="s">
        <v>53</v>
      </c>
      <c r="F343" s="15" t="s">
        <v>27</v>
      </c>
      <c r="G343" s="12" t="s">
        <v>211</v>
      </c>
      <c r="H343" s="15" t="s">
        <v>29</v>
      </c>
      <c r="I343" s="16"/>
      <c r="J343" s="15"/>
      <c r="K343" s="16"/>
      <c r="L343" s="15"/>
      <c r="M343" s="16" t="str">
        <f t="shared" si="1"/>
        <v>"label": "Назад"</v>
      </c>
      <c r="N343" s="16" t="str">
        <f t="shared" si="2"/>
        <v>"payload": {"template":"analys_pi2022"}</v>
      </c>
      <c r="O343" s="16" t="str">
        <f t="shared" si="3"/>
        <v>"color": "secondary"</v>
      </c>
      <c r="P343" s="16" t="str">
        <f t="shared" si="4"/>
        <v>[{"action": {"type": "text", "payload": {"template":"analys_pi2022"}, "label": "Назад"}, "color": "secondary"}]</v>
      </c>
      <c r="Q343" s="16" t="str">
        <f t="shared" si="5"/>
        <v/>
      </c>
      <c r="R343" s="16" t="str">
        <f t="shared" si="6"/>
        <v/>
      </c>
      <c r="S343" s="16" t="str">
        <f t="shared" si="7"/>
        <v/>
      </c>
      <c r="T343" s="16" t="str">
        <f t="shared" si="8"/>
        <v/>
      </c>
      <c r="U343" s="16" t="str">
        <f t="shared" si="9"/>
        <v>[{"action": {"type": "text", "payload": {"template":"analys_pi2022"}, "label": "Назад"}, "color": "secondary"}]</v>
      </c>
    </row>
    <row r="344">
      <c r="A344" s="12" t="s">
        <v>780</v>
      </c>
      <c r="B344" s="12" t="s">
        <v>372</v>
      </c>
      <c r="C344" s="25" t="s">
        <v>373</v>
      </c>
      <c r="D344" s="38" t="s">
        <v>781</v>
      </c>
      <c r="E344" s="12" t="s">
        <v>53</v>
      </c>
      <c r="F344" s="15" t="s">
        <v>27</v>
      </c>
      <c r="G344" s="12" t="s">
        <v>211</v>
      </c>
      <c r="H344" s="15" t="s">
        <v>29</v>
      </c>
      <c r="I344" s="16"/>
      <c r="J344" s="15"/>
      <c r="K344" s="16"/>
      <c r="L344" s="15"/>
      <c r="M344" s="16" t="str">
        <f t="shared" si="1"/>
        <v>"label": "Назад"</v>
      </c>
      <c r="N344" s="16" t="str">
        <f t="shared" si="2"/>
        <v>"payload": {"template":"analys_pi2022"}</v>
      </c>
      <c r="O344" s="16" t="str">
        <f t="shared" si="3"/>
        <v>"color": "secondary"</v>
      </c>
      <c r="P344" s="16" t="str">
        <f t="shared" si="4"/>
        <v>[{"action": {"type": "text", "payload": {"template":"analys_pi2022"}, "label": "Назад"}, "color": "secondary"}]</v>
      </c>
      <c r="Q344" s="16" t="str">
        <f t="shared" si="5"/>
        <v/>
      </c>
      <c r="R344" s="16" t="str">
        <f t="shared" si="6"/>
        <v/>
      </c>
      <c r="S344" s="16" t="str">
        <f t="shared" si="7"/>
        <v/>
      </c>
      <c r="T344" s="16" t="str">
        <f t="shared" si="8"/>
        <v/>
      </c>
      <c r="U344" s="16" t="str">
        <f t="shared" si="9"/>
        <v>[{"action": {"type": "text", "payload": {"template":"analys_pi2022"}, "label": "Назад"}, "color": "secondary"}]</v>
      </c>
    </row>
    <row r="345">
      <c r="A345" s="12" t="s">
        <v>782</v>
      </c>
      <c r="B345" s="12" t="s">
        <v>374</v>
      </c>
      <c r="C345" s="25" t="s">
        <v>375</v>
      </c>
      <c r="D345" s="38" t="s">
        <v>783</v>
      </c>
      <c r="E345" s="12" t="s">
        <v>53</v>
      </c>
      <c r="F345" s="15" t="s">
        <v>27</v>
      </c>
      <c r="G345" s="12" t="s">
        <v>211</v>
      </c>
      <c r="H345" s="15" t="s">
        <v>29</v>
      </c>
      <c r="I345" s="16"/>
      <c r="J345" s="15"/>
      <c r="K345" s="16"/>
      <c r="L345" s="15"/>
      <c r="M345" s="16" t="str">
        <f t="shared" si="1"/>
        <v>"label": "Назад"</v>
      </c>
      <c r="N345" s="16" t="str">
        <f t="shared" si="2"/>
        <v>"payload": {"template":"analys_pi2022"}</v>
      </c>
      <c r="O345" s="16" t="str">
        <f t="shared" si="3"/>
        <v>"color": "secondary"</v>
      </c>
      <c r="P345" s="16" t="str">
        <f t="shared" si="4"/>
        <v>[{"action": {"type": "text", "payload": {"template":"analys_pi2022"}, "label": "Назад"}, "color": "secondary"}]</v>
      </c>
      <c r="Q345" s="16" t="str">
        <f t="shared" si="5"/>
        <v/>
      </c>
      <c r="R345" s="16" t="str">
        <f t="shared" si="6"/>
        <v/>
      </c>
      <c r="S345" s="16" t="str">
        <f t="shared" si="7"/>
        <v/>
      </c>
      <c r="T345" s="16" t="str">
        <f t="shared" si="8"/>
        <v/>
      </c>
      <c r="U345" s="16" t="str">
        <f t="shared" si="9"/>
        <v>[{"action": {"type": "text", "payload": {"template":"analys_pi2022"}, "label": "Назад"}, "color": "secondary"}]</v>
      </c>
    </row>
    <row r="346">
      <c r="A346" s="12" t="s">
        <v>784</v>
      </c>
      <c r="B346" s="12" t="s">
        <v>376</v>
      </c>
      <c r="C346" s="25" t="s">
        <v>377</v>
      </c>
      <c r="D346" s="38" t="s">
        <v>785</v>
      </c>
      <c r="E346" s="12" t="s">
        <v>53</v>
      </c>
      <c r="F346" s="15" t="s">
        <v>27</v>
      </c>
      <c r="G346" s="12" t="s">
        <v>211</v>
      </c>
      <c r="H346" s="15" t="s">
        <v>29</v>
      </c>
      <c r="I346" s="16"/>
      <c r="J346" s="15"/>
      <c r="K346" s="16"/>
      <c r="L346" s="15"/>
      <c r="M346" s="16" t="str">
        <f t="shared" si="1"/>
        <v>"label": "Назад"</v>
      </c>
      <c r="N346" s="16" t="str">
        <f t="shared" si="2"/>
        <v>"payload": {"template":"analys_pi2022"}</v>
      </c>
      <c r="O346" s="16" t="str">
        <f t="shared" si="3"/>
        <v>"color": "secondary"</v>
      </c>
      <c r="P346" s="16" t="str">
        <f t="shared" si="4"/>
        <v>[{"action": {"type": "text", "payload": {"template":"analys_pi2022"}, "label": "Назад"}, "color": "secondary"}]</v>
      </c>
      <c r="Q346" s="16" t="str">
        <f t="shared" si="5"/>
        <v/>
      </c>
      <c r="R346" s="16" t="str">
        <f t="shared" si="6"/>
        <v/>
      </c>
      <c r="S346" s="16" t="str">
        <f t="shared" si="7"/>
        <v/>
      </c>
      <c r="T346" s="16" t="str">
        <f t="shared" si="8"/>
        <v/>
      </c>
      <c r="U346" s="16" t="str">
        <f t="shared" si="9"/>
        <v>[{"action": {"type": "text", "payload": {"template":"analys_pi2022"}, "label": "Назад"}, "color": "secondary"}]</v>
      </c>
    </row>
    <row r="347">
      <c r="A347" s="12" t="s">
        <v>786</v>
      </c>
      <c r="B347" s="12" t="s">
        <v>378</v>
      </c>
      <c r="C347" s="25" t="s">
        <v>379</v>
      </c>
      <c r="D347" s="38" t="s">
        <v>787</v>
      </c>
      <c r="E347" s="12" t="s">
        <v>53</v>
      </c>
      <c r="F347" s="15" t="s">
        <v>27</v>
      </c>
      <c r="G347" s="12" t="s">
        <v>211</v>
      </c>
      <c r="H347" s="15" t="s">
        <v>29</v>
      </c>
      <c r="I347" s="16"/>
      <c r="J347" s="15"/>
      <c r="K347" s="16"/>
      <c r="L347" s="15"/>
      <c r="M347" s="16" t="str">
        <f t="shared" si="1"/>
        <v>"label": "Назад"</v>
      </c>
      <c r="N347" s="16" t="str">
        <f t="shared" si="2"/>
        <v>"payload": {"template":"analys_pi2022"}</v>
      </c>
      <c r="O347" s="16" t="str">
        <f t="shared" si="3"/>
        <v>"color": "secondary"</v>
      </c>
      <c r="P347" s="16" t="str">
        <f t="shared" si="4"/>
        <v>[{"action": {"type": "text", "payload": {"template":"analys_pi2022"}, "label": "Назад"}, "color": "secondary"}]</v>
      </c>
      <c r="Q347" s="16" t="str">
        <f t="shared" si="5"/>
        <v/>
      </c>
      <c r="R347" s="16" t="str">
        <f t="shared" si="6"/>
        <v/>
      </c>
      <c r="S347" s="16" t="str">
        <f t="shared" si="7"/>
        <v/>
      </c>
      <c r="T347" s="16" t="str">
        <f t="shared" si="8"/>
        <v/>
      </c>
      <c r="U347" s="16" t="str">
        <f t="shared" si="9"/>
        <v>[{"action": {"type": "text", "payload": {"template":"analys_pi2022"}, "label": "Назад"}, "color": "secondary"}]</v>
      </c>
    </row>
    <row r="348">
      <c r="A348" s="12" t="s">
        <v>788</v>
      </c>
      <c r="B348" s="12" t="s">
        <v>381</v>
      </c>
      <c r="C348" s="25" t="s">
        <v>382</v>
      </c>
      <c r="D348" s="38" t="s">
        <v>789</v>
      </c>
      <c r="E348" s="12" t="s">
        <v>53</v>
      </c>
      <c r="F348" s="15" t="s">
        <v>27</v>
      </c>
      <c r="G348" s="12" t="s">
        <v>213</v>
      </c>
      <c r="H348" s="15" t="s">
        <v>29</v>
      </c>
      <c r="I348" s="16"/>
      <c r="J348" s="15"/>
      <c r="K348" s="16"/>
      <c r="L348" s="15"/>
      <c r="M348" s="16" t="str">
        <f t="shared" si="1"/>
        <v>"label": "Назад"</v>
      </c>
      <c r="N348" s="16" t="str">
        <f t="shared" si="2"/>
        <v>"payload": {"template":"bigdata_pi2022"}</v>
      </c>
      <c r="O348" s="16" t="str">
        <f t="shared" si="3"/>
        <v>"color": "secondary"</v>
      </c>
      <c r="P348" s="16" t="str">
        <f t="shared" si="4"/>
        <v>[{"action": {"type": "text", "payload": {"template":"bigdata_pi2022"}, "label": "Назад"}, "color": "secondary"}]</v>
      </c>
      <c r="Q348" s="16" t="str">
        <f t="shared" si="5"/>
        <v/>
      </c>
      <c r="R348" s="16" t="str">
        <f t="shared" si="6"/>
        <v/>
      </c>
      <c r="S348" s="16" t="str">
        <f t="shared" si="7"/>
        <v/>
      </c>
      <c r="T348" s="16" t="str">
        <f t="shared" si="8"/>
        <v/>
      </c>
      <c r="U348" s="16" t="str">
        <f t="shared" si="9"/>
        <v>[{"action": {"type": "text", "payload": {"template":"bigdata_pi2022"}, "label": "Назад"}, "color": "secondary"}]</v>
      </c>
    </row>
    <row r="349">
      <c r="A349" s="12" t="s">
        <v>790</v>
      </c>
      <c r="B349" s="12" t="s">
        <v>383</v>
      </c>
      <c r="C349" s="25" t="s">
        <v>384</v>
      </c>
      <c r="D349" s="38" t="s">
        <v>791</v>
      </c>
      <c r="E349" s="12" t="s">
        <v>53</v>
      </c>
      <c r="F349" s="15" t="s">
        <v>27</v>
      </c>
      <c r="G349" s="12" t="s">
        <v>213</v>
      </c>
      <c r="H349" s="15" t="s">
        <v>29</v>
      </c>
      <c r="I349" s="16"/>
      <c r="J349" s="15"/>
      <c r="K349" s="16"/>
      <c r="L349" s="15"/>
      <c r="M349" s="16" t="str">
        <f t="shared" si="1"/>
        <v>"label": "Назад"</v>
      </c>
      <c r="N349" s="16" t="str">
        <f t="shared" si="2"/>
        <v>"payload": {"template":"bigdata_pi2022"}</v>
      </c>
      <c r="O349" s="16" t="str">
        <f t="shared" si="3"/>
        <v>"color": "secondary"</v>
      </c>
      <c r="P349" s="16" t="str">
        <f t="shared" si="4"/>
        <v>[{"action": {"type": "text", "payload": {"template":"bigdata_pi2022"}, "label": "Назад"}, "color": "secondary"}]</v>
      </c>
      <c r="Q349" s="16" t="str">
        <f t="shared" si="5"/>
        <v/>
      </c>
      <c r="R349" s="16" t="str">
        <f t="shared" si="6"/>
        <v/>
      </c>
      <c r="S349" s="16" t="str">
        <f t="shared" si="7"/>
        <v/>
      </c>
      <c r="T349" s="16" t="str">
        <f t="shared" si="8"/>
        <v/>
      </c>
      <c r="U349" s="16" t="str">
        <f t="shared" si="9"/>
        <v>[{"action": {"type": "text", "payload": {"template":"bigdata_pi2022"}, "label": "Назад"}, "color": "secondary"}]</v>
      </c>
    </row>
    <row r="350">
      <c r="A350" s="12" t="s">
        <v>792</v>
      </c>
      <c r="B350" s="12" t="s">
        <v>385</v>
      </c>
      <c r="C350" s="25" t="s">
        <v>386</v>
      </c>
      <c r="D350" s="38" t="s">
        <v>793</v>
      </c>
      <c r="E350" s="12" t="s">
        <v>53</v>
      </c>
      <c r="F350" s="15" t="s">
        <v>27</v>
      </c>
      <c r="G350" s="12" t="s">
        <v>213</v>
      </c>
      <c r="H350" s="15" t="s">
        <v>29</v>
      </c>
      <c r="I350" s="16"/>
      <c r="J350" s="15"/>
      <c r="K350" s="16"/>
      <c r="L350" s="15"/>
      <c r="M350" s="16" t="str">
        <f t="shared" si="1"/>
        <v>"label": "Назад"</v>
      </c>
      <c r="N350" s="16" t="str">
        <f t="shared" si="2"/>
        <v>"payload": {"template":"bigdata_pi2022"}</v>
      </c>
      <c r="O350" s="16" t="str">
        <f t="shared" si="3"/>
        <v>"color": "secondary"</v>
      </c>
      <c r="P350" s="16" t="str">
        <f t="shared" si="4"/>
        <v>[{"action": {"type": "text", "payload": {"template":"bigdata_pi2022"}, "label": "Назад"}, "color": "secondary"}]</v>
      </c>
      <c r="Q350" s="16" t="str">
        <f t="shared" si="5"/>
        <v/>
      </c>
      <c r="R350" s="16" t="str">
        <f t="shared" si="6"/>
        <v/>
      </c>
      <c r="S350" s="16" t="str">
        <f t="shared" si="7"/>
        <v/>
      </c>
      <c r="T350" s="16" t="str">
        <f t="shared" si="8"/>
        <v/>
      </c>
      <c r="U350" s="16" t="str">
        <f t="shared" si="9"/>
        <v>[{"action": {"type": "text", "payload": {"template":"bigdata_pi2022"}, "label": "Назад"}, "color": "secondary"}]</v>
      </c>
    </row>
    <row r="351">
      <c r="A351" s="12" t="s">
        <v>794</v>
      </c>
      <c r="B351" s="12" t="s">
        <v>387</v>
      </c>
      <c r="C351" s="25" t="s">
        <v>388</v>
      </c>
      <c r="D351" s="38" t="s">
        <v>795</v>
      </c>
      <c r="E351" s="12" t="s">
        <v>53</v>
      </c>
      <c r="F351" s="15" t="s">
        <v>27</v>
      </c>
      <c r="G351" s="12" t="s">
        <v>213</v>
      </c>
      <c r="H351" s="15" t="s">
        <v>29</v>
      </c>
      <c r="I351" s="16"/>
      <c r="J351" s="15"/>
      <c r="K351" s="16"/>
      <c r="L351" s="15"/>
      <c r="M351" s="16" t="str">
        <f t="shared" si="1"/>
        <v>"label": "Назад"</v>
      </c>
      <c r="N351" s="16" t="str">
        <f t="shared" si="2"/>
        <v>"payload": {"template":"bigdata_pi2022"}</v>
      </c>
      <c r="O351" s="16" t="str">
        <f t="shared" si="3"/>
        <v>"color": "secondary"</v>
      </c>
      <c r="P351" s="16" t="str">
        <f t="shared" si="4"/>
        <v>[{"action": {"type": "text", "payload": {"template":"bigdata_pi2022"}, "label": "Назад"}, "color": "secondary"}]</v>
      </c>
      <c r="Q351" s="16" t="str">
        <f t="shared" si="5"/>
        <v/>
      </c>
      <c r="R351" s="16" t="str">
        <f t="shared" si="6"/>
        <v/>
      </c>
      <c r="S351" s="16" t="str">
        <f t="shared" si="7"/>
        <v/>
      </c>
      <c r="T351" s="16" t="str">
        <f t="shared" si="8"/>
        <v/>
      </c>
      <c r="U351" s="16" t="str">
        <f t="shared" si="9"/>
        <v>[{"action": {"type": "text", "payload": {"template":"bigdata_pi2022"}, "label": "Назад"}, "color": "secondary"}]</v>
      </c>
    </row>
    <row r="352">
      <c r="A352" s="12" t="s">
        <v>794</v>
      </c>
      <c r="B352" s="12" t="s">
        <v>389</v>
      </c>
      <c r="C352" s="25" t="s">
        <v>390</v>
      </c>
      <c r="D352" s="38" t="s">
        <v>796</v>
      </c>
      <c r="E352" s="12" t="s">
        <v>53</v>
      </c>
      <c r="F352" s="15" t="s">
        <v>27</v>
      </c>
      <c r="G352" s="12" t="s">
        <v>213</v>
      </c>
      <c r="H352" s="15" t="s">
        <v>29</v>
      </c>
      <c r="I352" s="16"/>
      <c r="J352" s="15"/>
      <c r="K352" s="16"/>
      <c r="L352" s="15"/>
      <c r="M352" s="16" t="str">
        <f t="shared" si="1"/>
        <v>"label": "Назад"</v>
      </c>
      <c r="N352" s="16" t="str">
        <f t="shared" si="2"/>
        <v>"payload": {"template":"bigdata_pi2022"}</v>
      </c>
      <c r="O352" s="16" t="str">
        <f t="shared" si="3"/>
        <v>"color": "secondary"</v>
      </c>
      <c r="P352" s="16" t="str">
        <f t="shared" si="4"/>
        <v>[{"action": {"type": "text", "payload": {"template":"bigdata_pi2022"}, "label": "Назад"}, "color": "secondary"}]</v>
      </c>
      <c r="Q352" s="16" t="str">
        <f t="shared" si="5"/>
        <v/>
      </c>
      <c r="R352" s="16" t="str">
        <f t="shared" si="6"/>
        <v/>
      </c>
      <c r="S352" s="16" t="str">
        <f t="shared" si="7"/>
        <v/>
      </c>
      <c r="T352" s="16" t="str">
        <f t="shared" si="8"/>
        <v/>
      </c>
      <c r="U352" s="16" t="str">
        <f t="shared" si="9"/>
        <v>[{"action": {"type": "text", "payload": {"template":"bigdata_pi2022"}, "label": "Назад"}, "color": "secondary"}]</v>
      </c>
    </row>
    <row r="353">
      <c r="A353" s="12" t="s">
        <v>797</v>
      </c>
      <c r="B353" s="12" t="s">
        <v>268</v>
      </c>
      <c r="C353" s="25" t="s">
        <v>391</v>
      </c>
      <c r="D353" s="38" t="s">
        <v>798</v>
      </c>
      <c r="E353" s="12" t="s">
        <v>53</v>
      </c>
      <c r="F353" s="15" t="s">
        <v>27</v>
      </c>
      <c r="G353" s="12" t="s">
        <v>213</v>
      </c>
      <c r="H353" s="15" t="s">
        <v>29</v>
      </c>
      <c r="I353" s="16"/>
      <c r="J353" s="15"/>
      <c r="K353" s="16"/>
      <c r="L353" s="15"/>
      <c r="M353" s="16" t="str">
        <f t="shared" si="1"/>
        <v>"label": "Назад"</v>
      </c>
      <c r="N353" s="16" t="str">
        <f t="shared" si="2"/>
        <v>"payload": {"template":"bigdata_pi2022"}</v>
      </c>
      <c r="O353" s="16" t="str">
        <f t="shared" si="3"/>
        <v>"color": "secondary"</v>
      </c>
      <c r="P353" s="16" t="str">
        <f t="shared" si="4"/>
        <v>[{"action": {"type": "text", "payload": {"template":"bigdata_pi2022"}, "label": "Назад"}, "color": "secondary"}]</v>
      </c>
      <c r="Q353" s="16" t="str">
        <f t="shared" si="5"/>
        <v/>
      </c>
      <c r="R353" s="16" t="str">
        <f t="shared" si="6"/>
        <v/>
      </c>
      <c r="S353" s="16" t="str">
        <f t="shared" si="7"/>
        <v/>
      </c>
      <c r="T353" s="16" t="str">
        <f t="shared" si="8"/>
        <v/>
      </c>
      <c r="U353" s="16" t="str">
        <f t="shared" si="9"/>
        <v>[{"action": {"type": "text", "payload": {"template":"bigdata_pi2022"}, "label": "Назад"}, "color": "secondary"}]</v>
      </c>
    </row>
    <row r="354">
      <c r="A354" s="12" t="s">
        <v>799</v>
      </c>
      <c r="B354" s="12" t="s">
        <v>392</v>
      </c>
      <c r="C354" s="25" t="s">
        <v>393</v>
      </c>
      <c r="D354" s="38" t="s">
        <v>800</v>
      </c>
      <c r="E354" s="12" t="s">
        <v>53</v>
      </c>
      <c r="F354" s="15" t="s">
        <v>27</v>
      </c>
      <c r="G354" s="12" t="s">
        <v>213</v>
      </c>
      <c r="H354" s="15" t="s">
        <v>29</v>
      </c>
      <c r="I354" s="16"/>
      <c r="J354" s="15"/>
      <c r="K354" s="16"/>
      <c r="L354" s="15"/>
      <c r="M354" s="16" t="str">
        <f t="shared" si="1"/>
        <v>"label": "Назад"</v>
      </c>
      <c r="N354" s="16" t="str">
        <f t="shared" si="2"/>
        <v>"payload": {"template":"bigdata_pi2022"}</v>
      </c>
      <c r="O354" s="16" t="str">
        <f t="shared" si="3"/>
        <v>"color": "secondary"</v>
      </c>
      <c r="P354" s="16" t="str">
        <f t="shared" si="4"/>
        <v>[{"action": {"type": "text", "payload": {"template":"bigdata_pi2022"}, "label": "Назад"}, "color": "secondary"}]</v>
      </c>
      <c r="Q354" s="16" t="str">
        <f t="shared" si="5"/>
        <v/>
      </c>
      <c r="R354" s="16" t="str">
        <f t="shared" si="6"/>
        <v/>
      </c>
      <c r="S354" s="16" t="str">
        <f t="shared" si="7"/>
        <v/>
      </c>
      <c r="T354" s="16" t="str">
        <f t="shared" si="8"/>
        <v/>
      </c>
      <c r="U354" s="16" t="str">
        <f t="shared" si="9"/>
        <v>[{"action": {"type": "text", "payload": {"template":"bigdata_pi2022"}, "label": "Назад"}, "color": "secondary"}]</v>
      </c>
    </row>
    <row r="355">
      <c r="A355" s="12" t="s">
        <v>801</v>
      </c>
      <c r="B355" s="12" t="s">
        <v>394</v>
      </c>
      <c r="C355" s="25" t="s">
        <v>395</v>
      </c>
      <c r="D355" s="38" t="s">
        <v>802</v>
      </c>
      <c r="E355" s="12" t="s">
        <v>53</v>
      </c>
      <c r="F355" s="15" t="s">
        <v>27</v>
      </c>
      <c r="G355" s="12" t="s">
        <v>213</v>
      </c>
      <c r="H355" s="15" t="s">
        <v>29</v>
      </c>
      <c r="I355" s="16"/>
      <c r="J355" s="15"/>
      <c r="K355" s="16"/>
      <c r="L355" s="15"/>
      <c r="M355" s="16" t="str">
        <f t="shared" si="1"/>
        <v>"label": "Назад"</v>
      </c>
      <c r="N355" s="16" t="str">
        <f t="shared" si="2"/>
        <v>"payload": {"template":"bigdata_pi2022"}</v>
      </c>
      <c r="O355" s="16" t="str">
        <f t="shared" si="3"/>
        <v>"color": "secondary"</v>
      </c>
      <c r="P355" s="16" t="str">
        <f t="shared" si="4"/>
        <v>[{"action": {"type": "text", "payload": {"template":"bigdata_pi2022"}, "label": "Назад"}, "color": "secondary"}]</v>
      </c>
      <c r="Q355" s="16" t="str">
        <f t="shared" si="5"/>
        <v/>
      </c>
      <c r="R355" s="16" t="str">
        <f t="shared" si="6"/>
        <v/>
      </c>
      <c r="S355" s="16" t="str">
        <f t="shared" si="7"/>
        <v/>
      </c>
      <c r="T355" s="16" t="str">
        <f t="shared" si="8"/>
        <v/>
      </c>
      <c r="U355" s="16" t="str">
        <f t="shared" si="9"/>
        <v>[{"action": {"type": "text", "payload": {"template":"bigdata_pi2022"}, "label": "Назад"}, "color": "secondary"}]</v>
      </c>
    </row>
    <row r="356">
      <c r="A356" s="12" t="s">
        <v>803</v>
      </c>
      <c r="B356" s="12" t="s">
        <v>396</v>
      </c>
      <c r="C356" s="25" t="s">
        <v>397</v>
      </c>
      <c r="D356" s="38" t="s">
        <v>804</v>
      </c>
      <c r="E356" s="12" t="s">
        <v>53</v>
      </c>
      <c r="F356" s="15" t="s">
        <v>27</v>
      </c>
      <c r="G356" s="12" t="s">
        <v>213</v>
      </c>
      <c r="H356" s="15" t="s">
        <v>29</v>
      </c>
      <c r="I356" s="16"/>
      <c r="J356" s="15"/>
      <c r="K356" s="16"/>
      <c r="L356" s="15"/>
      <c r="M356" s="16" t="str">
        <f t="shared" si="1"/>
        <v>"label": "Назад"</v>
      </c>
      <c r="N356" s="16" t="str">
        <f t="shared" si="2"/>
        <v>"payload": {"template":"bigdata_pi2022"}</v>
      </c>
      <c r="O356" s="16" t="str">
        <f t="shared" si="3"/>
        <v>"color": "secondary"</v>
      </c>
      <c r="P356" s="16" t="str">
        <f t="shared" si="4"/>
        <v>[{"action": {"type": "text", "payload": {"template":"bigdata_pi2022"}, "label": "Назад"}, "color": "secondary"}]</v>
      </c>
      <c r="Q356" s="16" t="str">
        <f t="shared" si="5"/>
        <v/>
      </c>
      <c r="R356" s="16" t="str">
        <f t="shared" si="6"/>
        <v/>
      </c>
      <c r="S356" s="16" t="str">
        <f t="shared" si="7"/>
        <v/>
      </c>
      <c r="T356" s="16" t="str">
        <f t="shared" si="8"/>
        <v/>
      </c>
      <c r="U356" s="16" t="str">
        <f t="shared" si="9"/>
        <v>[{"action": {"type": "text", "payload": {"template":"bigdata_pi2022"}, "label": "Назад"}, "color": "secondary"}]</v>
      </c>
    </row>
    <row r="357">
      <c r="A357" s="12" t="s">
        <v>805</v>
      </c>
      <c r="B357" s="12" t="s">
        <v>398</v>
      </c>
      <c r="C357" s="25" t="s">
        <v>399</v>
      </c>
      <c r="D357" s="38" t="s">
        <v>806</v>
      </c>
      <c r="E357" s="12" t="s">
        <v>53</v>
      </c>
      <c r="F357" s="15" t="s">
        <v>27</v>
      </c>
      <c r="G357" s="12" t="s">
        <v>214</v>
      </c>
      <c r="H357" s="15" t="s">
        <v>29</v>
      </c>
      <c r="I357" s="16"/>
      <c r="J357" s="15"/>
      <c r="K357" s="16"/>
      <c r="L357" s="15"/>
      <c r="M357" s="16" t="str">
        <f t="shared" si="1"/>
        <v>"label": "Назад"</v>
      </c>
      <c r="N357" s="16" t="str">
        <f t="shared" si="2"/>
        <v>"payload": {"template":"matem_pi2022"}</v>
      </c>
      <c r="O357" s="16" t="str">
        <f t="shared" si="3"/>
        <v>"color": "secondary"</v>
      </c>
      <c r="P357" s="16" t="str">
        <f t="shared" si="4"/>
        <v>[{"action": {"type": "text", "payload": {"template":"matem_pi2022"}, "label": "Назад"}, "color": "secondary"}]</v>
      </c>
      <c r="Q357" s="16" t="str">
        <f t="shared" si="5"/>
        <v/>
      </c>
      <c r="R357" s="16" t="str">
        <f t="shared" si="6"/>
        <v/>
      </c>
      <c r="S357" s="16" t="str">
        <f t="shared" si="7"/>
        <v/>
      </c>
      <c r="T357" s="16" t="str">
        <f t="shared" si="8"/>
        <v/>
      </c>
      <c r="U357" s="16" t="str">
        <f t="shared" si="9"/>
        <v>[{"action": {"type": "text", "payload": {"template":"matem_pi2022"}, "label": "Назад"}, "color": "secondary"}]</v>
      </c>
    </row>
    <row r="358">
      <c r="A358" s="12" t="s">
        <v>807</v>
      </c>
      <c r="B358" s="12" t="s">
        <v>117</v>
      </c>
      <c r="C358" s="25" t="s">
        <v>400</v>
      </c>
      <c r="D358" s="38" t="s">
        <v>808</v>
      </c>
      <c r="E358" s="12" t="s">
        <v>53</v>
      </c>
      <c r="F358" s="15" t="s">
        <v>27</v>
      </c>
      <c r="G358" s="12" t="s">
        <v>214</v>
      </c>
      <c r="H358" s="15" t="s">
        <v>29</v>
      </c>
      <c r="I358" s="16"/>
      <c r="J358" s="15"/>
      <c r="K358" s="16"/>
      <c r="L358" s="15"/>
      <c r="M358" s="16" t="str">
        <f t="shared" si="1"/>
        <v>"label": "Назад"</v>
      </c>
      <c r="N358" s="16" t="str">
        <f t="shared" si="2"/>
        <v>"payload": {"template":"matem_pi2022"}</v>
      </c>
      <c r="O358" s="16" t="str">
        <f t="shared" si="3"/>
        <v>"color": "secondary"</v>
      </c>
      <c r="P358" s="16" t="str">
        <f t="shared" si="4"/>
        <v>[{"action": {"type": "text", "payload": {"template":"matem_pi2022"}, "label": "Назад"}, "color": "secondary"}]</v>
      </c>
      <c r="Q358" s="16" t="str">
        <f t="shared" si="5"/>
        <v/>
      </c>
      <c r="R358" s="16" t="str">
        <f t="shared" si="6"/>
        <v/>
      </c>
      <c r="S358" s="16" t="str">
        <f t="shared" si="7"/>
        <v/>
      </c>
      <c r="T358" s="16" t="str">
        <f t="shared" si="8"/>
        <v/>
      </c>
      <c r="U358" s="16" t="str">
        <f t="shared" si="9"/>
        <v>[{"action": {"type": "text", "payload": {"template":"matem_pi2022"}, "label": "Назад"}, "color": "secondary"}]</v>
      </c>
    </row>
    <row r="359">
      <c r="A359" s="12" t="s">
        <v>750</v>
      </c>
      <c r="B359" s="12" t="s">
        <v>113</v>
      </c>
      <c r="C359" s="25" t="s">
        <v>401</v>
      </c>
      <c r="D359" s="38" t="s">
        <v>809</v>
      </c>
      <c r="E359" s="12" t="s">
        <v>53</v>
      </c>
      <c r="F359" s="15" t="s">
        <v>27</v>
      </c>
      <c r="G359" s="12" t="s">
        <v>214</v>
      </c>
      <c r="H359" s="15" t="s">
        <v>29</v>
      </c>
      <c r="I359" s="16"/>
      <c r="J359" s="15"/>
      <c r="K359" s="16"/>
      <c r="L359" s="15"/>
      <c r="M359" s="16" t="str">
        <f t="shared" si="1"/>
        <v>"label": "Назад"</v>
      </c>
      <c r="N359" s="16" t="str">
        <f t="shared" si="2"/>
        <v>"payload": {"template":"matem_pi2022"}</v>
      </c>
      <c r="O359" s="16" t="str">
        <f t="shared" si="3"/>
        <v>"color": "secondary"</v>
      </c>
      <c r="P359" s="16" t="str">
        <f t="shared" si="4"/>
        <v>[{"action": {"type": "text", "payload": {"template":"matem_pi2022"}, "label": "Назад"}, "color": "secondary"}]</v>
      </c>
      <c r="Q359" s="16" t="str">
        <f t="shared" si="5"/>
        <v/>
      </c>
      <c r="R359" s="16" t="str">
        <f t="shared" si="6"/>
        <v/>
      </c>
      <c r="S359" s="16" t="str">
        <f t="shared" si="7"/>
        <v/>
      </c>
      <c r="T359" s="16" t="str">
        <f t="shared" si="8"/>
        <v/>
      </c>
      <c r="U359" s="16" t="str">
        <f t="shared" si="9"/>
        <v>[{"action": {"type": "text", "payload": {"template":"matem_pi2022"}, "label": "Назад"}, "color": "secondary"}]</v>
      </c>
    </row>
    <row r="360">
      <c r="A360" s="12" t="s">
        <v>810</v>
      </c>
      <c r="B360" s="12" t="s">
        <v>402</v>
      </c>
      <c r="C360" s="25" t="s">
        <v>403</v>
      </c>
      <c r="D360" s="38" t="s">
        <v>811</v>
      </c>
      <c r="E360" s="12" t="s">
        <v>53</v>
      </c>
      <c r="F360" s="15" t="s">
        <v>27</v>
      </c>
      <c r="G360" s="12" t="s">
        <v>214</v>
      </c>
      <c r="H360" s="15" t="s">
        <v>29</v>
      </c>
      <c r="I360" s="16"/>
      <c r="J360" s="15"/>
      <c r="K360" s="16"/>
      <c r="L360" s="15"/>
      <c r="M360" s="16" t="str">
        <f t="shared" si="1"/>
        <v>"label": "Назад"</v>
      </c>
      <c r="N360" s="16" t="str">
        <f t="shared" si="2"/>
        <v>"payload": {"template":"matem_pi2022"}</v>
      </c>
      <c r="O360" s="16" t="str">
        <f t="shared" si="3"/>
        <v>"color": "secondary"</v>
      </c>
      <c r="P360" s="16" t="str">
        <f t="shared" si="4"/>
        <v>[{"action": {"type": "text", "payload": {"template":"matem_pi2022"}, "label": "Назад"}, "color": "secondary"}]</v>
      </c>
      <c r="Q360" s="16" t="str">
        <f t="shared" si="5"/>
        <v/>
      </c>
      <c r="R360" s="16" t="str">
        <f t="shared" si="6"/>
        <v/>
      </c>
      <c r="S360" s="16" t="str">
        <f t="shared" si="7"/>
        <v/>
      </c>
      <c r="T360" s="16" t="str">
        <f t="shared" si="8"/>
        <v/>
      </c>
      <c r="U360" s="16" t="str">
        <f t="shared" si="9"/>
        <v>[{"action": {"type": "text", "payload": {"template":"matem_pi2022"}, "label": "Назад"}, "color": "secondary"}]</v>
      </c>
    </row>
    <row r="361">
      <c r="A361" s="12" t="s">
        <v>812</v>
      </c>
      <c r="B361" s="12" t="s">
        <v>405</v>
      </c>
      <c r="C361" s="25" t="s">
        <v>406</v>
      </c>
      <c r="D361" s="38" t="s">
        <v>813</v>
      </c>
      <c r="E361" s="12" t="s">
        <v>53</v>
      </c>
      <c r="F361" s="15" t="s">
        <v>27</v>
      </c>
      <c r="G361" s="12" t="s">
        <v>216</v>
      </c>
      <c r="H361" s="15" t="s">
        <v>29</v>
      </c>
      <c r="I361" s="16"/>
      <c r="J361" s="15"/>
      <c r="K361" s="16"/>
      <c r="L361" s="15"/>
      <c r="M361" s="16" t="str">
        <f t="shared" si="1"/>
        <v>"label": "Назад"</v>
      </c>
      <c r="N361" s="16" t="str">
        <f t="shared" si="2"/>
        <v>"payload": {"template":"ml_pi2022"}</v>
      </c>
      <c r="O361" s="16" t="str">
        <f t="shared" si="3"/>
        <v>"color": "secondary"</v>
      </c>
      <c r="P361" s="16" t="str">
        <f t="shared" si="4"/>
        <v>[{"action": {"type": "text", "payload": {"template":"ml_pi2022"}, "label": "Назад"}, "color": "secondary"}]</v>
      </c>
      <c r="Q361" s="16" t="str">
        <f t="shared" si="5"/>
        <v/>
      </c>
      <c r="R361" s="16" t="str">
        <f t="shared" si="6"/>
        <v/>
      </c>
      <c r="S361" s="16" t="str">
        <f t="shared" si="7"/>
        <v/>
      </c>
      <c r="T361" s="16" t="str">
        <f t="shared" si="8"/>
        <v/>
      </c>
      <c r="U361" s="16" t="str">
        <f t="shared" si="9"/>
        <v>[{"action": {"type": "text", "payload": {"template":"ml_pi2022"}, "label": "Назад"}, "color": "secondary"}]</v>
      </c>
    </row>
    <row r="362">
      <c r="A362" s="12" t="s">
        <v>814</v>
      </c>
      <c r="B362" s="12" t="s">
        <v>407</v>
      </c>
      <c r="C362" s="25" t="s">
        <v>408</v>
      </c>
      <c r="D362" s="38" t="s">
        <v>815</v>
      </c>
      <c r="E362" s="12" t="s">
        <v>53</v>
      </c>
      <c r="F362" s="15" t="s">
        <v>27</v>
      </c>
      <c r="G362" s="12" t="s">
        <v>216</v>
      </c>
      <c r="H362" s="15" t="s">
        <v>29</v>
      </c>
      <c r="I362" s="16"/>
      <c r="J362" s="15"/>
      <c r="K362" s="16"/>
      <c r="L362" s="15"/>
      <c r="M362" s="16" t="str">
        <f t="shared" si="1"/>
        <v>"label": "Назад"</v>
      </c>
      <c r="N362" s="16" t="str">
        <f t="shared" si="2"/>
        <v>"payload": {"template":"ml_pi2022"}</v>
      </c>
      <c r="O362" s="16" t="str">
        <f t="shared" si="3"/>
        <v>"color": "secondary"</v>
      </c>
      <c r="P362" s="16" t="str">
        <f t="shared" si="4"/>
        <v>[{"action": {"type": "text", "payload": {"template":"ml_pi2022"}, "label": "Назад"}, "color": "secondary"}]</v>
      </c>
      <c r="Q362" s="16" t="str">
        <f t="shared" si="5"/>
        <v/>
      </c>
      <c r="R362" s="16" t="str">
        <f t="shared" si="6"/>
        <v/>
      </c>
      <c r="S362" s="16" t="str">
        <f t="shared" si="7"/>
        <v/>
      </c>
      <c r="T362" s="16" t="str">
        <f t="shared" si="8"/>
        <v/>
      </c>
      <c r="U362" s="16" t="str">
        <f t="shared" si="9"/>
        <v>[{"action": {"type": "text", "payload": {"template":"ml_pi2022"}, "label": "Назад"}, "color": "secondary"}]</v>
      </c>
    </row>
    <row r="363">
      <c r="A363" s="12" t="s">
        <v>816</v>
      </c>
      <c r="B363" s="12" t="s">
        <v>409</v>
      </c>
      <c r="C363" s="25" t="s">
        <v>410</v>
      </c>
      <c r="D363" s="38" t="s">
        <v>817</v>
      </c>
      <c r="E363" s="12" t="s">
        <v>53</v>
      </c>
      <c r="F363" s="15" t="s">
        <v>27</v>
      </c>
      <c r="G363" s="12" t="s">
        <v>216</v>
      </c>
      <c r="H363" s="15" t="s">
        <v>29</v>
      </c>
      <c r="I363" s="16"/>
      <c r="J363" s="15"/>
      <c r="K363" s="16"/>
      <c r="L363" s="15"/>
      <c r="M363" s="16" t="str">
        <f t="shared" si="1"/>
        <v>"label": "Назад"</v>
      </c>
      <c r="N363" s="16" t="str">
        <f t="shared" si="2"/>
        <v>"payload": {"template":"ml_pi2022"}</v>
      </c>
      <c r="O363" s="16" t="str">
        <f t="shared" si="3"/>
        <v>"color": "secondary"</v>
      </c>
      <c r="P363" s="16" t="str">
        <f t="shared" si="4"/>
        <v>[{"action": {"type": "text", "payload": {"template":"ml_pi2022"}, "label": "Назад"}, "color": "secondary"}]</v>
      </c>
      <c r="Q363" s="16" t="str">
        <f t="shared" si="5"/>
        <v/>
      </c>
      <c r="R363" s="16" t="str">
        <f t="shared" si="6"/>
        <v/>
      </c>
      <c r="S363" s="16" t="str">
        <f t="shared" si="7"/>
        <v/>
      </c>
      <c r="T363" s="16" t="str">
        <f t="shared" si="8"/>
        <v/>
      </c>
      <c r="U363" s="16" t="str">
        <f t="shared" si="9"/>
        <v>[{"action": {"type": "text", "payload": {"template":"ml_pi2022"}, "label": "Назад"}, "color": "secondary"}]</v>
      </c>
    </row>
    <row r="364">
      <c r="A364" s="12" t="s">
        <v>818</v>
      </c>
      <c r="B364" s="12" t="s">
        <v>411</v>
      </c>
      <c r="C364" s="25" t="s">
        <v>412</v>
      </c>
      <c r="D364" s="38" t="s">
        <v>819</v>
      </c>
      <c r="E364" s="12" t="s">
        <v>53</v>
      </c>
      <c r="F364" s="15" t="s">
        <v>27</v>
      </c>
      <c r="G364" s="12" t="s">
        <v>216</v>
      </c>
      <c r="H364" s="15" t="s">
        <v>29</v>
      </c>
      <c r="I364" s="16"/>
      <c r="J364" s="15"/>
      <c r="K364" s="16"/>
      <c r="L364" s="15"/>
      <c r="M364" s="16" t="str">
        <f t="shared" si="1"/>
        <v>"label": "Назад"</v>
      </c>
      <c r="N364" s="16" t="str">
        <f t="shared" si="2"/>
        <v>"payload": {"template":"ml_pi2022"}</v>
      </c>
      <c r="O364" s="16" t="str">
        <f t="shared" si="3"/>
        <v>"color": "secondary"</v>
      </c>
      <c r="P364" s="16" t="str">
        <f t="shared" si="4"/>
        <v>[{"action": {"type": "text", "payload": {"template":"ml_pi2022"}, "label": "Назад"}, "color": "secondary"}]</v>
      </c>
      <c r="Q364" s="16" t="str">
        <f t="shared" si="5"/>
        <v/>
      </c>
      <c r="R364" s="16" t="str">
        <f t="shared" si="6"/>
        <v/>
      </c>
      <c r="S364" s="16" t="str">
        <f t="shared" si="7"/>
        <v/>
      </c>
      <c r="T364" s="16" t="str">
        <f t="shared" si="8"/>
        <v/>
      </c>
      <c r="U364" s="16" t="str">
        <f t="shared" si="9"/>
        <v>[{"action": {"type": "text", "payload": {"template":"ml_pi2022"}, "label": "Назад"}, "color": "secondary"}]</v>
      </c>
    </row>
    <row r="365">
      <c r="A365" s="12" t="s">
        <v>820</v>
      </c>
      <c r="B365" s="12" t="s">
        <v>413</v>
      </c>
      <c r="C365" s="25" t="s">
        <v>414</v>
      </c>
      <c r="D365" s="38" t="s">
        <v>821</v>
      </c>
      <c r="E365" s="12" t="s">
        <v>53</v>
      </c>
      <c r="F365" s="15" t="s">
        <v>27</v>
      </c>
      <c r="G365" s="12" t="s">
        <v>216</v>
      </c>
      <c r="H365" s="15" t="s">
        <v>29</v>
      </c>
      <c r="I365" s="16"/>
      <c r="J365" s="15"/>
      <c r="K365" s="16"/>
      <c r="L365" s="15"/>
      <c r="M365" s="16" t="str">
        <f t="shared" si="1"/>
        <v>"label": "Назад"</v>
      </c>
      <c r="N365" s="16" t="str">
        <f t="shared" si="2"/>
        <v>"payload": {"template":"ml_pi2022"}</v>
      </c>
      <c r="O365" s="16" t="str">
        <f t="shared" si="3"/>
        <v>"color": "secondary"</v>
      </c>
      <c r="P365" s="16" t="str">
        <f t="shared" si="4"/>
        <v>[{"action": {"type": "text", "payload": {"template":"ml_pi2022"}, "label": "Назад"}, "color": "secondary"}]</v>
      </c>
      <c r="Q365" s="16" t="str">
        <f t="shared" si="5"/>
        <v/>
      </c>
      <c r="R365" s="16" t="str">
        <f t="shared" si="6"/>
        <v/>
      </c>
      <c r="S365" s="16" t="str">
        <f t="shared" si="7"/>
        <v/>
      </c>
      <c r="T365" s="16" t="str">
        <f t="shared" si="8"/>
        <v/>
      </c>
      <c r="U365" s="16" t="str">
        <f t="shared" si="9"/>
        <v>[{"action": {"type": "text", "payload": {"template":"ml_pi2022"}, "label": "Назад"}, "color": "secondary"}]</v>
      </c>
    </row>
    <row r="366">
      <c r="A366" s="12" t="s">
        <v>822</v>
      </c>
      <c r="B366" s="12" t="s">
        <v>415</v>
      </c>
      <c r="C366" s="25" t="s">
        <v>416</v>
      </c>
      <c r="D366" s="38" t="s">
        <v>823</v>
      </c>
      <c r="E366" s="12" t="s">
        <v>53</v>
      </c>
      <c r="F366" s="15" t="s">
        <v>27</v>
      </c>
      <c r="G366" s="12" t="s">
        <v>216</v>
      </c>
      <c r="H366" s="15" t="s">
        <v>29</v>
      </c>
      <c r="I366" s="16"/>
      <c r="J366" s="15"/>
      <c r="K366" s="16"/>
      <c r="L366" s="15"/>
      <c r="M366" s="16" t="str">
        <f t="shared" si="1"/>
        <v>"label": "Назад"</v>
      </c>
      <c r="N366" s="16" t="str">
        <f t="shared" si="2"/>
        <v>"payload": {"template":"ml_pi2022"}</v>
      </c>
      <c r="O366" s="16" t="str">
        <f t="shared" si="3"/>
        <v>"color": "secondary"</v>
      </c>
      <c r="P366" s="16" t="str">
        <f t="shared" si="4"/>
        <v>[{"action": {"type": "text", "payload": {"template":"ml_pi2022"}, "label": "Назад"}, "color": "secondary"}]</v>
      </c>
      <c r="Q366" s="16" t="str">
        <f t="shared" si="5"/>
        <v/>
      </c>
      <c r="R366" s="16" t="str">
        <f t="shared" si="6"/>
        <v/>
      </c>
      <c r="S366" s="16" t="str">
        <f t="shared" si="7"/>
        <v/>
      </c>
      <c r="T366" s="16" t="str">
        <f t="shared" si="8"/>
        <v/>
      </c>
      <c r="U366" s="16" t="str">
        <f t="shared" si="9"/>
        <v>[{"action": {"type": "text", "payload": {"template":"ml_pi2022"}, "label": "Назад"}, "color": "secondary"}]</v>
      </c>
    </row>
    <row r="367">
      <c r="A367" s="12" t="s">
        <v>824</v>
      </c>
      <c r="B367" s="12" t="s">
        <v>107</v>
      </c>
      <c r="C367" s="25" t="s">
        <v>417</v>
      </c>
      <c r="D367" s="38" t="s">
        <v>825</v>
      </c>
      <c r="E367" s="12" t="s">
        <v>53</v>
      </c>
      <c r="F367" s="15" t="s">
        <v>27</v>
      </c>
      <c r="G367" s="12" t="s">
        <v>217</v>
      </c>
      <c r="H367" s="15" t="s">
        <v>29</v>
      </c>
      <c r="I367" s="16"/>
      <c r="J367" s="15"/>
      <c r="K367" s="16"/>
      <c r="L367" s="15"/>
      <c r="M367" s="16" t="str">
        <f t="shared" si="1"/>
        <v>"label": "Назад"</v>
      </c>
      <c r="N367" s="16" t="str">
        <f t="shared" si="2"/>
        <v>"payload": {"template":"develop_pi2022"}</v>
      </c>
      <c r="O367" s="16" t="str">
        <f t="shared" si="3"/>
        <v>"color": "secondary"</v>
      </c>
      <c r="P367" s="16" t="str">
        <f t="shared" si="4"/>
        <v>[{"action": {"type": "text", "payload": {"template":"develop_pi2022"}, "label": "Назад"}, "color": "secondary"}]</v>
      </c>
      <c r="Q367" s="16" t="str">
        <f t="shared" si="5"/>
        <v/>
      </c>
      <c r="R367" s="16" t="str">
        <f t="shared" si="6"/>
        <v/>
      </c>
      <c r="S367" s="16" t="str">
        <f t="shared" si="7"/>
        <v/>
      </c>
      <c r="T367" s="16" t="str">
        <f t="shared" si="8"/>
        <v/>
      </c>
      <c r="U367" s="16" t="str">
        <f t="shared" si="9"/>
        <v>[{"action": {"type": "text", "payload": {"template":"develop_pi2022"}, "label": "Назад"}, "color": "secondary"}]</v>
      </c>
    </row>
    <row r="368">
      <c r="A368" s="12" t="s">
        <v>826</v>
      </c>
      <c r="B368" s="12" t="s">
        <v>418</v>
      </c>
      <c r="C368" s="25" t="s">
        <v>419</v>
      </c>
      <c r="D368" s="38" t="s">
        <v>827</v>
      </c>
      <c r="E368" s="12" t="s">
        <v>53</v>
      </c>
      <c r="F368" s="15" t="s">
        <v>27</v>
      </c>
      <c r="G368" s="12" t="s">
        <v>217</v>
      </c>
      <c r="H368" s="15" t="s">
        <v>29</v>
      </c>
      <c r="I368" s="16"/>
      <c r="J368" s="15"/>
      <c r="K368" s="16"/>
      <c r="L368" s="15"/>
      <c r="M368" s="16" t="str">
        <f t="shared" si="1"/>
        <v>"label": "Назад"</v>
      </c>
      <c r="N368" s="16" t="str">
        <f t="shared" si="2"/>
        <v>"payload": {"template":"develop_pi2022"}</v>
      </c>
      <c r="O368" s="16" t="str">
        <f t="shared" si="3"/>
        <v>"color": "secondary"</v>
      </c>
      <c r="P368" s="16" t="str">
        <f t="shared" si="4"/>
        <v>[{"action": {"type": "text", "payload": {"template":"develop_pi2022"}, "label": "Назад"}, "color": "secondary"}]</v>
      </c>
      <c r="Q368" s="16" t="str">
        <f t="shared" si="5"/>
        <v/>
      </c>
      <c r="R368" s="16" t="str">
        <f t="shared" si="6"/>
        <v/>
      </c>
      <c r="S368" s="16" t="str">
        <f t="shared" si="7"/>
        <v/>
      </c>
      <c r="T368" s="16" t="str">
        <f t="shared" si="8"/>
        <v/>
      </c>
      <c r="U368" s="16" t="str">
        <f t="shared" si="9"/>
        <v>[{"action": {"type": "text", "payload": {"template":"develop_pi2022"}, "label": "Назад"}, "color": "secondary"}]</v>
      </c>
    </row>
    <row r="369">
      <c r="A369" s="12" t="s">
        <v>828</v>
      </c>
      <c r="B369" s="12" t="s">
        <v>420</v>
      </c>
      <c r="C369" s="25" t="s">
        <v>421</v>
      </c>
      <c r="D369" s="38" t="s">
        <v>829</v>
      </c>
      <c r="E369" s="12" t="s">
        <v>53</v>
      </c>
      <c r="F369" s="15" t="s">
        <v>27</v>
      </c>
      <c r="G369" s="12" t="s">
        <v>217</v>
      </c>
      <c r="H369" s="15" t="s">
        <v>29</v>
      </c>
      <c r="I369" s="16"/>
      <c r="J369" s="15"/>
      <c r="K369" s="16"/>
      <c r="L369" s="15"/>
      <c r="M369" s="16" t="str">
        <f t="shared" si="1"/>
        <v>"label": "Назад"</v>
      </c>
      <c r="N369" s="16" t="str">
        <f t="shared" si="2"/>
        <v>"payload": {"template":"develop_pi2022"}</v>
      </c>
      <c r="O369" s="16" t="str">
        <f t="shared" si="3"/>
        <v>"color": "secondary"</v>
      </c>
      <c r="P369" s="16" t="str">
        <f t="shared" si="4"/>
        <v>[{"action": {"type": "text", "payload": {"template":"develop_pi2022"}, "label": "Назад"}, "color": "secondary"}]</v>
      </c>
      <c r="Q369" s="16" t="str">
        <f t="shared" si="5"/>
        <v/>
      </c>
      <c r="R369" s="16" t="str">
        <f t="shared" si="6"/>
        <v/>
      </c>
      <c r="S369" s="16" t="str">
        <f t="shared" si="7"/>
        <v/>
      </c>
      <c r="T369" s="16" t="str">
        <f t="shared" si="8"/>
        <v/>
      </c>
      <c r="U369" s="16" t="str">
        <f t="shared" si="9"/>
        <v>[{"action": {"type": "text", "payload": {"template":"develop_pi2022"}, "label": "Назад"}, "color": "secondary"}]</v>
      </c>
    </row>
    <row r="370">
      <c r="A370" s="12" t="s">
        <v>830</v>
      </c>
      <c r="B370" s="12" t="s">
        <v>422</v>
      </c>
      <c r="C370" s="25" t="s">
        <v>423</v>
      </c>
      <c r="D370" s="38" t="s">
        <v>831</v>
      </c>
      <c r="E370" s="12" t="s">
        <v>53</v>
      </c>
      <c r="F370" s="15" t="s">
        <v>27</v>
      </c>
      <c r="G370" s="12" t="s">
        <v>217</v>
      </c>
      <c r="H370" s="15" t="s">
        <v>29</v>
      </c>
      <c r="I370" s="16"/>
      <c r="J370" s="15"/>
      <c r="K370" s="16"/>
      <c r="L370" s="15"/>
      <c r="M370" s="16" t="str">
        <f t="shared" si="1"/>
        <v>"label": "Назад"</v>
      </c>
      <c r="N370" s="16" t="str">
        <f t="shared" si="2"/>
        <v>"payload": {"template":"develop_pi2022"}</v>
      </c>
      <c r="O370" s="16" t="str">
        <f t="shared" si="3"/>
        <v>"color": "secondary"</v>
      </c>
      <c r="P370" s="16" t="str">
        <f t="shared" si="4"/>
        <v>[{"action": {"type": "text", "payload": {"template":"develop_pi2022"}, "label": "Назад"}, "color": "secondary"}]</v>
      </c>
      <c r="Q370" s="16" t="str">
        <f t="shared" si="5"/>
        <v/>
      </c>
      <c r="R370" s="16" t="str">
        <f t="shared" si="6"/>
        <v/>
      </c>
      <c r="S370" s="16" t="str">
        <f t="shared" si="7"/>
        <v/>
      </c>
      <c r="T370" s="16" t="str">
        <f t="shared" si="8"/>
        <v/>
      </c>
      <c r="U370" s="16" t="str">
        <f t="shared" si="9"/>
        <v>[{"action": {"type": "text", "payload": {"template":"develop_pi2022"}, "label": "Назад"}, "color": "secondary"}]</v>
      </c>
    </row>
    <row r="371">
      <c r="A371" s="12" t="s">
        <v>832</v>
      </c>
      <c r="B371" s="12" t="s">
        <v>424</v>
      </c>
      <c r="C371" s="25" t="s">
        <v>425</v>
      </c>
      <c r="D371" s="38" t="s">
        <v>833</v>
      </c>
      <c r="E371" s="12" t="s">
        <v>53</v>
      </c>
      <c r="F371" s="15" t="s">
        <v>27</v>
      </c>
      <c r="G371" s="12" t="s">
        <v>217</v>
      </c>
      <c r="H371" s="15" t="s">
        <v>29</v>
      </c>
      <c r="I371" s="16"/>
      <c r="J371" s="15"/>
      <c r="K371" s="16"/>
      <c r="L371" s="15"/>
      <c r="M371" s="16" t="str">
        <f t="shared" si="1"/>
        <v>"label": "Назад"</v>
      </c>
      <c r="N371" s="16" t="str">
        <f t="shared" si="2"/>
        <v>"payload": {"template":"develop_pi2022"}</v>
      </c>
      <c r="O371" s="16" t="str">
        <f t="shared" si="3"/>
        <v>"color": "secondary"</v>
      </c>
      <c r="P371" s="16" t="str">
        <f t="shared" si="4"/>
        <v>[{"action": {"type": "text", "payload": {"template":"develop_pi2022"}, "label": "Назад"}, "color": "secondary"}]</v>
      </c>
      <c r="Q371" s="16" t="str">
        <f t="shared" si="5"/>
        <v/>
      </c>
      <c r="R371" s="16" t="str">
        <f t="shared" si="6"/>
        <v/>
      </c>
      <c r="S371" s="16" t="str">
        <f t="shared" si="7"/>
        <v/>
      </c>
      <c r="T371" s="16" t="str">
        <f t="shared" si="8"/>
        <v/>
      </c>
      <c r="U371" s="16" t="str">
        <f t="shared" si="9"/>
        <v>[{"action": {"type": "text", "payload": {"template":"develop_pi2022"}, "label": "Назад"}, "color": "secondary"}]</v>
      </c>
    </row>
    <row r="372">
      <c r="A372" s="12" t="s">
        <v>834</v>
      </c>
      <c r="B372" s="12" t="s">
        <v>426</v>
      </c>
      <c r="C372" s="25" t="s">
        <v>427</v>
      </c>
      <c r="D372" s="38" t="s">
        <v>835</v>
      </c>
      <c r="E372" s="12" t="s">
        <v>53</v>
      </c>
      <c r="F372" s="15" t="s">
        <v>27</v>
      </c>
      <c r="G372" s="12" t="s">
        <v>217</v>
      </c>
      <c r="H372" s="15" t="s">
        <v>29</v>
      </c>
      <c r="I372" s="16"/>
      <c r="J372" s="15"/>
      <c r="K372" s="16"/>
      <c r="L372" s="15"/>
      <c r="M372" s="16" t="str">
        <f t="shared" si="1"/>
        <v>"label": "Назад"</v>
      </c>
      <c r="N372" s="16" t="str">
        <f t="shared" si="2"/>
        <v>"payload": {"template":"develop_pi2022"}</v>
      </c>
      <c r="O372" s="16" t="str">
        <f t="shared" si="3"/>
        <v>"color": "secondary"</v>
      </c>
      <c r="P372" s="16" t="str">
        <f t="shared" si="4"/>
        <v>[{"action": {"type": "text", "payload": {"template":"develop_pi2022"}, "label": "Назад"}, "color": "secondary"}]</v>
      </c>
      <c r="Q372" s="16" t="str">
        <f t="shared" si="5"/>
        <v/>
      </c>
      <c r="R372" s="16" t="str">
        <f t="shared" si="6"/>
        <v/>
      </c>
      <c r="S372" s="16" t="str">
        <f t="shared" si="7"/>
        <v/>
      </c>
      <c r="T372" s="16" t="str">
        <f t="shared" si="8"/>
        <v/>
      </c>
      <c r="U372" s="16" t="str">
        <f t="shared" si="9"/>
        <v>[{"action": {"type": "text", "payload": {"template":"develop_pi2022"}, "label": "Назад"}, "color": "secondary"}]</v>
      </c>
    </row>
    <row r="373">
      <c r="A373" s="12" t="s">
        <v>836</v>
      </c>
      <c r="B373" s="12" t="s">
        <v>282</v>
      </c>
      <c r="C373" s="25" t="s">
        <v>428</v>
      </c>
      <c r="D373" s="38" t="s">
        <v>837</v>
      </c>
      <c r="E373" s="12" t="s">
        <v>53</v>
      </c>
      <c r="F373" s="15" t="s">
        <v>27</v>
      </c>
      <c r="G373" s="12" t="s">
        <v>217</v>
      </c>
      <c r="H373" s="15" t="s">
        <v>29</v>
      </c>
      <c r="I373" s="16"/>
      <c r="J373" s="15"/>
      <c r="K373" s="16"/>
      <c r="L373" s="15"/>
      <c r="M373" s="16" t="str">
        <f t="shared" si="1"/>
        <v>"label": "Назад"</v>
      </c>
      <c r="N373" s="16" t="str">
        <f t="shared" si="2"/>
        <v>"payload": {"template":"develop_pi2022"}</v>
      </c>
      <c r="O373" s="16" t="str">
        <f t="shared" si="3"/>
        <v>"color": "secondary"</v>
      </c>
      <c r="P373" s="16" t="str">
        <f t="shared" si="4"/>
        <v>[{"action": {"type": "text", "payload": {"template":"develop_pi2022"}, "label": "Назад"}, "color": "secondary"}]</v>
      </c>
      <c r="Q373" s="16" t="str">
        <f t="shared" si="5"/>
        <v/>
      </c>
      <c r="R373" s="16" t="str">
        <f t="shared" si="6"/>
        <v/>
      </c>
      <c r="S373" s="16" t="str">
        <f t="shared" si="7"/>
        <v/>
      </c>
      <c r="T373" s="16" t="str">
        <f t="shared" si="8"/>
        <v/>
      </c>
      <c r="U373" s="16" t="str">
        <f t="shared" si="9"/>
        <v>[{"action": {"type": "text", "payload": {"template":"develop_pi2022"}, "label": "Назад"}, "color": "secondary"}]</v>
      </c>
    </row>
    <row r="374">
      <c r="A374" s="12" t="s">
        <v>838</v>
      </c>
      <c r="B374" s="12" t="s">
        <v>284</v>
      </c>
      <c r="C374" s="25" t="s">
        <v>429</v>
      </c>
      <c r="D374" s="38" t="s">
        <v>839</v>
      </c>
      <c r="E374" s="12" t="s">
        <v>53</v>
      </c>
      <c r="F374" s="15" t="s">
        <v>27</v>
      </c>
      <c r="G374" s="12" t="s">
        <v>217</v>
      </c>
      <c r="H374" s="15" t="s">
        <v>29</v>
      </c>
      <c r="I374" s="16"/>
      <c r="J374" s="15"/>
      <c r="K374" s="16"/>
      <c r="L374" s="15"/>
      <c r="M374" s="16" t="str">
        <f t="shared" si="1"/>
        <v>"label": "Назад"</v>
      </c>
      <c r="N374" s="16" t="str">
        <f t="shared" si="2"/>
        <v>"payload": {"template":"develop_pi2022"}</v>
      </c>
      <c r="O374" s="16" t="str">
        <f t="shared" si="3"/>
        <v>"color": "secondary"</v>
      </c>
      <c r="P374" s="16" t="str">
        <f t="shared" si="4"/>
        <v>[{"action": {"type": "text", "payload": {"template":"develop_pi2022"}, "label": "Назад"}, "color": "secondary"}]</v>
      </c>
      <c r="Q374" s="16" t="str">
        <f t="shared" si="5"/>
        <v/>
      </c>
      <c r="R374" s="16" t="str">
        <f t="shared" si="6"/>
        <v/>
      </c>
      <c r="S374" s="16" t="str">
        <f t="shared" si="7"/>
        <v/>
      </c>
      <c r="T374" s="16" t="str">
        <f t="shared" si="8"/>
        <v/>
      </c>
      <c r="U374" s="16" t="str">
        <f t="shared" si="9"/>
        <v>[{"action": {"type": "text", "payload": {"template":"develop_pi2022"}, "label": "Назад"}, "color": "secondary"}]</v>
      </c>
    </row>
    <row r="375">
      <c r="A375" s="12" t="s">
        <v>840</v>
      </c>
      <c r="B375" s="12" t="s">
        <v>430</v>
      </c>
      <c r="C375" s="25" t="s">
        <v>431</v>
      </c>
      <c r="D375" s="38" t="s">
        <v>841</v>
      </c>
      <c r="E375" s="12" t="s">
        <v>53</v>
      </c>
      <c r="F375" s="15" t="s">
        <v>27</v>
      </c>
      <c r="G375" s="12" t="s">
        <v>217</v>
      </c>
      <c r="H375" s="15" t="s">
        <v>29</v>
      </c>
      <c r="I375" s="16"/>
      <c r="J375" s="15"/>
      <c r="K375" s="16"/>
      <c r="L375" s="15"/>
      <c r="M375" s="16" t="str">
        <f t="shared" si="1"/>
        <v>"label": "Назад"</v>
      </c>
      <c r="N375" s="16" t="str">
        <f t="shared" si="2"/>
        <v>"payload": {"template":"develop_pi2022"}</v>
      </c>
      <c r="O375" s="16" t="str">
        <f t="shared" si="3"/>
        <v>"color": "secondary"</v>
      </c>
      <c r="P375" s="16" t="str">
        <f t="shared" si="4"/>
        <v>[{"action": {"type": "text", "payload": {"template":"develop_pi2022"}, "label": "Назад"}, "color": "secondary"}]</v>
      </c>
      <c r="Q375" s="16" t="str">
        <f t="shared" si="5"/>
        <v/>
      </c>
      <c r="R375" s="16" t="str">
        <f t="shared" si="6"/>
        <v/>
      </c>
      <c r="S375" s="16" t="str">
        <f t="shared" si="7"/>
        <v/>
      </c>
      <c r="T375" s="16" t="str">
        <f t="shared" si="8"/>
        <v/>
      </c>
      <c r="U375" s="16" t="str">
        <f t="shared" si="9"/>
        <v>[{"action": {"type": "text", "payload": {"template":"develop_pi2022"}, "label": "Назад"}, "color": "secondary"}]</v>
      </c>
    </row>
    <row r="376">
      <c r="A376" s="12" t="s">
        <v>842</v>
      </c>
      <c r="B376" s="12" t="s">
        <v>432</v>
      </c>
      <c r="C376" s="25" t="s">
        <v>433</v>
      </c>
      <c r="D376" s="38" t="s">
        <v>843</v>
      </c>
      <c r="E376" s="12" t="s">
        <v>53</v>
      </c>
      <c r="F376" s="15" t="s">
        <v>27</v>
      </c>
      <c r="G376" s="12" t="s">
        <v>217</v>
      </c>
      <c r="H376" s="15" t="s">
        <v>29</v>
      </c>
      <c r="I376" s="16"/>
      <c r="J376" s="15"/>
      <c r="K376" s="16"/>
      <c r="L376" s="15"/>
      <c r="M376" s="16" t="str">
        <f t="shared" si="1"/>
        <v>"label": "Назад"</v>
      </c>
      <c r="N376" s="16" t="str">
        <f t="shared" si="2"/>
        <v>"payload": {"template":"develop_pi2022"}</v>
      </c>
      <c r="O376" s="16" t="str">
        <f t="shared" si="3"/>
        <v>"color": "secondary"</v>
      </c>
      <c r="P376" s="16" t="str">
        <f t="shared" si="4"/>
        <v>[{"action": {"type": "text", "payload": {"template":"develop_pi2022"}, "label": "Назад"}, "color": "secondary"}]</v>
      </c>
      <c r="Q376" s="16" t="str">
        <f t="shared" si="5"/>
        <v/>
      </c>
      <c r="R376" s="16" t="str">
        <f t="shared" si="6"/>
        <v/>
      </c>
      <c r="S376" s="16" t="str">
        <f t="shared" si="7"/>
        <v/>
      </c>
      <c r="T376" s="16" t="str">
        <f t="shared" si="8"/>
        <v/>
      </c>
      <c r="U376" s="16" t="str">
        <f t="shared" si="9"/>
        <v>[{"action": {"type": "text", "payload": {"template":"develop_pi2022"}, "label": "Назад"}, "color": "secondary"}]</v>
      </c>
    </row>
    <row r="377">
      <c r="A377" s="12" t="s">
        <v>844</v>
      </c>
      <c r="B377" s="12" t="s">
        <v>434</v>
      </c>
      <c r="C377" s="25" t="s">
        <v>435</v>
      </c>
      <c r="D377" s="38" t="s">
        <v>845</v>
      </c>
      <c r="E377" s="12" t="s">
        <v>53</v>
      </c>
      <c r="F377" s="15" t="s">
        <v>27</v>
      </c>
      <c r="G377" s="12" t="s">
        <v>218</v>
      </c>
      <c r="H377" s="15" t="s">
        <v>29</v>
      </c>
      <c r="I377" s="16"/>
      <c r="J377" s="15"/>
      <c r="K377" s="16"/>
      <c r="L377" s="15"/>
      <c r="M377" s="16" t="str">
        <f t="shared" si="1"/>
        <v>"label": "Назад"</v>
      </c>
      <c r="N377" s="16" t="str">
        <f t="shared" si="2"/>
        <v>"payload": {"template":"systems_pi2022"}</v>
      </c>
      <c r="O377" s="16" t="str">
        <f t="shared" si="3"/>
        <v>"color": "secondary"</v>
      </c>
      <c r="P377" s="16" t="str">
        <f t="shared" si="4"/>
        <v>[{"action": {"type": "text", "payload": {"template":"systems_pi2022"}, "label": "Назад"}, "color": "secondary"}]</v>
      </c>
      <c r="Q377" s="16" t="str">
        <f t="shared" si="5"/>
        <v/>
      </c>
      <c r="R377" s="16" t="str">
        <f t="shared" si="6"/>
        <v/>
      </c>
      <c r="S377" s="16" t="str">
        <f t="shared" si="7"/>
        <v/>
      </c>
      <c r="T377" s="16" t="str">
        <f t="shared" si="8"/>
        <v/>
      </c>
      <c r="U377" s="16" t="str">
        <f t="shared" si="9"/>
        <v>[{"action": {"type": "text", "payload": {"template":"systems_pi2022"}, "label": "Назад"}, "color": "secondary"}]</v>
      </c>
    </row>
    <row r="378">
      <c r="A378" s="12" t="s">
        <v>846</v>
      </c>
      <c r="B378" s="12" t="s">
        <v>436</v>
      </c>
      <c r="C378" s="25" t="s">
        <v>437</v>
      </c>
      <c r="D378" s="38" t="s">
        <v>847</v>
      </c>
      <c r="E378" s="12" t="s">
        <v>53</v>
      </c>
      <c r="F378" s="15" t="s">
        <v>27</v>
      </c>
      <c r="G378" s="12" t="s">
        <v>218</v>
      </c>
      <c r="H378" s="15" t="s">
        <v>29</v>
      </c>
      <c r="I378" s="16"/>
      <c r="J378" s="15"/>
      <c r="K378" s="16"/>
      <c r="L378" s="15"/>
      <c r="M378" s="16" t="str">
        <f t="shared" si="1"/>
        <v>"label": "Назад"</v>
      </c>
      <c r="N378" s="16" t="str">
        <f t="shared" si="2"/>
        <v>"payload": {"template":"systems_pi2022"}</v>
      </c>
      <c r="O378" s="16" t="str">
        <f t="shared" si="3"/>
        <v>"color": "secondary"</v>
      </c>
      <c r="P378" s="16" t="str">
        <f t="shared" si="4"/>
        <v>[{"action": {"type": "text", "payload": {"template":"systems_pi2022"}, "label": "Назад"}, "color": "secondary"}]</v>
      </c>
      <c r="Q378" s="16" t="str">
        <f t="shared" si="5"/>
        <v/>
      </c>
      <c r="R378" s="16" t="str">
        <f t="shared" si="6"/>
        <v/>
      </c>
      <c r="S378" s="16" t="str">
        <f t="shared" si="7"/>
        <v/>
      </c>
      <c r="T378" s="16" t="str">
        <f t="shared" si="8"/>
        <v/>
      </c>
      <c r="U378" s="16" t="str">
        <f t="shared" si="9"/>
        <v>[{"action": {"type": "text", "payload": {"template":"systems_pi2022"}, "label": "Назад"}, "color": "secondary"}]</v>
      </c>
    </row>
    <row r="379">
      <c r="A379" s="12" t="s">
        <v>848</v>
      </c>
      <c r="B379" s="12" t="s">
        <v>262</v>
      </c>
      <c r="C379" s="25" t="s">
        <v>438</v>
      </c>
      <c r="D379" s="38" t="s">
        <v>849</v>
      </c>
      <c r="E379" s="12" t="s">
        <v>53</v>
      </c>
      <c r="F379" s="15" t="s">
        <v>27</v>
      </c>
      <c r="G379" s="12" t="s">
        <v>218</v>
      </c>
      <c r="H379" s="15" t="s">
        <v>29</v>
      </c>
      <c r="I379" s="16"/>
      <c r="J379" s="15"/>
      <c r="K379" s="16"/>
      <c r="L379" s="15"/>
      <c r="M379" s="16" t="str">
        <f t="shared" si="1"/>
        <v>"label": "Назад"</v>
      </c>
      <c r="N379" s="16" t="str">
        <f t="shared" si="2"/>
        <v>"payload": {"template":"systems_pi2022"}</v>
      </c>
      <c r="O379" s="16" t="str">
        <f t="shared" si="3"/>
        <v>"color": "secondary"</v>
      </c>
      <c r="P379" s="16" t="str">
        <f t="shared" si="4"/>
        <v>[{"action": {"type": "text", "payload": {"template":"systems_pi2022"}, "label": "Назад"}, "color": "secondary"}]</v>
      </c>
      <c r="Q379" s="16" t="str">
        <f t="shared" si="5"/>
        <v/>
      </c>
      <c r="R379" s="16" t="str">
        <f t="shared" si="6"/>
        <v/>
      </c>
      <c r="S379" s="16" t="str">
        <f t="shared" si="7"/>
        <v/>
      </c>
      <c r="T379" s="16" t="str">
        <f t="shared" si="8"/>
        <v/>
      </c>
      <c r="U379" s="16" t="str">
        <f t="shared" si="9"/>
        <v>[{"action": {"type": "text", "payload": {"template":"systems_pi2022"}, "label": "Назад"}, "color": "secondary"}]</v>
      </c>
    </row>
    <row r="380">
      <c r="A380" s="12" t="s">
        <v>658</v>
      </c>
      <c r="B380" s="12" t="s">
        <v>439</v>
      </c>
      <c r="C380" s="25" t="s">
        <v>440</v>
      </c>
      <c r="D380" s="38" t="s">
        <v>850</v>
      </c>
      <c r="E380" s="12" t="s">
        <v>53</v>
      </c>
      <c r="F380" s="15" t="s">
        <v>27</v>
      </c>
      <c r="G380" s="12" t="s">
        <v>218</v>
      </c>
      <c r="H380" s="15" t="s">
        <v>29</v>
      </c>
      <c r="I380" s="16"/>
      <c r="J380" s="15"/>
      <c r="K380" s="16"/>
      <c r="L380" s="15"/>
      <c r="M380" s="16" t="str">
        <f t="shared" si="1"/>
        <v>"label": "Назад"</v>
      </c>
      <c r="N380" s="16" t="str">
        <f t="shared" si="2"/>
        <v>"payload": {"template":"systems_pi2022"}</v>
      </c>
      <c r="O380" s="16" t="str">
        <f t="shared" si="3"/>
        <v>"color": "secondary"</v>
      </c>
      <c r="P380" s="16" t="str">
        <f t="shared" si="4"/>
        <v>[{"action": {"type": "text", "payload": {"template":"systems_pi2022"}, "label": "Назад"}, "color": "secondary"}]</v>
      </c>
      <c r="Q380" s="16" t="str">
        <f t="shared" si="5"/>
        <v/>
      </c>
      <c r="R380" s="16" t="str">
        <f t="shared" si="6"/>
        <v/>
      </c>
      <c r="S380" s="16" t="str">
        <f t="shared" si="7"/>
        <v/>
      </c>
      <c r="T380" s="16" t="str">
        <f t="shared" si="8"/>
        <v/>
      </c>
      <c r="U380" s="16" t="str">
        <f t="shared" si="9"/>
        <v>[{"action": {"type": "text", "payload": {"template":"systems_pi2022"}, "label": "Назад"}, "color": "secondary"}]</v>
      </c>
    </row>
    <row r="381">
      <c r="A381" s="12" t="s">
        <v>851</v>
      </c>
      <c r="B381" s="12" t="s">
        <v>441</v>
      </c>
      <c r="C381" s="25" t="s">
        <v>442</v>
      </c>
      <c r="D381" s="38" t="s">
        <v>852</v>
      </c>
      <c r="E381" s="12" t="s">
        <v>53</v>
      </c>
      <c r="F381" s="15" t="s">
        <v>27</v>
      </c>
      <c r="G381" s="12" t="s">
        <v>218</v>
      </c>
      <c r="H381" s="15" t="s">
        <v>29</v>
      </c>
      <c r="I381" s="16"/>
      <c r="J381" s="15"/>
      <c r="K381" s="16"/>
      <c r="L381" s="15"/>
      <c r="M381" s="16" t="str">
        <f t="shared" si="1"/>
        <v>"label": "Назад"</v>
      </c>
      <c r="N381" s="16" t="str">
        <f t="shared" si="2"/>
        <v>"payload": {"template":"systems_pi2022"}</v>
      </c>
      <c r="O381" s="16" t="str">
        <f t="shared" si="3"/>
        <v>"color": "secondary"</v>
      </c>
      <c r="P381" s="16" t="str">
        <f t="shared" si="4"/>
        <v>[{"action": {"type": "text", "payload": {"template":"systems_pi2022"}, "label": "Назад"}, "color": "secondary"}]</v>
      </c>
      <c r="Q381" s="16" t="str">
        <f t="shared" si="5"/>
        <v/>
      </c>
      <c r="R381" s="16" t="str">
        <f t="shared" si="6"/>
        <v/>
      </c>
      <c r="S381" s="16" t="str">
        <f t="shared" si="7"/>
        <v/>
      </c>
      <c r="T381" s="16" t="str">
        <f t="shared" si="8"/>
        <v/>
      </c>
      <c r="U381" s="16" t="str">
        <f t="shared" si="9"/>
        <v>[{"action": {"type": "text", "payload": {"template":"systems_pi2022"}, "label": "Назад"}, "color": "secondary"}]</v>
      </c>
    </row>
    <row r="382">
      <c r="A382" s="12" t="s">
        <v>853</v>
      </c>
      <c r="B382" s="12" t="s">
        <v>299</v>
      </c>
      <c r="C382" s="25" t="s">
        <v>443</v>
      </c>
      <c r="D382" s="38" t="s">
        <v>854</v>
      </c>
      <c r="E382" s="12" t="s">
        <v>53</v>
      </c>
      <c r="F382" s="15" t="s">
        <v>27</v>
      </c>
      <c r="G382" s="12" t="s">
        <v>218</v>
      </c>
      <c r="H382" s="15" t="s">
        <v>29</v>
      </c>
      <c r="I382" s="16"/>
      <c r="J382" s="15"/>
      <c r="K382" s="16"/>
      <c r="L382" s="15"/>
      <c r="M382" s="16" t="str">
        <f t="shared" si="1"/>
        <v>"label": "Назад"</v>
      </c>
      <c r="N382" s="16" t="str">
        <f t="shared" si="2"/>
        <v>"payload": {"template":"systems_pi2022"}</v>
      </c>
      <c r="O382" s="16" t="str">
        <f t="shared" si="3"/>
        <v>"color": "secondary"</v>
      </c>
      <c r="P382" s="16" t="str">
        <f t="shared" si="4"/>
        <v>[{"action": {"type": "text", "payload": {"template":"systems_pi2022"}, "label": "Назад"}, "color": "secondary"}]</v>
      </c>
      <c r="Q382" s="16" t="str">
        <f t="shared" si="5"/>
        <v/>
      </c>
      <c r="R382" s="16" t="str">
        <f t="shared" si="6"/>
        <v/>
      </c>
      <c r="S382" s="16" t="str">
        <f t="shared" si="7"/>
        <v/>
      </c>
      <c r="T382" s="16" t="str">
        <f t="shared" si="8"/>
        <v/>
      </c>
      <c r="U382" s="16" t="str">
        <f t="shared" si="9"/>
        <v>[{"action": {"type": "text", "payload": {"template":"systems_pi2022"}, "label": "Назад"}, "color": "secondary"}]</v>
      </c>
    </row>
    <row r="383">
      <c r="A383" s="12" t="s">
        <v>855</v>
      </c>
      <c r="B383" s="12" t="s">
        <v>444</v>
      </c>
      <c r="C383" s="25" t="s">
        <v>445</v>
      </c>
      <c r="D383" s="38" t="s">
        <v>856</v>
      </c>
      <c r="E383" s="12" t="s">
        <v>53</v>
      </c>
      <c r="F383" s="15" t="s">
        <v>27</v>
      </c>
      <c r="G383" s="12" t="s">
        <v>218</v>
      </c>
      <c r="H383" s="15" t="s">
        <v>29</v>
      </c>
      <c r="I383" s="16"/>
      <c r="J383" s="15"/>
      <c r="K383" s="16"/>
      <c r="L383" s="15"/>
      <c r="M383" s="16" t="str">
        <f t="shared" si="1"/>
        <v>"label": "Назад"</v>
      </c>
      <c r="N383" s="16" t="str">
        <f t="shared" si="2"/>
        <v>"payload": {"template":"systems_pi2022"}</v>
      </c>
      <c r="O383" s="16" t="str">
        <f t="shared" si="3"/>
        <v>"color": "secondary"</v>
      </c>
      <c r="P383" s="16" t="str">
        <f t="shared" si="4"/>
        <v>[{"action": {"type": "text", "payload": {"template":"systems_pi2022"}, "label": "Назад"}, "color": "secondary"}]</v>
      </c>
      <c r="Q383" s="16" t="str">
        <f t="shared" si="5"/>
        <v/>
      </c>
      <c r="R383" s="16" t="str">
        <f t="shared" si="6"/>
        <v/>
      </c>
      <c r="S383" s="16" t="str">
        <f t="shared" si="7"/>
        <v/>
      </c>
      <c r="T383" s="16" t="str">
        <f t="shared" si="8"/>
        <v/>
      </c>
      <c r="U383" s="16" t="str">
        <f t="shared" si="9"/>
        <v>[{"action": {"type": "text", "payload": {"template":"systems_pi2022"}, "label": "Назад"}, "color": "secondary"}]</v>
      </c>
    </row>
    <row r="384">
      <c r="A384" s="12" t="s">
        <v>670</v>
      </c>
      <c r="B384" s="12" t="s">
        <v>446</v>
      </c>
      <c r="C384" s="25" t="s">
        <v>447</v>
      </c>
      <c r="D384" s="38" t="s">
        <v>857</v>
      </c>
      <c r="E384" s="12" t="s">
        <v>53</v>
      </c>
      <c r="F384" s="15" t="s">
        <v>27</v>
      </c>
      <c r="G384" s="12" t="s">
        <v>219</v>
      </c>
      <c r="H384" s="15" t="s">
        <v>29</v>
      </c>
      <c r="I384" s="16"/>
      <c r="J384" s="15"/>
      <c r="K384" s="16"/>
      <c r="L384" s="15"/>
      <c r="M384" s="16" t="str">
        <f t="shared" si="1"/>
        <v>"label": "Назад"</v>
      </c>
      <c r="N384" s="16" t="str">
        <f t="shared" si="2"/>
        <v>"payload": {"template":"others_pi2022"}</v>
      </c>
      <c r="O384" s="16" t="str">
        <f t="shared" si="3"/>
        <v>"color": "secondary"</v>
      </c>
      <c r="P384" s="16" t="str">
        <f t="shared" si="4"/>
        <v>[{"action": {"type": "text", "payload": {"template":"others_pi2022"}, "label": "Назад"}, "color": "secondary"}]</v>
      </c>
      <c r="Q384" s="16" t="str">
        <f t="shared" si="5"/>
        <v/>
      </c>
      <c r="R384" s="16" t="str">
        <f t="shared" si="6"/>
        <v/>
      </c>
      <c r="S384" s="16" t="str">
        <f t="shared" si="7"/>
        <v/>
      </c>
      <c r="T384" s="16" t="str">
        <f t="shared" si="8"/>
        <v/>
      </c>
      <c r="U384" s="16" t="str">
        <f t="shared" si="9"/>
        <v>[{"action": {"type": "text", "payload": {"template":"others_pi2022"}, "label": "Назад"}, "color": "secondary"}]</v>
      </c>
    </row>
    <row r="385">
      <c r="A385" s="12" t="s">
        <v>858</v>
      </c>
      <c r="B385" s="12" t="s">
        <v>312</v>
      </c>
      <c r="C385" s="25" t="s">
        <v>448</v>
      </c>
      <c r="D385" s="38" t="s">
        <v>859</v>
      </c>
      <c r="E385" s="12" t="s">
        <v>53</v>
      </c>
      <c r="F385" s="15" t="s">
        <v>27</v>
      </c>
      <c r="G385" s="12" t="s">
        <v>219</v>
      </c>
      <c r="H385" s="15" t="s">
        <v>29</v>
      </c>
      <c r="I385" s="16"/>
      <c r="J385" s="15"/>
      <c r="K385" s="16"/>
      <c r="L385" s="15"/>
      <c r="M385" s="16" t="str">
        <f t="shared" si="1"/>
        <v>"label": "Назад"</v>
      </c>
      <c r="N385" s="16" t="str">
        <f t="shared" si="2"/>
        <v>"payload": {"template":"others_pi2022"}</v>
      </c>
      <c r="O385" s="16" t="str">
        <f t="shared" si="3"/>
        <v>"color": "secondary"</v>
      </c>
      <c r="P385" s="16" t="str">
        <f t="shared" si="4"/>
        <v>[{"action": {"type": "text", "payload": {"template":"others_pi2022"}, "label": "Назад"}, "color": "secondary"}]</v>
      </c>
      <c r="Q385" s="16" t="str">
        <f t="shared" si="5"/>
        <v/>
      </c>
      <c r="R385" s="16" t="str">
        <f t="shared" si="6"/>
        <v/>
      </c>
      <c r="S385" s="16" t="str">
        <f t="shared" si="7"/>
        <v/>
      </c>
      <c r="T385" s="16" t="str">
        <f t="shared" si="8"/>
        <v/>
      </c>
      <c r="U385" s="16" t="str">
        <f t="shared" si="9"/>
        <v>[{"action": {"type": "text", "payload": {"template":"others_pi2022"}, "label": "Назад"}, "color": "secondary"}]</v>
      </c>
    </row>
    <row r="386">
      <c r="A386" s="12" t="s">
        <v>860</v>
      </c>
      <c r="B386" s="12" t="s">
        <v>449</v>
      </c>
      <c r="C386" s="25" t="s">
        <v>450</v>
      </c>
      <c r="D386" s="38" t="s">
        <v>861</v>
      </c>
      <c r="E386" s="12" t="s">
        <v>53</v>
      </c>
      <c r="F386" s="15" t="s">
        <v>27</v>
      </c>
      <c r="G386" s="12" t="s">
        <v>219</v>
      </c>
      <c r="H386" s="15" t="s">
        <v>29</v>
      </c>
      <c r="I386" s="16"/>
      <c r="J386" s="15"/>
      <c r="K386" s="16"/>
      <c r="L386" s="15"/>
      <c r="M386" s="16" t="str">
        <f t="shared" si="1"/>
        <v>"label": "Назад"</v>
      </c>
      <c r="N386" s="16" t="str">
        <f t="shared" si="2"/>
        <v>"payload": {"template":"others_pi2022"}</v>
      </c>
      <c r="O386" s="16" t="str">
        <f t="shared" si="3"/>
        <v>"color": "secondary"</v>
      </c>
      <c r="P386" s="16" t="str">
        <f t="shared" si="4"/>
        <v>[{"action": {"type": "text", "payload": {"template":"others_pi2022"}, "label": "Назад"}, "color": "secondary"}]</v>
      </c>
      <c r="Q386" s="16" t="str">
        <f t="shared" si="5"/>
        <v/>
      </c>
      <c r="R386" s="16" t="str">
        <f t="shared" si="6"/>
        <v/>
      </c>
      <c r="S386" s="16" t="str">
        <f t="shared" si="7"/>
        <v/>
      </c>
      <c r="T386" s="16" t="str">
        <f t="shared" si="8"/>
        <v/>
      </c>
      <c r="U386" s="16" t="str">
        <f t="shared" si="9"/>
        <v>[{"action": {"type": "text", "payload": {"template":"others_pi2022"}, "label": "Назад"}, "color": "secondary"}]</v>
      </c>
    </row>
    <row r="387">
      <c r="A387" s="12" t="s">
        <v>862</v>
      </c>
      <c r="B387" s="12" t="s">
        <v>451</v>
      </c>
      <c r="C387" s="25" t="s">
        <v>452</v>
      </c>
      <c r="D387" s="38" t="s">
        <v>863</v>
      </c>
      <c r="E387" s="12" t="s">
        <v>53</v>
      </c>
      <c r="F387" s="15" t="s">
        <v>27</v>
      </c>
      <c r="G387" s="12" t="s">
        <v>219</v>
      </c>
      <c r="H387" s="15" t="s">
        <v>29</v>
      </c>
      <c r="I387" s="16"/>
      <c r="J387" s="15"/>
      <c r="K387" s="16"/>
      <c r="L387" s="15"/>
      <c r="M387" s="16" t="str">
        <f t="shared" si="1"/>
        <v>"label": "Назад"</v>
      </c>
      <c r="N387" s="16" t="str">
        <f t="shared" si="2"/>
        <v>"payload": {"template":"others_pi2022"}</v>
      </c>
      <c r="O387" s="16" t="str">
        <f t="shared" si="3"/>
        <v>"color": "secondary"</v>
      </c>
      <c r="P387" s="16" t="str">
        <f t="shared" si="4"/>
        <v>[{"action": {"type": "text", "payload": {"template":"others_pi2022"}, "label": "Назад"}, "color": "secondary"}]</v>
      </c>
      <c r="Q387" s="16" t="str">
        <f t="shared" si="5"/>
        <v/>
      </c>
      <c r="R387" s="16" t="str">
        <f t="shared" si="6"/>
        <v/>
      </c>
      <c r="S387" s="16" t="str">
        <f t="shared" si="7"/>
        <v/>
      </c>
      <c r="T387" s="16" t="str">
        <f t="shared" si="8"/>
        <v/>
      </c>
      <c r="U387" s="16" t="str">
        <f t="shared" si="9"/>
        <v>[{"action": {"type": "text", "payload": {"template":"others_pi2022"}, "label": "Назад"}, "color": "secondary"}]</v>
      </c>
    </row>
    <row r="388">
      <c r="A388" s="12" t="s">
        <v>864</v>
      </c>
      <c r="B388" s="12" t="s">
        <v>453</v>
      </c>
      <c r="C388" s="25" t="s">
        <v>454</v>
      </c>
      <c r="D388" s="38" t="s">
        <v>865</v>
      </c>
      <c r="E388" s="12" t="s">
        <v>53</v>
      </c>
      <c r="F388" s="15" t="s">
        <v>27</v>
      </c>
      <c r="G388" s="12" t="s">
        <v>219</v>
      </c>
      <c r="H388" s="15" t="s">
        <v>29</v>
      </c>
      <c r="I388" s="16"/>
      <c r="J388" s="15"/>
      <c r="K388" s="16"/>
      <c r="L388" s="15"/>
      <c r="M388" s="16" t="str">
        <f t="shared" si="1"/>
        <v>"label": "Назад"</v>
      </c>
      <c r="N388" s="16" t="str">
        <f t="shared" si="2"/>
        <v>"payload": {"template":"others_pi2022"}</v>
      </c>
      <c r="O388" s="16" t="str">
        <f t="shared" si="3"/>
        <v>"color": "secondary"</v>
      </c>
      <c r="P388" s="16" t="str">
        <f t="shared" si="4"/>
        <v>[{"action": {"type": "text", "payload": {"template":"others_pi2022"}, "label": "Назад"}, "color": "secondary"}]</v>
      </c>
      <c r="Q388" s="16" t="str">
        <f t="shared" si="5"/>
        <v/>
      </c>
      <c r="R388" s="16" t="str">
        <f t="shared" si="6"/>
        <v/>
      </c>
      <c r="S388" s="16" t="str">
        <f t="shared" si="7"/>
        <v/>
      </c>
      <c r="T388" s="16" t="str">
        <f t="shared" si="8"/>
        <v/>
      </c>
      <c r="U388" s="16" t="str">
        <f t="shared" si="9"/>
        <v>[{"action": {"type": "text", "payload": {"template":"others_pi2022"}, "label": "Назад"}, "color": "secondary"}]</v>
      </c>
    </row>
    <row r="389">
      <c r="A389" s="12" t="s">
        <v>866</v>
      </c>
      <c r="B389" s="12" t="s">
        <v>455</v>
      </c>
      <c r="C389" s="25" t="s">
        <v>456</v>
      </c>
      <c r="D389" s="38" t="s">
        <v>867</v>
      </c>
      <c r="E389" s="12" t="s">
        <v>53</v>
      </c>
      <c r="F389" s="15" t="s">
        <v>27</v>
      </c>
      <c r="G389" s="12" t="s">
        <v>219</v>
      </c>
      <c r="H389" s="15" t="s">
        <v>29</v>
      </c>
      <c r="I389" s="16"/>
      <c r="J389" s="15"/>
      <c r="K389" s="16"/>
      <c r="L389" s="15"/>
      <c r="M389" s="16" t="str">
        <f t="shared" si="1"/>
        <v>"label": "Назад"</v>
      </c>
      <c r="N389" s="16" t="str">
        <f t="shared" si="2"/>
        <v>"payload": {"template":"others_pi2022"}</v>
      </c>
      <c r="O389" s="16" t="str">
        <f t="shared" si="3"/>
        <v>"color": "secondary"</v>
      </c>
      <c r="P389" s="16" t="str">
        <f t="shared" si="4"/>
        <v>[{"action": {"type": "text", "payload": {"template":"others_pi2022"}, "label": "Назад"}, "color": "secondary"}]</v>
      </c>
      <c r="Q389" s="16" t="str">
        <f t="shared" si="5"/>
        <v/>
      </c>
      <c r="R389" s="16" t="str">
        <f t="shared" si="6"/>
        <v/>
      </c>
      <c r="S389" s="16" t="str">
        <f t="shared" si="7"/>
        <v/>
      </c>
      <c r="T389" s="16" t="str">
        <f t="shared" si="8"/>
        <v/>
      </c>
      <c r="U389" s="16" t="str">
        <f t="shared" si="9"/>
        <v>[{"action": {"type": "text", "payload": {"template":"others_pi2022"}, "label": "Назад"}, "color": "secondary"}]</v>
      </c>
    </row>
    <row r="390">
      <c r="A390" s="12" t="s">
        <v>868</v>
      </c>
      <c r="B390" s="12" t="s">
        <v>457</v>
      </c>
      <c r="C390" s="25" t="s">
        <v>458</v>
      </c>
      <c r="D390" s="38" t="s">
        <v>869</v>
      </c>
      <c r="E390" s="12" t="s">
        <v>53</v>
      </c>
      <c r="F390" s="15" t="s">
        <v>27</v>
      </c>
      <c r="G390" s="12" t="s">
        <v>219</v>
      </c>
      <c r="H390" s="15" t="s">
        <v>29</v>
      </c>
      <c r="I390" s="16"/>
      <c r="J390" s="15"/>
      <c r="K390" s="16"/>
      <c r="L390" s="15"/>
      <c r="M390" s="16" t="str">
        <f t="shared" si="1"/>
        <v>"label": "Назад"</v>
      </c>
      <c r="N390" s="16" t="str">
        <f t="shared" si="2"/>
        <v>"payload": {"template":"others_pi2022"}</v>
      </c>
      <c r="O390" s="16" t="str">
        <f t="shared" si="3"/>
        <v>"color": "secondary"</v>
      </c>
      <c r="P390" s="16" t="str">
        <f t="shared" si="4"/>
        <v>[{"action": {"type": "text", "payload": {"template":"others_pi2022"}, "label": "Назад"}, "color": "secondary"}]</v>
      </c>
      <c r="Q390" s="16" t="str">
        <f t="shared" si="5"/>
        <v/>
      </c>
      <c r="R390" s="16" t="str">
        <f t="shared" si="6"/>
        <v/>
      </c>
      <c r="S390" s="16" t="str">
        <f t="shared" si="7"/>
        <v/>
      </c>
      <c r="T390" s="16" t="str">
        <f t="shared" si="8"/>
        <v/>
      </c>
      <c r="U390" s="16" t="str">
        <f t="shared" si="9"/>
        <v>[{"action": {"type": "text", "payload": {"template":"others_pi2022"}, "label": "Назад"}, "color": "secondary"}]</v>
      </c>
    </row>
    <row r="391">
      <c r="A391" s="12" t="s">
        <v>752</v>
      </c>
      <c r="B391" s="12" t="s">
        <v>121</v>
      </c>
      <c r="C391" s="25" t="s">
        <v>459</v>
      </c>
      <c r="D391" s="38" t="s">
        <v>870</v>
      </c>
      <c r="E391" s="12" t="s">
        <v>53</v>
      </c>
      <c r="F391" s="15" t="s">
        <v>27</v>
      </c>
      <c r="G391" s="12" t="s">
        <v>219</v>
      </c>
      <c r="H391" s="15" t="s">
        <v>29</v>
      </c>
      <c r="I391" s="16"/>
      <c r="J391" s="15"/>
      <c r="K391" s="16"/>
      <c r="L391" s="15"/>
      <c r="M391" s="16" t="str">
        <f t="shared" si="1"/>
        <v>"label": "Назад"</v>
      </c>
      <c r="N391" s="16" t="str">
        <f t="shared" si="2"/>
        <v>"payload": {"template":"others_pi2022"}</v>
      </c>
      <c r="O391" s="16" t="str">
        <f t="shared" si="3"/>
        <v>"color": "secondary"</v>
      </c>
      <c r="P391" s="16" t="str">
        <f t="shared" si="4"/>
        <v>[{"action": {"type": "text", "payload": {"template":"others_pi2022"}, "label": "Назад"}, "color": "secondary"}]</v>
      </c>
      <c r="Q391" s="16" t="str">
        <f t="shared" si="5"/>
        <v/>
      </c>
      <c r="R391" s="16" t="str">
        <f t="shared" si="6"/>
        <v/>
      </c>
      <c r="S391" s="16" t="str">
        <f t="shared" si="7"/>
        <v/>
      </c>
      <c r="T391" s="16" t="str">
        <f t="shared" si="8"/>
        <v/>
      </c>
      <c r="U391" s="16" t="str">
        <f t="shared" si="9"/>
        <v>[{"action": {"type": "text", "payload": {"template":"others_pi2022"}, "label": "Назад"}, "color": "secondary"}]</v>
      </c>
    </row>
    <row r="392">
      <c r="A392" s="12" t="s">
        <v>592</v>
      </c>
      <c r="B392" s="12" t="s">
        <v>123</v>
      </c>
      <c r="C392" s="25" t="s">
        <v>460</v>
      </c>
      <c r="D392" s="38" t="s">
        <v>871</v>
      </c>
      <c r="E392" s="12" t="s">
        <v>53</v>
      </c>
      <c r="F392" s="15" t="s">
        <v>27</v>
      </c>
      <c r="G392" s="12" t="s">
        <v>219</v>
      </c>
      <c r="H392" s="15" t="s">
        <v>29</v>
      </c>
      <c r="I392" s="16"/>
      <c r="J392" s="15"/>
      <c r="K392" s="16"/>
      <c r="L392" s="15"/>
      <c r="M392" s="16" t="str">
        <f t="shared" si="1"/>
        <v>"label": "Назад"</v>
      </c>
      <c r="N392" s="16" t="str">
        <f t="shared" si="2"/>
        <v>"payload": {"template":"others_pi2022"}</v>
      </c>
      <c r="O392" s="16" t="str">
        <f t="shared" si="3"/>
        <v>"color": "secondary"</v>
      </c>
      <c r="P392" s="16" t="str">
        <f t="shared" si="4"/>
        <v>[{"action": {"type": "text", "payload": {"template":"others_pi2022"}, "label": "Назад"}, "color": "secondary"}]</v>
      </c>
      <c r="Q392" s="16" t="str">
        <f t="shared" si="5"/>
        <v/>
      </c>
      <c r="R392" s="16" t="str">
        <f t="shared" si="6"/>
        <v/>
      </c>
      <c r="S392" s="16" t="str">
        <f t="shared" si="7"/>
        <v/>
      </c>
      <c r="T392" s="16" t="str">
        <f t="shared" si="8"/>
        <v/>
      </c>
      <c r="U392" s="16" t="str">
        <f t="shared" si="9"/>
        <v>[{"action": {"type": "text", "payload": {"template":"others_pi2022"}, "label": "Назад"}, "color": "secondary"}]</v>
      </c>
    </row>
    <row r="393">
      <c r="A393" s="12" t="s">
        <v>824</v>
      </c>
      <c r="B393" s="12" t="s">
        <v>107</v>
      </c>
      <c r="C393" s="25" t="s">
        <v>461</v>
      </c>
      <c r="D393" s="38" t="s">
        <v>872</v>
      </c>
      <c r="E393" s="12" t="s">
        <v>53</v>
      </c>
      <c r="F393" s="15" t="s">
        <v>27</v>
      </c>
      <c r="G393" s="12" t="s">
        <v>221</v>
      </c>
      <c r="H393" s="15" t="s">
        <v>29</v>
      </c>
      <c r="I393" s="16"/>
      <c r="J393" s="15"/>
      <c r="K393" s="16"/>
      <c r="L393" s="15"/>
      <c r="M393" s="16" t="str">
        <f t="shared" si="1"/>
        <v>"label": "Назад"</v>
      </c>
      <c r="N393" s="16" t="str">
        <f t="shared" si="2"/>
        <v>"payload": {"template":"analys_pmi2022"}</v>
      </c>
      <c r="O393" s="16" t="str">
        <f t="shared" si="3"/>
        <v>"color": "secondary"</v>
      </c>
      <c r="P393" s="16" t="str">
        <f t="shared" si="4"/>
        <v>[{"action": {"type": "text", "payload": {"template":"analys_pmi2022"}, "label": "Назад"}, "color": "secondary"}]</v>
      </c>
      <c r="Q393" s="16" t="str">
        <f t="shared" si="5"/>
        <v/>
      </c>
      <c r="R393" s="16" t="str">
        <f t="shared" si="6"/>
        <v/>
      </c>
      <c r="S393" s="16" t="str">
        <f t="shared" si="7"/>
        <v/>
      </c>
      <c r="T393" s="16" t="str">
        <f t="shared" si="8"/>
        <v/>
      </c>
      <c r="U393" s="16" t="str">
        <f t="shared" si="9"/>
        <v>[{"action": {"type": "text", "payload": {"template":"analys_pmi2022"}, "label": "Назад"}, "color": "secondary"}]</v>
      </c>
    </row>
    <row r="394">
      <c r="A394" s="12" t="s">
        <v>676</v>
      </c>
      <c r="B394" s="12" t="s">
        <v>316</v>
      </c>
      <c r="C394" s="25" t="s">
        <v>462</v>
      </c>
      <c r="D394" s="38" t="s">
        <v>873</v>
      </c>
      <c r="E394" s="12" t="s">
        <v>53</v>
      </c>
      <c r="F394" s="15" t="s">
        <v>27</v>
      </c>
      <c r="G394" s="12" t="s">
        <v>221</v>
      </c>
      <c r="H394" s="15" t="s">
        <v>29</v>
      </c>
      <c r="I394" s="16"/>
      <c r="J394" s="15"/>
      <c r="K394" s="16"/>
      <c r="L394" s="15"/>
      <c r="M394" s="16" t="str">
        <f t="shared" si="1"/>
        <v>"label": "Назад"</v>
      </c>
      <c r="N394" s="16" t="str">
        <f t="shared" si="2"/>
        <v>"payload": {"template":"analys_pmi2022"}</v>
      </c>
      <c r="O394" s="16" t="str">
        <f t="shared" si="3"/>
        <v>"color": "secondary"</v>
      </c>
      <c r="P394" s="16" t="str">
        <f t="shared" si="4"/>
        <v>[{"action": {"type": "text", "payload": {"template":"analys_pmi2022"}, "label": "Назад"}, "color": "secondary"}]</v>
      </c>
      <c r="Q394" s="16" t="str">
        <f t="shared" si="5"/>
        <v/>
      </c>
      <c r="R394" s="16" t="str">
        <f t="shared" si="6"/>
        <v/>
      </c>
      <c r="S394" s="16" t="str">
        <f t="shared" si="7"/>
        <v/>
      </c>
      <c r="T394" s="16" t="str">
        <f t="shared" si="8"/>
        <v/>
      </c>
      <c r="U394" s="16" t="str">
        <f t="shared" si="9"/>
        <v>[{"action": {"type": "text", "payload": {"template":"analys_pmi2022"}, "label": "Назад"}, "color": "secondary"}]</v>
      </c>
    </row>
    <row r="395">
      <c r="A395" s="12" t="s">
        <v>874</v>
      </c>
      <c r="B395" s="12" t="s">
        <v>463</v>
      </c>
      <c r="C395" s="25" t="s">
        <v>464</v>
      </c>
      <c r="D395" s="38" t="s">
        <v>875</v>
      </c>
      <c r="E395" s="12" t="s">
        <v>53</v>
      </c>
      <c r="F395" s="15" t="s">
        <v>27</v>
      </c>
      <c r="G395" s="12" t="s">
        <v>221</v>
      </c>
      <c r="H395" s="15" t="s">
        <v>29</v>
      </c>
      <c r="I395" s="16"/>
      <c r="J395" s="15"/>
      <c r="K395" s="16"/>
      <c r="L395" s="15"/>
      <c r="M395" s="16" t="str">
        <f t="shared" si="1"/>
        <v>"label": "Назад"</v>
      </c>
      <c r="N395" s="16" t="str">
        <f t="shared" si="2"/>
        <v>"payload": {"template":"analys_pmi2022"}</v>
      </c>
      <c r="O395" s="16" t="str">
        <f t="shared" si="3"/>
        <v>"color": "secondary"</v>
      </c>
      <c r="P395" s="16" t="str">
        <f t="shared" si="4"/>
        <v>[{"action": {"type": "text", "payload": {"template":"analys_pmi2022"}, "label": "Назад"}, "color": "secondary"}]</v>
      </c>
      <c r="Q395" s="16" t="str">
        <f t="shared" si="5"/>
        <v/>
      </c>
      <c r="R395" s="16" t="str">
        <f t="shared" si="6"/>
        <v/>
      </c>
      <c r="S395" s="16" t="str">
        <f t="shared" si="7"/>
        <v/>
      </c>
      <c r="T395" s="16" t="str">
        <f t="shared" si="8"/>
        <v/>
      </c>
      <c r="U395" s="16" t="str">
        <f t="shared" si="9"/>
        <v>[{"action": {"type": "text", "payload": {"template":"analys_pmi2022"}, "label": "Назад"}, "color": "secondary"}]</v>
      </c>
    </row>
    <row r="396">
      <c r="A396" s="12" t="s">
        <v>778</v>
      </c>
      <c r="B396" s="12" t="s">
        <v>43</v>
      </c>
      <c r="C396" s="25" t="s">
        <v>465</v>
      </c>
      <c r="D396" s="38" t="s">
        <v>876</v>
      </c>
      <c r="E396" s="12" t="s">
        <v>53</v>
      </c>
      <c r="F396" s="15" t="s">
        <v>27</v>
      </c>
      <c r="G396" s="12" t="s">
        <v>221</v>
      </c>
      <c r="H396" s="15" t="s">
        <v>29</v>
      </c>
      <c r="I396" s="16"/>
      <c r="J396" s="15"/>
      <c r="K396" s="16"/>
      <c r="L396" s="15"/>
      <c r="M396" s="16" t="str">
        <f t="shared" si="1"/>
        <v>"label": "Назад"</v>
      </c>
      <c r="N396" s="16" t="str">
        <f t="shared" si="2"/>
        <v>"payload": {"template":"analys_pmi2022"}</v>
      </c>
      <c r="O396" s="16" t="str">
        <f t="shared" si="3"/>
        <v>"color": "secondary"</v>
      </c>
      <c r="P396" s="16" t="str">
        <f t="shared" si="4"/>
        <v>[{"action": {"type": "text", "payload": {"template":"analys_pmi2022"}, "label": "Назад"}, "color": "secondary"}]</v>
      </c>
      <c r="Q396" s="16" t="str">
        <f t="shared" si="5"/>
        <v/>
      </c>
      <c r="R396" s="16" t="str">
        <f t="shared" si="6"/>
        <v/>
      </c>
      <c r="S396" s="16" t="str">
        <f t="shared" si="7"/>
        <v/>
      </c>
      <c r="T396" s="16" t="str">
        <f t="shared" si="8"/>
        <v/>
      </c>
      <c r="U396" s="16" t="str">
        <f t="shared" si="9"/>
        <v>[{"action": {"type": "text", "payload": {"template":"analys_pmi2022"}, "label": "Назад"}, "color": "secondary"}]</v>
      </c>
    </row>
    <row r="397">
      <c r="A397" s="12" t="s">
        <v>780</v>
      </c>
      <c r="B397" s="12" t="s">
        <v>372</v>
      </c>
      <c r="C397" s="25" t="s">
        <v>466</v>
      </c>
      <c r="D397" s="38" t="s">
        <v>877</v>
      </c>
      <c r="E397" s="12" t="s">
        <v>53</v>
      </c>
      <c r="F397" s="15" t="s">
        <v>27</v>
      </c>
      <c r="G397" s="12" t="s">
        <v>221</v>
      </c>
      <c r="H397" s="15" t="s">
        <v>29</v>
      </c>
      <c r="I397" s="16"/>
      <c r="J397" s="15"/>
      <c r="K397" s="16"/>
      <c r="L397" s="15"/>
      <c r="M397" s="16" t="str">
        <f t="shared" si="1"/>
        <v>"label": "Назад"</v>
      </c>
      <c r="N397" s="16" t="str">
        <f t="shared" si="2"/>
        <v>"payload": {"template":"analys_pmi2022"}</v>
      </c>
      <c r="O397" s="16" t="str">
        <f t="shared" si="3"/>
        <v>"color": "secondary"</v>
      </c>
      <c r="P397" s="16" t="str">
        <f t="shared" si="4"/>
        <v>[{"action": {"type": "text", "payload": {"template":"analys_pmi2022"}, "label": "Назад"}, "color": "secondary"}]</v>
      </c>
      <c r="Q397" s="16" t="str">
        <f t="shared" si="5"/>
        <v/>
      </c>
      <c r="R397" s="16" t="str">
        <f t="shared" si="6"/>
        <v/>
      </c>
      <c r="S397" s="16" t="str">
        <f t="shared" si="7"/>
        <v/>
      </c>
      <c r="T397" s="16" t="str">
        <f t="shared" si="8"/>
        <v/>
      </c>
      <c r="U397" s="16" t="str">
        <f t="shared" si="9"/>
        <v>[{"action": {"type": "text", "payload": {"template":"analys_pmi2022"}, "label": "Назад"}, "color": "secondary"}]</v>
      </c>
    </row>
    <row r="398">
      <c r="A398" s="12" t="s">
        <v>878</v>
      </c>
      <c r="B398" s="12" t="s">
        <v>467</v>
      </c>
      <c r="C398" s="25" t="s">
        <v>468</v>
      </c>
      <c r="D398" s="38" t="s">
        <v>879</v>
      </c>
      <c r="E398" s="12" t="s">
        <v>53</v>
      </c>
      <c r="F398" s="15" t="s">
        <v>27</v>
      </c>
      <c r="G398" s="12" t="s">
        <v>221</v>
      </c>
      <c r="H398" s="15" t="s">
        <v>29</v>
      </c>
      <c r="I398" s="16"/>
      <c r="J398" s="15"/>
      <c r="K398" s="16"/>
      <c r="L398" s="15"/>
      <c r="M398" s="16" t="str">
        <f t="shared" si="1"/>
        <v>"label": "Назад"</v>
      </c>
      <c r="N398" s="16" t="str">
        <f t="shared" si="2"/>
        <v>"payload": {"template":"analys_pmi2022"}</v>
      </c>
      <c r="O398" s="16" t="str">
        <f t="shared" si="3"/>
        <v>"color": "secondary"</v>
      </c>
      <c r="P398" s="16" t="str">
        <f t="shared" si="4"/>
        <v>[{"action": {"type": "text", "payload": {"template":"analys_pmi2022"}, "label": "Назад"}, "color": "secondary"}]</v>
      </c>
      <c r="Q398" s="16" t="str">
        <f t="shared" si="5"/>
        <v/>
      </c>
      <c r="R398" s="16" t="str">
        <f t="shared" si="6"/>
        <v/>
      </c>
      <c r="S398" s="16" t="str">
        <f t="shared" si="7"/>
        <v/>
      </c>
      <c r="T398" s="16" t="str">
        <f t="shared" si="8"/>
        <v/>
      </c>
      <c r="U398" s="16" t="str">
        <f t="shared" si="9"/>
        <v>[{"action": {"type": "text", "payload": {"template":"analys_pmi2022"}, "label": "Назад"}, "color": "secondary"}]</v>
      </c>
    </row>
    <row r="399">
      <c r="A399" s="12" t="s">
        <v>786</v>
      </c>
      <c r="B399" s="12" t="s">
        <v>378</v>
      </c>
      <c r="C399" s="25" t="s">
        <v>469</v>
      </c>
      <c r="D399" s="38" t="s">
        <v>880</v>
      </c>
      <c r="E399" s="12" t="s">
        <v>53</v>
      </c>
      <c r="F399" s="15" t="s">
        <v>27</v>
      </c>
      <c r="G399" s="12" t="s">
        <v>221</v>
      </c>
      <c r="H399" s="15" t="s">
        <v>29</v>
      </c>
      <c r="I399" s="16"/>
      <c r="J399" s="15"/>
      <c r="K399" s="16"/>
      <c r="L399" s="15"/>
      <c r="M399" s="16" t="str">
        <f t="shared" si="1"/>
        <v>"label": "Назад"</v>
      </c>
      <c r="N399" s="16" t="str">
        <f t="shared" si="2"/>
        <v>"payload": {"template":"analys_pmi2022"}</v>
      </c>
      <c r="O399" s="16" t="str">
        <f t="shared" si="3"/>
        <v>"color": "secondary"</v>
      </c>
      <c r="P399" s="16" t="str">
        <f t="shared" si="4"/>
        <v>[{"action": {"type": "text", "payload": {"template":"analys_pmi2022"}, "label": "Назад"}, "color": "secondary"}]</v>
      </c>
      <c r="Q399" s="16" t="str">
        <f t="shared" si="5"/>
        <v/>
      </c>
      <c r="R399" s="16" t="str">
        <f t="shared" si="6"/>
        <v/>
      </c>
      <c r="S399" s="16" t="str">
        <f t="shared" si="7"/>
        <v/>
      </c>
      <c r="T399" s="16" t="str">
        <f t="shared" si="8"/>
        <v/>
      </c>
      <c r="U399" s="16" t="str">
        <f t="shared" si="9"/>
        <v>[{"action": {"type": "text", "payload": {"template":"analys_pmi2022"}, "label": "Назад"}, "color": "secondary"}]</v>
      </c>
    </row>
    <row r="400">
      <c r="A400" s="12" t="s">
        <v>881</v>
      </c>
      <c r="B400" s="12" t="s">
        <v>470</v>
      </c>
      <c r="C400" s="25" t="s">
        <v>471</v>
      </c>
      <c r="D400" s="38" t="s">
        <v>882</v>
      </c>
      <c r="E400" s="12" t="s">
        <v>53</v>
      </c>
      <c r="F400" s="15" t="s">
        <v>27</v>
      </c>
      <c r="G400" s="12" t="s">
        <v>221</v>
      </c>
      <c r="H400" s="15" t="s">
        <v>29</v>
      </c>
      <c r="I400" s="16"/>
      <c r="J400" s="15"/>
      <c r="K400" s="16"/>
      <c r="L400" s="15"/>
      <c r="M400" s="16" t="str">
        <f t="shared" si="1"/>
        <v>"label": "Назад"</v>
      </c>
      <c r="N400" s="16" t="str">
        <f t="shared" si="2"/>
        <v>"payload": {"template":"analys_pmi2022"}</v>
      </c>
      <c r="O400" s="16" t="str">
        <f t="shared" si="3"/>
        <v>"color": "secondary"</v>
      </c>
      <c r="P400" s="16" t="str">
        <f t="shared" si="4"/>
        <v>[{"action": {"type": "text", "payload": {"template":"analys_pmi2022"}, "label": "Назад"}, "color": "secondary"}]</v>
      </c>
      <c r="Q400" s="16" t="str">
        <f t="shared" si="5"/>
        <v/>
      </c>
      <c r="R400" s="16" t="str">
        <f t="shared" si="6"/>
        <v/>
      </c>
      <c r="S400" s="16" t="str">
        <f t="shared" si="7"/>
        <v/>
      </c>
      <c r="T400" s="16" t="str">
        <f t="shared" si="8"/>
        <v/>
      </c>
      <c r="U400" s="16" t="str">
        <f t="shared" si="9"/>
        <v>[{"action": {"type": "text", "payload": {"template":"analys_pmi2022"}, "label": "Назад"}, "color": "secondary"}]</v>
      </c>
    </row>
    <row r="401">
      <c r="A401" s="12" t="s">
        <v>883</v>
      </c>
      <c r="B401" s="12" t="s">
        <v>472</v>
      </c>
      <c r="C401" s="25" t="s">
        <v>473</v>
      </c>
      <c r="D401" s="38" t="s">
        <v>884</v>
      </c>
      <c r="E401" s="12" t="s">
        <v>53</v>
      </c>
      <c r="F401" s="15" t="s">
        <v>27</v>
      </c>
      <c r="G401" s="12" t="s">
        <v>221</v>
      </c>
      <c r="H401" s="15" t="s">
        <v>29</v>
      </c>
      <c r="I401" s="16"/>
      <c r="J401" s="15"/>
      <c r="K401" s="16"/>
      <c r="L401" s="15"/>
      <c r="M401" s="16" t="str">
        <f t="shared" si="1"/>
        <v>"label": "Назад"</v>
      </c>
      <c r="N401" s="16" t="str">
        <f t="shared" si="2"/>
        <v>"payload": {"template":"analys_pmi2022"}</v>
      </c>
      <c r="O401" s="16" t="str">
        <f t="shared" si="3"/>
        <v>"color": "secondary"</v>
      </c>
      <c r="P401" s="16" t="str">
        <f t="shared" si="4"/>
        <v>[{"action": {"type": "text", "payload": {"template":"analys_pmi2022"}, "label": "Назад"}, "color": "secondary"}]</v>
      </c>
      <c r="Q401" s="16" t="str">
        <f t="shared" si="5"/>
        <v/>
      </c>
      <c r="R401" s="16" t="str">
        <f t="shared" si="6"/>
        <v/>
      </c>
      <c r="S401" s="16" t="str">
        <f t="shared" si="7"/>
        <v/>
      </c>
      <c r="T401" s="16" t="str">
        <f t="shared" si="8"/>
        <v/>
      </c>
      <c r="U401" s="16" t="str">
        <f t="shared" si="9"/>
        <v>[{"action": {"type": "text", "payload": {"template":"analys_pmi2022"}, "label": "Назад"}, "color": "secondary"}]</v>
      </c>
    </row>
    <row r="402">
      <c r="A402" s="12" t="s">
        <v>885</v>
      </c>
      <c r="B402" s="12" t="s">
        <v>474</v>
      </c>
      <c r="C402" s="25" t="s">
        <v>475</v>
      </c>
      <c r="D402" s="38" t="s">
        <v>886</v>
      </c>
      <c r="E402" s="12" t="s">
        <v>53</v>
      </c>
      <c r="F402" s="15" t="s">
        <v>27</v>
      </c>
      <c r="G402" s="12" t="s">
        <v>222</v>
      </c>
      <c r="H402" s="15" t="s">
        <v>29</v>
      </c>
      <c r="I402" s="16"/>
      <c r="J402" s="15"/>
      <c r="K402" s="16"/>
      <c r="L402" s="15"/>
      <c r="M402" s="16" t="str">
        <f t="shared" si="1"/>
        <v>"label": "Назад"</v>
      </c>
      <c r="N402" s="16" t="str">
        <f t="shared" si="2"/>
        <v>"payload": {"template":"bigdata_pmi2022"}</v>
      </c>
      <c r="O402" s="16" t="str">
        <f t="shared" si="3"/>
        <v>"color": "secondary"</v>
      </c>
      <c r="P402" s="16" t="str">
        <f t="shared" si="4"/>
        <v>[{"action": {"type": "text", "payload": {"template":"bigdata_pmi2022"}, "label": "Назад"}, "color": "secondary"}]</v>
      </c>
      <c r="Q402" s="16" t="str">
        <f t="shared" si="5"/>
        <v/>
      </c>
      <c r="R402" s="16" t="str">
        <f t="shared" si="6"/>
        <v/>
      </c>
      <c r="S402" s="16" t="str">
        <f t="shared" si="7"/>
        <v/>
      </c>
      <c r="T402" s="16" t="str">
        <f t="shared" si="8"/>
        <v/>
      </c>
      <c r="U402" s="16" t="str">
        <f t="shared" si="9"/>
        <v>[{"action": {"type": "text", "payload": {"template":"bigdata_pmi2022"}, "label": "Назад"}, "color": "secondary"}]</v>
      </c>
    </row>
    <row r="403">
      <c r="A403" s="12" t="s">
        <v>887</v>
      </c>
      <c r="B403" s="12" t="s">
        <v>476</v>
      </c>
      <c r="C403" s="25" t="s">
        <v>477</v>
      </c>
      <c r="D403" s="38" t="s">
        <v>888</v>
      </c>
      <c r="E403" s="12" t="s">
        <v>53</v>
      </c>
      <c r="F403" s="15" t="s">
        <v>27</v>
      </c>
      <c r="G403" s="12" t="s">
        <v>222</v>
      </c>
      <c r="H403" s="15" t="s">
        <v>29</v>
      </c>
      <c r="I403" s="16"/>
      <c r="J403" s="15"/>
      <c r="K403" s="16"/>
      <c r="L403" s="15"/>
      <c r="M403" s="16" t="str">
        <f t="shared" si="1"/>
        <v>"label": "Назад"</v>
      </c>
      <c r="N403" s="16" t="str">
        <f t="shared" si="2"/>
        <v>"payload": {"template":"bigdata_pmi2022"}</v>
      </c>
      <c r="O403" s="16" t="str">
        <f t="shared" si="3"/>
        <v>"color": "secondary"</v>
      </c>
      <c r="P403" s="16" t="str">
        <f t="shared" si="4"/>
        <v>[{"action": {"type": "text", "payload": {"template":"bigdata_pmi2022"}, "label": "Назад"}, "color": "secondary"}]</v>
      </c>
      <c r="Q403" s="16" t="str">
        <f t="shared" si="5"/>
        <v/>
      </c>
      <c r="R403" s="16" t="str">
        <f t="shared" si="6"/>
        <v/>
      </c>
      <c r="S403" s="16" t="str">
        <f t="shared" si="7"/>
        <v/>
      </c>
      <c r="T403" s="16" t="str">
        <f t="shared" si="8"/>
        <v/>
      </c>
      <c r="U403" s="16" t="str">
        <f t="shared" si="9"/>
        <v>[{"action": {"type": "text", "payload": {"template":"bigdata_pmi2022"}, "label": "Назад"}, "color": "secondary"}]</v>
      </c>
    </row>
    <row r="404">
      <c r="A404" s="12" t="s">
        <v>788</v>
      </c>
      <c r="B404" s="12" t="s">
        <v>478</v>
      </c>
      <c r="C404" s="25" t="s">
        <v>479</v>
      </c>
      <c r="D404" s="38" t="s">
        <v>889</v>
      </c>
      <c r="E404" s="12" t="s">
        <v>53</v>
      </c>
      <c r="F404" s="15" t="s">
        <v>27</v>
      </c>
      <c r="G404" s="12" t="s">
        <v>222</v>
      </c>
      <c r="H404" s="15" t="s">
        <v>29</v>
      </c>
      <c r="I404" s="16"/>
      <c r="J404" s="15"/>
      <c r="K404" s="16"/>
      <c r="L404" s="15"/>
      <c r="M404" s="16" t="str">
        <f t="shared" si="1"/>
        <v>"label": "Назад"</v>
      </c>
      <c r="N404" s="16" t="str">
        <f t="shared" si="2"/>
        <v>"payload": {"template":"bigdata_pmi2022"}</v>
      </c>
      <c r="O404" s="16" t="str">
        <f t="shared" si="3"/>
        <v>"color": "secondary"</v>
      </c>
      <c r="P404" s="16" t="str">
        <f t="shared" si="4"/>
        <v>[{"action": {"type": "text", "payload": {"template":"bigdata_pmi2022"}, "label": "Назад"}, "color": "secondary"}]</v>
      </c>
      <c r="Q404" s="16" t="str">
        <f t="shared" si="5"/>
        <v/>
      </c>
      <c r="R404" s="16" t="str">
        <f t="shared" si="6"/>
        <v/>
      </c>
      <c r="S404" s="16" t="str">
        <f t="shared" si="7"/>
        <v/>
      </c>
      <c r="T404" s="16" t="str">
        <f t="shared" si="8"/>
        <v/>
      </c>
      <c r="U404" s="16" t="str">
        <f t="shared" si="9"/>
        <v>[{"action": {"type": "text", "payload": {"template":"bigdata_pmi2022"}, "label": "Назад"}, "color": "secondary"}]</v>
      </c>
    </row>
    <row r="405">
      <c r="A405" s="12" t="s">
        <v>822</v>
      </c>
      <c r="B405" s="12" t="s">
        <v>415</v>
      </c>
      <c r="C405" s="25" t="s">
        <v>480</v>
      </c>
      <c r="D405" s="38" t="s">
        <v>890</v>
      </c>
      <c r="E405" s="12" t="s">
        <v>53</v>
      </c>
      <c r="F405" s="15" t="s">
        <v>27</v>
      </c>
      <c r="G405" s="12" t="s">
        <v>222</v>
      </c>
      <c r="H405" s="15" t="s">
        <v>29</v>
      </c>
      <c r="I405" s="16"/>
      <c r="J405" s="15"/>
      <c r="K405" s="16"/>
      <c r="L405" s="15"/>
      <c r="M405" s="16" t="str">
        <f t="shared" si="1"/>
        <v>"label": "Назад"</v>
      </c>
      <c r="N405" s="16" t="str">
        <f t="shared" si="2"/>
        <v>"payload": {"template":"bigdata_pmi2022"}</v>
      </c>
      <c r="O405" s="16" t="str">
        <f t="shared" si="3"/>
        <v>"color": "secondary"</v>
      </c>
      <c r="P405" s="16" t="str">
        <f t="shared" si="4"/>
        <v>[{"action": {"type": "text", "payload": {"template":"bigdata_pmi2022"}, "label": "Назад"}, "color": "secondary"}]</v>
      </c>
      <c r="Q405" s="16" t="str">
        <f t="shared" si="5"/>
        <v/>
      </c>
      <c r="R405" s="16" t="str">
        <f t="shared" si="6"/>
        <v/>
      </c>
      <c r="S405" s="16" t="str">
        <f t="shared" si="7"/>
        <v/>
      </c>
      <c r="T405" s="16" t="str">
        <f t="shared" si="8"/>
        <v/>
      </c>
      <c r="U405" s="16" t="str">
        <f t="shared" si="9"/>
        <v>[{"action": {"type": "text", "payload": {"template":"bigdata_pmi2022"}, "label": "Назад"}, "color": "secondary"}]</v>
      </c>
    </row>
    <row r="406">
      <c r="A406" s="12" t="s">
        <v>794</v>
      </c>
      <c r="B406" s="12" t="s">
        <v>387</v>
      </c>
      <c r="C406" s="25" t="s">
        <v>481</v>
      </c>
      <c r="D406" s="38" t="s">
        <v>891</v>
      </c>
      <c r="E406" s="12" t="s">
        <v>53</v>
      </c>
      <c r="F406" s="15" t="s">
        <v>27</v>
      </c>
      <c r="G406" s="12" t="s">
        <v>222</v>
      </c>
      <c r="H406" s="15" t="s">
        <v>29</v>
      </c>
      <c r="I406" s="16"/>
      <c r="J406" s="15"/>
      <c r="K406" s="16"/>
      <c r="L406" s="15"/>
      <c r="M406" s="16" t="str">
        <f t="shared" si="1"/>
        <v>"label": "Назад"</v>
      </c>
      <c r="N406" s="16" t="str">
        <f t="shared" si="2"/>
        <v>"payload": {"template":"bigdata_pmi2022"}</v>
      </c>
      <c r="O406" s="16" t="str">
        <f t="shared" si="3"/>
        <v>"color": "secondary"</v>
      </c>
      <c r="P406" s="16" t="str">
        <f t="shared" si="4"/>
        <v>[{"action": {"type": "text", "payload": {"template":"bigdata_pmi2022"}, "label": "Назад"}, "color": "secondary"}]</v>
      </c>
      <c r="Q406" s="16" t="str">
        <f t="shared" si="5"/>
        <v/>
      </c>
      <c r="R406" s="16" t="str">
        <f t="shared" si="6"/>
        <v/>
      </c>
      <c r="S406" s="16" t="str">
        <f t="shared" si="7"/>
        <v/>
      </c>
      <c r="T406" s="16" t="str">
        <f t="shared" si="8"/>
        <v/>
      </c>
      <c r="U406" s="16" t="str">
        <f t="shared" si="9"/>
        <v>[{"action": {"type": "text", "payload": {"template":"bigdata_pmi2022"}, "label": "Назад"}, "color": "secondary"}]</v>
      </c>
    </row>
    <row r="407">
      <c r="A407" s="12" t="s">
        <v>892</v>
      </c>
      <c r="B407" s="12" t="s">
        <v>482</v>
      </c>
      <c r="C407" s="25" t="s">
        <v>483</v>
      </c>
      <c r="D407" s="38" t="s">
        <v>893</v>
      </c>
      <c r="E407" s="12" t="s">
        <v>53</v>
      </c>
      <c r="F407" s="15" t="s">
        <v>27</v>
      </c>
      <c r="G407" s="12" t="s">
        <v>222</v>
      </c>
      <c r="H407" s="15" t="s">
        <v>29</v>
      </c>
      <c r="I407" s="16"/>
      <c r="J407" s="15"/>
      <c r="K407" s="16"/>
      <c r="L407" s="15"/>
      <c r="M407" s="16" t="str">
        <f t="shared" si="1"/>
        <v>"label": "Назад"</v>
      </c>
      <c r="N407" s="16" t="str">
        <f t="shared" si="2"/>
        <v>"payload": {"template":"bigdata_pmi2022"}</v>
      </c>
      <c r="O407" s="16" t="str">
        <f t="shared" si="3"/>
        <v>"color": "secondary"</v>
      </c>
      <c r="P407" s="16" t="str">
        <f t="shared" si="4"/>
        <v>[{"action": {"type": "text", "payload": {"template":"bigdata_pmi2022"}, "label": "Назад"}, "color": "secondary"}]</v>
      </c>
      <c r="Q407" s="16" t="str">
        <f t="shared" si="5"/>
        <v/>
      </c>
      <c r="R407" s="16" t="str">
        <f t="shared" si="6"/>
        <v/>
      </c>
      <c r="S407" s="16" t="str">
        <f t="shared" si="7"/>
        <v/>
      </c>
      <c r="T407" s="16" t="str">
        <f t="shared" si="8"/>
        <v/>
      </c>
      <c r="U407" s="16" t="str">
        <f t="shared" si="9"/>
        <v>[{"action": {"type": "text", "payload": {"template":"bigdata_pmi2022"}, "label": "Назад"}, "color": "secondary"}]</v>
      </c>
    </row>
    <row r="408">
      <c r="A408" s="12" t="s">
        <v>894</v>
      </c>
      <c r="B408" s="12" t="s">
        <v>484</v>
      </c>
      <c r="C408" s="25" t="s">
        <v>485</v>
      </c>
      <c r="D408" s="38" t="s">
        <v>895</v>
      </c>
      <c r="E408" s="12" t="s">
        <v>53</v>
      </c>
      <c r="F408" s="15" t="s">
        <v>27</v>
      </c>
      <c r="G408" s="12" t="s">
        <v>222</v>
      </c>
      <c r="H408" s="15" t="s">
        <v>29</v>
      </c>
      <c r="I408" s="16"/>
      <c r="J408" s="15"/>
      <c r="K408" s="16"/>
      <c r="L408" s="15"/>
      <c r="M408" s="16" t="str">
        <f t="shared" si="1"/>
        <v>"label": "Назад"</v>
      </c>
      <c r="N408" s="16" t="str">
        <f t="shared" si="2"/>
        <v>"payload": {"template":"bigdata_pmi2022"}</v>
      </c>
      <c r="O408" s="16" t="str">
        <f t="shared" si="3"/>
        <v>"color": "secondary"</v>
      </c>
      <c r="P408" s="16" t="str">
        <f t="shared" si="4"/>
        <v>[{"action": {"type": "text", "payload": {"template":"bigdata_pmi2022"}, "label": "Назад"}, "color": "secondary"}]</v>
      </c>
      <c r="Q408" s="16" t="str">
        <f t="shared" si="5"/>
        <v/>
      </c>
      <c r="R408" s="16" t="str">
        <f t="shared" si="6"/>
        <v/>
      </c>
      <c r="S408" s="16" t="str">
        <f t="shared" si="7"/>
        <v/>
      </c>
      <c r="T408" s="16" t="str">
        <f t="shared" si="8"/>
        <v/>
      </c>
      <c r="U408" s="16" t="str">
        <f t="shared" si="9"/>
        <v>[{"action": {"type": "text", "payload": {"template":"bigdata_pmi2022"}, "label": "Назад"}, "color": "secondary"}]</v>
      </c>
    </row>
    <row r="409">
      <c r="A409" s="12" t="s">
        <v>896</v>
      </c>
      <c r="B409" s="12" t="s">
        <v>268</v>
      </c>
      <c r="C409" s="25" t="s">
        <v>486</v>
      </c>
      <c r="D409" s="38" t="s">
        <v>897</v>
      </c>
      <c r="E409" s="12" t="s">
        <v>53</v>
      </c>
      <c r="F409" s="15" t="s">
        <v>27</v>
      </c>
      <c r="G409" s="12" t="s">
        <v>222</v>
      </c>
      <c r="H409" s="15" t="s">
        <v>29</v>
      </c>
      <c r="I409" s="16"/>
      <c r="J409" s="15"/>
      <c r="K409" s="16"/>
      <c r="L409" s="15"/>
      <c r="M409" s="16" t="str">
        <f t="shared" si="1"/>
        <v>"label": "Назад"</v>
      </c>
      <c r="N409" s="16" t="str">
        <f t="shared" si="2"/>
        <v>"payload": {"template":"bigdata_pmi2022"}</v>
      </c>
      <c r="O409" s="16" t="str">
        <f t="shared" si="3"/>
        <v>"color": "secondary"</v>
      </c>
      <c r="P409" s="16" t="str">
        <f t="shared" si="4"/>
        <v>[{"action": {"type": "text", "payload": {"template":"bigdata_pmi2022"}, "label": "Назад"}, "color": "secondary"}]</v>
      </c>
      <c r="Q409" s="16" t="str">
        <f t="shared" si="5"/>
        <v/>
      </c>
      <c r="R409" s="16" t="str">
        <f t="shared" si="6"/>
        <v/>
      </c>
      <c r="S409" s="16" t="str">
        <f t="shared" si="7"/>
        <v/>
      </c>
      <c r="T409" s="16" t="str">
        <f t="shared" si="8"/>
        <v/>
      </c>
      <c r="U409" s="16" t="str">
        <f t="shared" si="9"/>
        <v>[{"action": {"type": "text", "payload": {"template":"bigdata_pmi2022"}, "label": "Назад"}, "color": "secondary"}]</v>
      </c>
    </row>
    <row r="410">
      <c r="A410" s="12" t="s">
        <v>898</v>
      </c>
      <c r="B410" s="12" t="s">
        <v>487</v>
      </c>
      <c r="C410" s="25" t="s">
        <v>488</v>
      </c>
      <c r="D410" s="38" t="s">
        <v>899</v>
      </c>
      <c r="E410" s="12" t="s">
        <v>53</v>
      </c>
      <c r="F410" s="15" t="s">
        <v>27</v>
      </c>
      <c r="G410" s="12" t="s">
        <v>223</v>
      </c>
      <c r="H410" s="15" t="s">
        <v>29</v>
      </c>
      <c r="I410" s="16"/>
      <c r="J410" s="15"/>
      <c r="K410" s="16"/>
      <c r="L410" s="15"/>
      <c r="M410" s="16" t="str">
        <f t="shared" si="1"/>
        <v>"label": "Назад"</v>
      </c>
      <c r="N410" s="16" t="str">
        <f t="shared" si="2"/>
        <v>"payload": {"template":"matem_pmi2022"}</v>
      </c>
      <c r="O410" s="16" t="str">
        <f t="shared" si="3"/>
        <v>"color": "secondary"</v>
      </c>
      <c r="P410" s="16" t="str">
        <f t="shared" si="4"/>
        <v>[{"action": {"type": "text", "payload": {"template":"matem_pmi2022"}, "label": "Назад"}, "color": "secondary"}]</v>
      </c>
      <c r="Q410" s="16" t="str">
        <f t="shared" si="5"/>
        <v/>
      </c>
      <c r="R410" s="16" t="str">
        <f t="shared" si="6"/>
        <v/>
      </c>
      <c r="S410" s="16" t="str">
        <f t="shared" si="7"/>
        <v/>
      </c>
      <c r="T410" s="16" t="str">
        <f t="shared" si="8"/>
        <v/>
      </c>
      <c r="U410" s="16" t="str">
        <f t="shared" si="9"/>
        <v>[{"action": {"type": "text", "payload": {"template":"matem_pmi2022"}, "label": "Назад"}, "color": "secondary"}]</v>
      </c>
    </row>
    <row r="411">
      <c r="A411" s="12" t="s">
        <v>900</v>
      </c>
      <c r="B411" s="12" t="s">
        <v>489</v>
      </c>
      <c r="C411" s="25" t="s">
        <v>490</v>
      </c>
      <c r="D411" s="38" t="s">
        <v>901</v>
      </c>
      <c r="E411" s="12" t="s">
        <v>53</v>
      </c>
      <c r="F411" s="15" t="s">
        <v>27</v>
      </c>
      <c r="G411" s="12" t="s">
        <v>223</v>
      </c>
      <c r="H411" s="15" t="s">
        <v>29</v>
      </c>
      <c r="I411" s="16"/>
      <c r="J411" s="15"/>
      <c r="K411" s="16"/>
      <c r="L411" s="15"/>
      <c r="M411" s="16" t="str">
        <f t="shared" si="1"/>
        <v>"label": "Назад"</v>
      </c>
      <c r="N411" s="16" t="str">
        <f t="shared" si="2"/>
        <v>"payload": {"template":"matem_pmi2022"}</v>
      </c>
      <c r="O411" s="16" t="str">
        <f t="shared" si="3"/>
        <v>"color": "secondary"</v>
      </c>
      <c r="P411" s="16" t="str">
        <f t="shared" si="4"/>
        <v>[{"action": {"type": "text", "payload": {"template":"matem_pmi2022"}, "label": "Назад"}, "color": "secondary"}]</v>
      </c>
      <c r="Q411" s="16" t="str">
        <f t="shared" si="5"/>
        <v/>
      </c>
      <c r="R411" s="16" t="str">
        <f t="shared" si="6"/>
        <v/>
      </c>
      <c r="S411" s="16" t="str">
        <f t="shared" si="7"/>
        <v/>
      </c>
      <c r="T411" s="16" t="str">
        <f t="shared" si="8"/>
        <v/>
      </c>
      <c r="U411" s="16" t="str">
        <f t="shared" si="9"/>
        <v>[{"action": {"type": "text", "payload": {"template":"matem_pmi2022"}, "label": "Назад"}, "color": "secondary"}]</v>
      </c>
    </row>
    <row r="412">
      <c r="A412" s="12" t="s">
        <v>807</v>
      </c>
      <c r="B412" s="12" t="s">
        <v>117</v>
      </c>
      <c r="C412" s="25" t="s">
        <v>491</v>
      </c>
      <c r="D412" s="38" t="s">
        <v>902</v>
      </c>
      <c r="E412" s="12" t="s">
        <v>53</v>
      </c>
      <c r="F412" s="15" t="s">
        <v>27</v>
      </c>
      <c r="G412" s="12" t="s">
        <v>223</v>
      </c>
      <c r="H412" s="15" t="s">
        <v>29</v>
      </c>
      <c r="I412" s="16"/>
      <c r="J412" s="15"/>
      <c r="K412" s="16"/>
      <c r="L412" s="15"/>
      <c r="M412" s="16" t="str">
        <f t="shared" si="1"/>
        <v>"label": "Назад"</v>
      </c>
      <c r="N412" s="16" t="str">
        <f t="shared" si="2"/>
        <v>"payload": {"template":"matem_pmi2022"}</v>
      </c>
      <c r="O412" s="16" t="str">
        <f t="shared" si="3"/>
        <v>"color": "secondary"</v>
      </c>
      <c r="P412" s="16" t="str">
        <f t="shared" si="4"/>
        <v>[{"action": {"type": "text", "payload": {"template":"matem_pmi2022"}, "label": "Назад"}, "color": "secondary"}]</v>
      </c>
      <c r="Q412" s="16" t="str">
        <f t="shared" si="5"/>
        <v/>
      </c>
      <c r="R412" s="16" t="str">
        <f t="shared" si="6"/>
        <v/>
      </c>
      <c r="S412" s="16" t="str">
        <f t="shared" si="7"/>
        <v/>
      </c>
      <c r="T412" s="16" t="str">
        <f t="shared" si="8"/>
        <v/>
      </c>
      <c r="U412" s="16" t="str">
        <f t="shared" si="9"/>
        <v>[{"action": {"type": "text", "payload": {"template":"matem_pmi2022"}, "label": "Назад"}, "color": "secondary"}]</v>
      </c>
    </row>
    <row r="413">
      <c r="A413" s="12" t="s">
        <v>695</v>
      </c>
      <c r="B413" s="12" t="s">
        <v>333</v>
      </c>
      <c r="C413" s="25" t="s">
        <v>492</v>
      </c>
      <c r="D413" s="38" t="s">
        <v>903</v>
      </c>
      <c r="E413" s="12" t="s">
        <v>53</v>
      </c>
      <c r="F413" s="15" t="s">
        <v>27</v>
      </c>
      <c r="G413" s="12" t="s">
        <v>223</v>
      </c>
      <c r="H413" s="15" t="s">
        <v>29</v>
      </c>
      <c r="I413" s="16"/>
      <c r="J413" s="15"/>
      <c r="K413" s="16"/>
      <c r="L413" s="15"/>
      <c r="M413" s="16" t="str">
        <f t="shared" si="1"/>
        <v>"label": "Назад"</v>
      </c>
      <c r="N413" s="16" t="str">
        <f t="shared" si="2"/>
        <v>"payload": {"template":"matem_pmi2022"}</v>
      </c>
      <c r="O413" s="16" t="str">
        <f t="shared" si="3"/>
        <v>"color": "secondary"</v>
      </c>
      <c r="P413" s="16" t="str">
        <f t="shared" si="4"/>
        <v>[{"action": {"type": "text", "payload": {"template":"matem_pmi2022"}, "label": "Назад"}, "color": "secondary"}]</v>
      </c>
      <c r="Q413" s="16" t="str">
        <f t="shared" si="5"/>
        <v/>
      </c>
      <c r="R413" s="16" t="str">
        <f t="shared" si="6"/>
        <v/>
      </c>
      <c r="S413" s="16" t="str">
        <f t="shared" si="7"/>
        <v/>
      </c>
      <c r="T413" s="16" t="str">
        <f t="shared" si="8"/>
        <v/>
      </c>
      <c r="U413" s="16" t="str">
        <f t="shared" si="9"/>
        <v>[{"action": {"type": "text", "payload": {"template":"matem_pmi2022"}, "label": "Назад"}, "color": "secondary"}]</v>
      </c>
    </row>
    <row r="414">
      <c r="A414" s="12" t="s">
        <v>904</v>
      </c>
      <c r="B414" s="12" t="s">
        <v>177</v>
      </c>
      <c r="C414" s="25" t="s">
        <v>493</v>
      </c>
      <c r="D414" s="38" t="s">
        <v>905</v>
      </c>
      <c r="E414" s="12" t="s">
        <v>53</v>
      </c>
      <c r="F414" s="15" t="s">
        <v>27</v>
      </c>
      <c r="G414" s="12" t="s">
        <v>223</v>
      </c>
      <c r="H414" s="15" t="s">
        <v>29</v>
      </c>
      <c r="I414" s="16"/>
      <c r="J414" s="15"/>
      <c r="K414" s="16"/>
      <c r="L414" s="15"/>
      <c r="M414" s="16" t="str">
        <f t="shared" si="1"/>
        <v>"label": "Назад"</v>
      </c>
      <c r="N414" s="16" t="str">
        <f t="shared" si="2"/>
        <v>"payload": {"template":"matem_pmi2022"}</v>
      </c>
      <c r="O414" s="16" t="str">
        <f t="shared" si="3"/>
        <v>"color": "secondary"</v>
      </c>
      <c r="P414" s="16" t="str">
        <f t="shared" si="4"/>
        <v>[{"action": {"type": "text", "payload": {"template":"matem_pmi2022"}, "label": "Назад"}, "color": "secondary"}]</v>
      </c>
      <c r="Q414" s="16" t="str">
        <f t="shared" si="5"/>
        <v/>
      </c>
      <c r="R414" s="16" t="str">
        <f t="shared" si="6"/>
        <v/>
      </c>
      <c r="S414" s="16" t="str">
        <f t="shared" si="7"/>
        <v/>
      </c>
      <c r="T414" s="16" t="str">
        <f t="shared" si="8"/>
        <v/>
      </c>
      <c r="U414" s="16" t="str">
        <f t="shared" si="9"/>
        <v>[{"action": {"type": "text", "payload": {"template":"matem_pmi2022"}, "label": "Назад"}, "color": "secondary"}]</v>
      </c>
    </row>
    <row r="415">
      <c r="A415" s="12" t="s">
        <v>697</v>
      </c>
      <c r="B415" s="12" t="s">
        <v>335</v>
      </c>
      <c r="C415" s="25" t="s">
        <v>494</v>
      </c>
      <c r="D415" s="38" t="s">
        <v>906</v>
      </c>
      <c r="E415" s="12" t="s">
        <v>53</v>
      </c>
      <c r="F415" s="15" t="s">
        <v>27</v>
      </c>
      <c r="G415" s="12" t="s">
        <v>223</v>
      </c>
      <c r="H415" s="15" t="s">
        <v>29</v>
      </c>
      <c r="I415" s="16"/>
      <c r="J415" s="15"/>
      <c r="K415" s="16"/>
      <c r="L415" s="15"/>
      <c r="M415" s="16" t="str">
        <f t="shared" si="1"/>
        <v>"label": "Назад"</v>
      </c>
      <c r="N415" s="16" t="str">
        <f t="shared" si="2"/>
        <v>"payload": {"template":"matem_pmi2022"}</v>
      </c>
      <c r="O415" s="16" t="str">
        <f t="shared" si="3"/>
        <v>"color": "secondary"</v>
      </c>
      <c r="P415" s="16" t="str">
        <f t="shared" si="4"/>
        <v>[{"action": {"type": "text", "payload": {"template":"matem_pmi2022"}, "label": "Назад"}, "color": "secondary"}]</v>
      </c>
      <c r="Q415" s="16" t="str">
        <f t="shared" si="5"/>
        <v/>
      </c>
      <c r="R415" s="16" t="str">
        <f t="shared" si="6"/>
        <v/>
      </c>
      <c r="S415" s="16" t="str">
        <f t="shared" si="7"/>
        <v/>
      </c>
      <c r="T415" s="16" t="str">
        <f t="shared" si="8"/>
        <v/>
      </c>
      <c r="U415" s="16" t="str">
        <f t="shared" si="9"/>
        <v>[{"action": {"type": "text", "payload": {"template":"matem_pmi2022"}, "label": "Назад"}, "color": "secondary"}]</v>
      </c>
    </row>
    <row r="416">
      <c r="A416" s="12" t="s">
        <v>907</v>
      </c>
      <c r="B416" s="12" t="s">
        <v>495</v>
      </c>
      <c r="C416" s="25" t="s">
        <v>496</v>
      </c>
      <c r="D416" s="38" t="s">
        <v>908</v>
      </c>
      <c r="E416" s="12" t="s">
        <v>53</v>
      </c>
      <c r="F416" s="15" t="s">
        <v>27</v>
      </c>
      <c r="G416" s="12" t="s">
        <v>223</v>
      </c>
      <c r="H416" s="15" t="s">
        <v>29</v>
      </c>
      <c r="I416" s="16"/>
      <c r="J416" s="15"/>
      <c r="K416" s="16"/>
      <c r="L416" s="15"/>
      <c r="M416" s="16" t="str">
        <f t="shared" si="1"/>
        <v>"label": "Назад"</v>
      </c>
      <c r="N416" s="16" t="str">
        <f t="shared" si="2"/>
        <v>"payload": {"template":"matem_pmi2022"}</v>
      </c>
      <c r="O416" s="16" t="str">
        <f t="shared" si="3"/>
        <v>"color": "secondary"</v>
      </c>
      <c r="P416" s="16" t="str">
        <f t="shared" si="4"/>
        <v>[{"action": {"type": "text", "payload": {"template":"matem_pmi2022"}, "label": "Назад"}, "color": "secondary"}]</v>
      </c>
      <c r="Q416" s="16" t="str">
        <f t="shared" si="5"/>
        <v/>
      </c>
      <c r="R416" s="16" t="str">
        <f t="shared" si="6"/>
        <v/>
      </c>
      <c r="S416" s="16" t="str">
        <f t="shared" si="7"/>
        <v/>
      </c>
      <c r="T416" s="16" t="str">
        <f t="shared" si="8"/>
        <v/>
      </c>
      <c r="U416" s="16" t="str">
        <f t="shared" si="9"/>
        <v>[{"action": {"type": "text", "payload": {"template":"matem_pmi2022"}, "label": "Назад"}, "color": "secondary"}]</v>
      </c>
    </row>
    <row r="417">
      <c r="A417" s="12" t="s">
        <v>909</v>
      </c>
      <c r="B417" s="12" t="s">
        <v>345</v>
      </c>
      <c r="C417" s="25" t="s">
        <v>497</v>
      </c>
      <c r="D417" s="38" t="s">
        <v>910</v>
      </c>
      <c r="E417" s="12" t="s">
        <v>53</v>
      </c>
      <c r="F417" s="15" t="s">
        <v>27</v>
      </c>
      <c r="G417" s="12" t="s">
        <v>223</v>
      </c>
      <c r="H417" s="15" t="s">
        <v>29</v>
      </c>
      <c r="I417" s="16"/>
      <c r="J417" s="15"/>
      <c r="K417" s="16"/>
      <c r="L417" s="15"/>
      <c r="M417" s="16" t="str">
        <f t="shared" si="1"/>
        <v>"label": "Назад"</v>
      </c>
      <c r="N417" s="16" t="str">
        <f t="shared" si="2"/>
        <v>"payload": {"template":"matem_pmi2022"}</v>
      </c>
      <c r="O417" s="16" t="str">
        <f t="shared" si="3"/>
        <v>"color": "secondary"</v>
      </c>
      <c r="P417" s="16" t="str">
        <f t="shared" si="4"/>
        <v>[{"action": {"type": "text", "payload": {"template":"matem_pmi2022"}, "label": "Назад"}, "color": "secondary"}]</v>
      </c>
      <c r="Q417" s="16" t="str">
        <f t="shared" si="5"/>
        <v/>
      </c>
      <c r="R417" s="16" t="str">
        <f t="shared" si="6"/>
        <v/>
      </c>
      <c r="S417" s="16" t="str">
        <f t="shared" si="7"/>
        <v/>
      </c>
      <c r="T417" s="16" t="str">
        <f t="shared" si="8"/>
        <v/>
      </c>
      <c r="U417" s="16" t="str">
        <f t="shared" si="9"/>
        <v>[{"action": {"type": "text", "payload": {"template":"matem_pmi2022"}, "label": "Назад"}, "color": "secondary"}]</v>
      </c>
    </row>
    <row r="418">
      <c r="A418" s="12" t="s">
        <v>911</v>
      </c>
      <c r="B418" s="12" t="s">
        <v>113</v>
      </c>
      <c r="C418" s="25" t="s">
        <v>498</v>
      </c>
      <c r="D418" s="38" t="s">
        <v>912</v>
      </c>
      <c r="E418" s="12" t="s">
        <v>53</v>
      </c>
      <c r="F418" s="15" t="s">
        <v>27</v>
      </c>
      <c r="G418" s="12" t="s">
        <v>223</v>
      </c>
      <c r="H418" s="15" t="s">
        <v>29</v>
      </c>
      <c r="I418" s="16"/>
      <c r="J418" s="15"/>
      <c r="K418" s="16"/>
      <c r="L418" s="15"/>
      <c r="M418" s="16" t="str">
        <f t="shared" si="1"/>
        <v>"label": "Назад"</v>
      </c>
      <c r="N418" s="16" t="str">
        <f t="shared" si="2"/>
        <v>"payload": {"template":"matem_pmi2022"}</v>
      </c>
      <c r="O418" s="16" t="str">
        <f t="shared" si="3"/>
        <v>"color": "secondary"</v>
      </c>
      <c r="P418" s="16" t="str">
        <f t="shared" si="4"/>
        <v>[{"action": {"type": "text", "payload": {"template":"matem_pmi2022"}, "label": "Назад"}, "color": "secondary"}]</v>
      </c>
      <c r="Q418" s="16" t="str">
        <f t="shared" si="5"/>
        <v/>
      </c>
      <c r="R418" s="16" t="str">
        <f t="shared" si="6"/>
        <v/>
      </c>
      <c r="S418" s="16" t="str">
        <f t="shared" si="7"/>
        <v/>
      </c>
      <c r="T418" s="16" t="str">
        <f t="shared" si="8"/>
        <v/>
      </c>
      <c r="U418" s="16" t="str">
        <f t="shared" si="9"/>
        <v>[{"action": {"type": "text", "payload": {"template":"matem_pmi2022"}, "label": "Назад"}, "color": "secondary"}]</v>
      </c>
    </row>
    <row r="419">
      <c r="A419" s="12" t="s">
        <v>810</v>
      </c>
      <c r="B419" s="12" t="s">
        <v>402</v>
      </c>
      <c r="C419" s="25" t="s">
        <v>499</v>
      </c>
      <c r="D419" s="38" t="s">
        <v>913</v>
      </c>
      <c r="E419" s="12" t="s">
        <v>53</v>
      </c>
      <c r="F419" s="15" t="s">
        <v>27</v>
      </c>
      <c r="G419" s="12" t="s">
        <v>223</v>
      </c>
      <c r="H419" s="15" t="s">
        <v>29</v>
      </c>
      <c r="I419" s="16"/>
      <c r="J419" s="15"/>
      <c r="K419" s="16"/>
      <c r="L419" s="15"/>
      <c r="M419" s="16" t="str">
        <f t="shared" si="1"/>
        <v>"label": "Назад"</v>
      </c>
      <c r="N419" s="16" t="str">
        <f t="shared" si="2"/>
        <v>"payload": {"template":"matem_pmi2022"}</v>
      </c>
      <c r="O419" s="16" t="str">
        <f t="shared" si="3"/>
        <v>"color": "secondary"</v>
      </c>
      <c r="P419" s="16" t="str">
        <f t="shared" si="4"/>
        <v>[{"action": {"type": "text", "payload": {"template":"matem_pmi2022"}, "label": "Назад"}, "color": "secondary"}]</v>
      </c>
      <c r="Q419" s="16" t="str">
        <f t="shared" si="5"/>
        <v/>
      </c>
      <c r="R419" s="16" t="str">
        <f t="shared" si="6"/>
        <v/>
      </c>
      <c r="S419" s="16" t="str">
        <f t="shared" si="7"/>
        <v/>
      </c>
      <c r="T419" s="16" t="str">
        <f t="shared" si="8"/>
        <v/>
      </c>
      <c r="U419" s="16" t="str">
        <f t="shared" si="9"/>
        <v>[{"action": {"type": "text", "payload": {"template":"matem_pmi2022"}, "label": "Назад"}, "color": "secondary"}]</v>
      </c>
    </row>
    <row r="420">
      <c r="A420" s="12" t="s">
        <v>814</v>
      </c>
      <c r="B420" s="12" t="s">
        <v>500</v>
      </c>
      <c r="C420" s="25" t="s">
        <v>501</v>
      </c>
      <c r="D420" s="38" t="s">
        <v>914</v>
      </c>
      <c r="E420" s="12" t="s">
        <v>53</v>
      </c>
      <c r="F420" s="15" t="s">
        <v>27</v>
      </c>
      <c r="G420" s="12" t="s">
        <v>224</v>
      </c>
      <c r="H420" s="15" t="s">
        <v>29</v>
      </c>
      <c r="I420" s="16"/>
      <c r="J420" s="15"/>
      <c r="K420" s="16"/>
      <c r="L420" s="15"/>
      <c r="M420" s="16" t="str">
        <f t="shared" si="1"/>
        <v>"label": "Назад"</v>
      </c>
      <c r="N420" s="16" t="str">
        <f t="shared" si="2"/>
        <v>"payload": {"template":"ml_pmi2022"}</v>
      </c>
      <c r="O420" s="16" t="str">
        <f t="shared" si="3"/>
        <v>"color": "secondary"</v>
      </c>
      <c r="P420" s="16" t="str">
        <f t="shared" si="4"/>
        <v>[{"action": {"type": "text", "payload": {"template":"ml_pmi2022"}, "label": "Назад"}, "color": "secondary"}]</v>
      </c>
      <c r="Q420" s="16" t="str">
        <f t="shared" si="5"/>
        <v/>
      </c>
      <c r="R420" s="16" t="str">
        <f t="shared" si="6"/>
        <v/>
      </c>
      <c r="S420" s="16" t="str">
        <f t="shared" si="7"/>
        <v/>
      </c>
      <c r="T420" s="16" t="str">
        <f t="shared" si="8"/>
        <v/>
      </c>
      <c r="U420" s="16" t="str">
        <f t="shared" si="9"/>
        <v>[{"action": {"type": "text", "payload": {"template":"ml_pmi2022"}, "label": "Назад"}, "color": "secondary"}]</v>
      </c>
    </row>
    <row r="421">
      <c r="A421" s="12" t="s">
        <v>915</v>
      </c>
      <c r="B421" s="12" t="s">
        <v>502</v>
      </c>
      <c r="C421" s="25" t="s">
        <v>503</v>
      </c>
      <c r="D421" s="38" t="s">
        <v>916</v>
      </c>
      <c r="E421" s="12" t="s">
        <v>53</v>
      </c>
      <c r="F421" s="15" t="s">
        <v>27</v>
      </c>
      <c r="G421" s="12" t="s">
        <v>224</v>
      </c>
      <c r="H421" s="15" t="s">
        <v>29</v>
      </c>
      <c r="I421" s="16"/>
      <c r="J421" s="15"/>
      <c r="K421" s="16"/>
      <c r="L421" s="15"/>
      <c r="M421" s="16" t="str">
        <f t="shared" si="1"/>
        <v>"label": "Назад"</v>
      </c>
      <c r="N421" s="16" t="str">
        <f t="shared" si="2"/>
        <v>"payload": {"template":"ml_pmi2022"}</v>
      </c>
      <c r="O421" s="16" t="str">
        <f t="shared" si="3"/>
        <v>"color": "secondary"</v>
      </c>
      <c r="P421" s="16" t="str">
        <f t="shared" si="4"/>
        <v>[{"action": {"type": "text", "payload": {"template":"ml_pmi2022"}, "label": "Назад"}, "color": "secondary"}]</v>
      </c>
      <c r="Q421" s="16" t="str">
        <f t="shared" si="5"/>
        <v/>
      </c>
      <c r="R421" s="16" t="str">
        <f t="shared" si="6"/>
        <v/>
      </c>
      <c r="S421" s="16" t="str">
        <f t="shared" si="7"/>
        <v/>
      </c>
      <c r="T421" s="16" t="str">
        <f t="shared" si="8"/>
        <v/>
      </c>
      <c r="U421" s="16" t="str">
        <f t="shared" si="9"/>
        <v>[{"action": {"type": "text", "payload": {"template":"ml_pmi2022"}, "label": "Назад"}, "color": "secondary"}]</v>
      </c>
    </row>
    <row r="422">
      <c r="A422" s="12" t="s">
        <v>917</v>
      </c>
      <c r="B422" s="12" t="s">
        <v>413</v>
      </c>
      <c r="C422" s="25" t="s">
        <v>504</v>
      </c>
      <c r="D422" s="38" t="s">
        <v>918</v>
      </c>
      <c r="E422" s="12" t="s">
        <v>53</v>
      </c>
      <c r="F422" s="15" t="s">
        <v>27</v>
      </c>
      <c r="G422" s="12" t="s">
        <v>224</v>
      </c>
      <c r="H422" s="15" t="s">
        <v>29</v>
      </c>
      <c r="I422" s="16"/>
      <c r="J422" s="15"/>
      <c r="K422" s="16"/>
      <c r="L422" s="15"/>
      <c r="M422" s="16" t="str">
        <f t="shared" si="1"/>
        <v>"label": "Назад"</v>
      </c>
      <c r="N422" s="16" t="str">
        <f t="shared" si="2"/>
        <v>"payload": {"template":"ml_pmi2022"}</v>
      </c>
      <c r="O422" s="16" t="str">
        <f t="shared" si="3"/>
        <v>"color": "secondary"</v>
      </c>
      <c r="P422" s="16" t="str">
        <f t="shared" si="4"/>
        <v>[{"action": {"type": "text", "payload": {"template":"ml_pmi2022"}, "label": "Назад"}, "color": "secondary"}]</v>
      </c>
      <c r="Q422" s="16" t="str">
        <f t="shared" si="5"/>
        <v/>
      </c>
      <c r="R422" s="16" t="str">
        <f t="shared" si="6"/>
        <v/>
      </c>
      <c r="S422" s="16" t="str">
        <f t="shared" si="7"/>
        <v/>
      </c>
      <c r="T422" s="16" t="str">
        <f t="shared" si="8"/>
        <v/>
      </c>
      <c r="U422" s="16" t="str">
        <f t="shared" si="9"/>
        <v>[{"action": {"type": "text", "payload": {"template":"ml_pmi2022"}, "label": "Назад"}, "color": "secondary"}]</v>
      </c>
    </row>
    <row r="423">
      <c r="A423" s="12" t="s">
        <v>919</v>
      </c>
      <c r="B423" s="12" t="s">
        <v>505</v>
      </c>
      <c r="C423" s="25" t="s">
        <v>506</v>
      </c>
      <c r="D423" s="38" t="s">
        <v>920</v>
      </c>
      <c r="E423" s="12" t="s">
        <v>53</v>
      </c>
      <c r="F423" s="15" t="s">
        <v>27</v>
      </c>
      <c r="G423" s="12" t="s">
        <v>224</v>
      </c>
      <c r="H423" s="15" t="s">
        <v>29</v>
      </c>
      <c r="I423" s="16"/>
      <c r="J423" s="15"/>
      <c r="K423" s="16"/>
      <c r="L423" s="15"/>
      <c r="M423" s="16" t="str">
        <f t="shared" si="1"/>
        <v>"label": "Назад"</v>
      </c>
      <c r="N423" s="16" t="str">
        <f t="shared" si="2"/>
        <v>"payload": {"template":"ml_pmi2022"}</v>
      </c>
      <c r="O423" s="16" t="str">
        <f t="shared" si="3"/>
        <v>"color": "secondary"</v>
      </c>
      <c r="P423" s="16" t="str">
        <f t="shared" si="4"/>
        <v>[{"action": {"type": "text", "payload": {"template":"ml_pmi2022"}, "label": "Назад"}, "color": "secondary"}]</v>
      </c>
      <c r="Q423" s="16" t="str">
        <f t="shared" si="5"/>
        <v/>
      </c>
      <c r="R423" s="16" t="str">
        <f t="shared" si="6"/>
        <v/>
      </c>
      <c r="S423" s="16" t="str">
        <f t="shared" si="7"/>
        <v/>
      </c>
      <c r="T423" s="16" t="str">
        <f t="shared" si="8"/>
        <v/>
      </c>
      <c r="U423" s="16" t="str">
        <f t="shared" si="9"/>
        <v>[{"action": {"type": "text", "payload": {"template":"ml_pmi2022"}, "label": "Назад"}, "color": "secondary"}]</v>
      </c>
    </row>
    <row r="424">
      <c r="A424" s="12" t="s">
        <v>921</v>
      </c>
      <c r="B424" s="12" t="s">
        <v>507</v>
      </c>
      <c r="C424" s="25" t="s">
        <v>508</v>
      </c>
      <c r="D424" s="38" t="s">
        <v>922</v>
      </c>
      <c r="E424" s="12" t="s">
        <v>53</v>
      </c>
      <c r="F424" s="15" t="s">
        <v>27</v>
      </c>
      <c r="G424" s="12" t="s">
        <v>224</v>
      </c>
      <c r="H424" s="15" t="s">
        <v>29</v>
      </c>
      <c r="I424" s="16"/>
      <c r="J424" s="15"/>
      <c r="K424" s="16"/>
      <c r="L424" s="15"/>
      <c r="M424" s="16" t="str">
        <f t="shared" si="1"/>
        <v>"label": "Назад"</v>
      </c>
      <c r="N424" s="16" t="str">
        <f t="shared" si="2"/>
        <v>"payload": {"template":"ml_pmi2022"}</v>
      </c>
      <c r="O424" s="16" t="str">
        <f t="shared" si="3"/>
        <v>"color": "secondary"</v>
      </c>
      <c r="P424" s="16" t="str">
        <f t="shared" si="4"/>
        <v>[{"action": {"type": "text", "payload": {"template":"ml_pmi2022"}, "label": "Назад"}, "color": "secondary"}]</v>
      </c>
      <c r="Q424" s="16" t="str">
        <f t="shared" si="5"/>
        <v/>
      </c>
      <c r="R424" s="16" t="str">
        <f t="shared" si="6"/>
        <v/>
      </c>
      <c r="S424" s="16" t="str">
        <f t="shared" si="7"/>
        <v/>
      </c>
      <c r="T424" s="16" t="str">
        <f t="shared" si="8"/>
        <v/>
      </c>
      <c r="U424" s="16" t="str">
        <f t="shared" si="9"/>
        <v>[{"action": {"type": "text", "payload": {"template":"ml_pmi2022"}, "label": "Назад"}, "color": "secondary"}]</v>
      </c>
    </row>
    <row r="425">
      <c r="A425" s="12" t="s">
        <v>923</v>
      </c>
      <c r="B425" s="12" t="s">
        <v>509</v>
      </c>
      <c r="C425" s="25" t="s">
        <v>510</v>
      </c>
      <c r="D425" s="38" t="s">
        <v>924</v>
      </c>
      <c r="E425" s="12" t="s">
        <v>53</v>
      </c>
      <c r="F425" s="15" t="s">
        <v>27</v>
      </c>
      <c r="G425" s="12" t="s">
        <v>224</v>
      </c>
      <c r="H425" s="15" t="s">
        <v>29</v>
      </c>
      <c r="I425" s="16"/>
      <c r="J425" s="15"/>
      <c r="K425" s="16"/>
      <c r="L425" s="15"/>
      <c r="M425" s="16" t="str">
        <f t="shared" si="1"/>
        <v>"label": "Назад"</v>
      </c>
      <c r="N425" s="16" t="str">
        <f t="shared" si="2"/>
        <v>"payload": {"template":"ml_pmi2022"}</v>
      </c>
      <c r="O425" s="16" t="str">
        <f t="shared" si="3"/>
        <v>"color": "secondary"</v>
      </c>
      <c r="P425" s="16" t="str">
        <f t="shared" si="4"/>
        <v>[{"action": {"type": "text", "payload": {"template":"ml_pmi2022"}, "label": "Назад"}, "color": "secondary"}]</v>
      </c>
      <c r="Q425" s="16" t="str">
        <f t="shared" si="5"/>
        <v/>
      </c>
      <c r="R425" s="16" t="str">
        <f t="shared" si="6"/>
        <v/>
      </c>
      <c r="S425" s="16" t="str">
        <f t="shared" si="7"/>
        <v/>
      </c>
      <c r="T425" s="16" t="str">
        <f t="shared" si="8"/>
        <v/>
      </c>
      <c r="U425" s="16" t="str">
        <f t="shared" si="9"/>
        <v>[{"action": {"type": "text", "payload": {"template":"ml_pmi2022"}, "label": "Назад"}, "color": "secondary"}]</v>
      </c>
    </row>
    <row r="426">
      <c r="A426" s="12" t="s">
        <v>925</v>
      </c>
      <c r="B426" s="12" t="s">
        <v>511</v>
      </c>
      <c r="C426" s="25" t="s">
        <v>512</v>
      </c>
      <c r="D426" s="38" t="s">
        <v>926</v>
      </c>
      <c r="E426" s="12" t="s">
        <v>53</v>
      </c>
      <c r="F426" s="15" t="s">
        <v>27</v>
      </c>
      <c r="G426" s="12" t="s">
        <v>224</v>
      </c>
      <c r="H426" s="15" t="s">
        <v>29</v>
      </c>
      <c r="I426" s="16"/>
      <c r="J426" s="15"/>
      <c r="K426" s="16"/>
      <c r="L426" s="15"/>
      <c r="M426" s="16" t="str">
        <f t="shared" si="1"/>
        <v>"label": "Назад"</v>
      </c>
      <c r="N426" s="16" t="str">
        <f t="shared" si="2"/>
        <v>"payload": {"template":"ml_pmi2022"}</v>
      </c>
      <c r="O426" s="16" t="str">
        <f t="shared" si="3"/>
        <v>"color": "secondary"</v>
      </c>
      <c r="P426" s="16" t="str">
        <f t="shared" si="4"/>
        <v>[{"action": {"type": "text", "payload": {"template":"ml_pmi2022"}, "label": "Назад"}, "color": "secondary"}]</v>
      </c>
      <c r="Q426" s="16" t="str">
        <f t="shared" si="5"/>
        <v/>
      </c>
      <c r="R426" s="16" t="str">
        <f t="shared" si="6"/>
        <v/>
      </c>
      <c r="S426" s="16" t="str">
        <f t="shared" si="7"/>
        <v/>
      </c>
      <c r="T426" s="16" t="str">
        <f t="shared" si="8"/>
        <v/>
      </c>
      <c r="U426" s="16" t="str">
        <f t="shared" si="9"/>
        <v>[{"action": {"type": "text", "payload": {"template":"ml_pmi2022"}, "label": "Назад"}, "color": "secondary"}]</v>
      </c>
    </row>
    <row r="427">
      <c r="A427" s="12" t="s">
        <v>927</v>
      </c>
      <c r="B427" s="12" t="s">
        <v>513</v>
      </c>
      <c r="C427" s="25" t="s">
        <v>514</v>
      </c>
      <c r="D427" s="38" t="s">
        <v>928</v>
      </c>
      <c r="E427" s="12" t="s">
        <v>53</v>
      </c>
      <c r="F427" s="15" t="s">
        <v>27</v>
      </c>
      <c r="G427" s="12" t="s">
        <v>224</v>
      </c>
      <c r="H427" s="15" t="s">
        <v>29</v>
      </c>
      <c r="I427" s="16"/>
      <c r="J427" s="15"/>
      <c r="K427" s="16"/>
      <c r="L427" s="15"/>
      <c r="M427" s="16" t="str">
        <f t="shared" si="1"/>
        <v>"label": "Назад"</v>
      </c>
      <c r="N427" s="16" t="str">
        <f t="shared" si="2"/>
        <v>"payload": {"template":"ml_pmi2022"}</v>
      </c>
      <c r="O427" s="16" t="str">
        <f t="shared" si="3"/>
        <v>"color": "secondary"</v>
      </c>
      <c r="P427" s="16" t="str">
        <f t="shared" si="4"/>
        <v>[{"action": {"type": "text", "payload": {"template":"ml_pmi2022"}, "label": "Назад"}, "color": "secondary"}]</v>
      </c>
      <c r="Q427" s="16" t="str">
        <f t="shared" si="5"/>
        <v/>
      </c>
      <c r="R427" s="16" t="str">
        <f t="shared" si="6"/>
        <v/>
      </c>
      <c r="S427" s="16" t="str">
        <f t="shared" si="7"/>
        <v/>
      </c>
      <c r="T427" s="16" t="str">
        <f t="shared" si="8"/>
        <v/>
      </c>
      <c r="U427" s="16" t="str">
        <f t="shared" si="9"/>
        <v>[{"action": {"type": "text", "payload": {"template":"ml_pmi2022"}, "label": "Назад"}, "color": "secondary"}]</v>
      </c>
    </row>
    <row r="428">
      <c r="A428" s="12" t="s">
        <v>929</v>
      </c>
      <c r="B428" s="12" t="s">
        <v>342</v>
      </c>
      <c r="C428" s="25" t="s">
        <v>515</v>
      </c>
      <c r="D428" s="38" t="s">
        <v>930</v>
      </c>
      <c r="E428" s="12" t="s">
        <v>53</v>
      </c>
      <c r="F428" s="15" t="s">
        <v>27</v>
      </c>
      <c r="G428" s="12" t="s">
        <v>224</v>
      </c>
      <c r="H428" s="15" t="s">
        <v>29</v>
      </c>
      <c r="I428" s="16"/>
      <c r="J428" s="15"/>
      <c r="K428" s="16"/>
      <c r="L428" s="15"/>
      <c r="M428" s="16" t="str">
        <f t="shared" si="1"/>
        <v>"label": "Назад"</v>
      </c>
      <c r="N428" s="16" t="str">
        <f t="shared" si="2"/>
        <v>"payload": {"template":"ml_pmi2022"}</v>
      </c>
      <c r="O428" s="16" t="str">
        <f t="shared" si="3"/>
        <v>"color": "secondary"</v>
      </c>
      <c r="P428" s="16" t="str">
        <f t="shared" si="4"/>
        <v>[{"action": {"type": "text", "payload": {"template":"ml_pmi2022"}, "label": "Назад"}, "color": "secondary"}]</v>
      </c>
      <c r="Q428" s="16" t="str">
        <f t="shared" si="5"/>
        <v/>
      </c>
      <c r="R428" s="16" t="str">
        <f t="shared" si="6"/>
        <v/>
      </c>
      <c r="S428" s="16" t="str">
        <f t="shared" si="7"/>
        <v/>
      </c>
      <c r="T428" s="16" t="str">
        <f t="shared" si="8"/>
        <v/>
      </c>
      <c r="U428" s="16" t="str">
        <f t="shared" si="9"/>
        <v>[{"action": {"type": "text", "payload": {"template":"ml_pmi2022"}, "label": "Назад"}, "color": "secondary"}]</v>
      </c>
    </row>
    <row r="429">
      <c r="A429" s="12" t="s">
        <v>931</v>
      </c>
      <c r="B429" s="12" t="s">
        <v>516</v>
      </c>
      <c r="C429" s="25" t="s">
        <v>517</v>
      </c>
      <c r="D429" s="38" t="s">
        <v>932</v>
      </c>
      <c r="E429" s="12" t="s">
        <v>53</v>
      </c>
      <c r="F429" s="15" t="s">
        <v>27</v>
      </c>
      <c r="G429" s="12" t="s">
        <v>224</v>
      </c>
      <c r="H429" s="15" t="s">
        <v>29</v>
      </c>
      <c r="I429" s="16"/>
      <c r="J429" s="15"/>
      <c r="K429" s="16"/>
      <c r="L429" s="15"/>
      <c r="M429" s="16" t="str">
        <f t="shared" si="1"/>
        <v>"label": "Назад"</v>
      </c>
      <c r="N429" s="16" t="str">
        <f t="shared" si="2"/>
        <v>"payload": {"template":"ml_pmi2022"}</v>
      </c>
      <c r="O429" s="16" t="str">
        <f t="shared" si="3"/>
        <v>"color": "secondary"</v>
      </c>
      <c r="P429" s="16" t="str">
        <f t="shared" si="4"/>
        <v>[{"action": {"type": "text", "payload": {"template":"ml_pmi2022"}, "label": "Назад"}, "color": "secondary"}]</v>
      </c>
      <c r="Q429" s="16" t="str">
        <f t="shared" si="5"/>
        <v/>
      </c>
      <c r="R429" s="16" t="str">
        <f t="shared" si="6"/>
        <v/>
      </c>
      <c r="S429" s="16" t="str">
        <f t="shared" si="7"/>
        <v/>
      </c>
      <c r="T429" s="16" t="str">
        <f t="shared" si="8"/>
        <v/>
      </c>
      <c r="U429" s="16" t="str">
        <f t="shared" si="9"/>
        <v>[{"action": {"type": "text", "payload": {"template":"ml_pmi2022"}, "label": "Назад"}, "color": "secondary"}]</v>
      </c>
    </row>
    <row r="430">
      <c r="A430" s="12" t="s">
        <v>933</v>
      </c>
      <c r="B430" s="12" t="s">
        <v>310</v>
      </c>
      <c r="C430" s="25" t="s">
        <v>518</v>
      </c>
      <c r="D430" s="38" t="s">
        <v>934</v>
      </c>
      <c r="E430" s="12" t="s">
        <v>53</v>
      </c>
      <c r="F430" s="15" t="s">
        <v>27</v>
      </c>
      <c r="G430" s="12" t="s">
        <v>225</v>
      </c>
      <c r="H430" s="15" t="s">
        <v>29</v>
      </c>
      <c r="I430" s="16"/>
      <c r="J430" s="15"/>
      <c r="K430" s="16"/>
      <c r="L430" s="15"/>
      <c r="M430" s="16" t="str">
        <f t="shared" si="1"/>
        <v>"label": "Назад"</v>
      </c>
      <c r="N430" s="16" t="str">
        <f t="shared" si="2"/>
        <v>"payload": {"template":"others_pmi2022"}</v>
      </c>
      <c r="O430" s="16" t="str">
        <f t="shared" si="3"/>
        <v>"color": "secondary"</v>
      </c>
      <c r="P430" s="16" t="str">
        <f t="shared" si="4"/>
        <v>[{"action": {"type": "text", "payload": {"template":"others_pmi2022"}, "label": "Назад"}, "color": "secondary"}]</v>
      </c>
      <c r="Q430" s="16" t="str">
        <f t="shared" si="5"/>
        <v/>
      </c>
      <c r="R430" s="16" t="str">
        <f t="shared" si="6"/>
        <v/>
      </c>
      <c r="S430" s="16" t="str">
        <f t="shared" si="7"/>
        <v/>
      </c>
      <c r="T430" s="16" t="str">
        <f t="shared" si="8"/>
        <v/>
      </c>
      <c r="U430" s="16" t="str">
        <f t="shared" si="9"/>
        <v>[{"action": {"type": "text", "payload": {"template":"others_pmi2022"}, "label": "Назад"}, "color": "secondary"}]</v>
      </c>
    </row>
    <row r="431">
      <c r="A431" s="12" t="s">
        <v>838</v>
      </c>
      <c r="B431" s="12" t="s">
        <v>284</v>
      </c>
      <c r="C431" s="25" t="s">
        <v>519</v>
      </c>
      <c r="D431" s="38" t="s">
        <v>935</v>
      </c>
      <c r="E431" s="12" t="s">
        <v>53</v>
      </c>
      <c r="F431" s="15" t="s">
        <v>27</v>
      </c>
      <c r="G431" s="12" t="s">
        <v>225</v>
      </c>
      <c r="H431" s="15" t="s">
        <v>29</v>
      </c>
      <c r="I431" s="16"/>
      <c r="J431" s="15"/>
      <c r="K431" s="16"/>
      <c r="L431" s="15"/>
      <c r="M431" s="16" t="str">
        <f t="shared" si="1"/>
        <v>"label": "Назад"</v>
      </c>
      <c r="N431" s="16" t="str">
        <f t="shared" si="2"/>
        <v>"payload": {"template":"others_pmi2022"}</v>
      </c>
      <c r="O431" s="16" t="str">
        <f t="shared" si="3"/>
        <v>"color": "secondary"</v>
      </c>
      <c r="P431" s="16" t="str">
        <f t="shared" si="4"/>
        <v>[{"action": {"type": "text", "payload": {"template":"others_pmi2022"}, "label": "Назад"}, "color": "secondary"}]</v>
      </c>
      <c r="Q431" s="16" t="str">
        <f t="shared" si="5"/>
        <v/>
      </c>
      <c r="R431" s="16" t="str">
        <f t="shared" si="6"/>
        <v/>
      </c>
      <c r="S431" s="16" t="str">
        <f t="shared" si="7"/>
        <v/>
      </c>
      <c r="T431" s="16" t="str">
        <f t="shared" si="8"/>
        <v/>
      </c>
      <c r="U431" s="16" t="str">
        <f t="shared" si="9"/>
        <v>[{"action": {"type": "text", "payload": {"template":"others_pmi2022"}, "label": "Назад"}, "color": "secondary"}]</v>
      </c>
    </row>
    <row r="432">
      <c r="A432" s="12" t="s">
        <v>936</v>
      </c>
      <c r="B432" s="12" t="s">
        <v>520</v>
      </c>
      <c r="C432" s="25" t="s">
        <v>521</v>
      </c>
      <c r="D432" s="38" t="s">
        <v>937</v>
      </c>
      <c r="E432" s="12" t="s">
        <v>53</v>
      </c>
      <c r="F432" s="15" t="s">
        <v>27</v>
      </c>
      <c r="G432" s="12" t="s">
        <v>225</v>
      </c>
      <c r="H432" s="15" t="s">
        <v>29</v>
      </c>
      <c r="I432" s="16"/>
      <c r="J432" s="15"/>
      <c r="K432" s="16"/>
      <c r="L432" s="15"/>
      <c r="M432" s="16" t="str">
        <f t="shared" si="1"/>
        <v>"label": "Назад"</v>
      </c>
      <c r="N432" s="16" t="str">
        <f t="shared" si="2"/>
        <v>"payload": {"template":"others_pmi2022"}</v>
      </c>
      <c r="O432" s="16" t="str">
        <f t="shared" si="3"/>
        <v>"color": "secondary"</v>
      </c>
      <c r="P432" s="16" t="str">
        <f t="shared" si="4"/>
        <v>[{"action": {"type": "text", "payload": {"template":"others_pmi2022"}, "label": "Назад"}, "color": "secondary"}]</v>
      </c>
      <c r="Q432" s="16" t="str">
        <f t="shared" si="5"/>
        <v/>
      </c>
      <c r="R432" s="16" t="str">
        <f t="shared" si="6"/>
        <v/>
      </c>
      <c r="S432" s="16" t="str">
        <f t="shared" si="7"/>
        <v/>
      </c>
      <c r="T432" s="16" t="str">
        <f t="shared" si="8"/>
        <v/>
      </c>
      <c r="U432" s="16" t="str">
        <f t="shared" si="9"/>
        <v>[{"action": {"type": "text", "payload": {"template":"others_pmi2022"}, "label": "Назад"}, "color": "secondary"}]</v>
      </c>
    </row>
    <row r="433">
      <c r="A433" s="12" t="s">
        <v>855</v>
      </c>
      <c r="B433" s="12" t="s">
        <v>444</v>
      </c>
      <c r="C433" s="25" t="s">
        <v>522</v>
      </c>
      <c r="D433" s="38" t="s">
        <v>938</v>
      </c>
      <c r="E433" s="12" t="s">
        <v>53</v>
      </c>
      <c r="F433" s="15" t="s">
        <v>27</v>
      </c>
      <c r="G433" s="12" t="s">
        <v>225</v>
      </c>
      <c r="H433" s="15" t="s">
        <v>29</v>
      </c>
      <c r="I433" s="16"/>
      <c r="J433" s="15"/>
      <c r="K433" s="16"/>
      <c r="L433" s="15"/>
      <c r="M433" s="16" t="str">
        <f t="shared" si="1"/>
        <v>"label": "Назад"</v>
      </c>
      <c r="N433" s="16" t="str">
        <f t="shared" si="2"/>
        <v>"payload": {"template":"others_pmi2022"}</v>
      </c>
      <c r="O433" s="16" t="str">
        <f t="shared" si="3"/>
        <v>"color": "secondary"</v>
      </c>
      <c r="P433" s="16" t="str">
        <f t="shared" si="4"/>
        <v>[{"action": {"type": "text", "payload": {"template":"others_pmi2022"}, "label": "Назад"}, "color": "secondary"}]</v>
      </c>
      <c r="Q433" s="16" t="str">
        <f t="shared" si="5"/>
        <v/>
      </c>
      <c r="R433" s="16" t="str">
        <f t="shared" si="6"/>
        <v/>
      </c>
      <c r="S433" s="16" t="str">
        <f t="shared" si="7"/>
        <v/>
      </c>
      <c r="T433" s="16" t="str">
        <f t="shared" si="8"/>
        <v/>
      </c>
      <c r="U433" s="16" t="str">
        <f t="shared" si="9"/>
        <v>[{"action": {"type": "text", "payload": {"template":"others_pmi2022"}, "label": "Назад"}, "color": "secondary"}]</v>
      </c>
    </row>
    <row r="434">
      <c r="A434" s="12" t="s">
        <v>752</v>
      </c>
      <c r="B434" s="12" t="s">
        <v>121</v>
      </c>
      <c r="C434" s="25" t="s">
        <v>523</v>
      </c>
      <c r="D434" s="38" t="s">
        <v>939</v>
      </c>
      <c r="E434" s="12" t="s">
        <v>53</v>
      </c>
      <c r="F434" s="15" t="s">
        <v>27</v>
      </c>
      <c r="G434" s="12" t="s">
        <v>225</v>
      </c>
      <c r="H434" s="15" t="s">
        <v>29</v>
      </c>
      <c r="I434" s="16"/>
      <c r="J434" s="15"/>
      <c r="K434" s="16"/>
      <c r="L434" s="15"/>
      <c r="M434" s="16" t="str">
        <f t="shared" si="1"/>
        <v>"label": "Назад"</v>
      </c>
      <c r="N434" s="16" t="str">
        <f t="shared" si="2"/>
        <v>"payload": {"template":"others_pmi2022"}</v>
      </c>
      <c r="O434" s="16" t="str">
        <f t="shared" si="3"/>
        <v>"color": "secondary"</v>
      </c>
      <c r="P434" s="16" t="str">
        <f t="shared" si="4"/>
        <v>[{"action": {"type": "text", "payload": {"template":"others_pmi2022"}, "label": "Назад"}, "color": "secondary"}]</v>
      </c>
      <c r="Q434" s="16" t="str">
        <f t="shared" si="5"/>
        <v/>
      </c>
      <c r="R434" s="16" t="str">
        <f t="shared" si="6"/>
        <v/>
      </c>
      <c r="S434" s="16" t="str">
        <f t="shared" si="7"/>
        <v/>
      </c>
      <c r="T434" s="16" t="str">
        <f t="shared" si="8"/>
        <v/>
      </c>
      <c r="U434" s="16" t="str">
        <f t="shared" si="9"/>
        <v>[{"action": {"type": "text", "payload": {"template":"others_pmi2022"}, "label": "Назад"}, "color": "secondary"}]</v>
      </c>
    </row>
    <row r="435">
      <c r="A435" s="12" t="s">
        <v>940</v>
      </c>
      <c r="B435" s="12" t="s">
        <v>524</v>
      </c>
      <c r="C435" s="25" t="s">
        <v>525</v>
      </c>
      <c r="D435" s="38" t="s">
        <v>941</v>
      </c>
      <c r="E435" s="12" t="s">
        <v>53</v>
      </c>
      <c r="F435" s="15" t="s">
        <v>27</v>
      </c>
      <c r="G435" s="12" t="s">
        <v>225</v>
      </c>
      <c r="H435" s="15" t="s">
        <v>29</v>
      </c>
      <c r="I435" s="16"/>
      <c r="J435" s="15"/>
      <c r="K435" s="16"/>
      <c r="L435" s="15"/>
      <c r="M435" s="16" t="str">
        <f t="shared" si="1"/>
        <v>"label": "Назад"</v>
      </c>
      <c r="N435" s="16" t="str">
        <f t="shared" si="2"/>
        <v>"payload": {"template":"others_pmi2022"}</v>
      </c>
      <c r="O435" s="16" t="str">
        <f t="shared" si="3"/>
        <v>"color": "secondary"</v>
      </c>
      <c r="P435" s="16" t="str">
        <f t="shared" si="4"/>
        <v>[{"action": {"type": "text", "payload": {"template":"others_pmi2022"}, "label": "Назад"}, "color": "secondary"}]</v>
      </c>
      <c r="Q435" s="16" t="str">
        <f t="shared" si="5"/>
        <v/>
      </c>
      <c r="R435" s="16" t="str">
        <f t="shared" si="6"/>
        <v/>
      </c>
      <c r="S435" s="16" t="str">
        <f t="shared" si="7"/>
        <v/>
      </c>
      <c r="T435" s="16" t="str">
        <f t="shared" si="8"/>
        <v/>
      </c>
      <c r="U435" s="16" t="str">
        <f t="shared" si="9"/>
        <v>[{"action": {"type": "text", "payload": {"template":"others_pmi2022"}, "label": "Назад"}, "color": "secondary"}]</v>
      </c>
    </row>
    <row r="436">
      <c r="A436" s="12" t="s">
        <v>942</v>
      </c>
      <c r="B436" s="12" t="s">
        <v>526</v>
      </c>
      <c r="C436" s="25" t="s">
        <v>527</v>
      </c>
      <c r="D436" s="38" t="s">
        <v>943</v>
      </c>
      <c r="E436" s="12" t="s">
        <v>53</v>
      </c>
      <c r="F436" s="15" t="s">
        <v>27</v>
      </c>
      <c r="G436" s="12" t="s">
        <v>225</v>
      </c>
      <c r="H436" s="15" t="s">
        <v>29</v>
      </c>
      <c r="I436" s="16"/>
      <c r="J436" s="15"/>
      <c r="K436" s="16"/>
      <c r="L436" s="15"/>
      <c r="M436" s="16" t="str">
        <f t="shared" si="1"/>
        <v>"label": "Назад"</v>
      </c>
      <c r="N436" s="16" t="str">
        <f t="shared" si="2"/>
        <v>"payload": {"template":"others_pmi2022"}</v>
      </c>
      <c r="O436" s="16" t="str">
        <f t="shared" si="3"/>
        <v>"color": "secondary"</v>
      </c>
      <c r="P436" s="16" t="str">
        <f t="shared" si="4"/>
        <v>[{"action": {"type": "text", "payload": {"template":"others_pmi2022"}, "label": "Назад"}, "color": "secondary"}]</v>
      </c>
      <c r="Q436" s="16" t="str">
        <f t="shared" si="5"/>
        <v/>
      </c>
      <c r="R436" s="16" t="str">
        <f t="shared" si="6"/>
        <v/>
      </c>
      <c r="S436" s="16" t="str">
        <f t="shared" si="7"/>
        <v/>
      </c>
      <c r="T436" s="16" t="str">
        <f t="shared" si="8"/>
        <v/>
      </c>
      <c r="U436" s="16" t="str">
        <f t="shared" si="9"/>
        <v>[{"action": {"type": "text", "payload": {"template":"others_pmi2022"}, "label": "Назад"}, "color": "secondary"}]</v>
      </c>
    </row>
    <row r="437">
      <c r="A437" s="12" t="s">
        <v>944</v>
      </c>
      <c r="B437" s="12" t="s">
        <v>528</v>
      </c>
      <c r="C437" s="12" t="s">
        <v>529</v>
      </c>
      <c r="D437" s="38" t="s">
        <v>945</v>
      </c>
      <c r="E437" s="12" t="s">
        <v>53</v>
      </c>
      <c r="F437" s="15" t="s">
        <v>27</v>
      </c>
      <c r="G437" s="12" t="s">
        <v>227</v>
      </c>
      <c r="H437" s="15" t="s">
        <v>29</v>
      </c>
      <c r="I437" s="16"/>
      <c r="J437" s="15"/>
      <c r="K437" s="16"/>
      <c r="L437" s="15"/>
      <c r="M437" s="16" t="str">
        <f t="shared" si="1"/>
        <v>"label": "Назад"</v>
      </c>
      <c r="N437" s="16" t="str">
        <f t="shared" si="2"/>
        <v>"payload": {"template":"analys_econom_2022"}</v>
      </c>
      <c r="O437" s="16" t="str">
        <f t="shared" si="3"/>
        <v>"color": "secondary"</v>
      </c>
      <c r="P437" s="16" t="str">
        <f t="shared" si="4"/>
        <v>[{"action": {"type": "text", "payload": {"template":"analys_econom_2022"}, "label": "Назад"}, "color": "secondary"}]</v>
      </c>
      <c r="Q437" s="16" t="str">
        <f t="shared" si="5"/>
        <v/>
      </c>
      <c r="R437" s="16" t="str">
        <f t="shared" si="6"/>
        <v/>
      </c>
      <c r="S437" s="16" t="str">
        <f t="shared" si="7"/>
        <v/>
      </c>
      <c r="T437" s="16" t="str">
        <f t="shared" si="8"/>
        <v/>
      </c>
      <c r="U437" s="16" t="str">
        <f t="shared" si="9"/>
        <v>[{"action": {"type": "text", "payload": {"template":"analys_econom_2022"}, "label": "Назад"}, "color": "secondary"}]</v>
      </c>
    </row>
    <row r="438">
      <c r="A438" s="12" t="s">
        <v>946</v>
      </c>
      <c r="B438" s="12" t="s">
        <v>43</v>
      </c>
      <c r="C438" s="12" t="s">
        <v>530</v>
      </c>
      <c r="D438" s="38" t="s">
        <v>947</v>
      </c>
      <c r="E438" s="12" t="s">
        <v>53</v>
      </c>
      <c r="F438" s="15" t="s">
        <v>27</v>
      </c>
      <c r="G438" s="12" t="s">
        <v>227</v>
      </c>
      <c r="H438" s="15" t="s">
        <v>29</v>
      </c>
      <c r="I438" s="16"/>
      <c r="J438" s="15"/>
      <c r="K438" s="16"/>
      <c r="L438" s="15"/>
      <c r="M438" s="16" t="str">
        <f t="shared" si="1"/>
        <v>"label": "Назад"</v>
      </c>
      <c r="N438" s="16" t="str">
        <f t="shared" si="2"/>
        <v>"payload": {"template":"analys_econom_2022"}</v>
      </c>
      <c r="O438" s="16" t="str">
        <f t="shared" si="3"/>
        <v>"color": "secondary"</v>
      </c>
      <c r="P438" s="16" t="str">
        <f t="shared" si="4"/>
        <v>[{"action": {"type": "text", "payload": {"template":"analys_econom_2022"}, "label": "Назад"}, "color": "secondary"}]</v>
      </c>
      <c r="Q438" s="16" t="str">
        <f t="shared" si="5"/>
        <v/>
      </c>
      <c r="R438" s="16" t="str">
        <f t="shared" si="6"/>
        <v/>
      </c>
      <c r="S438" s="16" t="str">
        <f t="shared" si="7"/>
        <v/>
      </c>
      <c r="T438" s="16" t="str">
        <f t="shared" si="8"/>
        <v/>
      </c>
      <c r="U438" s="16" t="str">
        <f t="shared" si="9"/>
        <v>[{"action": {"type": "text", "payload": {"template":"analys_econom_2022"}, "label": "Назад"}, "color": "secondary"}]</v>
      </c>
    </row>
    <row r="439">
      <c r="A439" s="12" t="s">
        <v>567</v>
      </c>
      <c r="B439" s="12" t="s">
        <v>531</v>
      </c>
      <c r="C439" s="12" t="s">
        <v>532</v>
      </c>
      <c r="D439" s="38" t="s">
        <v>948</v>
      </c>
      <c r="E439" s="12" t="s">
        <v>53</v>
      </c>
      <c r="F439" s="15" t="s">
        <v>27</v>
      </c>
      <c r="G439" s="12" t="s">
        <v>227</v>
      </c>
      <c r="H439" s="15" t="s">
        <v>29</v>
      </c>
      <c r="I439" s="16"/>
      <c r="J439" s="15"/>
      <c r="K439" s="16"/>
      <c r="L439" s="15"/>
      <c r="M439" s="16" t="str">
        <f t="shared" si="1"/>
        <v>"label": "Назад"</v>
      </c>
      <c r="N439" s="16" t="str">
        <f t="shared" si="2"/>
        <v>"payload": {"template":"analys_econom_2022"}</v>
      </c>
      <c r="O439" s="16" t="str">
        <f t="shared" si="3"/>
        <v>"color": "secondary"</v>
      </c>
      <c r="P439" s="16" t="str">
        <f t="shared" si="4"/>
        <v>[{"action": {"type": "text", "payload": {"template":"analys_econom_2022"}, "label": "Назад"}, "color": "secondary"}]</v>
      </c>
      <c r="Q439" s="16" t="str">
        <f t="shared" si="5"/>
        <v/>
      </c>
      <c r="R439" s="16" t="str">
        <f t="shared" si="6"/>
        <v/>
      </c>
      <c r="S439" s="16" t="str">
        <f t="shared" si="7"/>
        <v/>
      </c>
      <c r="T439" s="16" t="str">
        <f t="shared" si="8"/>
        <v/>
      </c>
      <c r="U439" s="16" t="str">
        <f t="shared" si="9"/>
        <v>[{"action": {"type": "text", "payload": {"template":"analys_econom_2022"}, "label": "Назад"}, "color": "secondary"}]</v>
      </c>
    </row>
    <row r="440">
      <c r="A440" s="12" t="s">
        <v>780</v>
      </c>
      <c r="B440" s="12" t="s">
        <v>533</v>
      </c>
      <c r="C440" s="12" t="s">
        <v>534</v>
      </c>
      <c r="D440" s="12" t="s">
        <v>949</v>
      </c>
      <c r="E440" s="12" t="s">
        <v>53</v>
      </c>
      <c r="F440" s="15" t="s">
        <v>27</v>
      </c>
      <c r="G440" s="12" t="s">
        <v>227</v>
      </c>
      <c r="H440" s="15" t="s">
        <v>29</v>
      </c>
      <c r="I440" s="16"/>
      <c r="J440" s="15"/>
      <c r="K440" s="16"/>
      <c r="L440" s="15"/>
      <c r="M440" s="16" t="str">
        <f t="shared" si="1"/>
        <v>"label": "Назад"</v>
      </c>
      <c r="N440" s="16" t="str">
        <f t="shared" si="2"/>
        <v>"payload": {"template":"analys_econom_2022"}</v>
      </c>
      <c r="O440" s="16" t="str">
        <f t="shared" si="3"/>
        <v>"color": "secondary"</v>
      </c>
      <c r="P440" s="16" t="str">
        <f t="shared" si="4"/>
        <v>[{"action": {"type": "text", "payload": {"template":"analys_econom_2022"}, "label": "Назад"}, "color": "secondary"}]</v>
      </c>
      <c r="Q440" s="16" t="str">
        <f t="shared" si="5"/>
        <v/>
      </c>
      <c r="R440" s="16" t="str">
        <f t="shared" si="6"/>
        <v/>
      </c>
      <c r="S440" s="16" t="str">
        <f t="shared" si="7"/>
        <v/>
      </c>
      <c r="T440" s="16" t="str">
        <f t="shared" si="8"/>
        <v/>
      </c>
      <c r="U440" s="16" t="str">
        <f t="shared" si="9"/>
        <v>[{"action": {"type": "text", "payload": {"template":"analys_econom_2022"}, "label": "Назад"}, "color": "secondary"}]</v>
      </c>
    </row>
    <row r="441">
      <c r="A441" s="12" t="s">
        <v>950</v>
      </c>
      <c r="B441" s="12" t="s">
        <v>270</v>
      </c>
      <c r="C441" s="12" t="s">
        <v>535</v>
      </c>
      <c r="D441" s="38" t="s">
        <v>951</v>
      </c>
      <c r="E441" s="12" t="s">
        <v>53</v>
      </c>
      <c r="F441" s="15" t="s">
        <v>27</v>
      </c>
      <c r="G441" s="12" t="s">
        <v>227</v>
      </c>
      <c r="H441" s="15" t="s">
        <v>29</v>
      </c>
      <c r="I441" s="16"/>
      <c r="J441" s="15"/>
      <c r="K441" s="16"/>
      <c r="L441" s="15"/>
      <c r="M441" s="16" t="str">
        <f t="shared" si="1"/>
        <v>"label": "Назад"</v>
      </c>
      <c r="N441" s="16" t="str">
        <f t="shared" si="2"/>
        <v>"payload": {"template":"analys_econom_2022"}</v>
      </c>
      <c r="O441" s="16" t="str">
        <f t="shared" si="3"/>
        <v>"color": "secondary"</v>
      </c>
      <c r="P441" s="16" t="str">
        <f t="shared" si="4"/>
        <v>[{"action": {"type": "text", "payload": {"template":"analys_econom_2022"}, "label": "Назад"}, "color": "secondary"}]</v>
      </c>
      <c r="Q441" s="16" t="str">
        <f t="shared" si="5"/>
        <v/>
      </c>
      <c r="R441" s="16" t="str">
        <f t="shared" si="6"/>
        <v/>
      </c>
      <c r="S441" s="16" t="str">
        <f t="shared" si="7"/>
        <v/>
      </c>
      <c r="T441" s="16" t="str">
        <f t="shared" si="8"/>
        <v/>
      </c>
      <c r="U441" s="16" t="str">
        <f t="shared" si="9"/>
        <v>[{"action": {"type": "text", "payload": {"template":"analys_econom_2022"}, "label": "Назад"}, "color": "secondary"}]</v>
      </c>
    </row>
    <row r="442">
      <c r="A442" s="12" t="s">
        <v>952</v>
      </c>
      <c r="B442" s="12" t="s">
        <v>51</v>
      </c>
      <c r="C442" s="12" t="s">
        <v>536</v>
      </c>
      <c r="D442" s="38" t="s">
        <v>953</v>
      </c>
      <c r="E442" s="12" t="s">
        <v>53</v>
      </c>
      <c r="F442" s="15" t="s">
        <v>27</v>
      </c>
      <c r="G442" s="12" t="s">
        <v>227</v>
      </c>
      <c r="H442" s="15" t="s">
        <v>29</v>
      </c>
      <c r="I442" s="16"/>
      <c r="J442" s="15"/>
      <c r="K442" s="16"/>
      <c r="L442" s="15"/>
      <c r="M442" s="16" t="str">
        <f t="shared" si="1"/>
        <v>"label": "Назад"</v>
      </c>
      <c r="N442" s="16" t="str">
        <f t="shared" si="2"/>
        <v>"payload": {"template":"analys_econom_2022"}</v>
      </c>
      <c r="O442" s="16" t="str">
        <f t="shared" si="3"/>
        <v>"color": "secondary"</v>
      </c>
      <c r="P442" s="16" t="str">
        <f t="shared" si="4"/>
        <v>[{"action": {"type": "text", "payload": {"template":"analys_econom_2022"}, "label": "Назад"}, "color": "secondary"}]</v>
      </c>
      <c r="Q442" s="16" t="str">
        <f t="shared" si="5"/>
        <v/>
      </c>
      <c r="R442" s="16" t="str">
        <f t="shared" si="6"/>
        <v/>
      </c>
      <c r="S442" s="16" t="str">
        <f t="shared" si="7"/>
        <v/>
      </c>
      <c r="T442" s="16" t="str">
        <f t="shared" si="8"/>
        <v/>
      </c>
      <c r="U442" s="16" t="str">
        <f t="shared" si="9"/>
        <v>[{"action": {"type": "text", "payload": {"template":"analys_econom_2022"}, "label": "Назад"}, "color": "secondary"}]</v>
      </c>
    </row>
    <row r="443">
      <c r="A443" s="12" t="s">
        <v>954</v>
      </c>
      <c r="B443" s="12" t="s">
        <v>191</v>
      </c>
      <c r="C443" s="12" t="s">
        <v>537</v>
      </c>
      <c r="D443" s="38" t="s">
        <v>955</v>
      </c>
      <c r="E443" s="12" t="s">
        <v>53</v>
      </c>
      <c r="F443" s="15" t="s">
        <v>27</v>
      </c>
      <c r="G443" s="12" t="s">
        <v>227</v>
      </c>
      <c r="H443" s="15" t="s">
        <v>29</v>
      </c>
      <c r="I443" s="16"/>
      <c r="J443" s="15"/>
      <c r="K443" s="16"/>
      <c r="L443" s="15"/>
      <c r="M443" s="16" t="str">
        <f t="shared" si="1"/>
        <v>"label": "Назад"</v>
      </c>
      <c r="N443" s="16" t="str">
        <f t="shared" si="2"/>
        <v>"payload": {"template":"analys_econom_2022"}</v>
      </c>
      <c r="O443" s="16" t="str">
        <f t="shared" si="3"/>
        <v>"color": "secondary"</v>
      </c>
      <c r="P443" s="16" t="str">
        <f t="shared" si="4"/>
        <v>[{"action": {"type": "text", "payload": {"template":"analys_econom_2022"}, "label": "Назад"}, "color": "secondary"}]</v>
      </c>
      <c r="Q443" s="16" t="str">
        <f t="shared" si="5"/>
        <v/>
      </c>
      <c r="R443" s="16" t="str">
        <f t="shared" si="6"/>
        <v/>
      </c>
      <c r="S443" s="16" t="str">
        <f t="shared" si="7"/>
        <v/>
      </c>
      <c r="T443" s="16" t="str">
        <f t="shared" si="8"/>
        <v/>
      </c>
      <c r="U443" s="16" t="str">
        <f t="shared" si="9"/>
        <v>[{"action": {"type": "text", "payload": {"template":"analys_econom_2022"}, "label": "Назад"}, "color": "secondary"}]</v>
      </c>
    </row>
    <row r="444">
      <c r="A444" s="12" t="s">
        <v>662</v>
      </c>
      <c r="B444" s="12" t="s">
        <v>538</v>
      </c>
      <c r="C444" s="12" t="s">
        <v>539</v>
      </c>
      <c r="D444" s="38" t="s">
        <v>956</v>
      </c>
      <c r="E444" s="12" t="s">
        <v>53</v>
      </c>
      <c r="F444" s="15" t="s">
        <v>27</v>
      </c>
      <c r="G444" s="12" t="s">
        <v>228</v>
      </c>
      <c r="H444" s="15" t="s">
        <v>29</v>
      </c>
      <c r="I444" s="16"/>
      <c r="J444" s="15"/>
      <c r="K444" s="16"/>
      <c r="L444" s="15"/>
      <c r="M444" s="16" t="str">
        <f t="shared" si="1"/>
        <v>"label": "Назад"</v>
      </c>
      <c r="N444" s="16" t="str">
        <f t="shared" si="2"/>
        <v>"payload": {"template":"others_econom_2022"}</v>
      </c>
      <c r="O444" s="16" t="str">
        <f t="shared" si="3"/>
        <v>"color": "secondary"</v>
      </c>
      <c r="P444" s="16" t="str">
        <f t="shared" si="4"/>
        <v>[{"action": {"type": "text", "payload": {"template":"others_econom_2022"}, "label": "Назад"}, "color": "secondary"}]</v>
      </c>
      <c r="Q444" s="16" t="str">
        <f t="shared" si="5"/>
        <v/>
      </c>
      <c r="R444" s="16" t="str">
        <f t="shared" si="6"/>
        <v/>
      </c>
      <c r="S444" s="16" t="str">
        <f t="shared" si="7"/>
        <v/>
      </c>
      <c r="T444" s="16" t="str">
        <f t="shared" si="8"/>
        <v/>
      </c>
      <c r="U444" s="16" t="str">
        <f t="shared" si="9"/>
        <v>[{"action": {"type": "text", "payload": {"template":"others_econom_2022"}, "label": "Назад"}, "color": "secondary"}]</v>
      </c>
    </row>
    <row r="445">
      <c r="A445" s="12" t="s">
        <v>848</v>
      </c>
      <c r="B445" s="12" t="s">
        <v>540</v>
      </c>
      <c r="C445" s="12" t="s">
        <v>541</v>
      </c>
      <c r="D445" s="38" t="s">
        <v>957</v>
      </c>
      <c r="E445" s="12" t="s">
        <v>53</v>
      </c>
      <c r="F445" s="15" t="s">
        <v>27</v>
      </c>
      <c r="G445" s="12" t="s">
        <v>228</v>
      </c>
      <c r="H445" s="15" t="s">
        <v>29</v>
      </c>
      <c r="I445" s="16"/>
      <c r="J445" s="15"/>
      <c r="K445" s="16"/>
      <c r="L445" s="15"/>
      <c r="M445" s="16" t="str">
        <f t="shared" si="1"/>
        <v>"label": "Назад"</v>
      </c>
      <c r="N445" s="16" t="str">
        <f t="shared" si="2"/>
        <v>"payload": {"template":"others_econom_2022"}</v>
      </c>
      <c r="O445" s="16" t="str">
        <f t="shared" si="3"/>
        <v>"color": "secondary"</v>
      </c>
      <c r="P445" s="16" t="str">
        <f t="shared" si="4"/>
        <v>[{"action": {"type": "text", "payload": {"template":"others_econom_2022"}, "label": "Назад"}, "color": "secondary"}]</v>
      </c>
      <c r="Q445" s="16" t="str">
        <f t="shared" si="5"/>
        <v/>
      </c>
      <c r="R445" s="16" t="str">
        <f t="shared" si="6"/>
        <v/>
      </c>
      <c r="S445" s="16" t="str">
        <f t="shared" si="7"/>
        <v/>
      </c>
      <c r="T445" s="16" t="str">
        <f t="shared" si="8"/>
        <v/>
      </c>
      <c r="U445" s="16" t="str">
        <f t="shared" si="9"/>
        <v>[{"action": {"type": "text", "payload": {"template":"others_econom_2022"}, "label": "Назад"}, "color": "secondary"}]</v>
      </c>
    </row>
    <row r="446">
      <c r="A446" s="12" t="s">
        <v>958</v>
      </c>
      <c r="B446" s="12" t="s">
        <v>318</v>
      </c>
      <c r="C446" s="12" t="s">
        <v>542</v>
      </c>
      <c r="D446" s="38" t="s">
        <v>959</v>
      </c>
      <c r="E446" s="12" t="s">
        <v>53</v>
      </c>
      <c r="F446" s="15" t="s">
        <v>27</v>
      </c>
      <c r="G446" s="12" t="s">
        <v>228</v>
      </c>
      <c r="H446" s="15" t="s">
        <v>29</v>
      </c>
      <c r="I446" s="16"/>
      <c r="J446" s="15"/>
      <c r="K446" s="16"/>
      <c r="L446" s="15"/>
      <c r="M446" s="16" t="str">
        <f t="shared" si="1"/>
        <v>"label": "Назад"</v>
      </c>
      <c r="N446" s="16" t="str">
        <f t="shared" si="2"/>
        <v>"payload": {"template":"others_econom_2022"}</v>
      </c>
      <c r="O446" s="16" t="str">
        <f t="shared" si="3"/>
        <v>"color": "secondary"</v>
      </c>
      <c r="P446" s="16" t="str">
        <f t="shared" si="4"/>
        <v>[{"action": {"type": "text", "payload": {"template":"others_econom_2022"}, "label": "Назад"}, "color": "secondary"}]</v>
      </c>
      <c r="Q446" s="16" t="str">
        <f t="shared" si="5"/>
        <v/>
      </c>
      <c r="R446" s="16" t="str">
        <f t="shared" si="6"/>
        <v/>
      </c>
      <c r="S446" s="16" t="str">
        <f t="shared" si="7"/>
        <v/>
      </c>
      <c r="T446" s="16" t="str">
        <f t="shared" si="8"/>
        <v/>
      </c>
      <c r="U446" s="16" t="str">
        <f t="shared" si="9"/>
        <v>[{"action": {"type": "text", "payload": {"template":"others_econom_2022"}, "label": "Назад"}, "color": "secondary"}]</v>
      </c>
    </row>
    <row r="447">
      <c r="A447" s="12" t="s">
        <v>960</v>
      </c>
      <c r="B447" s="12" t="s">
        <v>543</v>
      </c>
      <c r="C447" s="12" t="s">
        <v>544</v>
      </c>
      <c r="D447" s="38" t="s">
        <v>961</v>
      </c>
      <c r="E447" s="12" t="s">
        <v>53</v>
      </c>
      <c r="F447" s="15" t="s">
        <v>27</v>
      </c>
      <c r="G447" s="12" t="s">
        <v>228</v>
      </c>
      <c r="H447" s="15" t="s">
        <v>29</v>
      </c>
      <c r="I447" s="16"/>
      <c r="J447" s="15"/>
      <c r="K447" s="16"/>
      <c r="L447" s="15"/>
      <c r="M447" s="16" t="str">
        <f t="shared" si="1"/>
        <v>"label": "Назад"</v>
      </c>
      <c r="N447" s="16" t="str">
        <f t="shared" si="2"/>
        <v>"payload": {"template":"others_econom_2022"}</v>
      </c>
      <c r="O447" s="16" t="str">
        <f t="shared" si="3"/>
        <v>"color": "secondary"</v>
      </c>
      <c r="P447" s="16" t="str">
        <f t="shared" si="4"/>
        <v>[{"action": {"type": "text", "payload": {"template":"others_econom_2022"}, "label": "Назад"}, "color": "secondary"}]</v>
      </c>
      <c r="Q447" s="16" t="str">
        <f t="shared" si="5"/>
        <v/>
      </c>
      <c r="R447" s="16" t="str">
        <f t="shared" si="6"/>
        <v/>
      </c>
      <c r="S447" s="16" t="str">
        <f t="shared" si="7"/>
        <v/>
      </c>
      <c r="T447" s="16" t="str">
        <f t="shared" si="8"/>
        <v/>
      </c>
      <c r="U447" s="16" t="str">
        <f t="shared" si="9"/>
        <v>[{"action": {"type": "text", "payload": {"template":"others_econom_2022"}, "label": "Назад"}, "color": "secondary"}]</v>
      </c>
    </row>
    <row r="448">
      <c r="A448" s="12" t="s">
        <v>766</v>
      </c>
      <c r="B448" s="12" t="s">
        <v>123</v>
      </c>
      <c r="C448" s="12" t="s">
        <v>545</v>
      </c>
      <c r="D448" s="38" t="s">
        <v>962</v>
      </c>
      <c r="E448" s="12" t="s">
        <v>53</v>
      </c>
      <c r="F448" s="15" t="s">
        <v>27</v>
      </c>
      <c r="G448" s="12" t="s">
        <v>228</v>
      </c>
      <c r="H448" s="15" t="s">
        <v>29</v>
      </c>
      <c r="I448" s="16"/>
      <c r="J448" s="15"/>
      <c r="K448" s="16"/>
      <c r="L448" s="15"/>
      <c r="M448" s="16" t="str">
        <f t="shared" si="1"/>
        <v>"label": "Назад"</v>
      </c>
      <c r="N448" s="16" t="str">
        <f t="shared" si="2"/>
        <v>"payload": {"template":"others_econom_2022"}</v>
      </c>
      <c r="O448" s="16" t="str">
        <f t="shared" si="3"/>
        <v>"color": "secondary"</v>
      </c>
      <c r="P448" s="16" t="str">
        <f t="shared" si="4"/>
        <v>[{"action": {"type": "text", "payload": {"template":"others_econom_2022"}, "label": "Назад"}, "color": "secondary"}]</v>
      </c>
      <c r="Q448" s="16" t="str">
        <f t="shared" si="5"/>
        <v/>
      </c>
      <c r="R448" s="16" t="str">
        <f t="shared" si="6"/>
        <v/>
      </c>
      <c r="S448" s="16" t="str">
        <f t="shared" si="7"/>
        <v/>
      </c>
      <c r="T448" s="16" t="str">
        <f t="shared" si="8"/>
        <v/>
      </c>
      <c r="U448" s="16" t="str">
        <f t="shared" si="9"/>
        <v>[{"action": {"type": "text", "payload": {"template":"others_econom_2022"}, "label": "Назад"}, "color": "secondary"}]</v>
      </c>
    </row>
    <row r="449" ht="145.5" customHeight="1">
      <c r="A449" s="12" t="s">
        <v>963</v>
      </c>
      <c r="B449" s="12" t="s">
        <v>36</v>
      </c>
      <c r="C449" s="16" t="s">
        <v>38</v>
      </c>
      <c r="D449" s="12" t="s">
        <v>964</v>
      </c>
      <c r="E449" s="12" t="s">
        <v>53</v>
      </c>
      <c r="F449" s="15" t="s">
        <v>27</v>
      </c>
      <c r="G449" s="12" t="s">
        <v>24</v>
      </c>
      <c r="H449" s="15" t="s">
        <v>29</v>
      </c>
      <c r="I449" s="16"/>
      <c r="J449" s="15"/>
      <c r="K449" s="16"/>
      <c r="L449" s="15"/>
      <c r="M449" s="16" t="str">
        <f t="shared" si="1"/>
        <v>"label": "Назад"</v>
      </c>
      <c r="N449" s="16" t="str">
        <f t="shared" si="2"/>
        <v>"payload": {"template":"menu"}</v>
      </c>
      <c r="O449" s="16" t="str">
        <f t="shared" si="3"/>
        <v>"color": "secondary"</v>
      </c>
      <c r="P449" s="16" t="str">
        <f t="shared" si="4"/>
        <v>[{"action": {"type": "text", "payload": {"template":"menu"}, "label": "Назад"}, "color": "secondary"}]</v>
      </c>
      <c r="Q449" s="16" t="str">
        <f t="shared" si="5"/>
        <v/>
      </c>
      <c r="R449" s="16" t="str">
        <f t="shared" si="6"/>
        <v/>
      </c>
      <c r="S449" s="16" t="str">
        <f t="shared" si="7"/>
        <v/>
      </c>
      <c r="T449" s="16" t="str">
        <f t="shared" si="8"/>
        <v/>
      </c>
      <c r="U449" s="16" t="str">
        <f t="shared" si="9"/>
        <v>[{"action": {"type": "text", "payload": {"template":"menu"}, "label": "Назад"}, "color": "secondary"}]</v>
      </c>
    </row>
    <row r="450">
      <c r="A450" s="33" t="s">
        <v>965</v>
      </c>
      <c r="B450" s="39" t="s">
        <v>39</v>
      </c>
      <c r="C450" s="39" t="s">
        <v>40</v>
      </c>
      <c r="D450" s="16" t="s">
        <v>966</v>
      </c>
      <c r="E450" s="39" t="s">
        <v>967</v>
      </c>
      <c r="F450" s="15" t="s">
        <v>968</v>
      </c>
      <c r="G450" s="40" t="s">
        <v>969</v>
      </c>
      <c r="H450" s="15" t="s">
        <v>29</v>
      </c>
      <c r="I450" s="16" t="s">
        <v>970</v>
      </c>
      <c r="J450" s="15" t="s">
        <v>971</v>
      </c>
      <c r="K450" s="40" t="s">
        <v>24</v>
      </c>
      <c r="L450" s="15" t="s">
        <v>29</v>
      </c>
      <c r="M450" s="16" t="str">
        <f t="shared" si="1"/>
        <v>"label": "Да"</v>
      </c>
      <c r="N450" s="16" t="str">
        <f t="shared" si="2"/>
        <v>"payload": {"template":"support_1"}</v>
      </c>
      <c r="O450" s="16" t="str">
        <f t="shared" si="3"/>
        <v>"color": "positive"</v>
      </c>
      <c r="P450" s="16" t="str">
        <f t="shared" si="4"/>
        <v>[{"action": {"type": "text", "payload": {"template":"support_1"}, "label": "Да"}, "color": "positive"}]</v>
      </c>
      <c r="Q450" s="16" t="str">
        <f t="shared" si="5"/>
        <v>"label": "Нет"</v>
      </c>
      <c r="R450" s="16" t="str">
        <f t="shared" si="6"/>
        <v>"payload": {"template":"menu"}</v>
      </c>
      <c r="S450" s="16" t="str">
        <f t="shared" si="7"/>
        <v>"color": "negative"</v>
      </c>
      <c r="T450" s="16" t="str">
        <f t="shared" si="8"/>
        <v>[{"action": {"type": "text", "payload": {"template":"menu"}, "label": "Нет"}, "color": "negative"}]</v>
      </c>
      <c r="U450" s="16" t="str">
        <f t="shared" si="9"/>
        <v>[{"action": {"type": "text", "payload": {"template":"support_1"}, "label": "Да"}, "color": "positive"}, {"action": {"type": "text", "payload": {"template":"menu"}, "label": "Нет"}, "color": "negative"}]</v>
      </c>
      <c r="V450" s="17"/>
      <c r="W450" s="17"/>
      <c r="X450" s="17"/>
      <c r="Y450" s="17"/>
      <c r="Z450" s="17"/>
    </row>
    <row r="451">
      <c r="A451" s="41"/>
      <c r="B451" s="39"/>
      <c r="C451" s="39" t="s">
        <v>969</v>
      </c>
      <c r="D451" s="16" t="s">
        <v>972</v>
      </c>
      <c r="E451" s="39" t="s">
        <v>53</v>
      </c>
      <c r="F451" s="15" t="s">
        <v>27</v>
      </c>
      <c r="G451" s="40" t="s">
        <v>24</v>
      </c>
      <c r="H451" s="15" t="s">
        <v>29</v>
      </c>
      <c r="I451" s="39"/>
      <c r="J451" s="42"/>
      <c r="K451" s="43"/>
      <c r="L451" s="42"/>
      <c r="M451" s="16" t="str">
        <f t="shared" si="1"/>
        <v>"label": "Назад"</v>
      </c>
      <c r="N451" s="16" t="str">
        <f t="shared" si="2"/>
        <v>"payload": {"template":"menu"}</v>
      </c>
      <c r="O451" s="16" t="str">
        <f t="shared" si="3"/>
        <v>"color": "secondary"</v>
      </c>
      <c r="P451" s="16" t="str">
        <f t="shared" si="4"/>
        <v>[{"action": {"type": "text", "payload": {"template":"menu"}, "label": "Назад"}, "color": "secondary"}]</v>
      </c>
      <c r="Q451" s="16" t="str">
        <f t="shared" si="5"/>
        <v/>
      </c>
      <c r="R451" s="16" t="str">
        <f t="shared" si="6"/>
        <v/>
      </c>
      <c r="S451" s="16" t="str">
        <f t="shared" si="7"/>
        <v/>
      </c>
      <c r="T451" s="16" t="str">
        <f t="shared" si="8"/>
        <v/>
      </c>
      <c r="U451" s="16" t="str">
        <f t="shared" si="9"/>
        <v>[{"action": {"type": "text", "payload": {"template":"menu"}, "label": "Назад"}, "color": "secondary"}]</v>
      </c>
      <c r="V451" s="17"/>
      <c r="W451" s="17"/>
      <c r="X451" s="17"/>
      <c r="Y451" s="17"/>
      <c r="Z451" s="17"/>
    </row>
    <row r="452">
      <c r="E452" s="17"/>
      <c r="F452" s="44"/>
      <c r="G452" s="17"/>
      <c r="H452" s="44"/>
      <c r="I452" s="17"/>
      <c r="J452" s="44"/>
      <c r="K452" s="17"/>
      <c r="L452" s="44"/>
    </row>
    <row r="453">
      <c r="E453" s="17"/>
      <c r="F453" s="44"/>
      <c r="G453" s="17"/>
      <c r="H453" s="44"/>
      <c r="I453" s="17"/>
      <c r="J453" s="44"/>
      <c r="K453" s="17"/>
      <c r="L453" s="44"/>
    </row>
    <row r="454">
      <c r="E454" s="17"/>
      <c r="F454" s="44"/>
      <c r="G454" s="17"/>
      <c r="H454" s="44"/>
      <c r="I454" s="17"/>
      <c r="J454" s="44"/>
      <c r="K454" s="17"/>
      <c r="L454" s="44"/>
    </row>
    <row r="455">
      <c r="E455" s="17"/>
      <c r="F455" s="44"/>
      <c r="G455" s="17"/>
      <c r="H455" s="44"/>
      <c r="I455" s="17"/>
      <c r="J455" s="44"/>
      <c r="K455" s="17"/>
      <c r="L455" s="44"/>
    </row>
    <row r="456">
      <c r="E456" s="17"/>
      <c r="F456" s="44"/>
      <c r="G456" s="17"/>
      <c r="H456" s="44"/>
      <c r="I456" s="17"/>
      <c r="J456" s="44"/>
      <c r="K456" s="17"/>
      <c r="L456" s="44"/>
    </row>
    <row r="457">
      <c r="E457" s="17"/>
      <c r="F457" s="44"/>
      <c r="G457" s="17"/>
      <c r="H457" s="44"/>
      <c r="I457" s="17"/>
      <c r="J457" s="44"/>
      <c r="K457" s="17"/>
      <c r="L457" s="44"/>
    </row>
    <row r="458">
      <c r="E458" s="17"/>
      <c r="F458" s="44"/>
      <c r="G458" s="17"/>
      <c r="H458" s="44"/>
      <c r="I458" s="17"/>
      <c r="J458" s="44"/>
      <c r="K458" s="17"/>
      <c r="L458" s="44"/>
    </row>
    <row r="459">
      <c r="E459" s="17"/>
      <c r="F459" s="44"/>
      <c r="G459" s="17"/>
      <c r="H459" s="44"/>
      <c r="I459" s="17"/>
      <c r="J459" s="44"/>
      <c r="K459" s="17"/>
      <c r="L459" s="44"/>
    </row>
    <row r="460">
      <c r="E460" s="17"/>
      <c r="F460" s="44"/>
      <c r="G460" s="17"/>
      <c r="H460" s="44"/>
      <c r="I460" s="17"/>
      <c r="J460" s="44"/>
      <c r="K460" s="17"/>
      <c r="L460" s="44"/>
    </row>
    <row r="461">
      <c r="E461" s="17"/>
      <c r="F461" s="44"/>
      <c r="G461" s="17"/>
      <c r="H461" s="44"/>
      <c r="I461" s="17"/>
      <c r="J461" s="44"/>
      <c r="K461" s="17"/>
      <c r="L461" s="44"/>
    </row>
    <row r="462">
      <c r="E462" s="17"/>
      <c r="F462" s="44"/>
      <c r="G462" s="17"/>
      <c r="H462" s="44"/>
      <c r="I462" s="17"/>
      <c r="J462" s="44"/>
      <c r="K462" s="17"/>
      <c r="L462" s="44"/>
    </row>
    <row r="463">
      <c r="E463" s="17"/>
      <c r="F463" s="44"/>
      <c r="G463" s="17"/>
      <c r="H463" s="44"/>
      <c r="I463" s="17"/>
      <c r="J463" s="44"/>
      <c r="K463" s="17"/>
      <c r="L463" s="44"/>
    </row>
    <row r="464">
      <c r="E464" s="17"/>
      <c r="F464" s="44"/>
      <c r="G464" s="17"/>
      <c r="H464" s="44"/>
      <c r="I464" s="17"/>
      <c r="J464" s="44"/>
      <c r="K464" s="17"/>
      <c r="L464" s="44"/>
    </row>
    <row r="465">
      <c r="E465" s="17"/>
      <c r="F465" s="44"/>
      <c r="G465" s="17"/>
      <c r="H465" s="44"/>
      <c r="I465" s="17"/>
      <c r="J465" s="44"/>
      <c r="K465" s="17"/>
      <c r="L465" s="44"/>
    </row>
    <row r="466">
      <c r="E466" s="17"/>
      <c r="F466" s="44"/>
      <c r="G466" s="17"/>
      <c r="H466" s="44"/>
      <c r="I466" s="17"/>
      <c r="J466" s="44"/>
      <c r="K466" s="17"/>
      <c r="L466" s="44"/>
    </row>
    <row r="467">
      <c r="E467" s="17"/>
      <c r="F467" s="44"/>
      <c r="G467" s="17"/>
      <c r="H467" s="44"/>
      <c r="I467" s="17"/>
      <c r="J467" s="44"/>
      <c r="K467" s="17"/>
      <c r="L467" s="44"/>
    </row>
    <row r="468">
      <c r="E468" s="17"/>
      <c r="F468" s="44"/>
      <c r="G468" s="17"/>
      <c r="H468" s="44"/>
      <c r="I468" s="17"/>
      <c r="J468" s="44"/>
      <c r="K468" s="17"/>
      <c r="L468" s="44"/>
    </row>
    <row r="469">
      <c r="E469" s="17"/>
      <c r="F469" s="44"/>
      <c r="G469" s="17"/>
      <c r="H469" s="44"/>
      <c r="I469" s="17"/>
      <c r="J469" s="44"/>
      <c r="K469" s="17"/>
      <c r="L469" s="44"/>
    </row>
    <row r="470">
      <c r="E470" s="17"/>
      <c r="F470" s="44"/>
      <c r="G470" s="17"/>
      <c r="H470" s="44"/>
      <c r="I470" s="17"/>
      <c r="J470" s="44"/>
      <c r="K470" s="17"/>
      <c r="L470" s="44"/>
    </row>
    <row r="471">
      <c r="E471" s="17"/>
      <c r="F471" s="44"/>
      <c r="G471" s="17"/>
      <c r="H471" s="44"/>
      <c r="I471" s="17"/>
      <c r="J471" s="44"/>
      <c r="K471" s="17"/>
      <c r="L471" s="44"/>
    </row>
    <row r="472">
      <c r="E472" s="17"/>
      <c r="F472" s="44"/>
      <c r="G472" s="17"/>
      <c r="H472" s="44"/>
      <c r="I472" s="17"/>
      <c r="J472" s="44"/>
      <c r="K472" s="17"/>
      <c r="L472" s="44"/>
    </row>
    <row r="473">
      <c r="E473" s="17"/>
      <c r="F473" s="44"/>
      <c r="G473" s="17"/>
      <c r="H473" s="44"/>
      <c r="I473" s="17"/>
      <c r="J473" s="44"/>
      <c r="K473" s="17"/>
      <c r="L473" s="44"/>
    </row>
    <row r="474">
      <c r="E474" s="17"/>
      <c r="F474" s="44"/>
      <c r="G474" s="17"/>
      <c r="H474" s="44"/>
      <c r="I474" s="17"/>
      <c r="J474" s="44"/>
      <c r="K474" s="17"/>
      <c r="L474" s="44"/>
    </row>
    <row r="475">
      <c r="E475" s="17"/>
      <c r="F475" s="44"/>
      <c r="G475" s="17"/>
      <c r="H475" s="44"/>
      <c r="I475" s="17"/>
      <c r="J475" s="44"/>
      <c r="K475" s="17"/>
      <c r="L475" s="44"/>
    </row>
    <row r="476">
      <c r="E476" s="17"/>
      <c r="F476" s="44"/>
      <c r="G476" s="17"/>
      <c r="H476" s="44"/>
      <c r="I476" s="17"/>
      <c r="J476" s="44"/>
      <c r="K476" s="17"/>
      <c r="L476" s="44"/>
    </row>
    <row r="477">
      <c r="E477" s="17"/>
      <c r="F477" s="44"/>
      <c r="G477" s="17"/>
      <c r="H477" s="44"/>
      <c r="I477" s="17"/>
      <c r="J477" s="44"/>
      <c r="K477" s="17"/>
      <c r="L477" s="44"/>
    </row>
    <row r="478">
      <c r="E478" s="17"/>
      <c r="F478" s="44"/>
      <c r="G478" s="17"/>
      <c r="H478" s="44"/>
      <c r="I478" s="17"/>
      <c r="J478" s="44"/>
      <c r="K478" s="17"/>
      <c r="L478" s="44"/>
    </row>
    <row r="479">
      <c r="E479" s="17"/>
      <c r="F479" s="44"/>
      <c r="G479" s="17"/>
      <c r="H479" s="44"/>
      <c r="I479" s="17"/>
      <c r="J479" s="44"/>
      <c r="K479" s="17"/>
      <c r="L479" s="44"/>
    </row>
    <row r="480">
      <c r="E480" s="17"/>
      <c r="F480" s="44"/>
      <c r="G480" s="17"/>
      <c r="H480" s="44"/>
      <c r="I480" s="17"/>
      <c r="J480" s="44"/>
      <c r="K480" s="17"/>
      <c r="L480" s="44"/>
    </row>
    <row r="481">
      <c r="E481" s="17"/>
      <c r="F481" s="44"/>
      <c r="G481" s="17"/>
      <c r="H481" s="44"/>
      <c r="I481" s="17"/>
      <c r="J481" s="44"/>
      <c r="K481" s="17"/>
      <c r="L481" s="44"/>
    </row>
    <row r="482">
      <c r="E482" s="17"/>
      <c r="F482" s="44"/>
      <c r="G482" s="17"/>
      <c r="H482" s="44"/>
      <c r="I482" s="17"/>
      <c r="J482" s="44"/>
      <c r="K482" s="17"/>
      <c r="L482" s="44"/>
    </row>
    <row r="483">
      <c r="E483" s="17"/>
      <c r="F483" s="44"/>
      <c r="G483" s="17"/>
      <c r="H483" s="44"/>
      <c r="I483" s="17"/>
      <c r="J483" s="44"/>
      <c r="K483" s="17"/>
      <c r="L483" s="44"/>
    </row>
    <row r="484">
      <c r="E484" s="17"/>
      <c r="F484" s="44"/>
      <c r="G484" s="17"/>
      <c r="H484" s="44"/>
      <c r="I484" s="17"/>
      <c r="J484" s="44"/>
      <c r="K484" s="17"/>
      <c r="L484" s="44"/>
    </row>
    <row r="485">
      <c r="E485" s="17"/>
      <c r="F485" s="44"/>
      <c r="G485" s="17"/>
      <c r="H485" s="44"/>
      <c r="I485" s="17"/>
      <c r="J485" s="44"/>
      <c r="K485" s="17"/>
      <c r="L485" s="44"/>
    </row>
    <row r="486">
      <c r="E486" s="17"/>
      <c r="F486" s="44"/>
      <c r="G486" s="17"/>
      <c r="H486" s="44"/>
      <c r="I486" s="17"/>
      <c r="J486" s="44"/>
      <c r="K486" s="17"/>
      <c r="L486" s="44"/>
    </row>
    <row r="487">
      <c r="E487" s="17"/>
      <c r="F487" s="44"/>
      <c r="G487" s="17"/>
      <c r="H487" s="44"/>
      <c r="I487" s="17"/>
      <c r="J487" s="44"/>
      <c r="K487" s="17"/>
      <c r="L487" s="44"/>
    </row>
    <row r="488">
      <c r="E488" s="17"/>
      <c r="F488" s="44"/>
      <c r="G488" s="17"/>
      <c r="H488" s="44"/>
      <c r="I488" s="17"/>
      <c r="J488" s="44"/>
      <c r="K488" s="17"/>
      <c r="L488" s="44"/>
    </row>
    <row r="489">
      <c r="E489" s="17"/>
      <c r="F489" s="44"/>
      <c r="G489" s="17"/>
      <c r="H489" s="44"/>
      <c r="I489" s="17"/>
      <c r="J489" s="44"/>
      <c r="K489" s="17"/>
      <c r="L489" s="44"/>
    </row>
    <row r="490">
      <c r="E490" s="17"/>
      <c r="F490" s="44"/>
      <c r="G490" s="17"/>
      <c r="H490" s="44"/>
      <c r="I490" s="17"/>
      <c r="J490" s="44"/>
      <c r="K490" s="17"/>
      <c r="L490" s="44"/>
    </row>
    <row r="491">
      <c r="E491" s="17"/>
      <c r="F491" s="44"/>
      <c r="G491" s="17"/>
      <c r="H491" s="44"/>
      <c r="I491" s="17"/>
      <c r="J491" s="44"/>
      <c r="K491" s="17"/>
      <c r="L491" s="44"/>
    </row>
    <row r="492">
      <c r="E492" s="17"/>
      <c r="F492" s="44"/>
      <c r="G492" s="17"/>
      <c r="H492" s="44"/>
      <c r="I492" s="17"/>
      <c r="J492" s="44"/>
      <c r="K492" s="17"/>
      <c r="L492" s="44"/>
    </row>
    <row r="493">
      <c r="E493" s="17"/>
      <c r="F493" s="44"/>
      <c r="G493" s="17"/>
      <c r="H493" s="44"/>
      <c r="I493" s="17"/>
      <c r="J493" s="44"/>
      <c r="K493" s="17"/>
      <c r="L493" s="44"/>
    </row>
    <row r="494">
      <c r="E494" s="17"/>
      <c r="F494" s="44"/>
      <c r="G494" s="17"/>
      <c r="H494" s="44"/>
      <c r="I494" s="17"/>
      <c r="J494" s="44"/>
      <c r="K494" s="17"/>
      <c r="L494" s="44"/>
    </row>
    <row r="495">
      <c r="E495" s="17"/>
      <c r="F495" s="44"/>
      <c r="G495" s="17"/>
      <c r="H495" s="44"/>
      <c r="I495" s="17"/>
      <c r="J495" s="44"/>
      <c r="K495" s="17"/>
      <c r="L495" s="44"/>
    </row>
    <row r="496">
      <c r="E496" s="17"/>
      <c r="F496" s="44"/>
      <c r="G496" s="17"/>
      <c r="H496" s="44"/>
      <c r="I496" s="17"/>
      <c r="J496" s="44"/>
      <c r="K496" s="17"/>
      <c r="L496" s="44"/>
    </row>
    <row r="497">
      <c r="E497" s="17"/>
      <c r="F497" s="44"/>
      <c r="G497" s="17"/>
      <c r="H497" s="44"/>
      <c r="I497" s="17"/>
      <c r="J497" s="44"/>
      <c r="K497" s="17"/>
      <c r="L497" s="44"/>
    </row>
    <row r="498">
      <c r="E498" s="17"/>
      <c r="F498" s="44"/>
      <c r="G498" s="17"/>
      <c r="H498" s="44"/>
      <c r="I498" s="17"/>
      <c r="J498" s="44"/>
      <c r="K498" s="17"/>
      <c r="L498" s="44"/>
    </row>
    <row r="499">
      <c r="E499" s="17"/>
      <c r="F499" s="44"/>
      <c r="G499" s="17"/>
      <c r="H499" s="44"/>
      <c r="I499" s="17"/>
      <c r="J499" s="44"/>
      <c r="K499" s="17"/>
      <c r="L499" s="44"/>
    </row>
    <row r="500">
      <c r="E500" s="17"/>
      <c r="F500" s="44"/>
      <c r="G500" s="17"/>
      <c r="H500" s="44"/>
      <c r="I500" s="17"/>
      <c r="J500" s="44"/>
      <c r="K500" s="17"/>
      <c r="L500" s="44"/>
    </row>
    <row r="501">
      <c r="E501" s="17"/>
      <c r="F501" s="44"/>
      <c r="G501" s="17"/>
      <c r="H501" s="44"/>
      <c r="I501" s="17"/>
      <c r="J501" s="44"/>
      <c r="K501" s="17"/>
      <c r="L501" s="44"/>
    </row>
    <row r="502">
      <c r="E502" s="17"/>
      <c r="F502" s="44"/>
      <c r="G502" s="17"/>
      <c r="H502" s="44"/>
      <c r="I502" s="17"/>
      <c r="J502" s="44"/>
      <c r="K502" s="17"/>
      <c r="L502" s="44"/>
    </row>
    <row r="503">
      <c r="E503" s="17"/>
      <c r="F503" s="44"/>
      <c r="G503" s="17"/>
      <c r="H503" s="44"/>
      <c r="I503" s="17"/>
      <c r="J503" s="44"/>
      <c r="K503" s="17"/>
      <c r="L503" s="44"/>
    </row>
    <row r="504">
      <c r="E504" s="17"/>
      <c r="F504" s="44"/>
      <c r="G504" s="17"/>
      <c r="H504" s="44"/>
      <c r="I504" s="17"/>
      <c r="J504" s="44"/>
      <c r="K504" s="17"/>
      <c r="L504" s="44"/>
    </row>
    <row r="505">
      <c r="E505" s="17"/>
      <c r="F505" s="44"/>
      <c r="G505" s="17"/>
      <c r="H505" s="44"/>
      <c r="I505" s="17"/>
      <c r="J505" s="44"/>
      <c r="K505" s="17"/>
      <c r="L505" s="44"/>
    </row>
    <row r="506">
      <c r="E506" s="17"/>
      <c r="F506" s="44"/>
      <c r="G506" s="17"/>
      <c r="H506" s="44"/>
      <c r="I506" s="17"/>
      <c r="J506" s="44"/>
      <c r="K506" s="17"/>
      <c r="L506" s="44"/>
    </row>
    <row r="507">
      <c r="E507" s="17"/>
      <c r="F507" s="44"/>
      <c r="G507" s="17"/>
      <c r="H507" s="44"/>
      <c r="I507" s="17"/>
      <c r="J507" s="44"/>
      <c r="K507" s="17"/>
      <c r="L507" s="44"/>
    </row>
    <row r="508">
      <c r="E508" s="17"/>
      <c r="F508" s="44"/>
      <c r="G508" s="17"/>
      <c r="H508" s="44"/>
      <c r="I508" s="17"/>
      <c r="J508" s="44"/>
      <c r="K508" s="17"/>
      <c r="L508" s="44"/>
    </row>
    <row r="509">
      <c r="E509" s="17"/>
      <c r="F509" s="44"/>
      <c r="G509" s="17"/>
      <c r="H509" s="44"/>
      <c r="I509" s="17"/>
      <c r="J509" s="44"/>
      <c r="K509" s="17"/>
      <c r="L509" s="44"/>
    </row>
    <row r="510">
      <c r="E510" s="17"/>
      <c r="F510" s="44"/>
      <c r="G510" s="17"/>
      <c r="H510" s="44"/>
      <c r="I510" s="17"/>
      <c r="J510" s="44"/>
      <c r="K510" s="17"/>
      <c r="L510" s="44"/>
    </row>
    <row r="511">
      <c r="E511" s="17"/>
      <c r="F511" s="44"/>
      <c r="G511" s="17"/>
      <c r="H511" s="44"/>
      <c r="I511" s="17"/>
      <c r="J511" s="44"/>
      <c r="K511" s="17"/>
      <c r="L511" s="44"/>
    </row>
    <row r="512">
      <c r="E512" s="17"/>
      <c r="F512" s="44"/>
      <c r="G512" s="17"/>
      <c r="H512" s="44"/>
      <c r="I512" s="17"/>
      <c r="J512" s="44"/>
      <c r="K512" s="17"/>
      <c r="L512" s="44"/>
    </row>
    <row r="513">
      <c r="E513" s="17"/>
      <c r="F513" s="44"/>
      <c r="G513" s="17"/>
      <c r="H513" s="44"/>
      <c r="I513" s="17"/>
      <c r="J513" s="44"/>
      <c r="K513" s="17"/>
      <c r="L513" s="44"/>
    </row>
    <row r="514">
      <c r="E514" s="17"/>
      <c r="F514" s="44"/>
      <c r="G514" s="17"/>
      <c r="H514" s="44"/>
      <c r="I514" s="17"/>
      <c r="J514" s="44"/>
      <c r="K514" s="17"/>
      <c r="L514" s="44"/>
    </row>
    <row r="515">
      <c r="E515" s="17"/>
      <c r="F515" s="44"/>
      <c r="G515" s="17"/>
      <c r="H515" s="44"/>
      <c r="I515" s="17"/>
      <c r="J515" s="44"/>
      <c r="K515" s="17"/>
      <c r="L515" s="44"/>
    </row>
    <row r="516">
      <c r="E516" s="17"/>
      <c r="F516" s="44"/>
      <c r="G516" s="17"/>
      <c r="H516" s="44"/>
      <c r="I516" s="17"/>
      <c r="J516" s="44"/>
      <c r="K516" s="17"/>
      <c r="L516" s="44"/>
    </row>
    <row r="517">
      <c r="E517" s="17"/>
      <c r="F517" s="44"/>
      <c r="G517" s="17"/>
      <c r="H517" s="44"/>
      <c r="I517" s="17"/>
      <c r="J517" s="44"/>
      <c r="K517" s="17"/>
      <c r="L517" s="44"/>
    </row>
    <row r="518">
      <c r="E518" s="17"/>
      <c r="F518" s="44"/>
      <c r="G518" s="17"/>
      <c r="H518" s="44"/>
      <c r="I518" s="17"/>
      <c r="J518" s="44"/>
      <c r="K518" s="17"/>
      <c r="L518" s="44"/>
    </row>
    <row r="519">
      <c r="E519" s="17"/>
      <c r="F519" s="44"/>
      <c r="G519" s="17"/>
      <c r="H519" s="44"/>
      <c r="I519" s="17"/>
      <c r="J519" s="44"/>
      <c r="K519" s="17"/>
      <c r="L519" s="44"/>
    </row>
    <row r="520">
      <c r="E520" s="17"/>
      <c r="F520" s="44"/>
      <c r="G520" s="17"/>
      <c r="H520" s="44"/>
      <c r="I520" s="17"/>
      <c r="J520" s="44"/>
      <c r="K520" s="17"/>
      <c r="L520" s="44"/>
    </row>
    <row r="521">
      <c r="E521" s="17"/>
      <c r="F521" s="44"/>
      <c r="G521" s="17"/>
      <c r="H521" s="44"/>
      <c r="I521" s="17"/>
      <c r="J521" s="44"/>
      <c r="K521" s="17"/>
      <c r="L521" s="44"/>
    </row>
    <row r="522">
      <c r="E522" s="17"/>
      <c r="F522" s="44"/>
      <c r="G522" s="17"/>
      <c r="H522" s="44"/>
      <c r="I522" s="17"/>
      <c r="J522" s="44"/>
      <c r="K522" s="17"/>
      <c r="L522" s="44"/>
    </row>
    <row r="523">
      <c r="E523" s="17"/>
      <c r="F523" s="44"/>
      <c r="G523" s="17"/>
      <c r="H523" s="44"/>
      <c r="I523" s="17"/>
      <c r="J523" s="44"/>
      <c r="K523" s="17"/>
      <c r="L523" s="44"/>
    </row>
    <row r="524">
      <c r="E524" s="17"/>
      <c r="F524" s="44"/>
      <c r="G524" s="17"/>
      <c r="H524" s="44"/>
      <c r="I524" s="17"/>
      <c r="J524" s="44"/>
      <c r="K524" s="17"/>
      <c r="L524" s="44"/>
    </row>
    <row r="525">
      <c r="E525" s="17"/>
      <c r="F525" s="44"/>
      <c r="G525" s="17"/>
      <c r="H525" s="44"/>
      <c r="I525" s="17"/>
      <c r="J525" s="44"/>
      <c r="K525" s="17"/>
      <c r="L525" s="44"/>
    </row>
    <row r="526">
      <c r="E526" s="17"/>
      <c r="F526" s="44"/>
      <c r="G526" s="17"/>
      <c r="H526" s="44"/>
      <c r="I526" s="17"/>
      <c r="J526" s="44"/>
      <c r="K526" s="17"/>
      <c r="L526" s="44"/>
    </row>
    <row r="527">
      <c r="E527" s="17"/>
      <c r="F527" s="44"/>
      <c r="G527" s="17"/>
      <c r="H527" s="44"/>
      <c r="I527" s="17"/>
      <c r="J527" s="44"/>
      <c r="K527" s="17"/>
      <c r="L527" s="44"/>
    </row>
    <row r="528">
      <c r="E528" s="17"/>
      <c r="F528" s="44"/>
      <c r="G528" s="17"/>
      <c r="H528" s="44"/>
      <c r="I528" s="17"/>
      <c r="J528" s="44"/>
      <c r="K528" s="17"/>
      <c r="L528" s="44"/>
    </row>
    <row r="529">
      <c r="E529" s="17"/>
      <c r="F529" s="44"/>
      <c r="G529" s="17"/>
      <c r="H529" s="44"/>
      <c r="I529" s="17"/>
      <c r="J529" s="44"/>
      <c r="K529" s="17"/>
      <c r="L529" s="44"/>
    </row>
    <row r="530">
      <c r="E530" s="17"/>
      <c r="F530" s="44"/>
      <c r="G530" s="17"/>
      <c r="H530" s="44"/>
      <c r="I530" s="17"/>
      <c r="J530" s="44"/>
      <c r="K530" s="17"/>
      <c r="L530" s="44"/>
    </row>
    <row r="531">
      <c r="E531" s="17"/>
      <c r="F531" s="44"/>
      <c r="G531" s="17"/>
      <c r="H531" s="44"/>
      <c r="I531" s="17"/>
      <c r="J531" s="44"/>
      <c r="K531" s="17"/>
      <c r="L531" s="44"/>
    </row>
    <row r="532">
      <c r="E532" s="17"/>
      <c r="F532" s="44"/>
      <c r="G532" s="17"/>
      <c r="H532" s="44"/>
      <c r="I532" s="17"/>
      <c r="J532" s="44"/>
      <c r="K532" s="17"/>
      <c r="L532" s="44"/>
    </row>
    <row r="533">
      <c r="E533" s="17"/>
      <c r="F533" s="44"/>
      <c r="G533" s="17"/>
      <c r="H533" s="44"/>
      <c r="I533" s="17"/>
      <c r="J533" s="44"/>
      <c r="K533" s="17"/>
      <c r="L533" s="44"/>
    </row>
    <row r="534">
      <c r="E534" s="17"/>
      <c r="F534" s="44"/>
      <c r="G534" s="17"/>
      <c r="H534" s="44"/>
      <c r="I534" s="17"/>
      <c r="J534" s="44"/>
      <c r="K534" s="17"/>
      <c r="L534" s="44"/>
    </row>
    <row r="535">
      <c r="E535" s="17"/>
      <c r="F535" s="44"/>
      <c r="G535" s="17"/>
      <c r="H535" s="44"/>
      <c r="I535" s="17"/>
      <c r="J535" s="44"/>
      <c r="K535" s="17"/>
      <c r="L535" s="44"/>
    </row>
    <row r="536">
      <c r="E536" s="17"/>
      <c r="F536" s="44"/>
      <c r="G536" s="17"/>
      <c r="H536" s="44"/>
      <c r="I536" s="17"/>
      <c r="J536" s="44"/>
      <c r="K536" s="17"/>
      <c r="L536" s="44"/>
    </row>
    <row r="537">
      <c r="E537" s="17"/>
      <c r="F537" s="44"/>
      <c r="G537" s="17"/>
      <c r="H537" s="44"/>
      <c r="I537" s="17"/>
      <c r="J537" s="44"/>
      <c r="K537" s="17"/>
      <c r="L537" s="44"/>
    </row>
    <row r="538">
      <c r="E538" s="17"/>
      <c r="F538" s="44"/>
      <c r="G538" s="17"/>
      <c r="H538" s="44"/>
      <c r="I538" s="17"/>
      <c r="J538" s="44"/>
      <c r="K538" s="17"/>
      <c r="L538" s="44"/>
    </row>
    <row r="539">
      <c r="E539" s="17"/>
      <c r="F539" s="44"/>
      <c r="G539" s="17"/>
      <c r="H539" s="44"/>
      <c r="I539" s="17"/>
      <c r="J539" s="44"/>
      <c r="K539" s="17"/>
      <c r="L539" s="44"/>
    </row>
    <row r="540">
      <c r="E540" s="17"/>
      <c r="F540" s="44"/>
      <c r="G540" s="17"/>
      <c r="H540" s="44"/>
      <c r="I540" s="17"/>
      <c r="J540" s="44"/>
      <c r="K540" s="17"/>
      <c r="L540" s="44"/>
    </row>
    <row r="541">
      <c r="E541" s="17"/>
      <c r="F541" s="44"/>
      <c r="G541" s="17"/>
      <c r="H541" s="44"/>
      <c r="I541" s="17"/>
      <c r="J541" s="44"/>
      <c r="K541" s="17"/>
      <c r="L541" s="44"/>
    </row>
    <row r="542">
      <c r="E542" s="17"/>
      <c r="F542" s="44"/>
      <c r="G542" s="17"/>
      <c r="H542" s="44"/>
      <c r="I542" s="17"/>
      <c r="J542" s="44"/>
      <c r="K542" s="17"/>
      <c r="L542" s="44"/>
    </row>
    <row r="543">
      <c r="E543" s="17"/>
      <c r="F543" s="44"/>
      <c r="G543" s="17"/>
      <c r="H543" s="44"/>
      <c r="I543" s="17"/>
      <c r="J543" s="44"/>
      <c r="K543" s="17"/>
      <c r="L543" s="44"/>
    </row>
    <row r="544">
      <c r="E544" s="17"/>
      <c r="F544" s="44"/>
      <c r="G544" s="17"/>
      <c r="H544" s="44"/>
      <c r="I544" s="17"/>
      <c r="J544" s="44"/>
      <c r="K544" s="17"/>
      <c r="L544" s="44"/>
    </row>
    <row r="545">
      <c r="E545" s="17"/>
      <c r="F545" s="44"/>
      <c r="G545" s="17"/>
      <c r="H545" s="44"/>
      <c r="I545" s="17"/>
      <c r="J545" s="44"/>
      <c r="K545" s="17"/>
      <c r="L545" s="44"/>
    </row>
    <row r="546">
      <c r="E546" s="17"/>
      <c r="F546" s="44"/>
      <c r="G546" s="17"/>
      <c r="H546" s="44"/>
      <c r="I546" s="17"/>
      <c r="J546" s="44"/>
      <c r="K546" s="17"/>
      <c r="L546" s="44"/>
    </row>
    <row r="547">
      <c r="E547" s="17"/>
      <c r="F547" s="44"/>
      <c r="G547" s="17"/>
      <c r="H547" s="44"/>
      <c r="I547" s="17"/>
      <c r="J547" s="44"/>
      <c r="K547" s="17"/>
      <c r="L547" s="44"/>
    </row>
    <row r="548">
      <c r="E548" s="17"/>
      <c r="F548" s="44"/>
      <c r="G548" s="17"/>
      <c r="H548" s="44"/>
      <c r="I548" s="17"/>
      <c r="J548" s="44"/>
      <c r="K548" s="17"/>
      <c r="L548" s="44"/>
    </row>
    <row r="549">
      <c r="E549" s="17"/>
      <c r="F549" s="44"/>
      <c r="G549" s="17"/>
      <c r="H549" s="44"/>
      <c r="I549" s="17"/>
      <c r="J549" s="44"/>
      <c r="K549" s="17"/>
      <c r="L549" s="44"/>
    </row>
    <row r="550">
      <c r="E550" s="17"/>
      <c r="F550" s="44"/>
      <c r="G550" s="17"/>
      <c r="H550" s="44"/>
      <c r="I550" s="17"/>
      <c r="J550" s="44"/>
      <c r="K550" s="17"/>
      <c r="L550" s="44"/>
    </row>
    <row r="551">
      <c r="E551" s="17"/>
      <c r="F551" s="44"/>
      <c r="G551" s="17"/>
      <c r="H551" s="44"/>
      <c r="I551" s="17"/>
      <c r="J551" s="44"/>
      <c r="K551" s="17"/>
      <c r="L551" s="44"/>
    </row>
    <row r="552">
      <c r="E552" s="17"/>
      <c r="F552" s="44"/>
      <c r="G552" s="17"/>
      <c r="H552" s="44"/>
      <c r="I552" s="17"/>
      <c r="J552" s="44"/>
      <c r="K552" s="17"/>
      <c r="L552" s="44"/>
    </row>
    <row r="553">
      <c r="E553" s="17"/>
      <c r="F553" s="44"/>
      <c r="G553" s="17"/>
      <c r="H553" s="44"/>
      <c r="I553" s="17"/>
      <c r="J553" s="44"/>
      <c r="K553" s="17"/>
      <c r="L553" s="44"/>
    </row>
    <row r="554">
      <c r="E554" s="17"/>
      <c r="F554" s="44"/>
      <c r="G554" s="17"/>
      <c r="H554" s="44"/>
      <c r="I554" s="17"/>
      <c r="J554" s="44"/>
      <c r="K554" s="17"/>
      <c r="L554" s="44"/>
    </row>
    <row r="555">
      <c r="E555" s="17"/>
      <c r="F555" s="44"/>
      <c r="G555" s="17"/>
      <c r="H555" s="44"/>
      <c r="I555" s="17"/>
      <c r="J555" s="44"/>
      <c r="K555" s="17"/>
      <c r="L555" s="44"/>
    </row>
    <row r="556">
      <c r="E556" s="17"/>
      <c r="F556" s="44"/>
      <c r="G556" s="17"/>
      <c r="H556" s="44"/>
      <c r="I556" s="17"/>
      <c r="J556" s="44"/>
      <c r="K556" s="17"/>
      <c r="L556" s="44"/>
    </row>
    <row r="557">
      <c r="E557" s="17"/>
      <c r="F557" s="44"/>
      <c r="G557" s="17"/>
      <c r="H557" s="44"/>
      <c r="I557" s="17"/>
      <c r="J557" s="44"/>
      <c r="K557" s="17"/>
      <c r="L557" s="44"/>
    </row>
    <row r="558">
      <c r="E558" s="17"/>
      <c r="F558" s="44"/>
      <c r="G558" s="17"/>
      <c r="H558" s="44"/>
      <c r="I558" s="17"/>
      <c r="J558" s="44"/>
      <c r="K558" s="17"/>
      <c r="L558" s="44"/>
    </row>
    <row r="559">
      <c r="E559" s="17"/>
      <c r="F559" s="44"/>
      <c r="G559" s="17"/>
      <c r="H559" s="44"/>
      <c r="I559" s="17"/>
      <c r="J559" s="44"/>
      <c r="K559" s="17"/>
      <c r="L559" s="44"/>
    </row>
    <row r="560">
      <c r="E560" s="17"/>
      <c r="F560" s="44"/>
      <c r="G560" s="17"/>
      <c r="H560" s="44"/>
      <c r="I560" s="17"/>
      <c r="J560" s="44"/>
      <c r="K560" s="17"/>
      <c r="L560" s="44"/>
    </row>
    <row r="561">
      <c r="E561" s="17"/>
      <c r="F561" s="44"/>
      <c r="G561" s="17"/>
      <c r="H561" s="44"/>
      <c r="I561" s="17"/>
      <c r="J561" s="44"/>
      <c r="K561" s="17"/>
      <c r="L561" s="44"/>
    </row>
    <row r="562">
      <c r="E562" s="17"/>
      <c r="F562" s="44"/>
      <c r="G562" s="17"/>
      <c r="H562" s="44"/>
      <c r="I562" s="17"/>
      <c r="J562" s="44"/>
      <c r="K562" s="17"/>
      <c r="L562" s="44"/>
    </row>
    <row r="563">
      <c r="E563" s="17"/>
      <c r="F563" s="44"/>
      <c r="G563" s="17"/>
      <c r="H563" s="44"/>
      <c r="I563" s="17"/>
      <c r="J563" s="44"/>
      <c r="K563" s="17"/>
      <c r="L563" s="44"/>
    </row>
    <row r="564">
      <c r="E564" s="17"/>
      <c r="F564" s="44"/>
      <c r="G564" s="17"/>
      <c r="H564" s="44"/>
      <c r="I564" s="17"/>
      <c r="J564" s="44"/>
      <c r="K564" s="17"/>
      <c r="L564" s="44"/>
    </row>
    <row r="565">
      <c r="E565" s="17"/>
      <c r="F565" s="44"/>
      <c r="G565" s="17"/>
      <c r="H565" s="44"/>
      <c r="I565" s="17"/>
      <c r="J565" s="44"/>
      <c r="K565" s="17"/>
      <c r="L565" s="44"/>
    </row>
    <row r="566">
      <c r="E566" s="17"/>
      <c r="F566" s="44"/>
      <c r="G566" s="17"/>
      <c r="H566" s="44"/>
      <c r="I566" s="17"/>
      <c r="J566" s="44"/>
      <c r="K566" s="17"/>
      <c r="L566" s="44"/>
    </row>
    <row r="567">
      <c r="E567" s="17"/>
      <c r="F567" s="44"/>
      <c r="G567" s="17"/>
      <c r="H567" s="44"/>
      <c r="I567" s="17"/>
      <c r="J567" s="44"/>
      <c r="K567" s="17"/>
      <c r="L567" s="44"/>
    </row>
    <row r="568">
      <c r="E568" s="17"/>
      <c r="F568" s="44"/>
      <c r="G568" s="17"/>
      <c r="H568" s="44"/>
      <c r="I568" s="17"/>
      <c r="J568" s="44"/>
      <c r="K568" s="17"/>
      <c r="L568" s="44"/>
    </row>
    <row r="569">
      <c r="E569" s="17"/>
      <c r="F569" s="44"/>
      <c r="G569" s="17"/>
      <c r="H569" s="44"/>
      <c r="I569" s="17"/>
      <c r="J569" s="44"/>
      <c r="K569" s="17"/>
      <c r="L569" s="44"/>
    </row>
    <row r="570">
      <c r="E570" s="17"/>
      <c r="F570" s="44"/>
      <c r="G570" s="17"/>
      <c r="H570" s="44"/>
      <c r="I570" s="17"/>
      <c r="J570" s="44"/>
      <c r="K570" s="17"/>
      <c r="L570" s="44"/>
    </row>
    <row r="571">
      <c r="E571" s="17"/>
      <c r="F571" s="44"/>
      <c r="G571" s="17"/>
      <c r="H571" s="44"/>
      <c r="I571" s="17"/>
      <c r="J571" s="44"/>
      <c r="K571" s="17"/>
      <c r="L571" s="44"/>
    </row>
    <row r="572">
      <c r="E572" s="17"/>
      <c r="F572" s="44"/>
      <c r="G572" s="17"/>
      <c r="H572" s="44"/>
      <c r="I572" s="17"/>
      <c r="J572" s="44"/>
      <c r="K572" s="17"/>
      <c r="L572" s="44"/>
    </row>
    <row r="573">
      <c r="E573" s="17"/>
      <c r="F573" s="44"/>
      <c r="G573" s="17"/>
      <c r="H573" s="44"/>
      <c r="I573" s="17"/>
      <c r="J573" s="44"/>
      <c r="K573" s="17"/>
      <c r="L573" s="44"/>
    </row>
    <row r="574">
      <c r="E574" s="17"/>
      <c r="F574" s="44"/>
      <c r="G574" s="17"/>
      <c r="H574" s="44"/>
      <c r="I574" s="17"/>
      <c r="J574" s="44"/>
      <c r="K574" s="17"/>
      <c r="L574" s="44"/>
    </row>
    <row r="575">
      <c r="E575" s="17"/>
      <c r="F575" s="44"/>
      <c r="G575" s="17"/>
      <c r="H575" s="44"/>
      <c r="I575" s="17"/>
      <c r="J575" s="44"/>
      <c r="K575" s="17"/>
      <c r="L575" s="44"/>
    </row>
    <row r="576">
      <c r="E576" s="17"/>
      <c r="F576" s="44"/>
      <c r="G576" s="17"/>
      <c r="H576" s="44"/>
      <c r="I576" s="17"/>
      <c r="J576" s="44"/>
      <c r="K576" s="17"/>
      <c r="L576" s="44"/>
    </row>
    <row r="577">
      <c r="E577" s="17"/>
      <c r="F577" s="44"/>
      <c r="G577" s="17"/>
      <c r="H577" s="44"/>
      <c r="I577" s="17"/>
      <c r="J577" s="44"/>
      <c r="K577" s="17"/>
      <c r="L577" s="44"/>
    </row>
    <row r="578">
      <c r="E578" s="17"/>
      <c r="F578" s="44"/>
      <c r="G578" s="17"/>
      <c r="H578" s="44"/>
      <c r="I578" s="17"/>
      <c r="J578" s="44"/>
      <c r="K578" s="17"/>
      <c r="L578" s="44"/>
    </row>
    <row r="579">
      <c r="E579" s="17"/>
      <c r="F579" s="44"/>
      <c r="G579" s="17"/>
      <c r="H579" s="44"/>
      <c r="I579" s="17"/>
      <c r="J579" s="44"/>
      <c r="K579" s="17"/>
      <c r="L579" s="44"/>
    </row>
    <row r="580">
      <c r="E580" s="17"/>
      <c r="F580" s="44"/>
      <c r="G580" s="17"/>
      <c r="H580" s="44"/>
      <c r="I580" s="17"/>
      <c r="J580" s="44"/>
      <c r="K580" s="17"/>
      <c r="L580" s="44"/>
    </row>
    <row r="581">
      <c r="E581" s="17"/>
      <c r="F581" s="44"/>
      <c r="G581" s="17"/>
      <c r="H581" s="44"/>
      <c r="I581" s="17"/>
      <c r="J581" s="44"/>
      <c r="K581" s="17"/>
      <c r="L581" s="44"/>
    </row>
    <row r="582">
      <c r="E582" s="17"/>
      <c r="F582" s="44"/>
      <c r="G582" s="17"/>
      <c r="H582" s="44"/>
      <c r="I582" s="17"/>
      <c r="J582" s="44"/>
      <c r="K582" s="17"/>
      <c r="L582" s="44"/>
    </row>
    <row r="583">
      <c r="E583" s="17"/>
      <c r="F583" s="44"/>
      <c r="G583" s="17"/>
      <c r="H583" s="44"/>
      <c r="I583" s="17"/>
      <c r="J583" s="44"/>
      <c r="K583" s="17"/>
      <c r="L583" s="44"/>
    </row>
    <row r="584">
      <c r="E584" s="17"/>
      <c r="F584" s="44"/>
      <c r="G584" s="17"/>
      <c r="H584" s="44"/>
      <c r="I584" s="17"/>
      <c r="J584" s="44"/>
      <c r="K584" s="17"/>
      <c r="L584" s="44"/>
    </row>
    <row r="585">
      <c r="E585" s="17"/>
      <c r="F585" s="44"/>
      <c r="G585" s="17"/>
      <c r="H585" s="44"/>
      <c r="I585" s="17"/>
      <c r="J585" s="44"/>
      <c r="K585" s="17"/>
      <c r="L585" s="44"/>
    </row>
    <row r="586">
      <c r="E586" s="17"/>
      <c r="F586" s="44"/>
      <c r="G586" s="17"/>
      <c r="H586" s="44"/>
      <c r="I586" s="17"/>
      <c r="J586" s="44"/>
      <c r="K586" s="17"/>
      <c r="L586" s="44"/>
    </row>
    <row r="587">
      <c r="E587" s="17"/>
      <c r="F587" s="44"/>
      <c r="G587" s="17"/>
      <c r="H587" s="44"/>
      <c r="I587" s="17"/>
      <c r="J587" s="44"/>
      <c r="K587" s="17"/>
      <c r="L587" s="44"/>
    </row>
    <row r="588">
      <c r="E588" s="17"/>
      <c r="F588" s="44"/>
      <c r="G588" s="17"/>
      <c r="H588" s="44"/>
      <c r="I588" s="17"/>
      <c r="J588" s="44"/>
      <c r="K588" s="17"/>
      <c r="L588" s="44"/>
    </row>
    <row r="589">
      <c r="E589" s="17"/>
      <c r="F589" s="44"/>
      <c r="G589" s="17"/>
      <c r="H589" s="44"/>
      <c r="I589" s="17"/>
      <c r="J589" s="44"/>
      <c r="K589" s="17"/>
      <c r="L589" s="44"/>
    </row>
    <row r="590">
      <c r="E590" s="17"/>
      <c r="F590" s="44"/>
      <c r="G590" s="17"/>
      <c r="H590" s="44"/>
      <c r="I590" s="17"/>
      <c r="J590" s="44"/>
      <c r="K590" s="17"/>
      <c r="L590" s="44"/>
    </row>
    <row r="591">
      <c r="E591" s="17"/>
      <c r="F591" s="44"/>
      <c r="G591" s="17"/>
      <c r="H591" s="44"/>
      <c r="I591" s="17"/>
      <c r="J591" s="44"/>
      <c r="K591" s="17"/>
      <c r="L591" s="44"/>
    </row>
    <row r="592">
      <c r="E592" s="17"/>
      <c r="F592" s="44"/>
      <c r="G592" s="17"/>
      <c r="H592" s="44"/>
      <c r="I592" s="17"/>
      <c r="J592" s="44"/>
      <c r="K592" s="17"/>
      <c r="L592" s="44"/>
    </row>
    <row r="593">
      <c r="E593" s="17"/>
      <c r="F593" s="44"/>
      <c r="G593" s="17"/>
      <c r="H593" s="44"/>
      <c r="I593" s="17"/>
      <c r="J593" s="44"/>
      <c r="K593" s="17"/>
      <c r="L593" s="44"/>
    </row>
    <row r="594">
      <c r="E594" s="17"/>
      <c r="F594" s="44"/>
      <c r="G594" s="17"/>
      <c r="H594" s="44"/>
      <c r="I594" s="17"/>
      <c r="J594" s="44"/>
      <c r="K594" s="17"/>
      <c r="L594" s="44"/>
    </row>
    <row r="595">
      <c r="E595" s="17"/>
      <c r="F595" s="44"/>
      <c r="G595" s="17"/>
      <c r="H595" s="44"/>
      <c r="I595" s="17"/>
      <c r="J595" s="44"/>
      <c r="K595" s="17"/>
      <c r="L595" s="44"/>
    </row>
    <row r="596">
      <c r="E596" s="17"/>
      <c r="F596" s="44"/>
      <c r="G596" s="17"/>
      <c r="H596" s="44"/>
      <c r="I596" s="17"/>
      <c r="J596" s="44"/>
      <c r="K596" s="17"/>
      <c r="L596" s="44"/>
    </row>
    <row r="597">
      <c r="E597" s="17"/>
      <c r="F597" s="44"/>
      <c r="G597" s="17"/>
      <c r="H597" s="44"/>
      <c r="I597" s="17"/>
      <c r="J597" s="44"/>
      <c r="K597" s="17"/>
      <c r="L597" s="44"/>
    </row>
    <row r="598">
      <c r="E598" s="17"/>
      <c r="F598" s="44"/>
      <c r="G598" s="17"/>
      <c r="H598" s="44"/>
      <c r="I598" s="17"/>
      <c r="J598" s="44"/>
      <c r="K598" s="17"/>
      <c r="L598" s="44"/>
    </row>
    <row r="599">
      <c r="E599" s="17"/>
      <c r="F599" s="44"/>
      <c r="G599" s="17"/>
      <c r="H599" s="44"/>
      <c r="I599" s="17"/>
      <c r="J599" s="44"/>
      <c r="K599" s="17"/>
      <c r="L599" s="44"/>
    </row>
    <row r="600">
      <c r="E600" s="17"/>
      <c r="F600" s="44"/>
      <c r="G600" s="17"/>
      <c r="H600" s="44"/>
      <c r="I600" s="17"/>
      <c r="J600" s="44"/>
      <c r="K600" s="17"/>
      <c r="L600" s="44"/>
    </row>
    <row r="601">
      <c r="E601" s="17"/>
      <c r="F601" s="44"/>
      <c r="G601" s="17"/>
      <c r="H601" s="44"/>
      <c r="I601" s="17"/>
      <c r="J601" s="44"/>
      <c r="K601" s="17"/>
      <c r="L601" s="44"/>
    </row>
    <row r="602">
      <c r="E602" s="17"/>
      <c r="F602" s="44"/>
      <c r="G602" s="17"/>
      <c r="H602" s="44"/>
      <c r="I602" s="17"/>
      <c r="J602" s="44"/>
      <c r="K602" s="17"/>
      <c r="L602" s="44"/>
    </row>
    <row r="603">
      <c r="E603" s="17"/>
      <c r="F603" s="44"/>
      <c r="G603" s="17"/>
      <c r="H603" s="44"/>
      <c r="I603" s="17"/>
      <c r="J603" s="44"/>
      <c r="K603" s="17"/>
      <c r="L603" s="44"/>
    </row>
    <row r="604">
      <c r="E604" s="17"/>
      <c r="F604" s="44"/>
      <c r="G604" s="17"/>
      <c r="H604" s="44"/>
      <c r="I604" s="17"/>
      <c r="J604" s="44"/>
      <c r="K604" s="17"/>
      <c r="L604" s="44"/>
    </row>
    <row r="605">
      <c r="E605" s="17"/>
      <c r="F605" s="44"/>
      <c r="G605" s="17"/>
      <c r="H605" s="44"/>
      <c r="I605" s="17"/>
      <c r="J605" s="44"/>
      <c r="K605" s="17"/>
      <c r="L605" s="44"/>
    </row>
    <row r="606">
      <c r="E606" s="17"/>
      <c r="F606" s="44"/>
      <c r="G606" s="17"/>
      <c r="H606" s="44"/>
      <c r="I606" s="17"/>
      <c r="J606" s="44"/>
      <c r="K606" s="17"/>
      <c r="L606" s="44"/>
    </row>
    <row r="607">
      <c r="E607" s="17"/>
      <c r="F607" s="44"/>
      <c r="G607" s="17"/>
      <c r="H607" s="44"/>
      <c r="I607" s="17"/>
      <c r="J607" s="44"/>
      <c r="K607" s="17"/>
      <c r="L607" s="44"/>
    </row>
    <row r="608">
      <c r="E608" s="17"/>
      <c r="F608" s="44"/>
      <c r="G608" s="17"/>
      <c r="H608" s="44"/>
      <c r="I608" s="17"/>
      <c r="J608" s="44"/>
      <c r="K608" s="17"/>
      <c r="L608" s="44"/>
    </row>
    <row r="609">
      <c r="E609" s="17"/>
      <c r="F609" s="44"/>
      <c r="G609" s="17"/>
      <c r="H609" s="44"/>
      <c r="I609" s="17"/>
      <c r="J609" s="44"/>
      <c r="K609" s="17"/>
      <c r="L609" s="44"/>
    </row>
    <row r="610">
      <c r="E610" s="17"/>
      <c r="F610" s="44"/>
      <c r="G610" s="17"/>
      <c r="H610" s="44"/>
      <c r="I610" s="17"/>
      <c r="J610" s="44"/>
      <c r="K610" s="17"/>
      <c r="L610" s="44"/>
    </row>
    <row r="611">
      <c r="E611" s="17"/>
      <c r="F611" s="44"/>
      <c r="G611" s="17"/>
      <c r="H611" s="44"/>
      <c r="I611" s="17"/>
      <c r="J611" s="44"/>
      <c r="K611" s="17"/>
      <c r="L611" s="44"/>
    </row>
    <row r="612">
      <c r="E612" s="17"/>
      <c r="F612" s="44"/>
      <c r="G612" s="17"/>
      <c r="H612" s="44"/>
      <c r="I612" s="17"/>
      <c r="J612" s="44"/>
      <c r="K612" s="17"/>
      <c r="L612" s="44"/>
    </row>
    <row r="613">
      <c r="E613" s="17"/>
      <c r="F613" s="44"/>
      <c r="G613" s="17"/>
      <c r="H613" s="44"/>
      <c r="I613" s="17"/>
      <c r="J613" s="44"/>
      <c r="K613" s="17"/>
      <c r="L613" s="44"/>
    </row>
    <row r="614">
      <c r="E614" s="17"/>
      <c r="F614" s="44"/>
      <c r="G614" s="17"/>
      <c r="H614" s="44"/>
      <c r="I614" s="17"/>
      <c r="J614" s="44"/>
      <c r="K614" s="17"/>
      <c r="L614" s="44"/>
    </row>
    <row r="615">
      <c r="E615" s="17"/>
      <c r="F615" s="44"/>
      <c r="G615" s="17"/>
      <c r="H615" s="44"/>
      <c r="I615" s="17"/>
      <c r="J615" s="44"/>
      <c r="K615" s="17"/>
      <c r="L615" s="44"/>
    </row>
    <row r="616">
      <c r="E616" s="17"/>
      <c r="F616" s="44"/>
      <c r="G616" s="17"/>
      <c r="H616" s="44"/>
      <c r="I616" s="17"/>
      <c r="J616" s="44"/>
      <c r="K616" s="17"/>
      <c r="L616" s="44"/>
    </row>
    <row r="617">
      <c r="E617" s="17"/>
      <c r="F617" s="44"/>
      <c r="G617" s="17"/>
      <c r="H617" s="44"/>
      <c r="I617" s="17"/>
      <c r="J617" s="44"/>
      <c r="K617" s="17"/>
      <c r="L617" s="44"/>
    </row>
    <row r="618">
      <c r="E618" s="17"/>
      <c r="F618" s="44"/>
      <c r="G618" s="17"/>
      <c r="H618" s="44"/>
      <c r="I618" s="17"/>
      <c r="J618" s="44"/>
      <c r="K618" s="17"/>
      <c r="L618" s="44"/>
    </row>
    <row r="619">
      <c r="E619" s="17"/>
      <c r="F619" s="44"/>
      <c r="G619" s="17"/>
      <c r="H619" s="44"/>
      <c r="I619" s="17"/>
      <c r="J619" s="44"/>
      <c r="K619" s="17"/>
      <c r="L619" s="44"/>
    </row>
    <row r="620">
      <c r="E620" s="17"/>
      <c r="F620" s="44"/>
      <c r="G620" s="17"/>
      <c r="H620" s="44"/>
      <c r="I620" s="17"/>
      <c r="J620" s="44"/>
      <c r="K620" s="17"/>
      <c r="L620" s="44"/>
    </row>
    <row r="621">
      <c r="E621" s="17"/>
      <c r="F621" s="44"/>
      <c r="G621" s="17"/>
      <c r="H621" s="44"/>
      <c r="I621" s="17"/>
      <c r="J621" s="44"/>
      <c r="K621" s="17"/>
      <c r="L621" s="44"/>
    </row>
    <row r="622">
      <c r="E622" s="17"/>
      <c r="F622" s="44"/>
      <c r="G622" s="17"/>
      <c r="H622" s="44"/>
      <c r="I622" s="17"/>
      <c r="J622" s="44"/>
      <c r="K622" s="17"/>
      <c r="L622" s="44"/>
    </row>
    <row r="623">
      <c r="E623" s="17"/>
      <c r="F623" s="44"/>
      <c r="G623" s="17"/>
      <c r="H623" s="44"/>
      <c r="I623" s="17"/>
      <c r="J623" s="44"/>
      <c r="K623" s="17"/>
      <c r="L623" s="44"/>
    </row>
    <row r="624">
      <c r="E624" s="17"/>
      <c r="F624" s="44"/>
      <c r="G624" s="17"/>
      <c r="H624" s="44"/>
      <c r="I624" s="17"/>
      <c r="J624" s="44"/>
      <c r="K624" s="17"/>
      <c r="L624" s="44"/>
    </row>
    <row r="625">
      <c r="E625" s="17"/>
      <c r="F625" s="44"/>
      <c r="G625" s="17"/>
      <c r="H625" s="44"/>
      <c r="I625" s="17"/>
      <c r="J625" s="44"/>
      <c r="K625" s="17"/>
      <c r="L625" s="44"/>
    </row>
    <row r="626">
      <c r="E626" s="17"/>
      <c r="F626" s="44"/>
      <c r="G626" s="17"/>
      <c r="H626" s="44"/>
      <c r="I626" s="17"/>
      <c r="J626" s="44"/>
      <c r="K626" s="17"/>
      <c r="L626" s="44"/>
    </row>
    <row r="627">
      <c r="E627" s="17"/>
      <c r="F627" s="44"/>
      <c r="G627" s="17"/>
      <c r="H627" s="44"/>
      <c r="I627" s="17"/>
      <c r="J627" s="44"/>
      <c r="K627" s="17"/>
      <c r="L627" s="44"/>
    </row>
    <row r="628">
      <c r="E628" s="17"/>
      <c r="F628" s="44"/>
      <c r="G628" s="17"/>
      <c r="H628" s="44"/>
      <c r="I628" s="17"/>
      <c r="J628" s="44"/>
      <c r="K628" s="17"/>
      <c r="L628" s="44"/>
    </row>
    <row r="629">
      <c r="E629" s="17"/>
      <c r="F629" s="44"/>
      <c r="G629" s="17"/>
      <c r="H629" s="44"/>
      <c r="I629" s="17"/>
      <c r="J629" s="44"/>
      <c r="K629" s="17"/>
      <c r="L629" s="44"/>
    </row>
    <row r="630">
      <c r="E630" s="17"/>
      <c r="F630" s="44"/>
      <c r="G630" s="17"/>
      <c r="H630" s="44"/>
      <c r="I630" s="17"/>
      <c r="J630" s="44"/>
      <c r="K630" s="17"/>
      <c r="L630" s="44"/>
    </row>
    <row r="631">
      <c r="E631" s="17"/>
      <c r="F631" s="44"/>
      <c r="G631" s="17"/>
      <c r="H631" s="44"/>
      <c r="I631" s="17"/>
      <c r="J631" s="44"/>
      <c r="K631" s="17"/>
      <c r="L631" s="44"/>
    </row>
    <row r="632">
      <c r="E632" s="17"/>
      <c r="F632" s="44"/>
      <c r="G632" s="17"/>
      <c r="H632" s="44"/>
      <c r="I632" s="17"/>
      <c r="J632" s="44"/>
      <c r="K632" s="17"/>
      <c r="L632" s="44"/>
    </row>
    <row r="633">
      <c r="E633" s="17"/>
      <c r="F633" s="44"/>
      <c r="G633" s="17"/>
      <c r="H633" s="44"/>
      <c r="I633" s="17"/>
      <c r="J633" s="44"/>
      <c r="K633" s="17"/>
      <c r="L633" s="44"/>
    </row>
    <row r="634">
      <c r="E634" s="17"/>
      <c r="F634" s="44"/>
      <c r="G634" s="17"/>
      <c r="H634" s="44"/>
      <c r="I634" s="17"/>
      <c r="J634" s="44"/>
      <c r="K634" s="17"/>
      <c r="L634" s="44"/>
    </row>
    <row r="635">
      <c r="E635" s="17"/>
      <c r="F635" s="44"/>
      <c r="G635" s="17"/>
      <c r="H635" s="44"/>
      <c r="I635" s="17"/>
      <c r="J635" s="44"/>
      <c r="K635" s="17"/>
      <c r="L635" s="44"/>
    </row>
    <row r="636">
      <c r="E636" s="17"/>
      <c r="F636" s="44"/>
      <c r="G636" s="17"/>
      <c r="H636" s="44"/>
      <c r="I636" s="17"/>
      <c r="J636" s="44"/>
      <c r="K636" s="17"/>
      <c r="L636" s="44"/>
    </row>
    <row r="637">
      <c r="E637" s="17"/>
      <c r="F637" s="44"/>
      <c r="G637" s="17"/>
      <c r="H637" s="44"/>
      <c r="I637" s="17"/>
      <c r="J637" s="44"/>
      <c r="K637" s="17"/>
      <c r="L637" s="44"/>
    </row>
    <row r="638">
      <c r="E638" s="17"/>
      <c r="F638" s="44"/>
      <c r="G638" s="17"/>
      <c r="H638" s="44"/>
      <c r="I638" s="17"/>
      <c r="J638" s="44"/>
      <c r="K638" s="17"/>
      <c r="L638" s="44"/>
    </row>
    <row r="639">
      <c r="E639" s="17"/>
      <c r="F639" s="44"/>
      <c r="G639" s="17"/>
      <c r="H639" s="44"/>
      <c r="I639" s="17"/>
      <c r="J639" s="44"/>
      <c r="K639" s="17"/>
      <c r="L639" s="44"/>
    </row>
    <row r="640">
      <c r="E640" s="17"/>
      <c r="F640" s="44"/>
      <c r="G640" s="17"/>
      <c r="H640" s="44"/>
      <c r="I640" s="17"/>
      <c r="J640" s="44"/>
      <c r="K640" s="17"/>
      <c r="L640" s="44"/>
    </row>
    <row r="641">
      <c r="E641" s="17"/>
      <c r="F641" s="44"/>
      <c r="G641" s="17"/>
      <c r="H641" s="44"/>
      <c r="I641" s="17"/>
      <c r="J641" s="44"/>
      <c r="K641" s="17"/>
      <c r="L641" s="44"/>
    </row>
    <row r="642">
      <c r="E642" s="17"/>
      <c r="F642" s="44"/>
      <c r="G642" s="17"/>
      <c r="H642" s="44"/>
      <c r="I642" s="17"/>
      <c r="J642" s="44"/>
      <c r="K642" s="17"/>
      <c r="L642" s="44"/>
    </row>
    <row r="643">
      <c r="E643" s="17"/>
      <c r="F643" s="44"/>
      <c r="G643" s="17"/>
      <c r="H643" s="44"/>
      <c r="I643" s="17"/>
      <c r="J643" s="44"/>
      <c r="K643" s="17"/>
      <c r="L643" s="44"/>
    </row>
    <row r="644">
      <c r="E644" s="17"/>
      <c r="F644" s="44"/>
      <c r="G644" s="17"/>
      <c r="H644" s="44"/>
      <c r="I644" s="17"/>
      <c r="J644" s="44"/>
      <c r="K644" s="17"/>
      <c r="L644" s="44"/>
    </row>
    <row r="645">
      <c r="E645" s="17"/>
      <c r="F645" s="44"/>
      <c r="G645" s="17"/>
      <c r="H645" s="44"/>
      <c r="I645" s="17"/>
      <c r="J645" s="44"/>
      <c r="K645" s="17"/>
      <c r="L645" s="44"/>
    </row>
    <row r="646">
      <c r="E646" s="17"/>
      <c r="F646" s="44"/>
      <c r="G646" s="17"/>
      <c r="H646" s="44"/>
      <c r="I646" s="17"/>
      <c r="J646" s="44"/>
      <c r="K646" s="17"/>
      <c r="L646" s="44"/>
    </row>
    <row r="647">
      <c r="E647" s="17"/>
      <c r="F647" s="44"/>
      <c r="G647" s="17"/>
      <c r="H647" s="44"/>
      <c r="I647" s="17"/>
      <c r="J647" s="44"/>
      <c r="K647" s="17"/>
      <c r="L647" s="44"/>
    </row>
    <row r="648">
      <c r="E648" s="17"/>
      <c r="F648" s="44"/>
      <c r="G648" s="17"/>
      <c r="H648" s="44"/>
      <c r="I648" s="17"/>
      <c r="J648" s="44"/>
      <c r="K648" s="17"/>
      <c r="L648" s="44"/>
    </row>
    <row r="649">
      <c r="E649" s="17"/>
      <c r="F649" s="44"/>
      <c r="G649" s="17"/>
      <c r="H649" s="44"/>
      <c r="I649" s="17"/>
      <c r="J649" s="44"/>
      <c r="K649" s="17"/>
      <c r="L649" s="44"/>
    </row>
    <row r="650">
      <c r="E650" s="17"/>
      <c r="F650" s="44"/>
      <c r="G650" s="17"/>
      <c r="H650" s="44"/>
      <c r="I650" s="17"/>
      <c r="J650" s="44"/>
      <c r="K650" s="17"/>
      <c r="L650" s="44"/>
    </row>
    <row r="651">
      <c r="E651" s="17"/>
      <c r="F651" s="44"/>
      <c r="G651" s="17"/>
      <c r="H651" s="44"/>
      <c r="I651" s="17"/>
      <c r="J651" s="44"/>
      <c r="K651" s="17"/>
      <c r="L651" s="44"/>
    </row>
    <row r="652">
      <c r="E652" s="17"/>
      <c r="F652" s="44"/>
      <c r="G652" s="17"/>
      <c r="H652" s="44"/>
      <c r="I652" s="17"/>
      <c r="J652" s="44"/>
      <c r="K652" s="17"/>
      <c r="L652" s="44"/>
    </row>
    <row r="653">
      <c r="E653" s="17"/>
      <c r="F653" s="44"/>
      <c r="G653" s="17"/>
      <c r="H653" s="44"/>
      <c r="I653" s="17"/>
      <c r="J653" s="44"/>
      <c r="K653" s="17"/>
      <c r="L653" s="44"/>
    </row>
    <row r="654">
      <c r="E654" s="17"/>
      <c r="F654" s="44"/>
      <c r="G654" s="17"/>
      <c r="H654" s="44"/>
      <c r="I654" s="17"/>
      <c r="J654" s="44"/>
      <c r="K654" s="17"/>
      <c r="L654" s="44"/>
    </row>
    <row r="655">
      <c r="E655" s="17"/>
      <c r="F655" s="44"/>
      <c r="G655" s="17"/>
      <c r="H655" s="44"/>
      <c r="I655" s="17"/>
      <c r="J655" s="44"/>
      <c r="K655" s="17"/>
      <c r="L655" s="44"/>
    </row>
    <row r="656">
      <c r="E656" s="17"/>
      <c r="F656" s="44"/>
      <c r="G656" s="17"/>
      <c r="H656" s="44"/>
      <c r="I656" s="17"/>
      <c r="J656" s="44"/>
      <c r="K656" s="17"/>
      <c r="L656" s="44"/>
    </row>
    <row r="657">
      <c r="E657" s="17"/>
      <c r="F657" s="44"/>
      <c r="G657" s="17"/>
      <c r="H657" s="44"/>
      <c r="I657" s="17"/>
      <c r="J657" s="44"/>
      <c r="K657" s="17"/>
      <c r="L657" s="44"/>
    </row>
    <row r="658">
      <c r="E658" s="17"/>
      <c r="F658" s="44"/>
      <c r="G658" s="17"/>
      <c r="H658" s="44"/>
      <c r="I658" s="17"/>
      <c r="J658" s="44"/>
      <c r="K658" s="17"/>
      <c r="L658" s="44"/>
    </row>
    <row r="659">
      <c r="E659" s="17"/>
      <c r="F659" s="44"/>
      <c r="G659" s="17"/>
      <c r="H659" s="44"/>
      <c r="I659" s="17"/>
      <c r="J659" s="44"/>
      <c r="K659" s="17"/>
      <c r="L659" s="44"/>
    </row>
    <row r="660">
      <c r="E660" s="17"/>
      <c r="F660" s="44"/>
      <c r="G660" s="17"/>
      <c r="H660" s="44"/>
      <c r="I660" s="17"/>
      <c r="J660" s="44"/>
      <c r="K660" s="17"/>
      <c r="L660" s="44"/>
    </row>
    <row r="661">
      <c r="E661" s="17"/>
      <c r="F661" s="44"/>
      <c r="G661" s="17"/>
      <c r="H661" s="44"/>
      <c r="I661" s="17"/>
      <c r="J661" s="44"/>
      <c r="K661" s="17"/>
      <c r="L661" s="44"/>
    </row>
    <row r="662">
      <c r="E662" s="17"/>
      <c r="F662" s="44"/>
      <c r="G662" s="17"/>
      <c r="H662" s="44"/>
      <c r="I662" s="17"/>
      <c r="J662" s="44"/>
      <c r="K662" s="17"/>
      <c r="L662" s="44"/>
    </row>
    <row r="663">
      <c r="E663" s="17"/>
      <c r="F663" s="44"/>
      <c r="G663" s="17"/>
      <c r="H663" s="44"/>
      <c r="I663" s="17"/>
      <c r="J663" s="44"/>
      <c r="K663" s="17"/>
      <c r="L663" s="44"/>
    </row>
    <row r="664">
      <c r="E664" s="17"/>
      <c r="F664" s="44"/>
      <c r="G664" s="17"/>
      <c r="H664" s="44"/>
      <c r="I664" s="17"/>
      <c r="J664" s="44"/>
      <c r="K664" s="17"/>
      <c r="L664" s="44"/>
    </row>
    <row r="665">
      <c r="E665" s="17"/>
      <c r="F665" s="44"/>
      <c r="G665" s="17"/>
      <c r="H665" s="44"/>
      <c r="I665" s="17"/>
      <c r="J665" s="44"/>
      <c r="K665" s="17"/>
      <c r="L665" s="44"/>
    </row>
    <row r="666">
      <c r="E666" s="17"/>
      <c r="F666" s="44"/>
      <c r="G666" s="17"/>
      <c r="H666" s="44"/>
      <c r="I666" s="17"/>
      <c r="J666" s="44"/>
      <c r="K666" s="17"/>
      <c r="L666" s="44"/>
    </row>
    <row r="667">
      <c r="E667" s="17"/>
      <c r="F667" s="44"/>
      <c r="G667" s="17"/>
      <c r="H667" s="44"/>
      <c r="I667" s="17"/>
      <c r="J667" s="44"/>
      <c r="K667" s="17"/>
      <c r="L667" s="44"/>
    </row>
    <row r="668">
      <c r="E668" s="17"/>
      <c r="F668" s="44"/>
      <c r="G668" s="17"/>
      <c r="H668" s="44"/>
      <c r="I668" s="17"/>
      <c r="J668" s="44"/>
      <c r="K668" s="17"/>
      <c r="L668" s="44"/>
    </row>
    <row r="669">
      <c r="E669" s="17"/>
      <c r="F669" s="44"/>
      <c r="G669" s="17"/>
      <c r="H669" s="44"/>
      <c r="I669" s="17"/>
      <c r="J669" s="44"/>
      <c r="K669" s="17"/>
      <c r="L669" s="44"/>
    </row>
    <row r="670">
      <c r="E670" s="17"/>
      <c r="F670" s="44"/>
      <c r="G670" s="17"/>
      <c r="H670" s="44"/>
      <c r="I670" s="17"/>
      <c r="J670" s="44"/>
      <c r="K670" s="17"/>
      <c r="L670" s="44"/>
    </row>
    <row r="671">
      <c r="E671" s="17"/>
      <c r="F671" s="44"/>
      <c r="G671" s="17"/>
      <c r="H671" s="44"/>
      <c r="I671" s="17"/>
      <c r="J671" s="44"/>
      <c r="K671" s="17"/>
      <c r="L671" s="44"/>
    </row>
    <row r="672">
      <c r="E672" s="17"/>
      <c r="F672" s="44"/>
      <c r="G672" s="17"/>
      <c r="H672" s="44"/>
      <c r="I672" s="17"/>
      <c r="J672" s="44"/>
      <c r="K672" s="17"/>
      <c r="L672" s="44"/>
    </row>
    <row r="673">
      <c r="E673" s="17"/>
      <c r="F673" s="44"/>
      <c r="G673" s="17"/>
      <c r="H673" s="44"/>
      <c r="I673" s="17"/>
      <c r="J673" s="44"/>
      <c r="K673" s="17"/>
      <c r="L673" s="44"/>
    </row>
    <row r="674">
      <c r="E674" s="17"/>
      <c r="F674" s="44"/>
      <c r="G674" s="17"/>
      <c r="H674" s="44"/>
      <c r="I674" s="17"/>
      <c r="J674" s="44"/>
      <c r="K674" s="17"/>
      <c r="L674" s="44"/>
    </row>
    <row r="675">
      <c r="E675" s="17"/>
      <c r="F675" s="44"/>
      <c r="G675" s="17"/>
      <c r="H675" s="44"/>
      <c r="I675" s="17"/>
      <c r="J675" s="44"/>
      <c r="K675" s="17"/>
      <c r="L675" s="44"/>
    </row>
    <row r="676">
      <c r="E676" s="17"/>
      <c r="F676" s="44"/>
      <c r="G676" s="17"/>
      <c r="H676" s="44"/>
      <c r="I676" s="17"/>
      <c r="J676" s="44"/>
      <c r="K676" s="17"/>
      <c r="L676" s="44"/>
    </row>
    <row r="677">
      <c r="E677" s="17"/>
      <c r="F677" s="44"/>
      <c r="G677" s="17"/>
      <c r="H677" s="44"/>
      <c r="I677" s="17"/>
      <c r="J677" s="44"/>
      <c r="K677" s="17"/>
      <c r="L677" s="44"/>
    </row>
    <row r="678">
      <c r="E678" s="17"/>
      <c r="F678" s="44"/>
      <c r="G678" s="17"/>
      <c r="H678" s="44"/>
      <c r="I678" s="17"/>
      <c r="J678" s="44"/>
      <c r="K678" s="17"/>
      <c r="L678" s="44"/>
    </row>
    <row r="679">
      <c r="E679" s="17"/>
      <c r="F679" s="44"/>
      <c r="G679" s="17"/>
      <c r="H679" s="44"/>
      <c r="I679" s="17"/>
      <c r="J679" s="44"/>
      <c r="K679" s="17"/>
      <c r="L679" s="44"/>
    </row>
    <row r="680">
      <c r="E680" s="17"/>
      <c r="F680" s="44"/>
      <c r="G680" s="17"/>
      <c r="H680" s="44"/>
      <c r="I680" s="17"/>
      <c r="J680" s="44"/>
      <c r="K680" s="17"/>
      <c r="L680" s="44"/>
    </row>
    <row r="681">
      <c r="E681" s="17"/>
      <c r="F681" s="44"/>
      <c r="G681" s="17"/>
      <c r="H681" s="44"/>
      <c r="I681" s="17"/>
      <c r="J681" s="44"/>
      <c r="K681" s="17"/>
      <c r="L681" s="44"/>
    </row>
    <row r="682">
      <c r="E682" s="17"/>
      <c r="F682" s="44"/>
      <c r="G682" s="17"/>
      <c r="H682" s="44"/>
      <c r="I682" s="17"/>
      <c r="J682" s="44"/>
      <c r="K682" s="17"/>
      <c r="L682" s="44"/>
    </row>
    <row r="683">
      <c r="E683" s="17"/>
      <c r="F683" s="44"/>
      <c r="G683" s="17"/>
      <c r="H683" s="44"/>
      <c r="I683" s="17"/>
      <c r="J683" s="44"/>
      <c r="K683" s="17"/>
      <c r="L683" s="44"/>
    </row>
    <row r="684">
      <c r="E684" s="17"/>
      <c r="F684" s="44"/>
      <c r="G684" s="17"/>
      <c r="H684" s="44"/>
      <c r="I684" s="17"/>
      <c r="J684" s="44"/>
      <c r="K684" s="17"/>
      <c r="L684" s="44"/>
    </row>
    <row r="685">
      <c r="E685" s="17"/>
      <c r="F685" s="44"/>
      <c r="G685" s="17"/>
      <c r="H685" s="44"/>
      <c r="I685" s="17"/>
      <c r="J685" s="44"/>
      <c r="K685" s="17"/>
      <c r="L685" s="44"/>
    </row>
    <row r="686">
      <c r="E686" s="17"/>
      <c r="F686" s="44"/>
      <c r="G686" s="17"/>
      <c r="H686" s="44"/>
      <c r="I686" s="17"/>
      <c r="J686" s="44"/>
      <c r="K686" s="17"/>
      <c r="L686" s="44"/>
    </row>
    <row r="687">
      <c r="E687" s="17"/>
      <c r="F687" s="44"/>
      <c r="G687" s="17"/>
      <c r="H687" s="44"/>
      <c r="I687" s="17"/>
      <c r="J687" s="44"/>
      <c r="K687" s="17"/>
      <c r="L687" s="44"/>
    </row>
    <row r="688">
      <c r="E688" s="17"/>
      <c r="F688" s="44"/>
      <c r="G688" s="17"/>
      <c r="H688" s="44"/>
      <c r="I688" s="17"/>
      <c r="J688" s="44"/>
      <c r="K688" s="17"/>
      <c r="L688" s="44"/>
    </row>
    <row r="689">
      <c r="E689" s="17"/>
      <c r="F689" s="44"/>
      <c r="G689" s="17"/>
      <c r="H689" s="44"/>
      <c r="I689" s="17"/>
      <c r="J689" s="44"/>
      <c r="K689" s="17"/>
      <c r="L689" s="44"/>
    </row>
    <row r="690">
      <c r="E690" s="17"/>
      <c r="F690" s="44"/>
      <c r="G690" s="17"/>
      <c r="H690" s="44"/>
      <c r="I690" s="17"/>
      <c r="J690" s="44"/>
      <c r="K690" s="17"/>
      <c r="L690" s="44"/>
    </row>
    <row r="691">
      <c r="E691" s="17"/>
      <c r="F691" s="44"/>
      <c r="G691" s="17"/>
      <c r="H691" s="44"/>
      <c r="I691" s="17"/>
      <c r="J691" s="44"/>
      <c r="K691" s="17"/>
      <c r="L691" s="44"/>
    </row>
    <row r="692">
      <c r="E692" s="17"/>
      <c r="F692" s="44"/>
      <c r="G692" s="17"/>
      <c r="H692" s="44"/>
      <c r="I692" s="17"/>
      <c r="J692" s="44"/>
      <c r="K692" s="17"/>
      <c r="L692" s="44"/>
    </row>
    <row r="693">
      <c r="E693" s="17"/>
      <c r="F693" s="44"/>
      <c r="G693" s="17"/>
      <c r="H693" s="44"/>
      <c r="I693" s="17"/>
      <c r="J693" s="44"/>
      <c r="K693" s="17"/>
      <c r="L693" s="44"/>
    </row>
    <row r="694">
      <c r="E694" s="17"/>
      <c r="F694" s="44"/>
      <c r="G694" s="17"/>
      <c r="H694" s="44"/>
      <c r="I694" s="17"/>
      <c r="J694" s="44"/>
      <c r="K694" s="17"/>
      <c r="L694" s="44"/>
    </row>
    <row r="695">
      <c r="E695" s="17"/>
      <c r="F695" s="44"/>
      <c r="G695" s="17"/>
      <c r="H695" s="44"/>
      <c r="I695" s="17"/>
      <c r="J695" s="44"/>
      <c r="K695" s="17"/>
      <c r="L695" s="44"/>
    </row>
    <row r="696">
      <c r="E696" s="17"/>
      <c r="F696" s="44"/>
      <c r="G696" s="17"/>
      <c r="H696" s="44"/>
      <c r="I696" s="17"/>
      <c r="J696" s="44"/>
      <c r="K696" s="17"/>
      <c r="L696" s="44"/>
    </row>
    <row r="697">
      <c r="E697" s="17"/>
      <c r="F697" s="44"/>
      <c r="G697" s="17"/>
      <c r="H697" s="44"/>
      <c r="I697" s="17"/>
      <c r="J697" s="44"/>
      <c r="K697" s="17"/>
      <c r="L697" s="44"/>
    </row>
    <row r="698">
      <c r="E698" s="17"/>
      <c r="F698" s="44"/>
      <c r="G698" s="17"/>
      <c r="H698" s="44"/>
      <c r="I698" s="17"/>
      <c r="J698" s="44"/>
      <c r="K698" s="17"/>
      <c r="L698" s="44"/>
    </row>
    <row r="699">
      <c r="E699" s="17"/>
      <c r="F699" s="44"/>
      <c r="G699" s="17"/>
      <c r="H699" s="44"/>
      <c r="I699" s="17"/>
      <c r="J699" s="44"/>
      <c r="K699" s="17"/>
      <c r="L699" s="44"/>
    </row>
    <row r="700">
      <c r="E700" s="17"/>
      <c r="F700" s="44"/>
      <c r="G700" s="17"/>
      <c r="H700" s="44"/>
      <c r="I700" s="17"/>
      <c r="J700" s="44"/>
      <c r="K700" s="17"/>
      <c r="L700" s="44"/>
    </row>
    <row r="701">
      <c r="E701" s="17"/>
      <c r="F701" s="44"/>
      <c r="G701" s="17"/>
      <c r="H701" s="44"/>
      <c r="I701" s="17"/>
      <c r="J701" s="44"/>
      <c r="K701" s="17"/>
      <c r="L701" s="44"/>
    </row>
    <row r="702">
      <c r="E702" s="17"/>
      <c r="F702" s="44"/>
      <c r="G702" s="17"/>
      <c r="H702" s="44"/>
      <c r="I702" s="17"/>
      <c r="J702" s="44"/>
      <c r="K702" s="17"/>
      <c r="L702" s="44"/>
    </row>
    <row r="703">
      <c r="E703" s="17"/>
      <c r="F703" s="44"/>
      <c r="G703" s="17"/>
      <c r="H703" s="44"/>
      <c r="I703" s="17"/>
      <c r="J703" s="44"/>
      <c r="K703" s="17"/>
      <c r="L703" s="44"/>
    </row>
    <row r="704">
      <c r="E704" s="17"/>
      <c r="F704" s="44"/>
      <c r="G704" s="17"/>
      <c r="H704" s="44"/>
      <c r="I704" s="17"/>
      <c r="J704" s="44"/>
      <c r="K704" s="17"/>
      <c r="L704" s="44"/>
    </row>
    <row r="705">
      <c r="E705" s="17"/>
      <c r="F705" s="44"/>
      <c r="G705" s="17"/>
      <c r="H705" s="44"/>
      <c r="I705" s="17"/>
      <c r="J705" s="44"/>
      <c r="K705" s="17"/>
      <c r="L705" s="44"/>
    </row>
    <row r="706">
      <c r="E706" s="17"/>
      <c r="F706" s="44"/>
      <c r="G706" s="17"/>
      <c r="H706" s="44"/>
      <c r="I706" s="17"/>
      <c r="J706" s="44"/>
      <c r="K706" s="17"/>
      <c r="L706" s="44"/>
    </row>
    <row r="707">
      <c r="E707" s="17"/>
      <c r="F707" s="44"/>
      <c r="G707" s="17"/>
      <c r="H707" s="44"/>
      <c r="I707" s="17"/>
      <c r="J707" s="44"/>
      <c r="K707" s="17"/>
      <c r="L707" s="44"/>
    </row>
    <row r="708">
      <c r="E708" s="17"/>
      <c r="F708" s="44"/>
      <c r="G708" s="17"/>
      <c r="H708" s="44"/>
      <c r="I708" s="17"/>
      <c r="J708" s="44"/>
      <c r="K708" s="17"/>
      <c r="L708" s="44"/>
    </row>
    <row r="709">
      <c r="E709" s="17"/>
      <c r="F709" s="44"/>
      <c r="G709" s="17"/>
      <c r="H709" s="44"/>
      <c r="I709" s="17"/>
      <c r="J709" s="44"/>
      <c r="K709" s="17"/>
      <c r="L709" s="44"/>
    </row>
    <row r="710">
      <c r="E710" s="17"/>
      <c r="F710" s="44"/>
      <c r="G710" s="17"/>
      <c r="H710" s="44"/>
      <c r="I710" s="17"/>
      <c r="J710" s="44"/>
      <c r="K710" s="17"/>
      <c r="L710" s="44"/>
    </row>
    <row r="711">
      <c r="E711" s="17"/>
      <c r="F711" s="44"/>
      <c r="G711" s="17"/>
      <c r="H711" s="44"/>
      <c r="I711" s="17"/>
      <c r="J711" s="44"/>
      <c r="K711" s="17"/>
      <c r="L711" s="44"/>
    </row>
    <row r="712">
      <c r="E712" s="17"/>
      <c r="F712" s="44"/>
      <c r="G712" s="17"/>
      <c r="H712" s="44"/>
      <c r="I712" s="17"/>
      <c r="J712" s="44"/>
      <c r="K712" s="17"/>
      <c r="L712" s="44"/>
    </row>
    <row r="713">
      <c r="E713" s="17"/>
      <c r="F713" s="44"/>
      <c r="G713" s="17"/>
      <c r="H713" s="44"/>
      <c r="I713" s="17"/>
      <c r="J713" s="44"/>
      <c r="K713" s="17"/>
      <c r="L713" s="44"/>
    </row>
    <row r="714">
      <c r="E714" s="17"/>
      <c r="F714" s="44"/>
      <c r="G714" s="17"/>
      <c r="H714" s="44"/>
      <c r="I714" s="17"/>
      <c r="J714" s="44"/>
      <c r="K714" s="17"/>
      <c r="L714" s="44"/>
    </row>
    <row r="715">
      <c r="E715" s="17"/>
      <c r="F715" s="44"/>
      <c r="G715" s="17"/>
      <c r="H715" s="44"/>
      <c r="I715" s="17"/>
      <c r="J715" s="44"/>
      <c r="K715" s="17"/>
      <c r="L715" s="44"/>
    </row>
    <row r="716">
      <c r="E716" s="17"/>
      <c r="F716" s="44"/>
      <c r="G716" s="17"/>
      <c r="H716" s="44"/>
      <c r="I716" s="17"/>
      <c r="J716" s="44"/>
      <c r="K716" s="17"/>
      <c r="L716" s="44"/>
    </row>
    <row r="717">
      <c r="E717" s="17"/>
      <c r="F717" s="44"/>
      <c r="G717" s="17"/>
      <c r="H717" s="44"/>
      <c r="I717" s="17"/>
      <c r="J717" s="44"/>
      <c r="K717" s="17"/>
      <c r="L717" s="44"/>
    </row>
    <row r="718">
      <c r="E718" s="17"/>
      <c r="F718" s="44"/>
      <c r="G718" s="17"/>
      <c r="H718" s="44"/>
      <c r="I718" s="17"/>
      <c r="J718" s="44"/>
      <c r="K718" s="17"/>
      <c r="L718" s="44"/>
    </row>
    <row r="719">
      <c r="E719" s="17"/>
      <c r="F719" s="44"/>
      <c r="G719" s="17"/>
      <c r="H719" s="44"/>
      <c r="I719" s="17"/>
      <c r="J719" s="44"/>
      <c r="K719" s="17"/>
      <c r="L719" s="44"/>
    </row>
    <row r="720">
      <c r="E720" s="17"/>
      <c r="F720" s="44"/>
      <c r="G720" s="17"/>
      <c r="H720" s="44"/>
      <c r="I720" s="17"/>
      <c r="J720" s="44"/>
      <c r="K720" s="17"/>
      <c r="L720" s="44"/>
    </row>
    <row r="721">
      <c r="E721" s="17"/>
      <c r="F721" s="44"/>
      <c r="G721" s="17"/>
      <c r="H721" s="44"/>
      <c r="I721" s="17"/>
      <c r="J721" s="44"/>
      <c r="K721" s="17"/>
      <c r="L721" s="44"/>
    </row>
    <row r="722">
      <c r="E722" s="17"/>
      <c r="F722" s="44"/>
      <c r="G722" s="17"/>
      <c r="H722" s="44"/>
      <c r="I722" s="17"/>
      <c r="J722" s="44"/>
      <c r="K722" s="17"/>
      <c r="L722" s="44"/>
    </row>
    <row r="723">
      <c r="E723" s="17"/>
      <c r="F723" s="44"/>
      <c r="G723" s="17"/>
      <c r="H723" s="44"/>
      <c r="I723" s="17"/>
      <c r="J723" s="44"/>
      <c r="K723" s="17"/>
      <c r="L723" s="44"/>
    </row>
    <row r="724">
      <c r="E724" s="17"/>
      <c r="F724" s="44"/>
      <c r="G724" s="17"/>
      <c r="H724" s="44"/>
      <c r="I724" s="17"/>
      <c r="J724" s="44"/>
      <c r="K724" s="17"/>
      <c r="L724" s="44"/>
    </row>
    <row r="725">
      <c r="E725" s="17"/>
      <c r="F725" s="44"/>
      <c r="G725" s="17"/>
      <c r="H725" s="44"/>
      <c r="I725" s="17"/>
      <c r="J725" s="44"/>
      <c r="K725" s="17"/>
      <c r="L725" s="44"/>
    </row>
    <row r="726">
      <c r="E726" s="17"/>
      <c r="F726" s="44"/>
      <c r="G726" s="17"/>
      <c r="H726" s="44"/>
      <c r="I726" s="17"/>
      <c r="J726" s="44"/>
      <c r="K726" s="17"/>
      <c r="L726" s="44"/>
    </row>
    <row r="727">
      <c r="E727" s="17"/>
      <c r="F727" s="44"/>
      <c r="G727" s="17"/>
      <c r="H727" s="44"/>
      <c r="I727" s="17"/>
      <c r="J727" s="44"/>
      <c r="K727" s="17"/>
      <c r="L727" s="44"/>
    </row>
    <row r="728">
      <c r="E728" s="17"/>
      <c r="F728" s="44"/>
      <c r="G728" s="17"/>
      <c r="H728" s="44"/>
      <c r="I728" s="17"/>
      <c r="J728" s="44"/>
      <c r="K728" s="17"/>
      <c r="L728" s="44"/>
    </row>
    <row r="729">
      <c r="E729" s="17"/>
      <c r="F729" s="44"/>
      <c r="G729" s="17"/>
      <c r="H729" s="44"/>
      <c r="I729" s="17"/>
      <c r="J729" s="44"/>
      <c r="K729" s="17"/>
      <c r="L729" s="44"/>
    </row>
    <row r="730">
      <c r="E730" s="17"/>
      <c r="F730" s="44"/>
      <c r="G730" s="17"/>
      <c r="H730" s="44"/>
      <c r="I730" s="17"/>
      <c r="J730" s="44"/>
      <c r="K730" s="17"/>
      <c r="L730" s="44"/>
    </row>
    <row r="731">
      <c r="E731" s="17"/>
      <c r="F731" s="44"/>
      <c r="G731" s="17"/>
      <c r="H731" s="44"/>
      <c r="I731" s="17"/>
      <c r="J731" s="44"/>
      <c r="K731" s="17"/>
      <c r="L731" s="44"/>
    </row>
    <row r="732">
      <c r="E732" s="17"/>
      <c r="F732" s="44"/>
      <c r="G732" s="17"/>
      <c r="H732" s="44"/>
      <c r="I732" s="17"/>
      <c r="J732" s="44"/>
      <c r="K732" s="17"/>
      <c r="L732" s="44"/>
    </row>
    <row r="733">
      <c r="E733" s="17"/>
      <c r="F733" s="44"/>
      <c r="G733" s="17"/>
      <c r="H733" s="44"/>
      <c r="I733" s="17"/>
      <c r="J733" s="44"/>
      <c r="K733" s="17"/>
      <c r="L733" s="44"/>
    </row>
    <row r="734">
      <c r="E734" s="17"/>
      <c r="F734" s="44"/>
      <c r="G734" s="17"/>
      <c r="H734" s="44"/>
      <c r="I734" s="17"/>
      <c r="J734" s="44"/>
      <c r="K734" s="17"/>
      <c r="L734" s="44"/>
    </row>
    <row r="735">
      <c r="E735" s="17"/>
      <c r="F735" s="44"/>
      <c r="G735" s="17"/>
      <c r="H735" s="44"/>
      <c r="I735" s="17"/>
      <c r="J735" s="44"/>
      <c r="K735" s="17"/>
      <c r="L735" s="44"/>
    </row>
    <row r="736">
      <c r="E736" s="17"/>
      <c r="F736" s="44"/>
      <c r="G736" s="17"/>
      <c r="H736" s="44"/>
      <c r="I736" s="17"/>
      <c r="J736" s="44"/>
      <c r="K736" s="17"/>
      <c r="L736" s="44"/>
    </row>
    <row r="737">
      <c r="E737" s="17"/>
      <c r="F737" s="44"/>
      <c r="G737" s="17"/>
      <c r="H737" s="44"/>
      <c r="I737" s="17"/>
      <c r="J737" s="44"/>
      <c r="K737" s="17"/>
      <c r="L737" s="44"/>
    </row>
    <row r="738">
      <c r="E738" s="17"/>
      <c r="F738" s="44"/>
      <c r="G738" s="17"/>
      <c r="H738" s="44"/>
      <c r="I738" s="17"/>
      <c r="J738" s="44"/>
      <c r="K738" s="17"/>
      <c r="L738" s="44"/>
    </row>
    <row r="739">
      <c r="E739" s="17"/>
      <c r="F739" s="44"/>
      <c r="G739" s="17"/>
      <c r="H739" s="44"/>
      <c r="I739" s="17"/>
      <c r="J739" s="44"/>
      <c r="K739" s="17"/>
      <c r="L739" s="44"/>
    </row>
    <row r="740">
      <c r="E740" s="17"/>
      <c r="F740" s="44"/>
      <c r="G740" s="17"/>
      <c r="H740" s="44"/>
      <c r="I740" s="17"/>
      <c r="J740" s="44"/>
      <c r="K740" s="17"/>
      <c r="L740" s="44"/>
    </row>
    <row r="741">
      <c r="E741" s="17"/>
      <c r="F741" s="44"/>
      <c r="G741" s="17"/>
      <c r="H741" s="44"/>
      <c r="I741" s="17"/>
      <c r="J741" s="44"/>
      <c r="K741" s="17"/>
      <c r="L741" s="44"/>
    </row>
    <row r="742">
      <c r="E742" s="17"/>
      <c r="F742" s="44"/>
      <c r="G742" s="17"/>
      <c r="H742" s="44"/>
      <c r="I742" s="17"/>
      <c r="J742" s="44"/>
      <c r="K742" s="17"/>
      <c r="L742" s="44"/>
    </row>
    <row r="743">
      <c r="E743" s="17"/>
      <c r="F743" s="44"/>
      <c r="G743" s="17"/>
      <c r="H743" s="44"/>
      <c r="I743" s="17"/>
      <c r="J743" s="44"/>
      <c r="K743" s="17"/>
      <c r="L743" s="44"/>
    </row>
    <row r="744">
      <c r="E744" s="17"/>
      <c r="F744" s="44"/>
      <c r="G744" s="17"/>
      <c r="H744" s="44"/>
      <c r="I744" s="17"/>
      <c r="J744" s="44"/>
      <c r="K744" s="17"/>
      <c r="L744" s="44"/>
    </row>
    <row r="745">
      <c r="E745" s="17"/>
      <c r="F745" s="44"/>
      <c r="G745" s="17"/>
      <c r="H745" s="44"/>
      <c r="I745" s="17"/>
      <c r="J745" s="44"/>
      <c r="K745" s="17"/>
      <c r="L745" s="44"/>
    </row>
    <row r="746">
      <c r="E746" s="17"/>
      <c r="F746" s="44"/>
      <c r="G746" s="17"/>
      <c r="H746" s="44"/>
      <c r="I746" s="17"/>
      <c r="J746" s="44"/>
      <c r="K746" s="17"/>
      <c r="L746" s="44"/>
    </row>
    <row r="747">
      <c r="E747" s="17"/>
      <c r="F747" s="44"/>
      <c r="G747" s="17"/>
      <c r="H747" s="44"/>
      <c r="I747" s="17"/>
      <c r="J747" s="44"/>
      <c r="K747" s="17"/>
      <c r="L747" s="44"/>
    </row>
    <row r="748">
      <c r="E748" s="17"/>
      <c r="F748" s="44"/>
      <c r="G748" s="17"/>
      <c r="H748" s="44"/>
      <c r="I748" s="17"/>
      <c r="J748" s="44"/>
      <c r="K748" s="17"/>
      <c r="L748" s="44"/>
    </row>
    <row r="749">
      <c r="E749" s="17"/>
      <c r="F749" s="44"/>
      <c r="G749" s="17"/>
      <c r="H749" s="44"/>
      <c r="I749" s="17"/>
      <c r="J749" s="44"/>
      <c r="K749" s="17"/>
      <c r="L749" s="44"/>
    </row>
    <row r="750">
      <c r="E750" s="17"/>
      <c r="F750" s="44"/>
      <c r="G750" s="17"/>
      <c r="H750" s="44"/>
      <c r="I750" s="17"/>
      <c r="J750" s="44"/>
      <c r="K750" s="17"/>
      <c r="L750" s="44"/>
    </row>
    <row r="751">
      <c r="E751" s="17"/>
      <c r="F751" s="44"/>
      <c r="G751" s="17"/>
      <c r="H751" s="44"/>
      <c r="I751" s="17"/>
      <c r="J751" s="44"/>
      <c r="K751" s="17"/>
      <c r="L751" s="44"/>
    </row>
    <row r="752">
      <c r="E752" s="17"/>
      <c r="F752" s="44"/>
      <c r="G752" s="17"/>
      <c r="H752" s="44"/>
      <c r="I752" s="17"/>
      <c r="J752" s="44"/>
      <c r="K752" s="17"/>
      <c r="L752" s="44"/>
    </row>
    <row r="753">
      <c r="E753" s="17"/>
      <c r="F753" s="44"/>
      <c r="G753" s="17"/>
      <c r="H753" s="44"/>
      <c r="I753" s="17"/>
      <c r="J753" s="44"/>
      <c r="K753" s="17"/>
      <c r="L753" s="44"/>
    </row>
    <row r="754">
      <c r="E754" s="17"/>
      <c r="F754" s="44"/>
      <c r="G754" s="17"/>
      <c r="H754" s="44"/>
      <c r="I754" s="17"/>
      <c r="J754" s="44"/>
      <c r="K754" s="17"/>
      <c r="L754" s="44"/>
    </row>
    <row r="755">
      <c r="E755" s="17"/>
      <c r="F755" s="44"/>
      <c r="G755" s="17"/>
      <c r="H755" s="44"/>
      <c r="I755" s="17"/>
      <c r="J755" s="44"/>
      <c r="K755" s="17"/>
      <c r="L755" s="44"/>
    </row>
    <row r="756">
      <c r="E756" s="17"/>
      <c r="F756" s="44"/>
      <c r="G756" s="17"/>
      <c r="H756" s="44"/>
      <c r="I756" s="17"/>
      <c r="J756" s="44"/>
      <c r="K756" s="17"/>
      <c r="L756" s="44"/>
    </row>
    <row r="757">
      <c r="E757" s="17"/>
      <c r="F757" s="44"/>
      <c r="G757" s="17"/>
      <c r="H757" s="44"/>
      <c r="I757" s="17"/>
      <c r="J757" s="44"/>
      <c r="K757" s="17"/>
      <c r="L757" s="44"/>
    </row>
    <row r="758">
      <c r="E758" s="17"/>
      <c r="F758" s="44"/>
      <c r="G758" s="17"/>
      <c r="H758" s="44"/>
      <c r="I758" s="17"/>
      <c r="J758" s="44"/>
      <c r="K758" s="17"/>
      <c r="L758" s="44"/>
    </row>
    <row r="759">
      <c r="E759" s="17"/>
      <c r="F759" s="44"/>
      <c r="G759" s="17"/>
      <c r="H759" s="44"/>
      <c r="I759" s="17"/>
      <c r="J759" s="44"/>
      <c r="K759" s="17"/>
      <c r="L759" s="44"/>
    </row>
    <row r="760">
      <c r="E760" s="17"/>
      <c r="F760" s="44"/>
      <c r="G760" s="17"/>
      <c r="H760" s="44"/>
      <c r="I760" s="17"/>
      <c r="J760" s="44"/>
      <c r="K760" s="17"/>
      <c r="L760" s="44"/>
    </row>
    <row r="761">
      <c r="E761" s="17"/>
      <c r="F761" s="44"/>
      <c r="G761" s="17"/>
      <c r="H761" s="44"/>
      <c r="I761" s="17"/>
      <c r="J761" s="44"/>
      <c r="K761" s="17"/>
      <c r="L761" s="44"/>
    </row>
    <row r="762">
      <c r="E762" s="17"/>
      <c r="F762" s="44"/>
      <c r="G762" s="17"/>
      <c r="H762" s="44"/>
      <c r="I762" s="17"/>
      <c r="J762" s="44"/>
      <c r="K762" s="17"/>
      <c r="L762" s="44"/>
    </row>
    <row r="763">
      <c r="E763" s="17"/>
      <c r="F763" s="44"/>
      <c r="G763" s="17"/>
      <c r="H763" s="44"/>
      <c r="I763" s="17"/>
      <c r="J763" s="44"/>
      <c r="K763" s="17"/>
      <c r="L763" s="44"/>
    </row>
    <row r="764">
      <c r="E764" s="17"/>
      <c r="F764" s="44"/>
      <c r="G764" s="17"/>
      <c r="H764" s="44"/>
      <c r="I764" s="17"/>
      <c r="J764" s="44"/>
      <c r="K764" s="17"/>
      <c r="L764" s="44"/>
    </row>
    <row r="765">
      <c r="E765" s="17"/>
      <c r="F765" s="44"/>
      <c r="G765" s="17"/>
      <c r="H765" s="44"/>
      <c r="I765" s="17"/>
      <c r="J765" s="44"/>
      <c r="K765" s="17"/>
      <c r="L765" s="44"/>
    </row>
    <row r="766">
      <c r="E766" s="17"/>
      <c r="F766" s="44"/>
      <c r="G766" s="17"/>
      <c r="H766" s="44"/>
      <c r="I766" s="17"/>
      <c r="J766" s="44"/>
      <c r="K766" s="17"/>
      <c r="L766" s="44"/>
    </row>
    <row r="767">
      <c r="E767" s="17"/>
      <c r="F767" s="44"/>
      <c r="G767" s="17"/>
      <c r="H767" s="44"/>
      <c r="I767" s="17"/>
      <c r="J767" s="44"/>
      <c r="K767" s="17"/>
      <c r="L767" s="44"/>
    </row>
    <row r="768">
      <c r="E768" s="17"/>
      <c r="F768" s="44"/>
      <c r="G768" s="17"/>
      <c r="H768" s="44"/>
      <c r="I768" s="17"/>
      <c r="J768" s="44"/>
      <c r="K768" s="17"/>
      <c r="L768" s="44"/>
    </row>
    <row r="769">
      <c r="E769" s="17"/>
      <c r="F769" s="44"/>
      <c r="G769" s="17"/>
      <c r="H769" s="44"/>
      <c r="I769" s="17"/>
      <c r="J769" s="44"/>
      <c r="K769" s="17"/>
      <c r="L769" s="44"/>
    </row>
    <row r="770">
      <c r="E770" s="17"/>
      <c r="F770" s="44"/>
      <c r="G770" s="17"/>
      <c r="H770" s="44"/>
      <c r="I770" s="17"/>
      <c r="J770" s="44"/>
      <c r="K770" s="17"/>
      <c r="L770" s="44"/>
    </row>
    <row r="771">
      <c r="E771" s="17"/>
      <c r="F771" s="44"/>
      <c r="G771" s="17"/>
      <c r="H771" s="44"/>
      <c r="I771" s="17"/>
      <c r="J771" s="44"/>
      <c r="K771" s="17"/>
      <c r="L771" s="44"/>
    </row>
    <row r="772">
      <c r="E772" s="17"/>
      <c r="F772" s="44"/>
      <c r="G772" s="17"/>
      <c r="H772" s="44"/>
      <c r="I772" s="17"/>
      <c r="J772" s="44"/>
      <c r="K772" s="17"/>
      <c r="L772" s="44"/>
    </row>
    <row r="773">
      <c r="E773" s="17"/>
      <c r="F773" s="44"/>
      <c r="G773" s="17"/>
      <c r="H773" s="44"/>
      <c r="I773" s="17"/>
      <c r="J773" s="44"/>
      <c r="K773" s="17"/>
      <c r="L773" s="44"/>
    </row>
    <row r="774">
      <c r="E774" s="17"/>
      <c r="F774" s="44"/>
      <c r="G774" s="17"/>
      <c r="H774" s="44"/>
      <c r="I774" s="17"/>
      <c r="J774" s="44"/>
      <c r="K774" s="17"/>
      <c r="L774" s="44"/>
    </row>
    <row r="775">
      <c r="E775" s="17"/>
      <c r="F775" s="44"/>
      <c r="G775" s="17"/>
      <c r="H775" s="44"/>
      <c r="I775" s="17"/>
      <c r="J775" s="44"/>
      <c r="K775" s="17"/>
      <c r="L775" s="44"/>
    </row>
    <row r="776">
      <c r="E776" s="17"/>
      <c r="F776" s="44"/>
      <c r="G776" s="17"/>
      <c r="H776" s="44"/>
      <c r="I776" s="17"/>
      <c r="J776" s="44"/>
      <c r="K776" s="17"/>
      <c r="L776" s="44"/>
    </row>
    <row r="777">
      <c r="E777" s="17"/>
      <c r="F777" s="44"/>
      <c r="G777" s="17"/>
      <c r="H777" s="44"/>
      <c r="I777" s="17"/>
      <c r="J777" s="44"/>
      <c r="K777" s="17"/>
      <c r="L777" s="44"/>
    </row>
    <row r="778">
      <c r="E778" s="17"/>
      <c r="F778" s="44"/>
      <c r="G778" s="17"/>
      <c r="H778" s="44"/>
      <c r="I778" s="17"/>
      <c r="J778" s="44"/>
      <c r="K778" s="17"/>
      <c r="L778" s="44"/>
    </row>
    <row r="779">
      <c r="E779" s="17"/>
      <c r="F779" s="44"/>
      <c r="G779" s="17"/>
      <c r="H779" s="44"/>
      <c r="I779" s="17"/>
      <c r="J779" s="44"/>
      <c r="K779" s="17"/>
      <c r="L779" s="44"/>
    </row>
    <row r="780">
      <c r="E780" s="17"/>
      <c r="F780" s="44"/>
      <c r="G780" s="17"/>
      <c r="H780" s="44"/>
      <c r="I780" s="17"/>
      <c r="J780" s="44"/>
      <c r="K780" s="17"/>
      <c r="L780" s="44"/>
    </row>
    <row r="781">
      <c r="E781" s="17"/>
      <c r="F781" s="44"/>
      <c r="G781" s="17"/>
      <c r="H781" s="44"/>
      <c r="I781" s="17"/>
      <c r="J781" s="44"/>
      <c r="K781" s="17"/>
      <c r="L781" s="44"/>
    </row>
    <row r="782">
      <c r="E782" s="17"/>
      <c r="F782" s="44"/>
      <c r="G782" s="17"/>
      <c r="H782" s="44"/>
      <c r="I782" s="17"/>
      <c r="J782" s="44"/>
      <c r="K782" s="17"/>
      <c r="L782" s="44"/>
    </row>
    <row r="783">
      <c r="E783" s="17"/>
      <c r="F783" s="44"/>
      <c r="G783" s="17"/>
      <c r="H783" s="44"/>
      <c r="I783" s="17"/>
      <c r="J783" s="44"/>
      <c r="K783" s="17"/>
      <c r="L783" s="44"/>
    </row>
    <row r="784">
      <c r="E784" s="17"/>
      <c r="F784" s="44"/>
      <c r="G784" s="17"/>
      <c r="H784" s="44"/>
      <c r="I784" s="17"/>
      <c r="J784" s="44"/>
      <c r="K784" s="17"/>
      <c r="L784" s="44"/>
    </row>
    <row r="785">
      <c r="E785" s="17"/>
      <c r="F785" s="44"/>
      <c r="G785" s="17"/>
      <c r="H785" s="44"/>
      <c r="I785" s="17"/>
      <c r="J785" s="44"/>
      <c r="K785" s="17"/>
      <c r="L785" s="44"/>
    </row>
    <row r="786">
      <c r="E786" s="17"/>
      <c r="F786" s="44"/>
      <c r="G786" s="17"/>
      <c r="H786" s="44"/>
      <c r="I786" s="17"/>
      <c r="J786" s="44"/>
      <c r="K786" s="17"/>
      <c r="L786" s="44"/>
    </row>
    <row r="787">
      <c r="E787" s="17"/>
      <c r="F787" s="44"/>
      <c r="G787" s="17"/>
      <c r="H787" s="44"/>
      <c r="I787" s="17"/>
      <c r="J787" s="44"/>
      <c r="K787" s="17"/>
      <c r="L787" s="44"/>
    </row>
    <row r="788">
      <c r="E788" s="17"/>
      <c r="F788" s="44"/>
      <c r="G788" s="17"/>
      <c r="H788" s="44"/>
      <c r="I788" s="17"/>
      <c r="J788" s="44"/>
      <c r="K788" s="17"/>
      <c r="L788" s="44"/>
    </row>
    <row r="789">
      <c r="E789" s="17"/>
      <c r="F789" s="44"/>
      <c r="G789" s="17"/>
      <c r="H789" s="44"/>
      <c r="I789" s="17"/>
      <c r="J789" s="44"/>
      <c r="K789" s="17"/>
      <c r="L789" s="44"/>
    </row>
    <row r="790">
      <c r="E790" s="17"/>
      <c r="F790" s="44"/>
      <c r="G790" s="17"/>
      <c r="H790" s="44"/>
      <c r="I790" s="17"/>
      <c r="J790" s="44"/>
      <c r="K790" s="17"/>
      <c r="L790" s="44"/>
    </row>
    <row r="791">
      <c r="E791" s="17"/>
      <c r="F791" s="44"/>
      <c r="G791" s="17"/>
      <c r="H791" s="44"/>
      <c r="I791" s="17"/>
      <c r="J791" s="44"/>
      <c r="K791" s="17"/>
      <c r="L791" s="44"/>
    </row>
    <row r="792">
      <c r="E792" s="17"/>
      <c r="F792" s="44"/>
      <c r="G792" s="17"/>
      <c r="H792" s="44"/>
      <c r="I792" s="17"/>
      <c r="J792" s="44"/>
      <c r="K792" s="17"/>
      <c r="L792" s="44"/>
    </row>
    <row r="793">
      <c r="E793" s="17"/>
      <c r="F793" s="44"/>
      <c r="G793" s="17"/>
      <c r="H793" s="44"/>
      <c r="I793" s="17"/>
      <c r="J793" s="44"/>
      <c r="K793" s="17"/>
      <c r="L793" s="44"/>
    </row>
    <row r="794">
      <c r="E794" s="17"/>
      <c r="F794" s="44"/>
      <c r="G794" s="17"/>
      <c r="H794" s="44"/>
      <c r="I794" s="17"/>
      <c r="J794" s="44"/>
      <c r="K794" s="17"/>
      <c r="L794" s="44"/>
    </row>
    <row r="795">
      <c r="E795" s="17"/>
      <c r="F795" s="44"/>
      <c r="G795" s="17"/>
      <c r="H795" s="44"/>
      <c r="I795" s="17"/>
      <c r="J795" s="44"/>
      <c r="K795" s="17"/>
      <c r="L795" s="44"/>
    </row>
    <row r="796">
      <c r="E796" s="17"/>
      <c r="F796" s="44"/>
      <c r="G796" s="17"/>
      <c r="H796" s="44"/>
      <c r="I796" s="17"/>
      <c r="J796" s="44"/>
      <c r="K796" s="17"/>
      <c r="L796" s="44"/>
    </row>
    <row r="797">
      <c r="E797" s="17"/>
      <c r="F797" s="44"/>
      <c r="G797" s="17"/>
      <c r="H797" s="44"/>
      <c r="I797" s="17"/>
      <c r="J797" s="44"/>
      <c r="K797" s="17"/>
      <c r="L797" s="44"/>
    </row>
    <row r="798">
      <c r="E798" s="17"/>
      <c r="F798" s="44"/>
      <c r="G798" s="17"/>
      <c r="H798" s="44"/>
      <c r="I798" s="17"/>
      <c r="J798" s="44"/>
      <c r="K798" s="17"/>
      <c r="L798" s="44"/>
    </row>
    <row r="799">
      <c r="E799" s="17"/>
      <c r="F799" s="44"/>
      <c r="G799" s="17"/>
      <c r="H799" s="44"/>
      <c r="I799" s="17"/>
      <c r="J799" s="44"/>
      <c r="K799" s="17"/>
      <c r="L799" s="44"/>
    </row>
    <row r="800">
      <c r="E800" s="17"/>
      <c r="F800" s="44"/>
      <c r="G800" s="17"/>
      <c r="H800" s="44"/>
      <c r="I800" s="17"/>
      <c r="J800" s="44"/>
      <c r="K800" s="17"/>
      <c r="L800" s="44"/>
    </row>
    <row r="801">
      <c r="E801" s="17"/>
      <c r="F801" s="44"/>
      <c r="G801" s="17"/>
      <c r="H801" s="44"/>
      <c r="I801" s="17"/>
      <c r="J801" s="44"/>
      <c r="K801" s="17"/>
      <c r="L801" s="44"/>
    </row>
    <row r="802">
      <c r="E802" s="17"/>
      <c r="F802" s="44"/>
      <c r="G802" s="17"/>
      <c r="H802" s="44"/>
      <c r="I802" s="17"/>
      <c r="J802" s="44"/>
      <c r="K802" s="17"/>
      <c r="L802" s="44"/>
    </row>
    <row r="803">
      <c r="E803" s="17"/>
      <c r="F803" s="44"/>
      <c r="G803" s="17"/>
      <c r="H803" s="44"/>
      <c r="I803" s="17"/>
      <c r="J803" s="44"/>
      <c r="K803" s="17"/>
      <c r="L803" s="44"/>
    </row>
    <row r="804">
      <c r="E804" s="17"/>
      <c r="F804" s="44"/>
      <c r="G804" s="17"/>
      <c r="H804" s="44"/>
      <c r="I804" s="17"/>
      <c r="J804" s="44"/>
      <c r="K804" s="17"/>
      <c r="L804" s="44"/>
    </row>
    <row r="805">
      <c r="E805" s="17"/>
      <c r="F805" s="44"/>
      <c r="G805" s="17"/>
      <c r="H805" s="44"/>
      <c r="I805" s="17"/>
      <c r="J805" s="44"/>
      <c r="K805" s="17"/>
      <c r="L805" s="44"/>
    </row>
    <row r="806">
      <c r="E806" s="17"/>
      <c r="F806" s="44"/>
      <c r="G806" s="17"/>
      <c r="H806" s="44"/>
      <c r="I806" s="17"/>
      <c r="J806" s="44"/>
      <c r="K806" s="17"/>
      <c r="L806" s="44"/>
    </row>
    <row r="807">
      <c r="E807" s="17"/>
      <c r="F807" s="44"/>
      <c r="G807" s="17"/>
      <c r="H807" s="44"/>
      <c r="I807" s="17"/>
      <c r="J807" s="44"/>
      <c r="K807" s="17"/>
      <c r="L807" s="44"/>
    </row>
    <row r="808">
      <c r="E808" s="17"/>
      <c r="F808" s="44"/>
      <c r="G808" s="17"/>
      <c r="H808" s="44"/>
      <c r="I808" s="17"/>
      <c r="J808" s="44"/>
      <c r="K808" s="17"/>
      <c r="L808" s="44"/>
    </row>
    <row r="809">
      <c r="E809" s="17"/>
      <c r="F809" s="44"/>
      <c r="G809" s="17"/>
      <c r="H809" s="44"/>
      <c r="I809" s="17"/>
      <c r="J809" s="44"/>
      <c r="K809" s="17"/>
      <c r="L809" s="44"/>
    </row>
    <row r="810">
      <c r="E810" s="17"/>
      <c r="F810" s="44"/>
      <c r="G810" s="17"/>
      <c r="H810" s="44"/>
      <c r="I810" s="17"/>
      <c r="J810" s="44"/>
      <c r="K810" s="17"/>
      <c r="L810" s="44"/>
    </row>
    <row r="811">
      <c r="E811" s="17"/>
      <c r="F811" s="44"/>
      <c r="G811" s="17"/>
      <c r="H811" s="44"/>
      <c r="I811" s="17"/>
      <c r="J811" s="44"/>
      <c r="K811" s="17"/>
      <c r="L811" s="44"/>
    </row>
    <row r="812">
      <c r="E812" s="17"/>
      <c r="F812" s="44"/>
      <c r="G812" s="17"/>
      <c r="H812" s="44"/>
      <c r="I812" s="17"/>
      <c r="J812" s="44"/>
      <c r="K812" s="17"/>
      <c r="L812" s="44"/>
    </row>
    <row r="813">
      <c r="E813" s="17"/>
      <c r="F813" s="44"/>
      <c r="G813" s="17"/>
      <c r="H813" s="44"/>
      <c r="I813" s="17"/>
      <c r="J813" s="44"/>
      <c r="K813" s="17"/>
      <c r="L813" s="44"/>
    </row>
    <row r="814">
      <c r="E814" s="17"/>
      <c r="F814" s="44"/>
      <c r="G814" s="17"/>
      <c r="H814" s="44"/>
      <c r="I814" s="17"/>
      <c r="J814" s="44"/>
      <c r="K814" s="17"/>
      <c r="L814" s="44"/>
    </row>
    <row r="815">
      <c r="E815" s="17"/>
      <c r="F815" s="44"/>
      <c r="G815" s="17"/>
      <c r="H815" s="44"/>
      <c r="I815" s="17"/>
      <c r="J815" s="44"/>
      <c r="K815" s="17"/>
      <c r="L815" s="44"/>
    </row>
    <row r="816">
      <c r="E816" s="17"/>
      <c r="F816" s="44"/>
      <c r="G816" s="17"/>
      <c r="H816" s="44"/>
      <c r="I816" s="17"/>
      <c r="J816" s="44"/>
      <c r="K816" s="17"/>
      <c r="L816" s="44"/>
    </row>
    <row r="817">
      <c r="E817" s="17"/>
      <c r="F817" s="44"/>
      <c r="G817" s="17"/>
      <c r="H817" s="44"/>
      <c r="I817" s="17"/>
      <c r="J817" s="44"/>
      <c r="K817" s="17"/>
      <c r="L817" s="44"/>
    </row>
    <row r="818">
      <c r="E818" s="17"/>
      <c r="F818" s="44"/>
      <c r="G818" s="17"/>
      <c r="H818" s="44"/>
      <c r="I818" s="17"/>
      <c r="J818" s="44"/>
      <c r="K818" s="17"/>
      <c r="L818" s="44"/>
    </row>
    <row r="819">
      <c r="E819" s="17"/>
      <c r="F819" s="44"/>
      <c r="G819" s="17"/>
      <c r="H819" s="44"/>
      <c r="I819" s="17"/>
      <c r="J819" s="44"/>
      <c r="K819" s="17"/>
      <c r="L819" s="44"/>
    </row>
    <row r="820">
      <c r="E820" s="17"/>
      <c r="F820" s="44"/>
      <c r="G820" s="17"/>
      <c r="H820" s="44"/>
      <c r="I820" s="17"/>
      <c r="J820" s="44"/>
      <c r="K820" s="17"/>
      <c r="L820" s="44"/>
    </row>
    <row r="821">
      <c r="E821" s="17"/>
      <c r="F821" s="44"/>
      <c r="G821" s="17"/>
      <c r="H821" s="44"/>
      <c r="I821" s="17"/>
      <c r="J821" s="44"/>
      <c r="K821" s="17"/>
      <c r="L821" s="44"/>
    </row>
    <row r="822">
      <c r="E822" s="17"/>
      <c r="F822" s="44"/>
      <c r="G822" s="17"/>
      <c r="H822" s="44"/>
      <c r="I822" s="17"/>
      <c r="J822" s="44"/>
      <c r="K822" s="17"/>
      <c r="L822" s="44"/>
    </row>
    <row r="823">
      <c r="E823" s="17"/>
      <c r="F823" s="44"/>
      <c r="G823" s="17"/>
      <c r="H823" s="44"/>
      <c r="I823" s="17"/>
      <c r="J823" s="44"/>
      <c r="K823" s="17"/>
      <c r="L823" s="44"/>
    </row>
    <row r="824">
      <c r="E824" s="17"/>
      <c r="F824" s="44"/>
      <c r="G824" s="17"/>
      <c r="H824" s="44"/>
      <c r="I824" s="17"/>
      <c r="J824" s="44"/>
      <c r="K824" s="17"/>
      <c r="L824" s="44"/>
    </row>
    <row r="825">
      <c r="E825" s="17"/>
      <c r="F825" s="44"/>
      <c r="G825" s="17"/>
      <c r="H825" s="44"/>
      <c r="I825" s="17"/>
      <c r="J825" s="44"/>
      <c r="K825" s="17"/>
      <c r="L825" s="44"/>
    </row>
    <row r="826">
      <c r="E826" s="17"/>
      <c r="F826" s="44"/>
      <c r="G826" s="17"/>
      <c r="H826" s="44"/>
      <c r="I826" s="17"/>
      <c r="J826" s="44"/>
      <c r="K826" s="17"/>
      <c r="L826" s="44"/>
    </row>
    <row r="827">
      <c r="E827" s="17"/>
      <c r="F827" s="44"/>
      <c r="G827" s="17"/>
      <c r="H827" s="44"/>
      <c r="I827" s="17"/>
      <c r="J827" s="44"/>
      <c r="K827" s="17"/>
      <c r="L827" s="44"/>
    </row>
    <row r="828">
      <c r="E828" s="17"/>
      <c r="F828" s="44"/>
      <c r="G828" s="17"/>
      <c r="H828" s="44"/>
      <c r="I828" s="17"/>
      <c r="J828" s="44"/>
      <c r="K828" s="17"/>
      <c r="L828" s="44"/>
    </row>
    <row r="829">
      <c r="E829" s="17"/>
      <c r="F829" s="44"/>
      <c r="G829" s="17"/>
      <c r="H829" s="44"/>
      <c r="I829" s="17"/>
      <c r="J829" s="44"/>
      <c r="K829" s="17"/>
      <c r="L829" s="44"/>
    </row>
    <row r="830">
      <c r="E830" s="17"/>
      <c r="F830" s="44"/>
      <c r="G830" s="17"/>
      <c r="H830" s="44"/>
      <c r="I830" s="17"/>
      <c r="J830" s="44"/>
      <c r="K830" s="17"/>
      <c r="L830" s="44"/>
    </row>
    <row r="831">
      <c r="E831" s="17"/>
      <c r="F831" s="44"/>
      <c r="G831" s="17"/>
      <c r="H831" s="44"/>
      <c r="I831" s="17"/>
      <c r="J831" s="44"/>
      <c r="K831" s="17"/>
      <c r="L831" s="44"/>
    </row>
    <row r="832">
      <c r="E832" s="17"/>
      <c r="F832" s="44"/>
      <c r="G832" s="17"/>
      <c r="H832" s="44"/>
      <c r="I832" s="17"/>
      <c r="J832" s="44"/>
      <c r="K832" s="17"/>
      <c r="L832" s="44"/>
    </row>
    <row r="833">
      <c r="E833" s="17"/>
      <c r="F833" s="44"/>
      <c r="G833" s="17"/>
      <c r="H833" s="44"/>
      <c r="I833" s="17"/>
      <c r="J833" s="44"/>
      <c r="K833" s="17"/>
      <c r="L833" s="44"/>
    </row>
    <row r="834">
      <c r="E834" s="17"/>
      <c r="F834" s="44"/>
      <c r="G834" s="17"/>
      <c r="H834" s="44"/>
      <c r="I834" s="17"/>
      <c r="J834" s="44"/>
      <c r="K834" s="17"/>
      <c r="L834" s="44"/>
    </row>
    <row r="835">
      <c r="E835" s="17"/>
      <c r="F835" s="44"/>
      <c r="G835" s="17"/>
      <c r="H835" s="44"/>
      <c r="I835" s="17"/>
      <c r="J835" s="44"/>
      <c r="K835" s="17"/>
      <c r="L835" s="44"/>
    </row>
    <row r="836">
      <c r="E836" s="17"/>
      <c r="F836" s="44"/>
      <c r="G836" s="17"/>
      <c r="H836" s="44"/>
      <c r="I836" s="17"/>
      <c r="J836" s="44"/>
      <c r="K836" s="17"/>
      <c r="L836" s="44"/>
    </row>
    <row r="837">
      <c r="E837" s="17"/>
      <c r="F837" s="44"/>
      <c r="G837" s="17"/>
      <c r="H837" s="44"/>
      <c r="I837" s="17"/>
      <c r="J837" s="44"/>
      <c r="K837" s="17"/>
      <c r="L837" s="44"/>
    </row>
    <row r="838">
      <c r="E838" s="17"/>
      <c r="F838" s="44"/>
      <c r="G838" s="17"/>
      <c r="H838" s="44"/>
      <c r="I838" s="17"/>
      <c r="J838" s="44"/>
      <c r="K838" s="17"/>
      <c r="L838" s="44"/>
    </row>
    <row r="839">
      <c r="E839" s="17"/>
      <c r="F839" s="44"/>
      <c r="G839" s="17"/>
      <c r="H839" s="44"/>
      <c r="I839" s="17"/>
      <c r="J839" s="44"/>
      <c r="K839" s="17"/>
      <c r="L839" s="44"/>
    </row>
    <row r="840">
      <c r="E840" s="17"/>
      <c r="F840" s="44"/>
      <c r="G840" s="17"/>
      <c r="H840" s="44"/>
      <c r="I840" s="17"/>
      <c r="J840" s="44"/>
      <c r="K840" s="17"/>
      <c r="L840" s="44"/>
    </row>
    <row r="841">
      <c r="E841" s="17"/>
      <c r="F841" s="44"/>
      <c r="G841" s="17"/>
      <c r="H841" s="44"/>
      <c r="I841" s="17"/>
      <c r="J841" s="44"/>
      <c r="K841" s="17"/>
      <c r="L841" s="44"/>
    </row>
    <row r="842">
      <c r="E842" s="17"/>
      <c r="F842" s="44"/>
      <c r="G842" s="17"/>
      <c r="H842" s="44"/>
      <c r="I842" s="17"/>
      <c r="J842" s="44"/>
      <c r="K842" s="17"/>
      <c r="L842" s="44"/>
    </row>
    <row r="843">
      <c r="E843" s="17"/>
      <c r="F843" s="44"/>
      <c r="G843" s="17"/>
      <c r="H843" s="44"/>
      <c r="I843" s="17"/>
      <c r="J843" s="44"/>
      <c r="K843" s="17"/>
      <c r="L843" s="44"/>
    </row>
    <row r="844">
      <c r="E844" s="17"/>
      <c r="F844" s="44"/>
      <c r="G844" s="17"/>
      <c r="H844" s="44"/>
      <c r="I844" s="17"/>
      <c r="J844" s="44"/>
      <c r="K844" s="17"/>
      <c r="L844" s="44"/>
    </row>
    <row r="845">
      <c r="E845" s="17"/>
      <c r="F845" s="44"/>
      <c r="G845" s="17"/>
      <c r="H845" s="44"/>
      <c r="I845" s="17"/>
      <c r="J845" s="44"/>
      <c r="K845" s="17"/>
      <c r="L845" s="44"/>
    </row>
    <row r="846">
      <c r="E846" s="17"/>
      <c r="F846" s="44"/>
      <c r="G846" s="17"/>
      <c r="H846" s="44"/>
      <c r="I846" s="17"/>
      <c r="J846" s="44"/>
      <c r="K846" s="17"/>
      <c r="L846" s="44"/>
    </row>
    <row r="847">
      <c r="E847" s="17"/>
      <c r="F847" s="44"/>
      <c r="G847" s="17"/>
      <c r="H847" s="44"/>
      <c r="I847" s="17"/>
      <c r="J847" s="44"/>
      <c r="K847" s="17"/>
      <c r="L847" s="44"/>
    </row>
    <row r="848">
      <c r="E848" s="17"/>
      <c r="F848" s="44"/>
      <c r="G848" s="17"/>
      <c r="H848" s="44"/>
      <c r="I848" s="17"/>
      <c r="J848" s="44"/>
      <c r="K848" s="17"/>
      <c r="L848" s="44"/>
    </row>
    <row r="849">
      <c r="E849" s="17"/>
      <c r="F849" s="44"/>
      <c r="G849" s="17"/>
      <c r="H849" s="44"/>
      <c r="I849" s="17"/>
      <c r="J849" s="44"/>
      <c r="K849" s="17"/>
      <c r="L849" s="44"/>
    </row>
    <row r="850">
      <c r="E850" s="17"/>
      <c r="F850" s="44"/>
      <c r="G850" s="17"/>
      <c r="H850" s="44"/>
      <c r="I850" s="17"/>
      <c r="J850" s="44"/>
      <c r="K850" s="17"/>
      <c r="L850" s="44"/>
    </row>
    <row r="851">
      <c r="E851" s="17"/>
      <c r="F851" s="44"/>
      <c r="G851" s="17"/>
      <c r="H851" s="44"/>
      <c r="I851" s="17"/>
      <c r="J851" s="44"/>
      <c r="K851" s="17"/>
      <c r="L851" s="44"/>
    </row>
    <row r="852">
      <c r="E852" s="17"/>
      <c r="F852" s="44"/>
      <c r="G852" s="17"/>
      <c r="H852" s="44"/>
      <c r="I852" s="17"/>
      <c r="J852" s="44"/>
      <c r="K852" s="17"/>
      <c r="L852" s="44"/>
    </row>
    <row r="853">
      <c r="E853" s="17"/>
      <c r="F853" s="44"/>
      <c r="G853" s="17"/>
      <c r="H853" s="44"/>
      <c r="I853" s="17"/>
      <c r="J853" s="44"/>
      <c r="K853" s="17"/>
      <c r="L853" s="44"/>
    </row>
    <row r="854">
      <c r="E854" s="17"/>
      <c r="F854" s="44"/>
      <c r="G854" s="17"/>
      <c r="H854" s="44"/>
      <c r="I854" s="17"/>
      <c r="J854" s="44"/>
      <c r="K854" s="17"/>
      <c r="L854" s="44"/>
    </row>
    <row r="855">
      <c r="E855" s="17"/>
      <c r="F855" s="44"/>
      <c r="G855" s="17"/>
      <c r="H855" s="44"/>
      <c r="I855" s="17"/>
      <c r="J855" s="44"/>
      <c r="K855" s="17"/>
      <c r="L855" s="44"/>
    </row>
    <row r="856">
      <c r="E856" s="17"/>
      <c r="F856" s="44"/>
      <c r="G856" s="17"/>
      <c r="H856" s="44"/>
      <c r="I856" s="17"/>
      <c r="J856" s="44"/>
      <c r="K856" s="17"/>
      <c r="L856" s="44"/>
    </row>
    <row r="857">
      <c r="E857" s="17"/>
      <c r="F857" s="44"/>
      <c r="G857" s="17"/>
      <c r="H857" s="44"/>
      <c r="I857" s="17"/>
      <c r="J857" s="44"/>
      <c r="K857" s="17"/>
      <c r="L857" s="44"/>
    </row>
    <row r="858">
      <c r="E858" s="17"/>
      <c r="F858" s="44"/>
      <c r="G858" s="17"/>
      <c r="H858" s="44"/>
      <c r="I858" s="17"/>
      <c r="J858" s="44"/>
      <c r="K858" s="17"/>
      <c r="L858" s="44"/>
    </row>
    <row r="859">
      <c r="E859" s="17"/>
      <c r="F859" s="44"/>
      <c r="G859" s="17"/>
      <c r="H859" s="44"/>
      <c r="I859" s="17"/>
      <c r="J859" s="44"/>
      <c r="K859" s="17"/>
      <c r="L859" s="44"/>
    </row>
    <row r="860">
      <c r="E860" s="17"/>
      <c r="F860" s="44"/>
      <c r="G860" s="17"/>
      <c r="H860" s="44"/>
      <c r="I860" s="17"/>
      <c r="J860" s="44"/>
      <c r="K860" s="17"/>
      <c r="L860" s="44"/>
    </row>
    <row r="861">
      <c r="E861" s="17"/>
      <c r="F861" s="44"/>
      <c r="G861" s="17"/>
      <c r="H861" s="44"/>
      <c r="I861" s="17"/>
      <c r="J861" s="44"/>
      <c r="K861" s="17"/>
      <c r="L861" s="44"/>
    </row>
    <row r="862">
      <c r="E862" s="17"/>
      <c r="F862" s="44"/>
      <c r="G862" s="17"/>
      <c r="H862" s="44"/>
      <c r="I862" s="17"/>
      <c r="J862" s="44"/>
      <c r="K862" s="17"/>
      <c r="L862" s="44"/>
    </row>
    <row r="863">
      <c r="E863" s="17"/>
      <c r="F863" s="44"/>
      <c r="G863" s="17"/>
      <c r="H863" s="44"/>
      <c r="I863" s="17"/>
      <c r="J863" s="44"/>
      <c r="K863" s="17"/>
      <c r="L863" s="44"/>
    </row>
    <row r="864">
      <c r="E864" s="17"/>
      <c r="F864" s="44"/>
      <c r="G864" s="17"/>
      <c r="H864" s="44"/>
      <c r="I864" s="17"/>
      <c r="J864" s="44"/>
      <c r="K864" s="17"/>
      <c r="L864" s="44"/>
    </row>
    <row r="865">
      <c r="E865" s="17"/>
      <c r="F865" s="44"/>
      <c r="G865" s="17"/>
      <c r="H865" s="44"/>
      <c r="I865" s="17"/>
      <c r="J865" s="44"/>
      <c r="K865" s="17"/>
      <c r="L865" s="44"/>
    </row>
    <row r="866">
      <c r="E866" s="17"/>
      <c r="F866" s="44"/>
      <c r="G866" s="17"/>
      <c r="H866" s="44"/>
      <c r="I866" s="17"/>
      <c r="J866" s="44"/>
      <c r="K866" s="17"/>
      <c r="L866" s="44"/>
    </row>
    <row r="867">
      <c r="E867" s="17"/>
      <c r="F867" s="44"/>
      <c r="G867" s="17"/>
      <c r="H867" s="44"/>
      <c r="I867" s="17"/>
      <c r="J867" s="44"/>
      <c r="K867" s="17"/>
      <c r="L867" s="44"/>
    </row>
    <row r="868">
      <c r="E868" s="17"/>
      <c r="F868" s="44"/>
      <c r="G868" s="17"/>
      <c r="H868" s="44"/>
      <c r="I868" s="17"/>
      <c r="J868" s="44"/>
      <c r="K868" s="17"/>
      <c r="L868" s="44"/>
    </row>
    <row r="869">
      <c r="E869" s="17"/>
      <c r="F869" s="44"/>
      <c r="G869" s="17"/>
      <c r="H869" s="44"/>
      <c r="I869" s="17"/>
      <c r="J869" s="44"/>
      <c r="K869" s="17"/>
      <c r="L869" s="44"/>
    </row>
    <row r="870">
      <c r="E870" s="17"/>
      <c r="F870" s="44"/>
      <c r="G870" s="17"/>
      <c r="H870" s="44"/>
      <c r="I870" s="17"/>
      <c r="J870" s="44"/>
      <c r="K870" s="17"/>
      <c r="L870" s="44"/>
    </row>
    <row r="871">
      <c r="E871" s="17"/>
      <c r="F871" s="44"/>
      <c r="G871" s="17"/>
      <c r="H871" s="44"/>
      <c r="I871" s="17"/>
      <c r="J871" s="44"/>
      <c r="K871" s="17"/>
      <c r="L871" s="44"/>
    </row>
    <row r="872">
      <c r="E872" s="17"/>
      <c r="F872" s="44"/>
      <c r="G872" s="17"/>
      <c r="H872" s="44"/>
      <c r="I872" s="17"/>
      <c r="J872" s="44"/>
      <c r="K872" s="17"/>
      <c r="L872" s="44"/>
    </row>
    <row r="873">
      <c r="E873" s="17"/>
      <c r="F873" s="44"/>
      <c r="G873" s="17"/>
      <c r="H873" s="44"/>
      <c r="I873" s="17"/>
      <c r="J873" s="44"/>
      <c r="K873" s="17"/>
      <c r="L873" s="44"/>
    </row>
    <row r="874">
      <c r="E874" s="17"/>
      <c r="F874" s="44"/>
      <c r="G874" s="17"/>
      <c r="H874" s="44"/>
      <c r="I874" s="17"/>
      <c r="J874" s="44"/>
      <c r="K874" s="17"/>
      <c r="L874" s="44"/>
    </row>
    <row r="875">
      <c r="E875" s="17"/>
      <c r="F875" s="44"/>
      <c r="G875" s="17"/>
      <c r="H875" s="44"/>
      <c r="I875" s="17"/>
      <c r="J875" s="44"/>
      <c r="K875" s="17"/>
      <c r="L875" s="44"/>
    </row>
    <row r="876">
      <c r="E876" s="17"/>
      <c r="F876" s="44"/>
      <c r="G876" s="17"/>
      <c r="H876" s="44"/>
      <c r="I876" s="17"/>
      <c r="J876" s="44"/>
      <c r="K876" s="17"/>
      <c r="L876" s="44"/>
    </row>
    <row r="877">
      <c r="E877" s="17"/>
      <c r="F877" s="44"/>
      <c r="G877" s="17"/>
      <c r="H877" s="44"/>
      <c r="I877" s="17"/>
      <c r="J877" s="44"/>
      <c r="K877" s="17"/>
      <c r="L877" s="44"/>
    </row>
    <row r="878">
      <c r="E878" s="17"/>
      <c r="F878" s="44"/>
      <c r="G878" s="17"/>
      <c r="H878" s="44"/>
      <c r="I878" s="17"/>
      <c r="J878" s="44"/>
      <c r="K878" s="17"/>
      <c r="L878" s="44"/>
    </row>
    <row r="879">
      <c r="E879" s="17"/>
      <c r="F879" s="44"/>
      <c r="G879" s="17"/>
      <c r="H879" s="44"/>
      <c r="I879" s="17"/>
      <c r="J879" s="44"/>
      <c r="K879" s="17"/>
      <c r="L879" s="44"/>
    </row>
    <row r="880">
      <c r="E880" s="17"/>
      <c r="F880" s="44"/>
      <c r="G880" s="17"/>
      <c r="H880" s="44"/>
      <c r="I880" s="17"/>
      <c r="J880" s="44"/>
      <c r="K880" s="17"/>
      <c r="L880" s="44"/>
    </row>
    <row r="881">
      <c r="E881" s="17"/>
      <c r="F881" s="44"/>
      <c r="G881" s="17"/>
      <c r="H881" s="44"/>
      <c r="I881" s="17"/>
      <c r="J881" s="44"/>
      <c r="K881" s="17"/>
      <c r="L881" s="44"/>
    </row>
    <row r="882">
      <c r="E882" s="17"/>
      <c r="F882" s="44"/>
      <c r="G882" s="17"/>
      <c r="H882" s="44"/>
      <c r="I882" s="17"/>
      <c r="J882" s="44"/>
      <c r="K882" s="17"/>
      <c r="L882" s="44"/>
    </row>
    <row r="883">
      <c r="E883" s="17"/>
      <c r="F883" s="44"/>
      <c r="G883" s="17"/>
      <c r="H883" s="44"/>
      <c r="I883" s="17"/>
      <c r="J883" s="44"/>
      <c r="K883" s="17"/>
      <c r="L883" s="44"/>
    </row>
    <row r="884">
      <c r="E884" s="17"/>
      <c r="F884" s="44"/>
      <c r="G884" s="17"/>
      <c r="H884" s="44"/>
      <c r="I884" s="17"/>
      <c r="J884" s="44"/>
      <c r="K884" s="17"/>
      <c r="L884" s="44"/>
    </row>
    <row r="885">
      <c r="E885" s="17"/>
      <c r="F885" s="44"/>
      <c r="G885" s="17"/>
      <c r="H885" s="44"/>
      <c r="I885" s="17"/>
      <c r="J885" s="44"/>
      <c r="K885" s="17"/>
      <c r="L885" s="44"/>
    </row>
    <row r="886">
      <c r="E886" s="17"/>
      <c r="F886" s="44"/>
      <c r="G886" s="17"/>
      <c r="H886" s="44"/>
      <c r="I886" s="17"/>
      <c r="J886" s="44"/>
      <c r="K886" s="17"/>
      <c r="L886" s="44"/>
    </row>
    <row r="887">
      <c r="E887" s="17"/>
      <c r="F887" s="44"/>
      <c r="G887" s="17"/>
      <c r="H887" s="44"/>
      <c r="I887" s="17"/>
      <c r="J887" s="44"/>
      <c r="K887" s="17"/>
      <c r="L887" s="44"/>
    </row>
    <row r="888">
      <c r="E888" s="17"/>
      <c r="F888" s="44"/>
      <c r="G888" s="17"/>
      <c r="H888" s="44"/>
      <c r="I888" s="17"/>
      <c r="J888" s="44"/>
      <c r="K888" s="17"/>
      <c r="L888" s="44"/>
    </row>
    <row r="889">
      <c r="E889" s="17"/>
      <c r="F889" s="44"/>
      <c r="G889" s="17"/>
      <c r="H889" s="44"/>
      <c r="I889" s="17"/>
      <c r="J889" s="44"/>
      <c r="K889" s="17"/>
      <c r="L889" s="44"/>
    </row>
    <row r="890">
      <c r="E890" s="17"/>
      <c r="F890" s="44"/>
      <c r="G890" s="17"/>
      <c r="H890" s="44"/>
      <c r="I890" s="17"/>
      <c r="J890" s="44"/>
      <c r="K890" s="17"/>
      <c r="L890" s="44"/>
    </row>
    <row r="891">
      <c r="E891" s="17"/>
      <c r="F891" s="44"/>
      <c r="G891" s="17"/>
      <c r="H891" s="44"/>
      <c r="I891" s="17"/>
      <c r="J891" s="44"/>
      <c r="K891" s="17"/>
      <c r="L891" s="44"/>
    </row>
    <row r="892">
      <c r="E892" s="17"/>
      <c r="F892" s="44"/>
      <c r="G892" s="17"/>
      <c r="H892" s="44"/>
      <c r="I892" s="17"/>
      <c r="J892" s="44"/>
      <c r="K892" s="17"/>
      <c r="L892" s="44"/>
    </row>
    <row r="893">
      <c r="E893" s="17"/>
      <c r="F893" s="44"/>
      <c r="G893" s="17"/>
      <c r="H893" s="44"/>
      <c r="I893" s="17"/>
      <c r="J893" s="44"/>
      <c r="K893" s="17"/>
      <c r="L893" s="44"/>
    </row>
    <row r="894">
      <c r="E894" s="17"/>
      <c r="F894" s="44"/>
      <c r="G894" s="17"/>
      <c r="H894" s="44"/>
      <c r="I894" s="17"/>
      <c r="J894" s="44"/>
      <c r="K894" s="17"/>
      <c r="L894" s="44"/>
    </row>
    <row r="895">
      <c r="E895" s="17"/>
      <c r="F895" s="44"/>
      <c r="G895" s="17"/>
      <c r="H895" s="44"/>
      <c r="I895" s="17"/>
      <c r="J895" s="44"/>
      <c r="K895" s="17"/>
      <c r="L895" s="44"/>
    </row>
    <row r="896">
      <c r="E896" s="17"/>
      <c r="F896" s="44"/>
      <c r="G896" s="17"/>
      <c r="H896" s="44"/>
      <c r="I896" s="17"/>
      <c r="J896" s="44"/>
      <c r="K896" s="17"/>
      <c r="L896" s="44"/>
    </row>
    <row r="897">
      <c r="E897" s="17"/>
      <c r="F897" s="44"/>
      <c r="G897" s="17"/>
      <c r="H897" s="44"/>
      <c r="I897" s="17"/>
      <c r="J897" s="44"/>
      <c r="K897" s="17"/>
      <c r="L897" s="44"/>
    </row>
    <row r="898">
      <c r="E898" s="17"/>
      <c r="F898" s="44"/>
      <c r="G898" s="17"/>
      <c r="H898" s="44"/>
      <c r="I898" s="17"/>
      <c r="J898" s="44"/>
      <c r="K898" s="17"/>
      <c r="L898" s="44"/>
    </row>
    <row r="899">
      <c r="E899" s="17"/>
      <c r="F899" s="44"/>
      <c r="G899" s="17"/>
      <c r="H899" s="44"/>
      <c r="I899" s="17"/>
      <c r="J899" s="44"/>
      <c r="K899" s="17"/>
      <c r="L899" s="44"/>
    </row>
    <row r="900">
      <c r="E900" s="17"/>
      <c r="F900" s="44"/>
      <c r="G900" s="17"/>
      <c r="H900" s="44"/>
      <c r="I900" s="17"/>
      <c r="J900" s="44"/>
      <c r="K900" s="17"/>
      <c r="L900" s="44"/>
    </row>
    <row r="901">
      <c r="E901" s="17"/>
      <c r="F901" s="44"/>
      <c r="G901" s="17"/>
      <c r="H901" s="44"/>
      <c r="I901" s="17"/>
      <c r="J901" s="44"/>
      <c r="K901" s="17"/>
      <c r="L901" s="44"/>
    </row>
    <row r="902">
      <c r="E902" s="17"/>
      <c r="F902" s="44"/>
      <c r="G902" s="17"/>
      <c r="H902" s="44"/>
      <c r="I902" s="17"/>
      <c r="J902" s="44"/>
      <c r="K902" s="17"/>
      <c r="L902" s="44"/>
    </row>
    <row r="903">
      <c r="E903" s="17"/>
      <c r="F903" s="44"/>
      <c r="G903" s="17"/>
      <c r="H903" s="44"/>
      <c r="I903" s="17"/>
      <c r="J903" s="44"/>
      <c r="K903" s="17"/>
      <c r="L903" s="44"/>
    </row>
    <row r="904">
      <c r="E904" s="17"/>
      <c r="F904" s="44"/>
      <c r="G904" s="17"/>
      <c r="H904" s="44"/>
      <c r="I904" s="17"/>
      <c r="J904" s="44"/>
      <c r="K904" s="17"/>
      <c r="L904" s="44"/>
    </row>
    <row r="905">
      <c r="E905" s="17"/>
      <c r="F905" s="44"/>
      <c r="G905" s="17"/>
      <c r="H905" s="44"/>
      <c r="I905" s="17"/>
      <c r="J905" s="44"/>
      <c r="K905" s="17"/>
      <c r="L905" s="44"/>
    </row>
    <row r="906">
      <c r="E906" s="17"/>
      <c r="F906" s="44"/>
      <c r="G906" s="17"/>
      <c r="H906" s="44"/>
      <c r="I906" s="17"/>
      <c r="J906" s="44"/>
      <c r="K906" s="17"/>
      <c r="L906" s="44"/>
    </row>
    <row r="907">
      <c r="E907" s="17"/>
      <c r="F907" s="44"/>
      <c r="G907" s="17"/>
      <c r="H907" s="44"/>
      <c r="I907" s="17"/>
      <c r="J907" s="44"/>
      <c r="K907" s="17"/>
      <c r="L907" s="44"/>
    </row>
    <row r="908">
      <c r="E908" s="17"/>
      <c r="F908" s="44"/>
      <c r="G908" s="17"/>
      <c r="H908" s="44"/>
      <c r="I908" s="17"/>
      <c r="J908" s="44"/>
      <c r="K908" s="17"/>
      <c r="L908" s="44"/>
    </row>
    <row r="909">
      <c r="E909" s="17"/>
      <c r="F909" s="44"/>
      <c r="G909" s="17"/>
      <c r="H909" s="44"/>
      <c r="I909" s="17"/>
      <c r="J909" s="44"/>
      <c r="K909" s="17"/>
      <c r="L909" s="44"/>
    </row>
    <row r="910">
      <c r="E910" s="17"/>
      <c r="F910" s="44"/>
      <c r="G910" s="17"/>
      <c r="H910" s="44"/>
      <c r="I910" s="17"/>
      <c r="J910" s="44"/>
      <c r="K910" s="17"/>
      <c r="L910" s="44"/>
    </row>
    <row r="911">
      <c r="E911" s="17"/>
      <c r="F911" s="44"/>
      <c r="G911" s="17"/>
      <c r="H911" s="44"/>
      <c r="I911" s="17"/>
      <c r="J911" s="44"/>
      <c r="K911" s="17"/>
      <c r="L911" s="44"/>
    </row>
    <row r="912">
      <c r="E912" s="17"/>
      <c r="F912" s="44"/>
      <c r="G912" s="17"/>
      <c r="H912" s="44"/>
      <c r="I912" s="17"/>
      <c r="J912" s="44"/>
      <c r="K912" s="17"/>
      <c r="L912" s="44"/>
    </row>
    <row r="913">
      <c r="E913" s="17"/>
      <c r="F913" s="44"/>
      <c r="G913" s="17"/>
      <c r="H913" s="44"/>
      <c r="I913" s="17"/>
      <c r="J913" s="44"/>
      <c r="K913" s="17"/>
      <c r="L913" s="44"/>
    </row>
    <row r="914">
      <c r="E914" s="17"/>
      <c r="F914" s="44"/>
      <c r="G914" s="17"/>
      <c r="H914" s="44"/>
      <c r="I914" s="17"/>
      <c r="J914" s="44"/>
      <c r="K914" s="17"/>
      <c r="L914" s="44"/>
    </row>
    <row r="915">
      <c r="E915" s="17"/>
      <c r="F915" s="44"/>
      <c r="G915" s="17"/>
      <c r="H915" s="44"/>
      <c r="I915" s="17"/>
      <c r="J915" s="44"/>
      <c r="K915" s="17"/>
      <c r="L915" s="44"/>
    </row>
    <row r="916">
      <c r="E916" s="17"/>
      <c r="F916" s="44"/>
      <c r="G916" s="17"/>
      <c r="H916" s="44"/>
      <c r="I916" s="17"/>
      <c r="J916" s="44"/>
      <c r="K916" s="17"/>
      <c r="L916" s="44"/>
    </row>
    <row r="917">
      <c r="E917" s="17"/>
      <c r="F917" s="44"/>
      <c r="G917" s="17"/>
      <c r="H917" s="44"/>
      <c r="I917" s="17"/>
      <c r="J917" s="44"/>
      <c r="K917" s="17"/>
      <c r="L917" s="44"/>
    </row>
    <row r="918">
      <c r="E918" s="17"/>
      <c r="F918" s="44"/>
      <c r="G918" s="17"/>
      <c r="H918" s="44"/>
      <c r="I918" s="17"/>
      <c r="J918" s="44"/>
      <c r="K918" s="17"/>
      <c r="L918" s="44"/>
    </row>
    <row r="919">
      <c r="E919" s="17"/>
      <c r="F919" s="44"/>
      <c r="G919" s="17"/>
      <c r="H919" s="44"/>
      <c r="I919" s="17"/>
      <c r="J919" s="44"/>
      <c r="K919" s="17"/>
      <c r="L919" s="44"/>
    </row>
    <row r="920">
      <c r="E920" s="17"/>
      <c r="F920" s="44"/>
      <c r="G920" s="17"/>
      <c r="H920" s="44"/>
      <c r="I920" s="17"/>
      <c r="J920" s="44"/>
      <c r="K920" s="17"/>
      <c r="L920" s="44"/>
    </row>
    <row r="921">
      <c r="E921" s="17"/>
      <c r="F921" s="44"/>
      <c r="G921" s="17"/>
      <c r="H921" s="44"/>
      <c r="I921" s="17"/>
      <c r="J921" s="44"/>
      <c r="K921" s="17"/>
      <c r="L921" s="44"/>
    </row>
    <row r="922">
      <c r="E922" s="17"/>
      <c r="F922" s="44"/>
      <c r="G922" s="17"/>
      <c r="H922" s="44"/>
      <c r="I922" s="17"/>
      <c r="J922" s="44"/>
      <c r="K922" s="17"/>
      <c r="L922" s="44"/>
    </row>
    <row r="923">
      <c r="E923" s="17"/>
      <c r="F923" s="44"/>
      <c r="G923" s="17"/>
      <c r="H923" s="44"/>
      <c r="I923" s="17"/>
      <c r="J923" s="44"/>
      <c r="K923" s="17"/>
      <c r="L923" s="44"/>
    </row>
    <row r="924">
      <c r="E924" s="17"/>
      <c r="F924" s="44"/>
      <c r="G924" s="17"/>
      <c r="H924" s="44"/>
      <c r="I924" s="17"/>
      <c r="J924" s="44"/>
      <c r="K924" s="17"/>
      <c r="L924" s="44"/>
    </row>
    <row r="925">
      <c r="E925" s="17"/>
      <c r="F925" s="44"/>
      <c r="G925" s="17"/>
      <c r="H925" s="44"/>
      <c r="I925" s="17"/>
      <c r="J925" s="44"/>
      <c r="K925" s="17"/>
      <c r="L925" s="44"/>
    </row>
    <row r="926">
      <c r="E926" s="17"/>
      <c r="F926" s="44"/>
      <c r="G926" s="17"/>
      <c r="H926" s="44"/>
      <c r="I926" s="17"/>
      <c r="J926" s="44"/>
      <c r="K926" s="17"/>
      <c r="L926" s="44"/>
    </row>
    <row r="927">
      <c r="E927" s="17"/>
      <c r="F927" s="44"/>
      <c r="G927" s="17"/>
      <c r="H927" s="44"/>
      <c r="I927" s="17"/>
      <c r="J927" s="44"/>
      <c r="K927" s="17"/>
      <c r="L927" s="44"/>
    </row>
    <row r="928">
      <c r="E928" s="17"/>
      <c r="F928" s="44"/>
      <c r="G928" s="17"/>
      <c r="H928" s="44"/>
      <c r="I928" s="17"/>
      <c r="J928" s="44"/>
      <c r="K928" s="17"/>
      <c r="L928" s="44"/>
    </row>
    <row r="929">
      <c r="E929" s="17"/>
      <c r="F929" s="44"/>
      <c r="G929" s="17"/>
      <c r="H929" s="44"/>
      <c r="I929" s="17"/>
      <c r="J929" s="44"/>
      <c r="K929" s="17"/>
      <c r="L929" s="44"/>
    </row>
    <row r="930">
      <c r="E930" s="17"/>
      <c r="F930" s="44"/>
      <c r="G930" s="17"/>
      <c r="H930" s="44"/>
      <c r="I930" s="17"/>
      <c r="J930" s="44"/>
      <c r="K930" s="17"/>
      <c r="L930" s="44"/>
    </row>
    <row r="931">
      <c r="E931" s="17"/>
      <c r="F931" s="44"/>
      <c r="G931" s="17"/>
      <c r="H931" s="44"/>
      <c r="I931" s="17"/>
      <c r="J931" s="44"/>
      <c r="K931" s="17"/>
      <c r="L931" s="44"/>
    </row>
    <row r="932">
      <c r="E932" s="17"/>
      <c r="F932" s="44"/>
      <c r="G932" s="17"/>
      <c r="H932" s="44"/>
      <c r="I932" s="17"/>
      <c r="J932" s="44"/>
      <c r="K932" s="17"/>
      <c r="L932" s="44"/>
    </row>
    <row r="933">
      <c r="E933" s="17"/>
      <c r="F933" s="44"/>
      <c r="G933" s="17"/>
      <c r="H933" s="44"/>
      <c r="I933" s="17"/>
      <c r="J933" s="44"/>
      <c r="K933" s="17"/>
      <c r="L933" s="44"/>
    </row>
    <row r="934">
      <c r="E934" s="17"/>
      <c r="F934" s="44"/>
      <c r="G934" s="17"/>
      <c r="H934" s="44"/>
      <c r="I934" s="17"/>
      <c r="J934" s="44"/>
      <c r="K934" s="17"/>
      <c r="L934" s="44"/>
    </row>
    <row r="935">
      <c r="E935" s="17"/>
      <c r="F935" s="44"/>
      <c r="G935" s="17"/>
      <c r="H935" s="44"/>
      <c r="I935" s="17"/>
      <c r="J935" s="44"/>
      <c r="K935" s="17"/>
      <c r="L935" s="44"/>
    </row>
    <row r="936">
      <c r="E936" s="17"/>
      <c r="F936" s="44"/>
      <c r="G936" s="17"/>
      <c r="H936" s="44"/>
      <c r="I936" s="17"/>
      <c r="J936" s="44"/>
      <c r="K936" s="17"/>
      <c r="L936" s="44"/>
    </row>
    <row r="937">
      <c r="E937" s="17"/>
      <c r="F937" s="44"/>
      <c r="G937" s="17"/>
      <c r="H937" s="44"/>
      <c r="I937" s="17"/>
      <c r="J937" s="44"/>
      <c r="K937" s="17"/>
      <c r="L937" s="44"/>
    </row>
    <row r="938">
      <c r="E938" s="17"/>
      <c r="F938" s="44"/>
      <c r="G938" s="17"/>
      <c r="H938" s="44"/>
      <c r="I938" s="17"/>
      <c r="J938" s="44"/>
      <c r="K938" s="17"/>
      <c r="L938" s="44"/>
    </row>
    <row r="939">
      <c r="E939" s="17"/>
      <c r="F939" s="44"/>
      <c r="G939" s="17"/>
      <c r="H939" s="44"/>
      <c r="I939" s="17"/>
      <c r="J939" s="44"/>
      <c r="K939" s="17"/>
      <c r="L939" s="44"/>
    </row>
    <row r="940">
      <c r="E940" s="17"/>
      <c r="F940" s="44"/>
      <c r="G940" s="17"/>
      <c r="H940" s="44"/>
      <c r="I940" s="17"/>
      <c r="J940" s="44"/>
      <c r="K940" s="17"/>
      <c r="L940" s="44"/>
    </row>
    <row r="941">
      <c r="E941" s="17"/>
      <c r="F941" s="44"/>
      <c r="G941" s="17"/>
      <c r="H941" s="44"/>
      <c r="I941" s="17"/>
      <c r="J941" s="44"/>
      <c r="K941" s="17"/>
      <c r="L941" s="44"/>
    </row>
    <row r="942">
      <c r="E942" s="17"/>
      <c r="F942" s="44"/>
      <c r="G942" s="17"/>
      <c r="H942" s="44"/>
      <c r="I942" s="17"/>
      <c r="J942" s="44"/>
      <c r="K942" s="17"/>
      <c r="L942" s="44"/>
    </row>
    <row r="943">
      <c r="E943" s="17"/>
      <c r="F943" s="44"/>
      <c r="G943" s="17"/>
      <c r="H943" s="44"/>
      <c r="I943" s="17"/>
      <c r="J943" s="44"/>
      <c r="K943" s="17"/>
      <c r="L943" s="44"/>
    </row>
    <row r="944">
      <c r="E944" s="17"/>
      <c r="F944" s="44"/>
      <c r="G944" s="17"/>
      <c r="H944" s="44"/>
      <c r="I944" s="17"/>
      <c r="J944" s="44"/>
      <c r="K944" s="17"/>
      <c r="L944" s="44"/>
    </row>
    <row r="945">
      <c r="E945" s="17"/>
      <c r="F945" s="44"/>
      <c r="G945" s="17"/>
      <c r="H945" s="44"/>
      <c r="I945" s="17"/>
      <c r="J945" s="44"/>
      <c r="K945" s="17"/>
      <c r="L945" s="44"/>
    </row>
    <row r="946">
      <c r="E946" s="17"/>
      <c r="F946" s="44"/>
      <c r="G946" s="17"/>
      <c r="H946" s="44"/>
      <c r="I946" s="17"/>
      <c r="J946" s="44"/>
      <c r="K946" s="17"/>
      <c r="L946" s="44"/>
    </row>
    <row r="947">
      <c r="E947" s="17"/>
      <c r="F947" s="44"/>
      <c r="G947" s="17"/>
      <c r="H947" s="44"/>
      <c r="I947" s="17"/>
      <c r="J947" s="44"/>
      <c r="K947" s="17"/>
      <c r="L947" s="44"/>
    </row>
    <row r="948">
      <c r="E948" s="17"/>
      <c r="F948" s="44"/>
      <c r="G948" s="17"/>
      <c r="H948" s="44"/>
      <c r="I948" s="17"/>
      <c r="J948" s="44"/>
      <c r="K948" s="17"/>
      <c r="L948" s="44"/>
    </row>
    <row r="949">
      <c r="E949" s="17"/>
      <c r="F949" s="44"/>
      <c r="G949" s="17"/>
      <c r="H949" s="44"/>
      <c r="I949" s="17"/>
      <c r="J949" s="44"/>
      <c r="K949" s="17"/>
      <c r="L949" s="44"/>
    </row>
    <row r="950">
      <c r="E950" s="17"/>
      <c r="F950" s="44"/>
      <c r="G950" s="17"/>
      <c r="H950" s="44"/>
      <c r="I950" s="17"/>
      <c r="J950" s="44"/>
      <c r="K950" s="17"/>
      <c r="L950" s="44"/>
    </row>
    <row r="951">
      <c r="E951" s="17"/>
      <c r="F951" s="44"/>
      <c r="G951" s="17"/>
      <c r="H951" s="44"/>
      <c r="I951" s="17"/>
      <c r="J951" s="44"/>
      <c r="K951" s="17"/>
      <c r="L951" s="44"/>
    </row>
    <row r="952">
      <c r="E952" s="17"/>
      <c r="F952" s="44"/>
      <c r="G952" s="17"/>
      <c r="H952" s="44"/>
      <c r="I952" s="17"/>
      <c r="J952" s="44"/>
      <c r="K952" s="17"/>
      <c r="L952" s="44"/>
    </row>
    <row r="953">
      <c r="E953" s="17"/>
      <c r="F953" s="44"/>
      <c r="G953" s="17"/>
      <c r="H953" s="44"/>
      <c r="I953" s="17"/>
      <c r="J953" s="44"/>
      <c r="K953" s="17"/>
      <c r="L953" s="44"/>
    </row>
    <row r="954">
      <c r="E954" s="17"/>
      <c r="F954" s="44"/>
      <c r="G954" s="17"/>
      <c r="H954" s="44"/>
      <c r="I954" s="17"/>
      <c r="J954" s="44"/>
      <c r="K954" s="17"/>
      <c r="L954" s="44"/>
    </row>
    <row r="955">
      <c r="E955" s="17"/>
      <c r="F955" s="44"/>
      <c r="G955" s="17"/>
      <c r="H955" s="44"/>
      <c r="I955" s="17"/>
      <c r="J955" s="44"/>
      <c r="K955" s="17"/>
      <c r="L955" s="44"/>
    </row>
    <row r="956">
      <c r="E956" s="17"/>
      <c r="F956" s="44"/>
      <c r="G956" s="17"/>
      <c r="H956" s="44"/>
      <c r="I956" s="17"/>
      <c r="J956" s="44"/>
      <c r="K956" s="17"/>
      <c r="L956" s="44"/>
    </row>
    <row r="957">
      <c r="E957" s="17"/>
      <c r="F957" s="44"/>
      <c r="G957" s="17"/>
      <c r="H957" s="44"/>
      <c r="I957" s="17"/>
      <c r="J957" s="44"/>
      <c r="K957" s="17"/>
      <c r="L957" s="44"/>
    </row>
    <row r="958">
      <c r="E958" s="17"/>
      <c r="F958" s="44"/>
      <c r="G958" s="17"/>
      <c r="H958" s="44"/>
      <c r="I958" s="17"/>
      <c r="J958" s="44"/>
      <c r="K958" s="17"/>
      <c r="L958" s="44"/>
    </row>
    <row r="959">
      <c r="E959" s="17"/>
      <c r="F959" s="44"/>
      <c r="G959" s="17"/>
      <c r="H959" s="44"/>
      <c r="I959" s="17"/>
      <c r="J959" s="44"/>
      <c r="K959" s="17"/>
      <c r="L959" s="44"/>
    </row>
    <row r="960">
      <c r="E960" s="17"/>
      <c r="F960" s="44"/>
      <c r="G960" s="17"/>
      <c r="H960" s="44"/>
      <c r="I960" s="17"/>
      <c r="J960" s="44"/>
      <c r="K960" s="17"/>
      <c r="L960" s="44"/>
    </row>
    <row r="961">
      <c r="E961" s="17"/>
      <c r="F961" s="44"/>
      <c r="G961" s="17"/>
      <c r="H961" s="44"/>
      <c r="I961" s="17"/>
      <c r="J961" s="44"/>
      <c r="K961" s="17"/>
      <c r="L961" s="44"/>
    </row>
    <row r="962">
      <c r="E962" s="17"/>
      <c r="F962" s="44"/>
      <c r="G962" s="17"/>
      <c r="H962" s="44"/>
      <c r="I962" s="17"/>
      <c r="J962" s="44"/>
      <c r="K962" s="17"/>
      <c r="L962" s="44"/>
    </row>
    <row r="963">
      <c r="E963" s="17"/>
      <c r="F963" s="44"/>
      <c r="G963" s="17"/>
      <c r="H963" s="44"/>
      <c r="I963" s="17"/>
      <c r="J963" s="44"/>
      <c r="K963" s="17"/>
      <c r="L963" s="44"/>
    </row>
    <row r="964">
      <c r="E964" s="17"/>
      <c r="F964" s="44"/>
      <c r="G964" s="17"/>
      <c r="H964" s="44"/>
      <c r="I964" s="17"/>
      <c r="J964" s="44"/>
      <c r="K964" s="17"/>
      <c r="L964" s="44"/>
    </row>
    <row r="965">
      <c r="E965" s="17"/>
      <c r="F965" s="44"/>
      <c r="G965" s="17"/>
      <c r="H965" s="44"/>
      <c r="I965" s="17"/>
      <c r="J965" s="44"/>
      <c r="K965" s="17"/>
      <c r="L965" s="44"/>
    </row>
    <row r="966">
      <c r="E966" s="17"/>
      <c r="F966" s="44"/>
      <c r="G966" s="17"/>
      <c r="H966" s="44"/>
      <c r="I966" s="17"/>
      <c r="J966" s="44"/>
      <c r="K966" s="17"/>
      <c r="L966" s="44"/>
    </row>
    <row r="967">
      <c r="E967" s="17"/>
      <c r="F967" s="44"/>
      <c r="G967" s="17"/>
      <c r="H967" s="44"/>
      <c r="I967" s="17"/>
      <c r="J967" s="44"/>
      <c r="K967" s="17"/>
      <c r="L967" s="44"/>
    </row>
    <row r="968">
      <c r="E968" s="17"/>
      <c r="F968" s="44"/>
      <c r="G968" s="17"/>
      <c r="H968" s="44"/>
      <c r="I968" s="17"/>
      <c r="J968" s="44"/>
      <c r="K968" s="17"/>
      <c r="L968" s="44"/>
    </row>
    <row r="969">
      <c r="E969" s="17"/>
      <c r="F969" s="44"/>
      <c r="G969" s="17"/>
      <c r="H969" s="44"/>
      <c r="I969" s="17"/>
      <c r="J969" s="44"/>
      <c r="K969" s="17"/>
      <c r="L969" s="44"/>
    </row>
    <row r="970">
      <c r="E970" s="17"/>
      <c r="F970" s="44"/>
      <c r="G970" s="17"/>
      <c r="H970" s="44"/>
      <c r="I970" s="17"/>
      <c r="J970" s="44"/>
      <c r="K970" s="17"/>
      <c r="L970" s="44"/>
    </row>
    <row r="971">
      <c r="E971" s="17"/>
      <c r="F971" s="44"/>
      <c r="G971" s="17"/>
      <c r="H971" s="44"/>
      <c r="I971" s="17"/>
      <c r="J971" s="44"/>
      <c r="K971" s="17"/>
      <c r="L971" s="44"/>
    </row>
    <row r="972">
      <c r="E972" s="17"/>
      <c r="F972" s="44"/>
      <c r="G972" s="17"/>
      <c r="H972" s="44"/>
      <c r="I972" s="17"/>
      <c r="J972" s="44"/>
      <c r="K972" s="17"/>
      <c r="L972" s="44"/>
    </row>
    <row r="973">
      <c r="E973" s="17"/>
      <c r="F973" s="44"/>
      <c r="G973" s="17"/>
      <c r="H973" s="44"/>
      <c r="I973" s="17"/>
      <c r="J973" s="44"/>
      <c r="K973" s="17"/>
      <c r="L973" s="44"/>
    </row>
    <row r="974">
      <c r="E974" s="17"/>
      <c r="F974" s="44"/>
      <c r="G974" s="17"/>
      <c r="H974" s="44"/>
      <c r="I974" s="17"/>
      <c r="J974" s="44"/>
      <c r="K974" s="17"/>
      <c r="L974" s="44"/>
    </row>
    <row r="975">
      <c r="E975" s="17"/>
      <c r="F975" s="44"/>
      <c r="G975" s="17"/>
      <c r="H975" s="44"/>
      <c r="I975" s="17"/>
      <c r="J975" s="44"/>
      <c r="K975" s="17"/>
      <c r="L975" s="44"/>
    </row>
    <row r="976">
      <c r="E976" s="17"/>
      <c r="F976" s="44"/>
      <c r="G976" s="17"/>
      <c r="H976" s="44"/>
      <c r="I976" s="17"/>
      <c r="J976" s="44"/>
      <c r="K976" s="17"/>
      <c r="L976" s="44"/>
    </row>
    <row r="977">
      <c r="E977" s="17"/>
      <c r="F977" s="44"/>
      <c r="G977" s="17"/>
      <c r="H977" s="44"/>
      <c r="I977" s="17"/>
      <c r="J977" s="44"/>
      <c r="K977" s="17"/>
      <c r="L977" s="44"/>
    </row>
    <row r="978">
      <c r="E978" s="17"/>
      <c r="F978" s="44"/>
      <c r="G978" s="17"/>
      <c r="H978" s="44"/>
      <c r="I978" s="17"/>
      <c r="J978" s="44"/>
      <c r="K978" s="17"/>
      <c r="L978" s="44"/>
    </row>
    <row r="979">
      <c r="E979" s="17"/>
      <c r="F979" s="44"/>
      <c r="G979" s="17"/>
      <c r="H979" s="44"/>
      <c r="I979" s="17"/>
      <c r="J979" s="44"/>
      <c r="K979" s="17"/>
      <c r="L979" s="44"/>
    </row>
    <row r="980">
      <c r="E980" s="17"/>
      <c r="F980" s="44"/>
      <c r="G980" s="17"/>
      <c r="H980" s="44"/>
      <c r="I980" s="17"/>
      <c r="J980" s="44"/>
      <c r="K980" s="17"/>
      <c r="L980" s="44"/>
    </row>
    <row r="981">
      <c r="E981" s="17"/>
      <c r="F981" s="44"/>
      <c r="G981" s="17"/>
      <c r="H981" s="44"/>
      <c r="I981" s="17"/>
      <c r="J981" s="44"/>
      <c r="K981" s="17"/>
      <c r="L981" s="44"/>
    </row>
    <row r="982">
      <c r="E982" s="17"/>
      <c r="F982" s="44"/>
      <c r="G982" s="17"/>
      <c r="H982" s="44"/>
      <c r="I982" s="17"/>
      <c r="J982" s="44"/>
      <c r="K982" s="17"/>
      <c r="L982" s="44"/>
    </row>
    <row r="983">
      <c r="E983" s="17"/>
      <c r="F983" s="44"/>
      <c r="G983" s="17"/>
      <c r="H983" s="44"/>
      <c r="I983" s="17"/>
      <c r="J983" s="44"/>
      <c r="K983" s="17"/>
      <c r="L983" s="44"/>
    </row>
    <row r="984">
      <c r="E984" s="17"/>
      <c r="F984" s="44"/>
      <c r="G984" s="17"/>
      <c r="H984" s="44"/>
      <c r="I984" s="17"/>
      <c r="J984" s="44"/>
      <c r="K984" s="17"/>
      <c r="L984" s="44"/>
    </row>
    <row r="985">
      <c r="E985" s="17"/>
      <c r="F985" s="44"/>
      <c r="G985" s="17"/>
      <c r="H985" s="44"/>
      <c r="I985" s="17"/>
      <c r="J985" s="44"/>
      <c r="K985" s="17"/>
      <c r="L985" s="44"/>
    </row>
    <row r="986">
      <c r="E986" s="17"/>
      <c r="F986" s="44"/>
      <c r="G986" s="17"/>
      <c r="H986" s="44"/>
      <c r="I986" s="17"/>
      <c r="J986" s="44"/>
      <c r="K986" s="17"/>
      <c r="L986" s="44"/>
    </row>
    <row r="987">
      <c r="E987" s="17"/>
      <c r="F987" s="44"/>
      <c r="G987" s="17"/>
      <c r="H987" s="44"/>
      <c r="I987" s="17"/>
      <c r="J987" s="44"/>
      <c r="K987" s="17"/>
      <c r="L987" s="44"/>
    </row>
    <row r="988">
      <c r="E988" s="17"/>
      <c r="F988" s="44"/>
      <c r="G988" s="17"/>
      <c r="H988" s="44"/>
      <c r="I988" s="17"/>
      <c r="J988" s="44"/>
      <c r="K988" s="17"/>
      <c r="L988" s="44"/>
    </row>
    <row r="989">
      <c r="E989" s="17"/>
      <c r="F989" s="44"/>
      <c r="G989" s="17"/>
      <c r="H989" s="44"/>
      <c r="I989" s="17"/>
      <c r="J989" s="44"/>
      <c r="K989" s="17"/>
      <c r="L989" s="44"/>
    </row>
    <row r="990">
      <c r="E990" s="17"/>
      <c r="F990" s="44"/>
      <c r="G990" s="17"/>
      <c r="H990" s="44"/>
      <c r="I990" s="17"/>
      <c r="J990" s="44"/>
      <c r="K990" s="17"/>
      <c r="L990" s="44"/>
    </row>
    <row r="991">
      <c r="E991" s="17"/>
      <c r="F991" s="44"/>
      <c r="G991" s="17"/>
      <c r="H991" s="44"/>
      <c r="I991" s="17"/>
      <c r="J991" s="44"/>
      <c r="K991" s="17"/>
      <c r="L991" s="44"/>
    </row>
    <row r="992">
      <c r="E992" s="17"/>
      <c r="F992" s="44"/>
      <c r="G992" s="17"/>
      <c r="H992" s="44"/>
      <c r="I992" s="17"/>
      <c r="J992" s="44"/>
      <c r="K992" s="17"/>
      <c r="L992" s="44"/>
    </row>
    <row r="993">
      <c r="E993" s="17"/>
      <c r="F993" s="44"/>
      <c r="G993" s="17"/>
      <c r="H993" s="44"/>
      <c r="I993" s="17"/>
      <c r="J993" s="44"/>
      <c r="K993" s="17"/>
      <c r="L993" s="44"/>
    </row>
    <row r="994">
      <c r="E994" s="17"/>
      <c r="F994" s="44"/>
      <c r="G994" s="17"/>
      <c r="H994" s="44"/>
      <c r="I994" s="17"/>
      <c r="J994" s="44"/>
      <c r="K994" s="17"/>
      <c r="L994" s="44"/>
    </row>
    <row r="995">
      <c r="E995" s="17"/>
      <c r="F995" s="44"/>
      <c r="G995" s="17"/>
      <c r="H995" s="44"/>
      <c r="I995" s="17"/>
      <c r="J995" s="44"/>
      <c r="K995" s="17"/>
      <c r="L995" s="44"/>
    </row>
    <row r="996">
      <c r="E996" s="17"/>
      <c r="F996" s="44"/>
      <c r="G996" s="17"/>
      <c r="H996" s="44"/>
      <c r="I996" s="17"/>
      <c r="J996" s="44"/>
      <c r="K996" s="17"/>
      <c r="L996" s="44"/>
    </row>
    <row r="997">
      <c r="E997" s="17"/>
      <c r="F997" s="44"/>
      <c r="G997" s="17"/>
      <c r="H997" s="44"/>
      <c r="I997" s="17"/>
      <c r="J997" s="44"/>
      <c r="K997" s="17"/>
      <c r="L997" s="44"/>
    </row>
    <row r="998">
      <c r="E998" s="17"/>
      <c r="F998" s="44"/>
      <c r="G998" s="17"/>
      <c r="H998" s="44"/>
      <c r="I998" s="17"/>
      <c r="J998" s="44"/>
      <c r="K998" s="17"/>
      <c r="L998" s="44"/>
    </row>
    <row r="999">
      <c r="E999" s="17"/>
      <c r="F999" s="44"/>
      <c r="G999" s="17"/>
      <c r="H999" s="44"/>
      <c r="I999" s="17"/>
      <c r="J999" s="44"/>
      <c r="K999" s="17"/>
      <c r="L999" s="44"/>
    </row>
    <row r="1000">
      <c r="E1000" s="17"/>
      <c r="F1000" s="44"/>
      <c r="G1000" s="17"/>
      <c r="H1000" s="44"/>
      <c r="I1000" s="17"/>
      <c r="J1000" s="44"/>
      <c r="K1000" s="17"/>
      <c r="L1000" s="44"/>
    </row>
    <row r="1001">
      <c r="E1001" s="17"/>
      <c r="F1001" s="44"/>
      <c r="G1001" s="17"/>
      <c r="H1001" s="44"/>
      <c r="I1001" s="17"/>
      <c r="J1001" s="44"/>
      <c r="K1001" s="17"/>
      <c r="L1001" s="44"/>
    </row>
    <row r="1002">
      <c r="E1002" s="17"/>
      <c r="F1002" s="44"/>
      <c r="G1002" s="17"/>
      <c r="H1002" s="44"/>
      <c r="I1002" s="17"/>
      <c r="J1002" s="44"/>
      <c r="K1002" s="17"/>
      <c r="L1002" s="44"/>
    </row>
    <row r="1003">
      <c r="E1003" s="17"/>
      <c r="F1003" s="44"/>
      <c r="G1003" s="17"/>
      <c r="H1003" s="44"/>
      <c r="I1003" s="17"/>
      <c r="J1003" s="44"/>
      <c r="K1003" s="17"/>
      <c r="L1003" s="44"/>
    </row>
    <row r="1004">
      <c r="E1004" s="17"/>
      <c r="F1004" s="44"/>
      <c r="G1004" s="17"/>
      <c r="H1004" s="44"/>
      <c r="I1004" s="17"/>
      <c r="J1004" s="44"/>
      <c r="K1004" s="17"/>
      <c r="L1004" s="44"/>
    </row>
    <row r="1005">
      <c r="E1005" s="17"/>
      <c r="F1005" s="44"/>
      <c r="G1005" s="17"/>
      <c r="H1005" s="44"/>
      <c r="I1005" s="17"/>
      <c r="J1005" s="44"/>
      <c r="K1005" s="17"/>
      <c r="L1005" s="44"/>
    </row>
    <row r="1006">
      <c r="E1006" s="17"/>
      <c r="F1006" s="44"/>
      <c r="G1006" s="17"/>
      <c r="H1006" s="44"/>
      <c r="I1006" s="17"/>
      <c r="J1006" s="44"/>
      <c r="K1006" s="17"/>
      <c r="L1006" s="44"/>
    </row>
    <row r="1007">
      <c r="E1007" s="17"/>
      <c r="F1007" s="44"/>
      <c r="G1007" s="17"/>
      <c r="H1007" s="44"/>
      <c r="I1007" s="17"/>
      <c r="J1007" s="44"/>
      <c r="K1007" s="17"/>
      <c r="L1007" s="44"/>
    </row>
    <row r="1008">
      <c r="E1008" s="17"/>
      <c r="F1008" s="44"/>
      <c r="G1008" s="17"/>
      <c r="H1008" s="44"/>
      <c r="I1008" s="17"/>
      <c r="J1008" s="44"/>
      <c r="K1008" s="17"/>
      <c r="L1008" s="44"/>
    </row>
    <row r="1009">
      <c r="E1009" s="17"/>
      <c r="F1009" s="44"/>
      <c r="G1009" s="17"/>
      <c r="H1009" s="44"/>
      <c r="I1009" s="17"/>
      <c r="J1009" s="44"/>
      <c r="K1009" s="17"/>
      <c r="L1009" s="44"/>
    </row>
    <row r="1010">
      <c r="E1010" s="17"/>
      <c r="F1010" s="44"/>
      <c r="G1010" s="17"/>
      <c r="H1010" s="44"/>
      <c r="I1010" s="17"/>
      <c r="J1010" s="44"/>
      <c r="K1010" s="17"/>
      <c r="L1010" s="44"/>
    </row>
    <row r="1011">
      <c r="E1011" s="17"/>
      <c r="F1011" s="44"/>
      <c r="G1011" s="17"/>
      <c r="H1011" s="44"/>
      <c r="I1011" s="17"/>
      <c r="J1011" s="44"/>
      <c r="K1011" s="17"/>
      <c r="L1011" s="44"/>
    </row>
    <row r="1012">
      <c r="E1012" s="17"/>
      <c r="F1012" s="44"/>
      <c r="G1012" s="17"/>
      <c r="H1012" s="44"/>
      <c r="I1012" s="17"/>
      <c r="J1012" s="44"/>
      <c r="K1012" s="17"/>
      <c r="L1012" s="44"/>
    </row>
    <row r="1013">
      <c r="E1013" s="17"/>
      <c r="F1013" s="44"/>
      <c r="G1013" s="17"/>
      <c r="H1013" s="44"/>
      <c r="I1013" s="17"/>
      <c r="J1013" s="44"/>
      <c r="K1013" s="17"/>
      <c r="L1013" s="44"/>
    </row>
    <row r="1014">
      <c r="E1014" s="17"/>
      <c r="F1014" s="44"/>
      <c r="G1014" s="17"/>
      <c r="H1014" s="44"/>
      <c r="I1014" s="17"/>
      <c r="J1014" s="44"/>
      <c r="K1014" s="17"/>
      <c r="L1014" s="44"/>
    </row>
    <row r="1015">
      <c r="E1015" s="17"/>
      <c r="F1015" s="44"/>
      <c r="G1015" s="17"/>
      <c r="H1015" s="44"/>
      <c r="I1015" s="17"/>
      <c r="J1015" s="44"/>
      <c r="K1015" s="17"/>
      <c r="L1015" s="44"/>
    </row>
    <row r="1016">
      <c r="E1016" s="17"/>
      <c r="F1016" s="44"/>
      <c r="G1016" s="17"/>
      <c r="H1016" s="44"/>
      <c r="I1016" s="17"/>
      <c r="J1016" s="44"/>
      <c r="K1016" s="17"/>
      <c r="L1016" s="44"/>
    </row>
    <row r="1017">
      <c r="E1017" s="17"/>
      <c r="F1017" s="44"/>
      <c r="G1017" s="17"/>
      <c r="H1017" s="44"/>
      <c r="I1017" s="17"/>
      <c r="J1017" s="44"/>
      <c r="K1017" s="17"/>
      <c r="L1017" s="44"/>
    </row>
    <row r="1018">
      <c r="E1018" s="17"/>
      <c r="F1018" s="44"/>
      <c r="G1018" s="17"/>
      <c r="H1018" s="44"/>
      <c r="I1018" s="17"/>
      <c r="J1018" s="44"/>
      <c r="K1018" s="17"/>
      <c r="L1018" s="44"/>
    </row>
    <row r="1019">
      <c r="E1019" s="17"/>
      <c r="F1019" s="44"/>
      <c r="G1019" s="17"/>
      <c r="H1019" s="44"/>
      <c r="I1019" s="17"/>
      <c r="J1019" s="44"/>
      <c r="K1019" s="17"/>
      <c r="L1019" s="44"/>
    </row>
    <row r="1020">
      <c r="E1020" s="17"/>
      <c r="F1020" s="44"/>
      <c r="G1020" s="17"/>
      <c r="H1020" s="44"/>
      <c r="I1020" s="17"/>
      <c r="J1020" s="44"/>
      <c r="K1020" s="17"/>
      <c r="L1020" s="44"/>
    </row>
    <row r="1021">
      <c r="E1021" s="17"/>
      <c r="F1021" s="44"/>
      <c r="G1021" s="17"/>
      <c r="H1021" s="44"/>
      <c r="I1021" s="17"/>
      <c r="J1021" s="44"/>
      <c r="K1021" s="17"/>
      <c r="L1021" s="44"/>
    </row>
    <row r="1022">
      <c r="E1022" s="17"/>
      <c r="F1022" s="44"/>
      <c r="G1022" s="17"/>
      <c r="H1022" s="44"/>
      <c r="I1022" s="17"/>
      <c r="J1022" s="44"/>
      <c r="K1022" s="17"/>
      <c r="L1022" s="44"/>
    </row>
    <row r="1023">
      <c r="E1023" s="17"/>
      <c r="F1023" s="44"/>
      <c r="G1023" s="17"/>
      <c r="H1023" s="44"/>
      <c r="I1023" s="17"/>
      <c r="J1023" s="44"/>
      <c r="K1023" s="17"/>
      <c r="L1023" s="44"/>
    </row>
    <row r="1024">
      <c r="E1024" s="17"/>
      <c r="F1024" s="44"/>
      <c r="G1024" s="17"/>
      <c r="H1024" s="44"/>
      <c r="I1024" s="17"/>
      <c r="J1024" s="44"/>
      <c r="K1024" s="17"/>
      <c r="L1024" s="44"/>
    </row>
    <row r="1025">
      <c r="E1025" s="17"/>
      <c r="F1025" s="44"/>
      <c r="G1025" s="17"/>
      <c r="H1025" s="44"/>
      <c r="I1025" s="17"/>
      <c r="J1025" s="44"/>
      <c r="K1025" s="17"/>
      <c r="L1025" s="44"/>
    </row>
    <row r="1026">
      <c r="E1026" s="17"/>
      <c r="F1026" s="44"/>
      <c r="G1026" s="17"/>
      <c r="H1026" s="44"/>
      <c r="I1026" s="17"/>
      <c r="J1026" s="44"/>
      <c r="K1026" s="17"/>
      <c r="L1026" s="44"/>
    </row>
    <row r="1027">
      <c r="E1027" s="17"/>
      <c r="F1027" s="44"/>
      <c r="G1027" s="17"/>
      <c r="H1027" s="44"/>
      <c r="I1027" s="17"/>
      <c r="J1027" s="44"/>
      <c r="K1027" s="17"/>
      <c r="L1027" s="44"/>
    </row>
    <row r="1028">
      <c r="E1028" s="17"/>
      <c r="F1028" s="44"/>
      <c r="G1028" s="17"/>
      <c r="H1028" s="44"/>
      <c r="I1028" s="17"/>
      <c r="J1028" s="44"/>
      <c r="K1028" s="17"/>
      <c r="L1028" s="44"/>
    </row>
    <row r="1029">
      <c r="E1029" s="17"/>
      <c r="F1029" s="44"/>
      <c r="G1029" s="17"/>
      <c r="H1029" s="44"/>
      <c r="I1029" s="17"/>
      <c r="J1029" s="44"/>
      <c r="K1029" s="17"/>
      <c r="L1029" s="44"/>
    </row>
    <row r="1030">
      <c r="E1030" s="17"/>
      <c r="F1030" s="44"/>
      <c r="G1030" s="17"/>
      <c r="H1030" s="44"/>
      <c r="I1030" s="17"/>
      <c r="J1030" s="44"/>
      <c r="K1030" s="17"/>
      <c r="L1030" s="44"/>
    </row>
    <row r="1031">
      <c r="E1031" s="17"/>
      <c r="F1031" s="44"/>
      <c r="G1031" s="17"/>
      <c r="H1031" s="44"/>
      <c r="I1031" s="17"/>
      <c r="J1031" s="44"/>
      <c r="K1031" s="17"/>
      <c r="L1031" s="44"/>
    </row>
    <row r="1032">
      <c r="E1032" s="17"/>
      <c r="F1032" s="44"/>
      <c r="G1032" s="17"/>
      <c r="H1032" s="44"/>
      <c r="I1032" s="17"/>
      <c r="J1032" s="44"/>
      <c r="K1032" s="17"/>
      <c r="L1032" s="44"/>
    </row>
    <row r="1033">
      <c r="E1033" s="17"/>
      <c r="F1033" s="44"/>
      <c r="G1033" s="17"/>
      <c r="H1033" s="44"/>
      <c r="I1033" s="17"/>
      <c r="J1033" s="44"/>
      <c r="K1033" s="17"/>
      <c r="L1033" s="44"/>
    </row>
    <row r="1034">
      <c r="E1034" s="17"/>
      <c r="F1034" s="44"/>
      <c r="G1034" s="17"/>
      <c r="H1034" s="44"/>
      <c r="I1034" s="17"/>
      <c r="J1034" s="44"/>
      <c r="K1034" s="17"/>
      <c r="L1034" s="44"/>
    </row>
    <row r="1035">
      <c r="E1035" s="17"/>
      <c r="F1035" s="44"/>
      <c r="G1035" s="17"/>
      <c r="H1035" s="44"/>
      <c r="I1035" s="17"/>
      <c r="J1035" s="44"/>
      <c r="K1035" s="17"/>
      <c r="L1035" s="44"/>
    </row>
    <row r="1036">
      <c r="E1036" s="17"/>
      <c r="F1036" s="44"/>
      <c r="G1036" s="17"/>
      <c r="H1036" s="44"/>
      <c r="I1036" s="17"/>
      <c r="J1036" s="44"/>
      <c r="K1036" s="17"/>
      <c r="L1036" s="44"/>
    </row>
    <row r="1037">
      <c r="E1037" s="17"/>
      <c r="F1037" s="44"/>
      <c r="G1037" s="17"/>
      <c r="H1037" s="44"/>
      <c r="I1037" s="17"/>
      <c r="J1037" s="44"/>
      <c r="K1037" s="17"/>
      <c r="L1037" s="44"/>
    </row>
    <row r="1038">
      <c r="E1038" s="17"/>
      <c r="F1038" s="44"/>
      <c r="G1038" s="17"/>
      <c r="H1038" s="44"/>
      <c r="I1038" s="17"/>
      <c r="J1038" s="44"/>
      <c r="K1038" s="17"/>
      <c r="L1038" s="44"/>
    </row>
    <row r="1039">
      <c r="E1039" s="17"/>
      <c r="F1039" s="44"/>
      <c r="G1039" s="17"/>
      <c r="H1039" s="44"/>
      <c r="I1039" s="17"/>
      <c r="J1039" s="44"/>
      <c r="K1039" s="17"/>
      <c r="L1039" s="44"/>
    </row>
    <row r="1040">
      <c r="E1040" s="17"/>
      <c r="F1040" s="44"/>
      <c r="G1040" s="17"/>
      <c r="H1040" s="44"/>
      <c r="I1040" s="17"/>
      <c r="J1040" s="44"/>
      <c r="K1040" s="17"/>
      <c r="L1040" s="44"/>
    </row>
    <row r="1041">
      <c r="E1041" s="17"/>
      <c r="F1041" s="44"/>
      <c r="G1041" s="17"/>
      <c r="H1041" s="44"/>
      <c r="I1041" s="17"/>
      <c r="J1041" s="44"/>
      <c r="K1041" s="17"/>
      <c r="L1041" s="44"/>
    </row>
    <row r="1042">
      <c r="E1042" s="17"/>
      <c r="F1042" s="44"/>
      <c r="G1042" s="17"/>
      <c r="H1042" s="44"/>
      <c r="I1042" s="17"/>
      <c r="J1042" s="44"/>
      <c r="K1042" s="17"/>
      <c r="L1042" s="44"/>
    </row>
    <row r="1043">
      <c r="E1043" s="17"/>
      <c r="F1043" s="44"/>
      <c r="G1043" s="17"/>
      <c r="H1043" s="44"/>
      <c r="I1043" s="17"/>
      <c r="J1043" s="44"/>
      <c r="K1043" s="17"/>
      <c r="L1043" s="44"/>
    </row>
    <row r="1044">
      <c r="E1044" s="17"/>
      <c r="F1044" s="44"/>
      <c r="G1044" s="17"/>
      <c r="H1044" s="44"/>
      <c r="I1044" s="17"/>
      <c r="J1044" s="44"/>
      <c r="K1044" s="17"/>
      <c r="L1044" s="44"/>
    </row>
    <row r="1045">
      <c r="E1045" s="17"/>
      <c r="F1045" s="44"/>
      <c r="G1045" s="17"/>
      <c r="H1045" s="44"/>
      <c r="I1045" s="17"/>
      <c r="J1045" s="44"/>
      <c r="K1045" s="17"/>
      <c r="L1045" s="44"/>
    </row>
    <row r="1046">
      <c r="E1046" s="17"/>
      <c r="F1046" s="44"/>
      <c r="G1046" s="17"/>
      <c r="H1046" s="44"/>
      <c r="I1046" s="17"/>
      <c r="J1046" s="44"/>
      <c r="K1046" s="17"/>
      <c r="L1046" s="44"/>
    </row>
    <row r="1047">
      <c r="E1047" s="17"/>
      <c r="F1047" s="44"/>
      <c r="G1047" s="17"/>
      <c r="H1047" s="44"/>
      <c r="I1047" s="17"/>
      <c r="J1047" s="44"/>
      <c r="K1047" s="17"/>
      <c r="L1047" s="44"/>
    </row>
    <row r="1048">
      <c r="E1048" s="17"/>
      <c r="F1048" s="44"/>
      <c r="G1048" s="17"/>
      <c r="H1048" s="44"/>
      <c r="I1048" s="17"/>
      <c r="J1048" s="44"/>
      <c r="K1048" s="17"/>
      <c r="L1048" s="44"/>
    </row>
    <row r="1049">
      <c r="E1049" s="17"/>
      <c r="F1049" s="44"/>
      <c r="G1049" s="17"/>
      <c r="H1049" s="44"/>
      <c r="I1049" s="17"/>
      <c r="J1049" s="44"/>
      <c r="K1049" s="17"/>
      <c r="L1049" s="44"/>
    </row>
    <row r="1050">
      <c r="E1050" s="17"/>
      <c r="F1050" s="44"/>
      <c r="G1050" s="17"/>
      <c r="H1050" s="44"/>
      <c r="I1050" s="17"/>
      <c r="J1050" s="44"/>
      <c r="K1050" s="17"/>
      <c r="L1050" s="44"/>
    </row>
    <row r="1051">
      <c r="E1051" s="17"/>
      <c r="F1051" s="44"/>
      <c r="G1051" s="17"/>
      <c r="H1051" s="44"/>
      <c r="I1051" s="17"/>
      <c r="J1051" s="44"/>
      <c r="K1051" s="17"/>
      <c r="L1051" s="44"/>
    </row>
    <row r="1052">
      <c r="E1052" s="17"/>
      <c r="F1052" s="44"/>
      <c r="G1052" s="17"/>
      <c r="H1052" s="44"/>
      <c r="I1052" s="17"/>
      <c r="J1052" s="44"/>
      <c r="K1052" s="17"/>
      <c r="L1052" s="44"/>
    </row>
    <row r="1053">
      <c r="E1053" s="17"/>
      <c r="F1053" s="44"/>
      <c r="G1053" s="17"/>
      <c r="H1053" s="44"/>
      <c r="I1053" s="17"/>
      <c r="J1053" s="44"/>
      <c r="K1053" s="17"/>
      <c r="L1053" s="44"/>
    </row>
    <row r="1054">
      <c r="E1054" s="17"/>
      <c r="F1054" s="44"/>
      <c r="G1054" s="17"/>
      <c r="H1054" s="44"/>
      <c r="I1054" s="17"/>
      <c r="J1054" s="44"/>
      <c r="K1054" s="17"/>
      <c r="L1054" s="44"/>
    </row>
    <row r="1055">
      <c r="E1055" s="17"/>
      <c r="F1055" s="44"/>
      <c r="G1055" s="17"/>
      <c r="H1055" s="44"/>
      <c r="I1055" s="17"/>
      <c r="J1055" s="44"/>
      <c r="K1055" s="17"/>
      <c r="L1055" s="44"/>
    </row>
    <row r="1056">
      <c r="E1056" s="17"/>
      <c r="F1056" s="44"/>
      <c r="G1056" s="17"/>
      <c r="H1056" s="44"/>
      <c r="I1056" s="17"/>
      <c r="J1056" s="44"/>
      <c r="K1056" s="17"/>
      <c r="L1056" s="44"/>
    </row>
    <row r="1057">
      <c r="E1057" s="17"/>
      <c r="F1057" s="44"/>
      <c r="G1057" s="17"/>
      <c r="H1057" s="44"/>
      <c r="I1057" s="17"/>
      <c r="J1057" s="44"/>
      <c r="K1057" s="17"/>
      <c r="L1057" s="44"/>
    </row>
    <row r="1058">
      <c r="E1058" s="17"/>
      <c r="F1058" s="44"/>
      <c r="G1058" s="17"/>
      <c r="H1058" s="44"/>
      <c r="I1058" s="17"/>
      <c r="J1058" s="44"/>
      <c r="K1058" s="17"/>
      <c r="L1058" s="44"/>
    </row>
    <row r="1059">
      <c r="E1059" s="17"/>
      <c r="F1059" s="44"/>
      <c r="G1059" s="17"/>
      <c r="H1059" s="44"/>
      <c r="I1059" s="17"/>
      <c r="J1059" s="44"/>
      <c r="K1059" s="17"/>
      <c r="L1059" s="44"/>
    </row>
    <row r="1060">
      <c r="E1060" s="17"/>
      <c r="F1060" s="44"/>
      <c r="G1060" s="17"/>
      <c r="H1060" s="44"/>
      <c r="I1060" s="17"/>
      <c r="J1060" s="44"/>
      <c r="K1060" s="17"/>
      <c r="L1060" s="44"/>
    </row>
    <row r="1061">
      <c r="E1061" s="17"/>
      <c r="F1061" s="44"/>
      <c r="G1061" s="17"/>
      <c r="H1061" s="44"/>
      <c r="I1061" s="17"/>
      <c r="J1061" s="44"/>
      <c r="K1061" s="17"/>
      <c r="L1061" s="44"/>
    </row>
    <row r="1062">
      <c r="E1062" s="17"/>
      <c r="F1062" s="44"/>
      <c r="G1062" s="17"/>
      <c r="H1062" s="44"/>
      <c r="I1062" s="17"/>
      <c r="J1062" s="44"/>
      <c r="K1062" s="17"/>
      <c r="L1062" s="44"/>
    </row>
    <row r="1063">
      <c r="E1063" s="17"/>
      <c r="F1063" s="44"/>
      <c r="G1063" s="17"/>
      <c r="H1063" s="44"/>
      <c r="I1063" s="17"/>
      <c r="J1063" s="44"/>
      <c r="K1063" s="17"/>
      <c r="L1063" s="44"/>
    </row>
    <row r="1064">
      <c r="E1064" s="17"/>
      <c r="F1064" s="44"/>
      <c r="G1064" s="17"/>
      <c r="H1064" s="44"/>
      <c r="I1064" s="17"/>
      <c r="J1064" s="44"/>
      <c r="K1064" s="17"/>
      <c r="L1064" s="44"/>
    </row>
    <row r="1065">
      <c r="E1065" s="17"/>
      <c r="F1065" s="44"/>
      <c r="G1065" s="17"/>
      <c r="H1065" s="44"/>
      <c r="I1065" s="17"/>
      <c r="J1065" s="44"/>
      <c r="K1065" s="17"/>
      <c r="L1065" s="44"/>
    </row>
    <row r="1066">
      <c r="E1066" s="17"/>
      <c r="F1066" s="44"/>
      <c r="G1066" s="17"/>
      <c r="H1066" s="44"/>
      <c r="I1066" s="17"/>
      <c r="J1066" s="44"/>
      <c r="K1066" s="17"/>
      <c r="L1066" s="44"/>
    </row>
    <row r="1067">
      <c r="E1067" s="17"/>
      <c r="F1067" s="44"/>
      <c r="G1067" s="17"/>
      <c r="H1067" s="44"/>
      <c r="I1067" s="17"/>
      <c r="J1067" s="44"/>
      <c r="K1067" s="17"/>
      <c r="L1067" s="44"/>
    </row>
    <row r="1068">
      <c r="E1068" s="17"/>
      <c r="F1068" s="44"/>
      <c r="G1068" s="17"/>
      <c r="H1068" s="44"/>
      <c r="I1068" s="17"/>
      <c r="J1068" s="44"/>
      <c r="K1068" s="17"/>
      <c r="L1068" s="44"/>
    </row>
    <row r="1069">
      <c r="E1069" s="17"/>
      <c r="F1069" s="44"/>
      <c r="G1069" s="17"/>
      <c r="H1069" s="44"/>
      <c r="I1069" s="17"/>
      <c r="J1069" s="44"/>
      <c r="K1069" s="17"/>
      <c r="L1069" s="44"/>
    </row>
    <row r="1070">
      <c r="E1070" s="17"/>
      <c r="F1070" s="44"/>
      <c r="G1070" s="17"/>
      <c r="H1070" s="44"/>
      <c r="I1070" s="17"/>
      <c r="J1070" s="44"/>
      <c r="K1070" s="17"/>
      <c r="L1070" s="44"/>
    </row>
    <row r="1071">
      <c r="E1071" s="17"/>
      <c r="F1071" s="44"/>
      <c r="G1071" s="17"/>
      <c r="H1071" s="44"/>
      <c r="I1071" s="17"/>
      <c r="J1071" s="44"/>
      <c r="K1071" s="17"/>
      <c r="L1071" s="44"/>
    </row>
    <row r="1072">
      <c r="E1072" s="17"/>
      <c r="F1072" s="44"/>
      <c r="G1072" s="17"/>
      <c r="H1072" s="44"/>
      <c r="I1072" s="17"/>
      <c r="J1072" s="44"/>
      <c r="K1072" s="17"/>
      <c r="L1072" s="44"/>
    </row>
    <row r="1073">
      <c r="E1073" s="17"/>
      <c r="F1073" s="44"/>
      <c r="G1073" s="17"/>
      <c r="H1073" s="44"/>
      <c r="I1073" s="17"/>
      <c r="J1073" s="44"/>
      <c r="K1073" s="17"/>
      <c r="L1073" s="44"/>
    </row>
    <row r="1074">
      <c r="E1074" s="17"/>
      <c r="F1074" s="44"/>
      <c r="G1074" s="17"/>
      <c r="H1074" s="44"/>
      <c r="I1074" s="17"/>
      <c r="J1074" s="44"/>
      <c r="K1074" s="17"/>
      <c r="L1074" s="44"/>
    </row>
    <row r="1075">
      <c r="E1075" s="17"/>
      <c r="F1075" s="44"/>
      <c r="G1075" s="17"/>
      <c r="H1075" s="44"/>
      <c r="I1075" s="17"/>
      <c r="J1075" s="44"/>
      <c r="K1075" s="17"/>
      <c r="L1075" s="44"/>
    </row>
    <row r="1076">
      <c r="E1076" s="17"/>
      <c r="F1076" s="44"/>
      <c r="G1076" s="17"/>
      <c r="H1076" s="44"/>
      <c r="I1076" s="17"/>
      <c r="J1076" s="44"/>
      <c r="K1076" s="17"/>
      <c r="L1076" s="44"/>
    </row>
    <row r="1077">
      <c r="E1077" s="17"/>
      <c r="F1077" s="44"/>
      <c r="G1077" s="17"/>
      <c r="H1077" s="44"/>
      <c r="I1077" s="17"/>
      <c r="J1077" s="44"/>
      <c r="K1077" s="17"/>
      <c r="L1077" s="44"/>
    </row>
    <row r="1078">
      <c r="E1078" s="17"/>
      <c r="F1078" s="44"/>
      <c r="G1078" s="17"/>
      <c r="H1078" s="44"/>
      <c r="I1078" s="17"/>
      <c r="J1078" s="44"/>
      <c r="K1078" s="17"/>
      <c r="L1078" s="44"/>
    </row>
    <row r="1079">
      <c r="E1079" s="17"/>
      <c r="F1079" s="44"/>
      <c r="G1079" s="17"/>
      <c r="H1079" s="44"/>
      <c r="I1079" s="17"/>
      <c r="J1079" s="44"/>
      <c r="K1079" s="17"/>
      <c r="L1079" s="44"/>
    </row>
    <row r="1080">
      <c r="E1080" s="17"/>
      <c r="F1080" s="44"/>
      <c r="G1080" s="17"/>
      <c r="H1080" s="44"/>
      <c r="I1080" s="17"/>
      <c r="J1080" s="44"/>
      <c r="K1080" s="17"/>
      <c r="L1080" s="44"/>
    </row>
    <row r="1081">
      <c r="E1081" s="17"/>
      <c r="F1081" s="44"/>
      <c r="G1081" s="17"/>
      <c r="H1081" s="44"/>
      <c r="I1081" s="17"/>
      <c r="J1081" s="44"/>
      <c r="K1081" s="17"/>
      <c r="L1081" s="44"/>
    </row>
    <row r="1082">
      <c r="E1082" s="17"/>
      <c r="F1082" s="44"/>
      <c r="G1082" s="17"/>
      <c r="H1082" s="44"/>
      <c r="I1082" s="17"/>
      <c r="J1082" s="44"/>
      <c r="K1082" s="17"/>
      <c r="L1082" s="44"/>
    </row>
    <row r="1083">
      <c r="E1083" s="17"/>
      <c r="F1083" s="44"/>
      <c r="G1083" s="17"/>
      <c r="H1083" s="44"/>
      <c r="I1083" s="17"/>
      <c r="J1083" s="44"/>
      <c r="K1083" s="17"/>
      <c r="L1083" s="44"/>
    </row>
    <row r="1084">
      <c r="E1084" s="17"/>
      <c r="F1084" s="44"/>
      <c r="G1084" s="17"/>
      <c r="H1084" s="44"/>
      <c r="I1084" s="17"/>
      <c r="J1084" s="44"/>
      <c r="K1084" s="17"/>
      <c r="L1084" s="44"/>
    </row>
    <row r="1085">
      <c r="E1085" s="17"/>
      <c r="F1085" s="44"/>
      <c r="G1085" s="17"/>
      <c r="H1085" s="44"/>
      <c r="I1085" s="17"/>
      <c r="J1085" s="44"/>
      <c r="K1085" s="17"/>
      <c r="L1085" s="44"/>
    </row>
    <row r="1086">
      <c r="E1086" s="17"/>
      <c r="F1086" s="44"/>
      <c r="G1086" s="17"/>
      <c r="H1086" s="44"/>
      <c r="I1086" s="17"/>
      <c r="J1086" s="44"/>
      <c r="K1086" s="17"/>
      <c r="L1086" s="44"/>
    </row>
    <row r="1087">
      <c r="E1087" s="17"/>
      <c r="F1087" s="44"/>
      <c r="G1087" s="17"/>
      <c r="H1087" s="44"/>
      <c r="I1087" s="17"/>
      <c r="J1087" s="44"/>
      <c r="K1087" s="17"/>
      <c r="L1087" s="44"/>
    </row>
    <row r="1088">
      <c r="E1088" s="17"/>
      <c r="F1088" s="44"/>
      <c r="G1088" s="17"/>
      <c r="H1088" s="44"/>
      <c r="I1088" s="17"/>
      <c r="J1088" s="44"/>
      <c r="K1088" s="17"/>
      <c r="L1088" s="44"/>
    </row>
    <row r="1089">
      <c r="E1089" s="17"/>
      <c r="F1089" s="44"/>
      <c r="G1089" s="17"/>
      <c r="H1089" s="44"/>
      <c r="I1089" s="17"/>
      <c r="J1089" s="44"/>
      <c r="K1089" s="17"/>
      <c r="L1089" s="44"/>
    </row>
    <row r="1090">
      <c r="E1090" s="17"/>
      <c r="F1090" s="44"/>
      <c r="G1090" s="17"/>
      <c r="H1090" s="44"/>
      <c r="I1090" s="17"/>
      <c r="J1090" s="44"/>
      <c r="K1090" s="17"/>
      <c r="L1090" s="44"/>
    </row>
    <row r="1091">
      <c r="E1091" s="17"/>
      <c r="F1091" s="44"/>
      <c r="G1091" s="17"/>
      <c r="H1091" s="44"/>
      <c r="I1091" s="17"/>
      <c r="J1091" s="44"/>
      <c r="K1091" s="17"/>
      <c r="L1091" s="44"/>
    </row>
    <row r="1092">
      <c r="E1092" s="17"/>
      <c r="F1092" s="44"/>
      <c r="G1092" s="17"/>
      <c r="H1092" s="44"/>
      <c r="I1092" s="17"/>
      <c r="J1092" s="44"/>
      <c r="K1092" s="17"/>
      <c r="L1092" s="44"/>
    </row>
    <row r="1093">
      <c r="E1093" s="17"/>
      <c r="F1093" s="44"/>
      <c r="G1093" s="17"/>
      <c r="H1093" s="44"/>
      <c r="I1093" s="17"/>
      <c r="J1093" s="44"/>
      <c r="K1093" s="17"/>
      <c r="L1093" s="44"/>
    </row>
    <row r="1094">
      <c r="E1094" s="17"/>
      <c r="F1094" s="44"/>
      <c r="G1094" s="17"/>
      <c r="H1094" s="44"/>
      <c r="I1094" s="17"/>
      <c r="J1094" s="44"/>
      <c r="K1094" s="17"/>
      <c r="L1094" s="44"/>
    </row>
    <row r="1095">
      <c r="E1095" s="17"/>
      <c r="F1095" s="44"/>
      <c r="G1095" s="17"/>
      <c r="H1095" s="44"/>
      <c r="I1095" s="17"/>
      <c r="J1095" s="44"/>
      <c r="K1095" s="17"/>
      <c r="L1095" s="44"/>
    </row>
    <row r="1096">
      <c r="E1096" s="17"/>
      <c r="F1096" s="44"/>
      <c r="G1096" s="17"/>
      <c r="H1096" s="44"/>
      <c r="I1096" s="17"/>
      <c r="J1096" s="44"/>
      <c r="K1096" s="17"/>
      <c r="L1096" s="44"/>
    </row>
    <row r="1097">
      <c r="E1097" s="17"/>
      <c r="F1097" s="44"/>
      <c r="G1097" s="17"/>
      <c r="H1097" s="44"/>
      <c r="I1097" s="17"/>
      <c r="J1097" s="44"/>
      <c r="K1097" s="17"/>
      <c r="L1097" s="44"/>
    </row>
    <row r="1098">
      <c r="E1098" s="17"/>
      <c r="F1098" s="44"/>
      <c r="G1098" s="17"/>
      <c r="H1098" s="44"/>
      <c r="I1098" s="17"/>
      <c r="J1098" s="44"/>
      <c r="K1098" s="17"/>
      <c r="L1098" s="44"/>
    </row>
    <row r="1099">
      <c r="E1099" s="17"/>
      <c r="F1099" s="44"/>
      <c r="G1099" s="17"/>
      <c r="H1099" s="44"/>
      <c r="I1099" s="17"/>
      <c r="J1099" s="44"/>
      <c r="K1099" s="17"/>
      <c r="L1099" s="44"/>
    </row>
    <row r="1100">
      <c r="E1100" s="17"/>
      <c r="F1100" s="44"/>
      <c r="G1100" s="17"/>
      <c r="H1100" s="44"/>
      <c r="I1100" s="17"/>
      <c r="J1100" s="44"/>
      <c r="K1100" s="17"/>
      <c r="L1100" s="44"/>
    </row>
    <row r="1101">
      <c r="E1101" s="17"/>
      <c r="F1101" s="44"/>
      <c r="G1101" s="17"/>
      <c r="H1101" s="44"/>
      <c r="I1101" s="17"/>
      <c r="J1101" s="44"/>
      <c r="K1101" s="17"/>
      <c r="L1101" s="44"/>
    </row>
    <row r="1102">
      <c r="E1102" s="17"/>
      <c r="F1102" s="44"/>
      <c r="G1102" s="17"/>
      <c r="H1102" s="44"/>
      <c r="I1102" s="17"/>
      <c r="J1102" s="44"/>
      <c r="K1102" s="17"/>
      <c r="L1102" s="44"/>
    </row>
    <row r="1103">
      <c r="E1103" s="17"/>
      <c r="F1103" s="44"/>
      <c r="G1103" s="17"/>
      <c r="H1103" s="44"/>
      <c r="I1103" s="17"/>
      <c r="J1103" s="44"/>
      <c r="K1103" s="17"/>
      <c r="L1103" s="44"/>
    </row>
    <row r="1104">
      <c r="E1104" s="17"/>
      <c r="F1104" s="44"/>
      <c r="G1104" s="17"/>
      <c r="H1104" s="44"/>
      <c r="I1104" s="17"/>
      <c r="J1104" s="44"/>
      <c r="K1104" s="17"/>
      <c r="L1104" s="44"/>
    </row>
    <row r="1105">
      <c r="E1105" s="17"/>
      <c r="F1105" s="44"/>
      <c r="G1105" s="17"/>
      <c r="H1105" s="44"/>
      <c r="I1105" s="17"/>
      <c r="J1105" s="44"/>
      <c r="K1105" s="17"/>
      <c r="L1105" s="44"/>
    </row>
    <row r="1106">
      <c r="E1106" s="17"/>
      <c r="F1106" s="44"/>
      <c r="G1106" s="17"/>
      <c r="H1106" s="44"/>
      <c r="I1106" s="17"/>
      <c r="J1106" s="44"/>
      <c r="K1106" s="17"/>
      <c r="L1106" s="44"/>
    </row>
    <row r="1107">
      <c r="E1107" s="17"/>
      <c r="F1107" s="44"/>
      <c r="G1107" s="17"/>
      <c r="H1107" s="44"/>
      <c r="I1107" s="17"/>
      <c r="J1107" s="44"/>
      <c r="K1107" s="17"/>
      <c r="L1107" s="44"/>
    </row>
    <row r="1108">
      <c r="E1108" s="17"/>
      <c r="F1108" s="44"/>
      <c r="G1108" s="17"/>
      <c r="H1108" s="44"/>
      <c r="I1108" s="17"/>
      <c r="J1108" s="44"/>
      <c r="K1108" s="17"/>
      <c r="L1108" s="44"/>
    </row>
    <row r="1109">
      <c r="E1109" s="17"/>
      <c r="F1109" s="44"/>
      <c r="G1109" s="17"/>
      <c r="H1109" s="44"/>
      <c r="I1109" s="17"/>
      <c r="J1109" s="44"/>
      <c r="K1109" s="17"/>
      <c r="L1109" s="44"/>
    </row>
    <row r="1110">
      <c r="E1110" s="17"/>
      <c r="F1110" s="44"/>
      <c r="G1110" s="17"/>
      <c r="H1110" s="44"/>
      <c r="I1110" s="17"/>
      <c r="J1110" s="44"/>
      <c r="K1110" s="17"/>
      <c r="L1110" s="44"/>
    </row>
    <row r="1111">
      <c r="E1111" s="17"/>
      <c r="F1111" s="44"/>
      <c r="G1111" s="17"/>
      <c r="H1111" s="44"/>
      <c r="I1111" s="17"/>
      <c r="J1111" s="44"/>
      <c r="K1111" s="17"/>
      <c r="L1111" s="44"/>
    </row>
    <row r="1112">
      <c r="E1112" s="17"/>
      <c r="F1112" s="44"/>
      <c r="G1112" s="17"/>
      <c r="H1112" s="44"/>
      <c r="I1112" s="17"/>
      <c r="J1112" s="44"/>
      <c r="K1112" s="17"/>
      <c r="L1112" s="44"/>
    </row>
    <row r="1113">
      <c r="E1113" s="17"/>
      <c r="F1113" s="44"/>
      <c r="G1113" s="17"/>
      <c r="H1113" s="44"/>
      <c r="I1113" s="17"/>
      <c r="J1113" s="44"/>
      <c r="K1113" s="17"/>
      <c r="L1113" s="44"/>
    </row>
    <row r="1114">
      <c r="E1114" s="17"/>
      <c r="F1114" s="44"/>
      <c r="G1114" s="17"/>
      <c r="H1114" s="44"/>
      <c r="I1114" s="17"/>
      <c r="J1114" s="44"/>
      <c r="K1114" s="17"/>
      <c r="L1114" s="44"/>
    </row>
    <row r="1115">
      <c r="E1115" s="17"/>
      <c r="F1115" s="44"/>
      <c r="G1115" s="17"/>
      <c r="H1115" s="44"/>
      <c r="I1115" s="17"/>
      <c r="J1115" s="44"/>
      <c r="K1115" s="17"/>
      <c r="L1115" s="44"/>
    </row>
    <row r="1116">
      <c r="E1116" s="17"/>
      <c r="F1116" s="44"/>
      <c r="G1116" s="17"/>
      <c r="H1116" s="44"/>
      <c r="I1116" s="17"/>
      <c r="J1116" s="44"/>
      <c r="K1116" s="17"/>
      <c r="L1116" s="44"/>
    </row>
    <row r="1117">
      <c r="E1117" s="17"/>
      <c r="F1117" s="44"/>
      <c r="G1117" s="17"/>
      <c r="H1117" s="44"/>
      <c r="I1117" s="17"/>
      <c r="J1117" s="44"/>
      <c r="K1117" s="17"/>
      <c r="L1117" s="44"/>
    </row>
    <row r="1118">
      <c r="E1118" s="17"/>
      <c r="F1118" s="44"/>
      <c r="G1118" s="17"/>
      <c r="H1118" s="44"/>
      <c r="I1118" s="17"/>
      <c r="J1118" s="44"/>
      <c r="K1118" s="17"/>
      <c r="L1118" s="44"/>
    </row>
    <row r="1119">
      <c r="E1119" s="17"/>
      <c r="F1119" s="44"/>
      <c r="G1119" s="17"/>
      <c r="H1119" s="44"/>
      <c r="I1119" s="17"/>
      <c r="J1119" s="44"/>
      <c r="K1119" s="17"/>
      <c r="L1119" s="44"/>
    </row>
    <row r="1120">
      <c r="E1120" s="17"/>
      <c r="F1120" s="44"/>
      <c r="G1120" s="17"/>
      <c r="H1120" s="44"/>
      <c r="I1120" s="17"/>
      <c r="J1120" s="44"/>
      <c r="K1120" s="17"/>
      <c r="L1120" s="44"/>
    </row>
    <row r="1121">
      <c r="E1121" s="17"/>
      <c r="F1121" s="44"/>
      <c r="G1121" s="17"/>
      <c r="H1121" s="44"/>
      <c r="I1121" s="17"/>
      <c r="J1121" s="44"/>
      <c r="K1121" s="17"/>
      <c r="L1121" s="44"/>
    </row>
    <row r="1122">
      <c r="E1122" s="17"/>
      <c r="F1122" s="44"/>
      <c r="G1122" s="17"/>
      <c r="H1122" s="44"/>
      <c r="I1122" s="17"/>
      <c r="J1122" s="44"/>
      <c r="K1122" s="17"/>
      <c r="L1122" s="44"/>
    </row>
    <row r="1123">
      <c r="E1123" s="17"/>
      <c r="F1123" s="44"/>
      <c r="G1123" s="17"/>
      <c r="H1123" s="44"/>
      <c r="I1123" s="17"/>
      <c r="J1123" s="44"/>
      <c r="K1123" s="17"/>
      <c r="L1123" s="44"/>
    </row>
    <row r="1124">
      <c r="E1124" s="17"/>
      <c r="F1124" s="44"/>
      <c r="G1124" s="17"/>
      <c r="H1124" s="44"/>
      <c r="I1124" s="17"/>
      <c r="J1124" s="44"/>
      <c r="K1124" s="17"/>
      <c r="L1124" s="44"/>
    </row>
    <row r="1125">
      <c r="E1125" s="17"/>
      <c r="F1125" s="44"/>
      <c r="G1125" s="17"/>
      <c r="H1125" s="44"/>
      <c r="I1125" s="17"/>
      <c r="J1125" s="44"/>
      <c r="K1125" s="17"/>
      <c r="L1125" s="44"/>
    </row>
    <row r="1126">
      <c r="E1126" s="17"/>
      <c r="F1126" s="44"/>
      <c r="G1126" s="17"/>
      <c r="H1126" s="44"/>
      <c r="I1126" s="17"/>
      <c r="J1126" s="44"/>
      <c r="K1126" s="17"/>
      <c r="L1126" s="44"/>
    </row>
    <row r="1127">
      <c r="E1127" s="17"/>
      <c r="F1127" s="44"/>
      <c r="G1127" s="17"/>
      <c r="H1127" s="44"/>
      <c r="I1127" s="17"/>
      <c r="J1127" s="44"/>
      <c r="K1127" s="17"/>
      <c r="L1127" s="44"/>
    </row>
    <row r="1128">
      <c r="E1128" s="17"/>
      <c r="F1128" s="44"/>
      <c r="G1128" s="17"/>
      <c r="H1128" s="44"/>
      <c r="I1128" s="17"/>
      <c r="J1128" s="44"/>
      <c r="K1128" s="17"/>
      <c r="L1128" s="44"/>
    </row>
    <row r="1129">
      <c r="E1129" s="17"/>
      <c r="F1129" s="44"/>
      <c r="G1129" s="17"/>
      <c r="H1129" s="44"/>
      <c r="I1129" s="17"/>
      <c r="J1129" s="44"/>
      <c r="K1129" s="17"/>
      <c r="L1129" s="44"/>
    </row>
    <row r="1130">
      <c r="E1130" s="17"/>
      <c r="F1130" s="44"/>
      <c r="G1130" s="17"/>
      <c r="H1130" s="44"/>
      <c r="I1130" s="17"/>
      <c r="J1130" s="44"/>
      <c r="K1130" s="17"/>
      <c r="L1130" s="44"/>
    </row>
    <row r="1131">
      <c r="E1131" s="17"/>
      <c r="F1131" s="44"/>
      <c r="G1131" s="17"/>
      <c r="H1131" s="44"/>
      <c r="I1131" s="17"/>
      <c r="J1131" s="44"/>
      <c r="K1131" s="17"/>
      <c r="L1131" s="44"/>
    </row>
    <row r="1132">
      <c r="E1132" s="17"/>
      <c r="F1132" s="44"/>
      <c r="G1132" s="17"/>
      <c r="H1132" s="44"/>
      <c r="I1132" s="17"/>
      <c r="J1132" s="44"/>
      <c r="K1132" s="17"/>
      <c r="L1132" s="44"/>
    </row>
    <row r="1133">
      <c r="E1133" s="17"/>
      <c r="F1133" s="44"/>
      <c r="G1133" s="17"/>
      <c r="H1133" s="44"/>
      <c r="I1133" s="17"/>
      <c r="J1133" s="44"/>
      <c r="K1133" s="17"/>
      <c r="L1133" s="44"/>
    </row>
    <row r="1134">
      <c r="E1134" s="17"/>
      <c r="F1134" s="44"/>
      <c r="G1134" s="17"/>
      <c r="H1134" s="44"/>
      <c r="I1134" s="17"/>
      <c r="J1134" s="44"/>
      <c r="K1134" s="17"/>
      <c r="L1134" s="44"/>
    </row>
    <row r="1135">
      <c r="E1135" s="17"/>
      <c r="F1135" s="44"/>
      <c r="G1135" s="17"/>
      <c r="H1135" s="44"/>
      <c r="I1135" s="17"/>
      <c r="J1135" s="44"/>
      <c r="K1135" s="17"/>
      <c r="L1135" s="44"/>
    </row>
    <row r="1136">
      <c r="E1136" s="17"/>
      <c r="F1136" s="44"/>
      <c r="G1136" s="17"/>
      <c r="H1136" s="44"/>
      <c r="I1136" s="17"/>
      <c r="J1136" s="44"/>
      <c r="K1136" s="17"/>
      <c r="L1136" s="44"/>
    </row>
    <row r="1137">
      <c r="E1137" s="17"/>
      <c r="F1137" s="44"/>
      <c r="G1137" s="17"/>
      <c r="H1137" s="44"/>
      <c r="I1137" s="17"/>
      <c r="J1137" s="44"/>
      <c r="K1137" s="17"/>
      <c r="L1137" s="44"/>
    </row>
    <row r="1138">
      <c r="E1138" s="17"/>
      <c r="F1138" s="44"/>
      <c r="G1138" s="17"/>
      <c r="H1138" s="44"/>
      <c r="I1138" s="17"/>
      <c r="J1138" s="44"/>
      <c r="K1138" s="17"/>
      <c r="L1138" s="44"/>
    </row>
    <row r="1139">
      <c r="E1139" s="17"/>
      <c r="F1139" s="44"/>
      <c r="G1139" s="17"/>
      <c r="H1139" s="44"/>
      <c r="I1139" s="17"/>
      <c r="J1139" s="44"/>
      <c r="K1139" s="17"/>
      <c r="L1139" s="44"/>
    </row>
    <row r="1140">
      <c r="E1140" s="17"/>
      <c r="F1140" s="44"/>
      <c r="G1140" s="17"/>
      <c r="H1140" s="44"/>
      <c r="I1140" s="17"/>
      <c r="J1140" s="44"/>
      <c r="K1140" s="17"/>
      <c r="L1140" s="44"/>
    </row>
    <row r="1141">
      <c r="E1141" s="17"/>
      <c r="F1141" s="44"/>
      <c r="G1141" s="17"/>
      <c r="H1141" s="44"/>
      <c r="I1141" s="17"/>
      <c r="J1141" s="44"/>
      <c r="K1141" s="17"/>
      <c r="L1141" s="44"/>
    </row>
    <row r="1142">
      <c r="E1142" s="17"/>
      <c r="F1142" s="44"/>
      <c r="G1142" s="17"/>
      <c r="H1142" s="44"/>
      <c r="I1142" s="17"/>
      <c r="J1142" s="44"/>
      <c r="K1142" s="17"/>
      <c r="L1142" s="44"/>
    </row>
    <row r="1143">
      <c r="E1143" s="17"/>
      <c r="F1143" s="44"/>
      <c r="G1143" s="17"/>
      <c r="H1143" s="44"/>
      <c r="I1143" s="17"/>
      <c r="J1143" s="44"/>
      <c r="K1143" s="17"/>
      <c r="L1143" s="44"/>
    </row>
    <row r="1144">
      <c r="E1144" s="17"/>
      <c r="F1144" s="44"/>
      <c r="G1144" s="17"/>
      <c r="H1144" s="44"/>
      <c r="I1144" s="17"/>
      <c r="J1144" s="44"/>
      <c r="K1144" s="17"/>
      <c r="L1144" s="44"/>
    </row>
    <row r="1145">
      <c r="E1145" s="17"/>
      <c r="F1145" s="44"/>
      <c r="G1145" s="17"/>
      <c r="H1145" s="44"/>
      <c r="I1145" s="17"/>
      <c r="J1145" s="44"/>
      <c r="K1145" s="17"/>
      <c r="L1145" s="44"/>
    </row>
    <row r="1146">
      <c r="E1146" s="17"/>
      <c r="F1146" s="44"/>
      <c r="G1146" s="17"/>
      <c r="H1146" s="44"/>
      <c r="I1146" s="17"/>
      <c r="J1146" s="44"/>
      <c r="K1146" s="17"/>
      <c r="L1146" s="44"/>
    </row>
    <row r="1147">
      <c r="E1147" s="17"/>
      <c r="F1147" s="44"/>
      <c r="G1147" s="17"/>
      <c r="H1147" s="44"/>
      <c r="I1147" s="17"/>
      <c r="J1147" s="44"/>
      <c r="K1147" s="17"/>
      <c r="L1147" s="44"/>
    </row>
    <row r="1148">
      <c r="E1148" s="17"/>
      <c r="F1148" s="44"/>
      <c r="G1148" s="17"/>
      <c r="H1148" s="44"/>
      <c r="I1148" s="17"/>
      <c r="J1148" s="44"/>
      <c r="K1148" s="17"/>
      <c r="L1148" s="44"/>
    </row>
    <row r="1149">
      <c r="E1149" s="17"/>
      <c r="F1149" s="44"/>
      <c r="G1149" s="17"/>
      <c r="H1149" s="44"/>
      <c r="I1149" s="17"/>
      <c r="J1149" s="44"/>
      <c r="K1149" s="17"/>
      <c r="L1149" s="44"/>
    </row>
    <row r="1150">
      <c r="E1150" s="17"/>
      <c r="F1150" s="44"/>
      <c r="G1150" s="17"/>
      <c r="H1150" s="44"/>
      <c r="I1150" s="17"/>
      <c r="J1150" s="44"/>
      <c r="K1150" s="17"/>
      <c r="L1150" s="44"/>
    </row>
    <row r="1151">
      <c r="E1151" s="17"/>
      <c r="F1151" s="44"/>
      <c r="G1151" s="17"/>
      <c r="H1151" s="44"/>
      <c r="I1151" s="17"/>
      <c r="J1151" s="44"/>
      <c r="K1151" s="17"/>
      <c r="L1151" s="44"/>
    </row>
    <row r="1152">
      <c r="E1152" s="17"/>
      <c r="F1152" s="44"/>
      <c r="G1152" s="17"/>
      <c r="H1152" s="44"/>
      <c r="I1152" s="17"/>
      <c r="J1152" s="44"/>
      <c r="K1152" s="17"/>
      <c r="L1152" s="44"/>
    </row>
    <row r="1153">
      <c r="E1153" s="17"/>
      <c r="F1153" s="44"/>
      <c r="G1153" s="17"/>
      <c r="H1153" s="44"/>
      <c r="I1153" s="17"/>
      <c r="J1153" s="44"/>
      <c r="K1153" s="17"/>
      <c r="L1153" s="44"/>
    </row>
    <row r="1154">
      <c r="E1154" s="17"/>
      <c r="F1154" s="44"/>
      <c r="G1154" s="17"/>
      <c r="H1154" s="44"/>
      <c r="I1154" s="17"/>
      <c r="J1154" s="44"/>
      <c r="K1154" s="17"/>
      <c r="L1154" s="44"/>
    </row>
    <row r="1155">
      <c r="E1155" s="17"/>
      <c r="F1155" s="44"/>
      <c r="G1155" s="17"/>
      <c r="H1155" s="44"/>
      <c r="I1155" s="17"/>
      <c r="J1155" s="44"/>
      <c r="K1155" s="17"/>
      <c r="L1155" s="44"/>
    </row>
    <row r="1156">
      <c r="E1156" s="17"/>
      <c r="F1156" s="44"/>
      <c r="G1156" s="17"/>
      <c r="H1156" s="44"/>
      <c r="I1156" s="17"/>
      <c r="J1156" s="44"/>
      <c r="K1156" s="17"/>
      <c r="L1156" s="44"/>
    </row>
    <row r="1157">
      <c r="E1157" s="17"/>
      <c r="F1157" s="44"/>
      <c r="G1157" s="17"/>
      <c r="H1157" s="44"/>
      <c r="I1157" s="17"/>
      <c r="J1157" s="44"/>
      <c r="K1157" s="17"/>
      <c r="L1157" s="44"/>
    </row>
    <row r="1158">
      <c r="E1158" s="17"/>
      <c r="F1158" s="44"/>
      <c r="G1158" s="17"/>
      <c r="H1158" s="44"/>
      <c r="I1158" s="17"/>
      <c r="J1158" s="44"/>
      <c r="K1158" s="17"/>
      <c r="L1158" s="44"/>
    </row>
    <row r="1159">
      <c r="E1159" s="17"/>
      <c r="F1159" s="44"/>
      <c r="G1159" s="17"/>
      <c r="H1159" s="44"/>
      <c r="I1159" s="17"/>
      <c r="J1159" s="44"/>
      <c r="K1159" s="17"/>
      <c r="L1159" s="44"/>
    </row>
    <row r="1160">
      <c r="E1160" s="17"/>
      <c r="F1160" s="44"/>
      <c r="G1160" s="17"/>
      <c r="H1160" s="44"/>
      <c r="I1160" s="17"/>
      <c r="J1160" s="44"/>
      <c r="K1160" s="17"/>
      <c r="L1160" s="44"/>
    </row>
    <row r="1161">
      <c r="E1161" s="17"/>
      <c r="F1161" s="44"/>
      <c r="G1161" s="17"/>
      <c r="H1161" s="44"/>
      <c r="I1161" s="17"/>
      <c r="J1161" s="44"/>
      <c r="K1161" s="17"/>
      <c r="L1161" s="44"/>
    </row>
    <row r="1162">
      <c r="E1162" s="17"/>
      <c r="F1162" s="44"/>
      <c r="G1162" s="17"/>
      <c r="H1162" s="44"/>
      <c r="I1162" s="17"/>
      <c r="J1162" s="44"/>
      <c r="K1162" s="17"/>
      <c r="L1162" s="44"/>
    </row>
    <row r="1163">
      <c r="E1163" s="17"/>
      <c r="F1163" s="44"/>
      <c r="G1163" s="17"/>
      <c r="H1163" s="44"/>
      <c r="I1163" s="17"/>
      <c r="J1163" s="44"/>
      <c r="K1163" s="17"/>
      <c r="L1163" s="44"/>
    </row>
    <row r="1164">
      <c r="E1164" s="17"/>
      <c r="F1164" s="44"/>
      <c r="G1164" s="17"/>
      <c r="H1164" s="44"/>
      <c r="I1164" s="17"/>
      <c r="J1164" s="44"/>
      <c r="K1164" s="17"/>
      <c r="L1164" s="44"/>
    </row>
    <row r="1165">
      <c r="E1165" s="17"/>
      <c r="F1165" s="44"/>
      <c r="G1165" s="17"/>
      <c r="H1165" s="44"/>
      <c r="I1165" s="17"/>
      <c r="J1165" s="44"/>
      <c r="K1165" s="17"/>
      <c r="L1165" s="44"/>
    </row>
    <row r="1166">
      <c r="E1166" s="17"/>
      <c r="F1166" s="44"/>
      <c r="G1166" s="17"/>
      <c r="H1166" s="44"/>
      <c r="I1166" s="17"/>
      <c r="J1166" s="44"/>
      <c r="K1166" s="17"/>
      <c r="L1166" s="44"/>
    </row>
    <row r="1167">
      <c r="E1167" s="17"/>
      <c r="F1167" s="44"/>
      <c r="G1167" s="17"/>
      <c r="H1167" s="44"/>
      <c r="I1167" s="17"/>
      <c r="J1167" s="44"/>
      <c r="K1167" s="17"/>
      <c r="L1167" s="44"/>
    </row>
    <row r="1168">
      <c r="E1168" s="17"/>
      <c r="F1168" s="44"/>
      <c r="G1168" s="17"/>
      <c r="H1168" s="44"/>
      <c r="I1168" s="17"/>
      <c r="J1168" s="44"/>
      <c r="K1168" s="17"/>
      <c r="L1168" s="44"/>
    </row>
    <row r="1169">
      <c r="E1169" s="17"/>
      <c r="F1169" s="44"/>
      <c r="G1169" s="17"/>
      <c r="H1169" s="44"/>
      <c r="I1169" s="17"/>
      <c r="J1169" s="44"/>
      <c r="K1169" s="17"/>
      <c r="L1169" s="44"/>
    </row>
    <row r="1170">
      <c r="E1170" s="17"/>
      <c r="F1170" s="44"/>
      <c r="G1170" s="17"/>
      <c r="H1170" s="44"/>
      <c r="I1170" s="17"/>
      <c r="J1170" s="44"/>
      <c r="K1170" s="17"/>
      <c r="L1170" s="44"/>
    </row>
    <row r="1171">
      <c r="E1171" s="17"/>
      <c r="F1171" s="44"/>
      <c r="G1171" s="17"/>
      <c r="H1171" s="44"/>
      <c r="I1171" s="17"/>
      <c r="J1171" s="44"/>
      <c r="K1171" s="17"/>
      <c r="L1171" s="44"/>
    </row>
    <row r="1172">
      <c r="E1172" s="17"/>
      <c r="F1172" s="44"/>
      <c r="G1172" s="17"/>
      <c r="H1172" s="44"/>
      <c r="I1172" s="17"/>
      <c r="J1172" s="44"/>
      <c r="K1172" s="17"/>
      <c r="L1172" s="44"/>
    </row>
    <row r="1173">
      <c r="E1173" s="17"/>
      <c r="F1173" s="44"/>
      <c r="G1173" s="17"/>
      <c r="H1173" s="44"/>
      <c r="I1173" s="17"/>
      <c r="J1173" s="44"/>
      <c r="K1173" s="17"/>
      <c r="L1173" s="44"/>
    </row>
    <row r="1174">
      <c r="E1174" s="17"/>
      <c r="F1174" s="44"/>
      <c r="G1174" s="17"/>
      <c r="H1174" s="44"/>
      <c r="I1174" s="17"/>
      <c r="J1174" s="44"/>
      <c r="K1174" s="17"/>
      <c r="L1174" s="44"/>
    </row>
    <row r="1175">
      <c r="E1175" s="17"/>
      <c r="F1175" s="44"/>
      <c r="G1175" s="17"/>
      <c r="H1175" s="44"/>
      <c r="I1175" s="17"/>
      <c r="J1175" s="44"/>
      <c r="K1175" s="17"/>
      <c r="L1175" s="44"/>
    </row>
    <row r="1176">
      <c r="E1176" s="17"/>
      <c r="F1176" s="44"/>
      <c r="G1176" s="17"/>
      <c r="H1176" s="44"/>
      <c r="I1176" s="17"/>
      <c r="J1176" s="44"/>
      <c r="K1176" s="17"/>
      <c r="L1176" s="44"/>
    </row>
    <row r="1177">
      <c r="E1177" s="17"/>
      <c r="F1177" s="44"/>
      <c r="G1177" s="17"/>
      <c r="H1177" s="44"/>
      <c r="I1177" s="17"/>
      <c r="J1177" s="44"/>
      <c r="K1177" s="17"/>
      <c r="L1177" s="44"/>
    </row>
    <row r="1178">
      <c r="E1178" s="17"/>
      <c r="F1178" s="44"/>
      <c r="G1178" s="17"/>
      <c r="H1178" s="44"/>
      <c r="I1178" s="17"/>
      <c r="J1178" s="44"/>
      <c r="K1178" s="17"/>
      <c r="L1178" s="44"/>
    </row>
    <row r="1179">
      <c r="E1179" s="17"/>
      <c r="F1179" s="44"/>
      <c r="G1179" s="17"/>
      <c r="H1179" s="44"/>
      <c r="I1179" s="17"/>
      <c r="J1179" s="44"/>
      <c r="K1179" s="17"/>
      <c r="L1179" s="44"/>
    </row>
    <row r="1180">
      <c r="E1180" s="17"/>
      <c r="F1180" s="44"/>
      <c r="G1180" s="17"/>
      <c r="H1180" s="44"/>
      <c r="I1180" s="17"/>
      <c r="J1180" s="44"/>
      <c r="K1180" s="17"/>
      <c r="L1180" s="44"/>
    </row>
    <row r="1181">
      <c r="E1181" s="17"/>
      <c r="F1181" s="44"/>
      <c r="G1181" s="17"/>
      <c r="H1181" s="44"/>
      <c r="I1181" s="17"/>
      <c r="J1181" s="44"/>
      <c r="K1181" s="17"/>
      <c r="L1181" s="44"/>
    </row>
    <row r="1182">
      <c r="E1182" s="17"/>
      <c r="F1182" s="44"/>
      <c r="G1182" s="17"/>
      <c r="H1182" s="44"/>
      <c r="I1182" s="17"/>
      <c r="J1182" s="44"/>
      <c r="K1182" s="17"/>
      <c r="L1182" s="44"/>
    </row>
    <row r="1183">
      <c r="E1183" s="17"/>
      <c r="F1183" s="44"/>
      <c r="G1183" s="17"/>
      <c r="H1183" s="44"/>
      <c r="I1183" s="17"/>
      <c r="J1183" s="44"/>
      <c r="K1183" s="17"/>
      <c r="L1183" s="44"/>
    </row>
    <row r="1184">
      <c r="E1184" s="17"/>
      <c r="F1184" s="44"/>
      <c r="G1184" s="17"/>
      <c r="H1184" s="44"/>
      <c r="I1184" s="17"/>
      <c r="J1184" s="44"/>
      <c r="K1184" s="17"/>
      <c r="L1184" s="44"/>
    </row>
    <row r="1185">
      <c r="E1185" s="17"/>
      <c r="F1185" s="44"/>
      <c r="G1185" s="17"/>
      <c r="H1185" s="44"/>
      <c r="I1185" s="17"/>
      <c r="J1185" s="44"/>
      <c r="K1185" s="17"/>
      <c r="L1185" s="44"/>
    </row>
    <row r="1186">
      <c r="E1186" s="17"/>
      <c r="F1186" s="44"/>
      <c r="G1186" s="17"/>
      <c r="H1186" s="44"/>
      <c r="I1186" s="17"/>
      <c r="J1186" s="44"/>
      <c r="K1186" s="17"/>
      <c r="L1186" s="44"/>
    </row>
    <row r="1187">
      <c r="E1187" s="17"/>
      <c r="F1187" s="44"/>
      <c r="G1187" s="17"/>
      <c r="H1187" s="44"/>
      <c r="I1187" s="17"/>
      <c r="J1187" s="44"/>
      <c r="K1187" s="17"/>
      <c r="L1187" s="44"/>
    </row>
    <row r="1188">
      <c r="E1188" s="17"/>
      <c r="F1188" s="44"/>
      <c r="G1188" s="17"/>
      <c r="H1188" s="44"/>
      <c r="I1188" s="17"/>
      <c r="J1188" s="44"/>
      <c r="K1188" s="17"/>
      <c r="L1188" s="44"/>
    </row>
    <row r="1189">
      <c r="E1189" s="17"/>
      <c r="F1189" s="44"/>
      <c r="G1189" s="17"/>
      <c r="H1189" s="44"/>
      <c r="I1189" s="17"/>
      <c r="J1189" s="44"/>
      <c r="K1189" s="17"/>
      <c r="L1189" s="44"/>
    </row>
    <row r="1190">
      <c r="E1190" s="17"/>
      <c r="F1190" s="44"/>
      <c r="G1190" s="17"/>
      <c r="H1190" s="44"/>
      <c r="I1190" s="17"/>
      <c r="J1190" s="44"/>
      <c r="K1190" s="17"/>
      <c r="L1190" s="44"/>
    </row>
    <row r="1191">
      <c r="E1191" s="17"/>
      <c r="F1191" s="44"/>
      <c r="G1191" s="17"/>
      <c r="H1191" s="44"/>
      <c r="I1191" s="17"/>
      <c r="J1191" s="44"/>
      <c r="K1191" s="17"/>
      <c r="L1191" s="44"/>
    </row>
    <row r="1192">
      <c r="E1192" s="17"/>
      <c r="F1192" s="44"/>
      <c r="G1192" s="17"/>
      <c r="H1192" s="44"/>
      <c r="I1192" s="17"/>
      <c r="J1192" s="44"/>
      <c r="K1192" s="17"/>
      <c r="L1192" s="44"/>
    </row>
    <row r="1193">
      <c r="E1193" s="17"/>
      <c r="F1193" s="44"/>
      <c r="G1193" s="17"/>
      <c r="H1193" s="44"/>
      <c r="I1193" s="17"/>
      <c r="J1193" s="44"/>
      <c r="K1193" s="17"/>
      <c r="L1193" s="44"/>
    </row>
    <row r="1194">
      <c r="E1194" s="17"/>
      <c r="F1194" s="44"/>
      <c r="G1194" s="17"/>
      <c r="H1194" s="44"/>
      <c r="I1194" s="17"/>
      <c r="J1194" s="44"/>
      <c r="K1194" s="17"/>
      <c r="L1194" s="44"/>
    </row>
    <row r="1195">
      <c r="E1195" s="17"/>
      <c r="F1195" s="44"/>
      <c r="G1195" s="17"/>
      <c r="H1195" s="44"/>
      <c r="I1195" s="17"/>
      <c r="J1195" s="44"/>
      <c r="K1195" s="17"/>
      <c r="L1195" s="44"/>
    </row>
    <row r="1196">
      <c r="E1196" s="17"/>
      <c r="F1196" s="44"/>
      <c r="G1196" s="17"/>
      <c r="H1196" s="44"/>
      <c r="I1196" s="17"/>
      <c r="J1196" s="44"/>
      <c r="K1196" s="17"/>
      <c r="L1196" s="44"/>
    </row>
    <row r="1197">
      <c r="E1197" s="17"/>
      <c r="F1197" s="44"/>
      <c r="G1197" s="17"/>
      <c r="H1197" s="44"/>
      <c r="I1197" s="17"/>
      <c r="J1197" s="44"/>
      <c r="K1197" s="17"/>
      <c r="L1197" s="44"/>
    </row>
    <row r="1198">
      <c r="E1198" s="17"/>
      <c r="F1198" s="44"/>
      <c r="G1198" s="17"/>
      <c r="H1198" s="44"/>
      <c r="I1198" s="17"/>
      <c r="J1198" s="44"/>
      <c r="K1198" s="17"/>
      <c r="L1198" s="44"/>
    </row>
    <row r="1199">
      <c r="E1199" s="17"/>
      <c r="F1199" s="44"/>
      <c r="G1199" s="17"/>
      <c r="H1199" s="44"/>
      <c r="I1199" s="17"/>
      <c r="J1199" s="44"/>
      <c r="K1199" s="17"/>
      <c r="L1199" s="44"/>
    </row>
    <row r="1200">
      <c r="E1200" s="17"/>
      <c r="F1200" s="44"/>
      <c r="G1200" s="17"/>
      <c r="H1200" s="44"/>
      <c r="I1200" s="17"/>
      <c r="J1200" s="44"/>
      <c r="K1200" s="17"/>
      <c r="L1200" s="44"/>
    </row>
    <row r="1201">
      <c r="E1201" s="17"/>
      <c r="F1201" s="44"/>
      <c r="G1201" s="17"/>
      <c r="H1201" s="44"/>
      <c r="I1201" s="17"/>
      <c r="J1201" s="44"/>
      <c r="K1201" s="17"/>
      <c r="L1201" s="44"/>
    </row>
    <row r="1202">
      <c r="E1202" s="17"/>
      <c r="F1202" s="44"/>
      <c r="G1202" s="17"/>
      <c r="H1202" s="44"/>
      <c r="I1202" s="17"/>
      <c r="J1202" s="44"/>
      <c r="K1202" s="17"/>
      <c r="L1202" s="44"/>
    </row>
    <row r="1203">
      <c r="E1203" s="17"/>
      <c r="F1203" s="44"/>
      <c r="G1203" s="17"/>
      <c r="H1203" s="44"/>
      <c r="I1203" s="17"/>
      <c r="J1203" s="44"/>
      <c r="K1203" s="17"/>
      <c r="L1203" s="44"/>
    </row>
    <row r="1204">
      <c r="E1204" s="17"/>
      <c r="F1204" s="44"/>
      <c r="G1204" s="17"/>
      <c r="H1204" s="44"/>
      <c r="I1204" s="17"/>
      <c r="J1204" s="44"/>
      <c r="K1204" s="17"/>
      <c r="L1204" s="44"/>
    </row>
    <row r="1205">
      <c r="E1205" s="17"/>
      <c r="F1205" s="44"/>
      <c r="G1205" s="17"/>
      <c r="H1205" s="44"/>
      <c r="I1205" s="17"/>
      <c r="J1205" s="44"/>
      <c r="K1205" s="17"/>
      <c r="L1205" s="44"/>
    </row>
    <row r="1206">
      <c r="E1206" s="17"/>
      <c r="F1206" s="44"/>
      <c r="G1206" s="17"/>
      <c r="H1206" s="44"/>
      <c r="I1206" s="17"/>
      <c r="J1206" s="44"/>
      <c r="K1206" s="17"/>
      <c r="L1206" s="44"/>
    </row>
    <row r="1207">
      <c r="E1207" s="17"/>
      <c r="F1207" s="44"/>
      <c r="G1207" s="17"/>
      <c r="H1207" s="44"/>
      <c r="I1207" s="17"/>
      <c r="J1207" s="44"/>
      <c r="K1207" s="17"/>
      <c r="L1207" s="44"/>
    </row>
    <row r="1208">
      <c r="E1208" s="17"/>
      <c r="F1208" s="44"/>
      <c r="G1208" s="17"/>
      <c r="H1208" s="44"/>
      <c r="I1208" s="17"/>
      <c r="J1208" s="44"/>
      <c r="K1208" s="17"/>
      <c r="L1208" s="44"/>
    </row>
    <row r="1209">
      <c r="E1209" s="17"/>
      <c r="F1209" s="44"/>
      <c r="G1209" s="17"/>
      <c r="H1209" s="44"/>
      <c r="I1209" s="17"/>
      <c r="J1209" s="44"/>
      <c r="K1209" s="17"/>
      <c r="L1209" s="44"/>
    </row>
    <row r="1210">
      <c r="E1210" s="17"/>
      <c r="F1210" s="44"/>
      <c r="G1210" s="17"/>
      <c r="H1210" s="44"/>
      <c r="I1210" s="17"/>
      <c r="J1210" s="44"/>
      <c r="K1210" s="17"/>
      <c r="L1210" s="44"/>
    </row>
    <row r="1211">
      <c r="E1211" s="17"/>
      <c r="F1211" s="44"/>
      <c r="G1211" s="17"/>
      <c r="H1211" s="44"/>
      <c r="I1211" s="17"/>
      <c r="J1211" s="44"/>
      <c r="K1211" s="17"/>
      <c r="L1211" s="44"/>
    </row>
    <row r="1212">
      <c r="E1212" s="17"/>
      <c r="F1212" s="44"/>
      <c r="G1212" s="17"/>
      <c r="H1212" s="44"/>
      <c r="I1212" s="17"/>
      <c r="J1212" s="44"/>
      <c r="K1212" s="17"/>
      <c r="L1212" s="44"/>
    </row>
    <row r="1213">
      <c r="E1213" s="17"/>
      <c r="F1213" s="44"/>
      <c r="G1213" s="17"/>
      <c r="H1213" s="44"/>
      <c r="I1213" s="17"/>
      <c r="J1213" s="44"/>
      <c r="K1213" s="17"/>
      <c r="L1213" s="44"/>
    </row>
    <row r="1214">
      <c r="E1214" s="17"/>
      <c r="F1214" s="44"/>
      <c r="G1214" s="17"/>
      <c r="H1214" s="44"/>
      <c r="I1214" s="17"/>
      <c r="J1214" s="44"/>
      <c r="K1214" s="17"/>
      <c r="L1214" s="44"/>
    </row>
    <row r="1215">
      <c r="E1215" s="17"/>
      <c r="F1215" s="44"/>
      <c r="G1215" s="17"/>
      <c r="H1215" s="44"/>
      <c r="I1215" s="17"/>
      <c r="J1215" s="44"/>
      <c r="K1215" s="17"/>
      <c r="L1215" s="44"/>
    </row>
    <row r="1216">
      <c r="E1216" s="17"/>
      <c r="F1216" s="44"/>
      <c r="G1216" s="17"/>
      <c r="H1216" s="44"/>
      <c r="I1216" s="17"/>
      <c r="J1216" s="44"/>
      <c r="K1216" s="17"/>
      <c r="L1216" s="44"/>
    </row>
    <row r="1217">
      <c r="E1217" s="17"/>
      <c r="F1217" s="44"/>
      <c r="G1217" s="17"/>
      <c r="H1217" s="44"/>
      <c r="I1217" s="17"/>
      <c r="J1217" s="44"/>
      <c r="K1217" s="17"/>
      <c r="L1217" s="44"/>
    </row>
    <row r="1218">
      <c r="E1218" s="17"/>
      <c r="F1218" s="44"/>
      <c r="G1218" s="17"/>
      <c r="H1218" s="44"/>
      <c r="I1218" s="17"/>
      <c r="J1218" s="44"/>
      <c r="K1218" s="17"/>
      <c r="L1218" s="44"/>
    </row>
    <row r="1219">
      <c r="E1219" s="17"/>
      <c r="F1219" s="44"/>
      <c r="G1219" s="17"/>
      <c r="H1219" s="44"/>
      <c r="I1219" s="17"/>
      <c r="J1219" s="44"/>
      <c r="K1219" s="17"/>
      <c r="L1219" s="44"/>
    </row>
    <row r="1220">
      <c r="E1220" s="17"/>
      <c r="F1220" s="44"/>
      <c r="G1220" s="17"/>
      <c r="H1220" s="44"/>
      <c r="I1220" s="17"/>
      <c r="J1220" s="44"/>
      <c r="K1220" s="17"/>
      <c r="L1220" s="44"/>
    </row>
    <row r="1221">
      <c r="E1221" s="17"/>
      <c r="F1221" s="44"/>
      <c r="G1221" s="17"/>
      <c r="H1221" s="44"/>
      <c r="I1221" s="17"/>
      <c r="J1221" s="44"/>
      <c r="K1221" s="17"/>
      <c r="L1221" s="44"/>
    </row>
    <row r="1222">
      <c r="E1222" s="17"/>
      <c r="F1222" s="44"/>
      <c r="G1222" s="17"/>
      <c r="H1222" s="44"/>
      <c r="I1222" s="17"/>
      <c r="J1222" s="44"/>
      <c r="K1222" s="17"/>
      <c r="L1222" s="44"/>
    </row>
    <row r="1223">
      <c r="E1223" s="17"/>
      <c r="F1223" s="44"/>
      <c r="G1223" s="17"/>
      <c r="H1223" s="44"/>
      <c r="I1223" s="17"/>
      <c r="J1223" s="44"/>
      <c r="K1223" s="17"/>
      <c r="L1223" s="44"/>
    </row>
    <row r="1224">
      <c r="E1224" s="17"/>
      <c r="F1224" s="44"/>
      <c r="G1224" s="17"/>
      <c r="H1224" s="44"/>
      <c r="I1224" s="17"/>
      <c r="J1224" s="44"/>
      <c r="K1224" s="17"/>
      <c r="L1224" s="44"/>
    </row>
    <row r="1225">
      <c r="E1225" s="17"/>
      <c r="F1225" s="44"/>
      <c r="G1225" s="17"/>
      <c r="H1225" s="44"/>
      <c r="I1225" s="17"/>
      <c r="J1225" s="44"/>
      <c r="K1225" s="17"/>
      <c r="L1225" s="44"/>
    </row>
    <row r="1226">
      <c r="E1226" s="17"/>
      <c r="F1226" s="44"/>
      <c r="G1226" s="17"/>
      <c r="H1226" s="44"/>
      <c r="I1226" s="17"/>
      <c r="J1226" s="44"/>
      <c r="K1226" s="17"/>
      <c r="L1226" s="44"/>
    </row>
    <row r="1227">
      <c r="E1227" s="17"/>
      <c r="F1227" s="44"/>
      <c r="G1227" s="17"/>
      <c r="H1227" s="44"/>
      <c r="I1227" s="17"/>
      <c r="J1227" s="44"/>
      <c r="K1227" s="17"/>
      <c r="L1227" s="44"/>
    </row>
    <row r="1228">
      <c r="E1228" s="17"/>
      <c r="F1228" s="44"/>
      <c r="G1228" s="17"/>
      <c r="H1228" s="44"/>
      <c r="I1228" s="17"/>
      <c r="J1228" s="44"/>
      <c r="K1228" s="17"/>
      <c r="L1228" s="44"/>
    </row>
    <row r="1229">
      <c r="E1229" s="17"/>
      <c r="F1229" s="44"/>
      <c r="G1229" s="17"/>
      <c r="H1229" s="44"/>
      <c r="I1229" s="17"/>
      <c r="J1229" s="44"/>
      <c r="K1229" s="17"/>
      <c r="L1229" s="44"/>
    </row>
    <row r="1230">
      <c r="E1230" s="17"/>
      <c r="F1230" s="44"/>
      <c r="G1230" s="17"/>
      <c r="H1230" s="44"/>
      <c r="I1230" s="17"/>
      <c r="J1230" s="44"/>
      <c r="K1230" s="17"/>
      <c r="L1230" s="44"/>
    </row>
    <row r="1231">
      <c r="E1231" s="17"/>
      <c r="F1231" s="44"/>
      <c r="G1231" s="17"/>
      <c r="H1231" s="44"/>
      <c r="I1231" s="17"/>
      <c r="J1231" s="44"/>
      <c r="K1231" s="17"/>
      <c r="L1231" s="44"/>
    </row>
    <row r="1232">
      <c r="E1232" s="17"/>
      <c r="F1232" s="44"/>
      <c r="G1232" s="17"/>
      <c r="H1232" s="44"/>
      <c r="I1232" s="17"/>
      <c r="J1232" s="44"/>
      <c r="K1232" s="17"/>
      <c r="L1232" s="44"/>
    </row>
    <row r="1233">
      <c r="E1233" s="17"/>
      <c r="F1233" s="44"/>
      <c r="G1233" s="17"/>
      <c r="H1233" s="44"/>
      <c r="I1233" s="17"/>
      <c r="J1233" s="44"/>
      <c r="K1233" s="17"/>
      <c r="L1233" s="44"/>
    </row>
    <row r="1234">
      <c r="E1234" s="17"/>
      <c r="F1234" s="44"/>
      <c r="G1234" s="17"/>
      <c r="H1234" s="44"/>
      <c r="I1234" s="17"/>
      <c r="J1234" s="44"/>
      <c r="K1234" s="17"/>
      <c r="L1234" s="44"/>
    </row>
    <row r="1235">
      <c r="E1235" s="17"/>
      <c r="F1235" s="44"/>
      <c r="G1235" s="17"/>
      <c r="H1235" s="44"/>
      <c r="I1235" s="17"/>
      <c r="J1235" s="44"/>
      <c r="K1235" s="17"/>
      <c r="L1235" s="44"/>
    </row>
    <row r="1236">
      <c r="E1236" s="17"/>
      <c r="F1236" s="44"/>
      <c r="G1236" s="17"/>
      <c r="H1236" s="44"/>
      <c r="I1236" s="17"/>
      <c r="J1236" s="44"/>
      <c r="K1236" s="17"/>
      <c r="L1236" s="44"/>
    </row>
    <row r="1237">
      <c r="E1237" s="17"/>
      <c r="F1237" s="44"/>
      <c r="G1237" s="17"/>
      <c r="H1237" s="44"/>
      <c r="I1237" s="17"/>
      <c r="J1237" s="44"/>
      <c r="K1237" s="17"/>
      <c r="L1237" s="44"/>
    </row>
    <row r="1238">
      <c r="E1238" s="17"/>
      <c r="F1238" s="44"/>
      <c r="G1238" s="17"/>
      <c r="H1238" s="44"/>
      <c r="I1238" s="17"/>
      <c r="J1238" s="44"/>
      <c r="K1238" s="17"/>
      <c r="L1238" s="44"/>
    </row>
    <row r="1239">
      <c r="E1239" s="17"/>
      <c r="F1239" s="44"/>
      <c r="G1239" s="17"/>
      <c r="H1239" s="44"/>
      <c r="I1239" s="17"/>
      <c r="J1239" s="44"/>
      <c r="K1239" s="17"/>
      <c r="L1239" s="44"/>
    </row>
    <row r="1240">
      <c r="E1240" s="17"/>
      <c r="F1240" s="44"/>
      <c r="G1240" s="17"/>
      <c r="H1240" s="44"/>
      <c r="I1240" s="17"/>
      <c r="J1240" s="44"/>
      <c r="K1240" s="17"/>
      <c r="L1240" s="44"/>
    </row>
    <row r="1241">
      <c r="E1241" s="17"/>
      <c r="F1241" s="44"/>
      <c r="G1241" s="17"/>
      <c r="H1241" s="44"/>
      <c r="I1241" s="17"/>
      <c r="J1241" s="44"/>
      <c r="K1241" s="17"/>
      <c r="L1241" s="44"/>
    </row>
    <row r="1242">
      <c r="E1242" s="17"/>
      <c r="F1242" s="44"/>
      <c r="G1242" s="17"/>
      <c r="H1242" s="44"/>
      <c r="I1242" s="17"/>
      <c r="J1242" s="44"/>
      <c r="K1242" s="17"/>
      <c r="L1242" s="44"/>
    </row>
    <row r="1243">
      <c r="E1243" s="17"/>
      <c r="F1243" s="44"/>
      <c r="G1243" s="17"/>
      <c r="H1243" s="44"/>
      <c r="I1243" s="17"/>
      <c r="J1243" s="44"/>
      <c r="K1243" s="17"/>
      <c r="L1243" s="44"/>
    </row>
    <row r="1244">
      <c r="E1244" s="17"/>
      <c r="F1244" s="44"/>
      <c r="G1244" s="17"/>
      <c r="H1244" s="44"/>
      <c r="I1244" s="17"/>
      <c r="J1244" s="44"/>
      <c r="K1244" s="17"/>
      <c r="L1244" s="44"/>
    </row>
    <row r="1245">
      <c r="E1245" s="17"/>
      <c r="F1245" s="44"/>
      <c r="G1245" s="17"/>
      <c r="H1245" s="44"/>
      <c r="I1245" s="17"/>
      <c r="J1245" s="44"/>
      <c r="K1245" s="17"/>
      <c r="L1245" s="44"/>
    </row>
    <row r="1246">
      <c r="E1246" s="17"/>
      <c r="F1246" s="44"/>
      <c r="G1246" s="17"/>
      <c r="H1246" s="44"/>
      <c r="I1246" s="17"/>
      <c r="J1246" s="44"/>
      <c r="K1246" s="17"/>
      <c r="L1246" s="44"/>
    </row>
    <row r="1247">
      <c r="E1247" s="17"/>
      <c r="F1247" s="44"/>
      <c r="G1247" s="17"/>
      <c r="H1247" s="44"/>
      <c r="I1247" s="17"/>
      <c r="J1247" s="44"/>
      <c r="K1247" s="17"/>
      <c r="L1247" s="44"/>
    </row>
    <row r="1248">
      <c r="E1248" s="17"/>
      <c r="F1248" s="44"/>
      <c r="G1248" s="17"/>
      <c r="H1248" s="44"/>
      <c r="I1248" s="17"/>
      <c r="J1248" s="44"/>
      <c r="K1248" s="17"/>
      <c r="L1248" s="44"/>
    </row>
    <row r="1249">
      <c r="E1249" s="17"/>
      <c r="F1249" s="44"/>
      <c r="G1249" s="17"/>
      <c r="H1249" s="44"/>
      <c r="I1249" s="17"/>
      <c r="J1249" s="44"/>
      <c r="K1249" s="17"/>
      <c r="L1249" s="44"/>
    </row>
    <row r="1250">
      <c r="E1250" s="17"/>
      <c r="F1250" s="44"/>
      <c r="G1250" s="17"/>
      <c r="H1250" s="44"/>
      <c r="I1250" s="17"/>
      <c r="J1250" s="44"/>
      <c r="K1250" s="17"/>
      <c r="L1250" s="44"/>
    </row>
    <row r="1251">
      <c r="E1251" s="17"/>
      <c r="F1251" s="44"/>
      <c r="G1251" s="17"/>
      <c r="H1251" s="44"/>
      <c r="I1251" s="17"/>
      <c r="J1251" s="44"/>
      <c r="K1251" s="17"/>
      <c r="L1251" s="44"/>
    </row>
    <row r="1252">
      <c r="E1252" s="17"/>
      <c r="F1252" s="44"/>
      <c r="G1252" s="17"/>
      <c r="H1252" s="44"/>
      <c r="I1252" s="17"/>
      <c r="J1252" s="44"/>
      <c r="K1252" s="17"/>
      <c r="L1252" s="44"/>
    </row>
    <row r="1253">
      <c r="E1253" s="17"/>
      <c r="F1253" s="44"/>
      <c r="G1253" s="17"/>
      <c r="H1253" s="44"/>
      <c r="I1253" s="17"/>
      <c r="J1253" s="44"/>
      <c r="K1253" s="17"/>
      <c r="L1253" s="44"/>
    </row>
    <row r="1254">
      <c r="E1254" s="17"/>
      <c r="F1254" s="44"/>
      <c r="G1254" s="17"/>
      <c r="H1254" s="44"/>
      <c r="I1254" s="17"/>
      <c r="J1254" s="44"/>
      <c r="K1254" s="17"/>
      <c r="L1254" s="44"/>
    </row>
    <row r="1255">
      <c r="E1255" s="17"/>
      <c r="F1255" s="44"/>
      <c r="G1255" s="17"/>
      <c r="H1255" s="44"/>
      <c r="I1255" s="17"/>
      <c r="J1255" s="44"/>
      <c r="K1255" s="17"/>
      <c r="L1255" s="44"/>
    </row>
    <row r="1256">
      <c r="E1256" s="17"/>
      <c r="F1256" s="44"/>
      <c r="G1256" s="17"/>
      <c r="H1256" s="44"/>
      <c r="I1256" s="17"/>
      <c r="J1256" s="44"/>
      <c r="K1256" s="17"/>
      <c r="L1256" s="44"/>
    </row>
    <row r="1257">
      <c r="E1257" s="17"/>
      <c r="F1257" s="44"/>
      <c r="G1257" s="17"/>
      <c r="H1257" s="44"/>
      <c r="I1257" s="17"/>
      <c r="J1257" s="44"/>
      <c r="K1257" s="17"/>
      <c r="L1257" s="44"/>
    </row>
    <row r="1258">
      <c r="E1258" s="17"/>
      <c r="F1258" s="44"/>
      <c r="G1258" s="17"/>
      <c r="H1258" s="44"/>
      <c r="I1258" s="17"/>
      <c r="J1258" s="44"/>
      <c r="K1258" s="17"/>
      <c r="L1258" s="44"/>
    </row>
    <row r="1259">
      <c r="E1259" s="17"/>
      <c r="F1259" s="44"/>
      <c r="G1259" s="17"/>
      <c r="H1259" s="44"/>
      <c r="I1259" s="17"/>
      <c r="J1259" s="44"/>
      <c r="K1259" s="17"/>
      <c r="L1259" s="44"/>
    </row>
    <row r="1260">
      <c r="E1260" s="17"/>
      <c r="F1260" s="44"/>
      <c r="G1260" s="17"/>
      <c r="H1260" s="44"/>
      <c r="I1260" s="17"/>
      <c r="J1260" s="44"/>
      <c r="K1260" s="17"/>
      <c r="L1260" s="44"/>
    </row>
    <row r="1261">
      <c r="E1261" s="17"/>
      <c r="F1261" s="44"/>
      <c r="G1261" s="17"/>
      <c r="H1261" s="44"/>
      <c r="I1261" s="17"/>
      <c r="J1261" s="44"/>
      <c r="K1261" s="17"/>
      <c r="L1261" s="44"/>
    </row>
    <row r="1262">
      <c r="E1262" s="17"/>
      <c r="F1262" s="44"/>
      <c r="G1262" s="17"/>
      <c r="H1262" s="44"/>
      <c r="I1262" s="17"/>
      <c r="J1262" s="44"/>
      <c r="K1262" s="17"/>
      <c r="L1262" s="44"/>
    </row>
    <row r="1263">
      <c r="E1263" s="17"/>
      <c r="F1263" s="44"/>
      <c r="G1263" s="17"/>
      <c r="H1263" s="44"/>
      <c r="I1263" s="17"/>
      <c r="J1263" s="44"/>
      <c r="K1263" s="17"/>
      <c r="L1263" s="44"/>
    </row>
    <row r="1264">
      <c r="E1264" s="17"/>
      <c r="F1264" s="44"/>
      <c r="G1264" s="17"/>
      <c r="H1264" s="44"/>
      <c r="I1264" s="17"/>
      <c r="J1264" s="44"/>
      <c r="K1264" s="17"/>
      <c r="L1264" s="44"/>
    </row>
    <row r="1265">
      <c r="E1265" s="17"/>
      <c r="F1265" s="44"/>
      <c r="G1265" s="17"/>
      <c r="H1265" s="44"/>
      <c r="I1265" s="17"/>
      <c r="J1265" s="44"/>
      <c r="K1265" s="17"/>
      <c r="L1265" s="44"/>
    </row>
    <row r="1266">
      <c r="E1266" s="17"/>
      <c r="F1266" s="44"/>
      <c r="G1266" s="17"/>
      <c r="H1266" s="44"/>
      <c r="I1266" s="17"/>
      <c r="J1266" s="44"/>
      <c r="K1266" s="17"/>
      <c r="L1266" s="44"/>
    </row>
    <row r="1267">
      <c r="E1267" s="17"/>
      <c r="F1267" s="44"/>
      <c r="G1267" s="17"/>
      <c r="H1267" s="44"/>
      <c r="I1267" s="17"/>
      <c r="J1267" s="44"/>
      <c r="K1267" s="17"/>
      <c r="L1267" s="44"/>
    </row>
    <row r="1268">
      <c r="E1268" s="17"/>
      <c r="F1268" s="44"/>
      <c r="G1268" s="17"/>
      <c r="H1268" s="44"/>
      <c r="I1268" s="17"/>
      <c r="J1268" s="44"/>
      <c r="K1268" s="17"/>
      <c r="L1268" s="44"/>
    </row>
    <row r="1269">
      <c r="E1269" s="17"/>
      <c r="F1269" s="44"/>
      <c r="G1269" s="17"/>
      <c r="H1269" s="44"/>
      <c r="I1269" s="17"/>
      <c r="J1269" s="44"/>
      <c r="K1269" s="17"/>
      <c r="L1269" s="44"/>
    </row>
    <row r="1270">
      <c r="E1270" s="17"/>
      <c r="F1270" s="44"/>
      <c r="G1270" s="17"/>
      <c r="H1270" s="44"/>
      <c r="I1270" s="17"/>
      <c r="J1270" s="44"/>
      <c r="K1270" s="17"/>
      <c r="L1270" s="44"/>
    </row>
    <row r="1271">
      <c r="E1271" s="17"/>
      <c r="F1271" s="44"/>
      <c r="G1271" s="17"/>
      <c r="H1271" s="44"/>
      <c r="I1271" s="17"/>
      <c r="J1271" s="44"/>
      <c r="K1271" s="17"/>
      <c r="L1271" s="44"/>
    </row>
    <row r="1272">
      <c r="E1272" s="17"/>
      <c r="F1272" s="44"/>
      <c r="G1272" s="17"/>
      <c r="H1272" s="44"/>
      <c r="I1272" s="17"/>
      <c r="J1272" s="44"/>
      <c r="K1272" s="17"/>
      <c r="L1272" s="44"/>
    </row>
    <row r="1273">
      <c r="E1273" s="17"/>
      <c r="F1273" s="44"/>
      <c r="G1273" s="17"/>
      <c r="H1273" s="44"/>
      <c r="I1273" s="17"/>
      <c r="J1273" s="44"/>
      <c r="K1273" s="17"/>
      <c r="L1273" s="44"/>
    </row>
    <row r="1274">
      <c r="E1274" s="17"/>
      <c r="F1274" s="44"/>
      <c r="G1274" s="17"/>
      <c r="H1274" s="44"/>
      <c r="I1274" s="17"/>
      <c r="J1274" s="44"/>
      <c r="K1274" s="17"/>
      <c r="L1274" s="44"/>
    </row>
    <row r="1275">
      <c r="E1275" s="17"/>
      <c r="F1275" s="44"/>
      <c r="G1275" s="17"/>
      <c r="H1275" s="44"/>
      <c r="I1275" s="17"/>
      <c r="J1275" s="44"/>
      <c r="K1275" s="17"/>
      <c r="L1275" s="44"/>
    </row>
    <row r="1276">
      <c r="E1276" s="17"/>
      <c r="F1276" s="44"/>
      <c r="G1276" s="17"/>
      <c r="H1276" s="44"/>
      <c r="I1276" s="17"/>
      <c r="J1276" s="44"/>
      <c r="K1276" s="17"/>
      <c r="L1276" s="44"/>
    </row>
    <row r="1277">
      <c r="E1277" s="17"/>
      <c r="F1277" s="44"/>
      <c r="G1277" s="17"/>
      <c r="H1277" s="44"/>
      <c r="I1277" s="17"/>
      <c r="J1277" s="44"/>
      <c r="K1277" s="17"/>
      <c r="L1277" s="44"/>
    </row>
    <row r="1278">
      <c r="E1278" s="17"/>
      <c r="F1278" s="44"/>
      <c r="G1278" s="17"/>
      <c r="H1278" s="44"/>
      <c r="I1278" s="17"/>
      <c r="J1278" s="44"/>
      <c r="K1278" s="17"/>
      <c r="L1278" s="44"/>
    </row>
    <row r="1279">
      <c r="E1279" s="17"/>
      <c r="F1279" s="44"/>
      <c r="G1279" s="17"/>
      <c r="H1279" s="44"/>
      <c r="I1279" s="17"/>
      <c r="J1279" s="44"/>
      <c r="K1279" s="17"/>
      <c r="L1279" s="44"/>
    </row>
    <row r="1280">
      <c r="E1280" s="17"/>
      <c r="F1280" s="44"/>
      <c r="G1280" s="17"/>
      <c r="H1280" s="44"/>
      <c r="I1280" s="17"/>
      <c r="J1280" s="44"/>
      <c r="K1280" s="17"/>
      <c r="L1280" s="44"/>
    </row>
    <row r="1281">
      <c r="E1281" s="17"/>
      <c r="F1281" s="44"/>
      <c r="G1281" s="17"/>
      <c r="H1281" s="44"/>
      <c r="I1281" s="17"/>
      <c r="J1281" s="44"/>
      <c r="K1281" s="17"/>
      <c r="L1281" s="44"/>
    </row>
    <row r="1282">
      <c r="E1282" s="17"/>
      <c r="F1282" s="44"/>
      <c r="G1282" s="17"/>
      <c r="H1282" s="44"/>
      <c r="I1282" s="17"/>
      <c r="J1282" s="44"/>
      <c r="K1282" s="17"/>
      <c r="L1282" s="44"/>
    </row>
    <row r="1283">
      <c r="E1283" s="17"/>
      <c r="F1283" s="44"/>
      <c r="G1283" s="17"/>
      <c r="H1283" s="44"/>
      <c r="I1283" s="17"/>
      <c r="J1283" s="44"/>
      <c r="K1283" s="17"/>
      <c r="L1283" s="44"/>
    </row>
    <row r="1284">
      <c r="E1284" s="17"/>
      <c r="F1284" s="44"/>
      <c r="G1284" s="17"/>
      <c r="H1284" s="44"/>
      <c r="I1284" s="17"/>
      <c r="J1284" s="44"/>
      <c r="K1284" s="17"/>
      <c r="L1284" s="44"/>
    </row>
    <row r="1285">
      <c r="E1285" s="17"/>
      <c r="F1285" s="44"/>
      <c r="G1285" s="17"/>
      <c r="H1285" s="44"/>
      <c r="I1285" s="17"/>
      <c r="J1285" s="44"/>
      <c r="K1285" s="17"/>
      <c r="L1285" s="44"/>
    </row>
    <row r="1286">
      <c r="E1286" s="17"/>
      <c r="F1286" s="44"/>
      <c r="G1286" s="17"/>
      <c r="H1286" s="44"/>
      <c r="I1286" s="17"/>
      <c r="J1286" s="44"/>
      <c r="K1286" s="17"/>
      <c r="L1286" s="44"/>
    </row>
    <row r="1287">
      <c r="E1287" s="17"/>
      <c r="F1287" s="44"/>
      <c r="G1287" s="17"/>
      <c r="H1287" s="44"/>
      <c r="I1287" s="17"/>
      <c r="J1287" s="44"/>
      <c r="K1287" s="17"/>
      <c r="L1287" s="44"/>
    </row>
    <row r="1288">
      <c r="E1288" s="17"/>
      <c r="F1288" s="44"/>
      <c r="G1288" s="17"/>
      <c r="H1288" s="44"/>
      <c r="I1288" s="17"/>
      <c r="J1288" s="44"/>
      <c r="K1288" s="17"/>
      <c r="L1288" s="44"/>
    </row>
    <row r="1289">
      <c r="E1289" s="17"/>
      <c r="F1289" s="44"/>
      <c r="G1289" s="17"/>
      <c r="H1289" s="44"/>
      <c r="I1289" s="17"/>
      <c r="J1289" s="44"/>
      <c r="K1289" s="17"/>
      <c r="L1289" s="44"/>
    </row>
    <row r="1290">
      <c r="E1290" s="17"/>
      <c r="F1290" s="44"/>
      <c r="G1290" s="17"/>
      <c r="H1290" s="44"/>
      <c r="I1290" s="17"/>
      <c r="J1290" s="44"/>
      <c r="K1290" s="17"/>
      <c r="L1290" s="44"/>
    </row>
    <row r="1291">
      <c r="E1291" s="17"/>
      <c r="F1291" s="44"/>
      <c r="G1291" s="17"/>
      <c r="H1291" s="44"/>
      <c r="I1291" s="17"/>
      <c r="J1291" s="44"/>
      <c r="K1291" s="17"/>
      <c r="L1291" s="44"/>
    </row>
    <row r="1292">
      <c r="E1292" s="17"/>
      <c r="F1292" s="44"/>
      <c r="G1292" s="17"/>
      <c r="H1292" s="44"/>
      <c r="I1292" s="17"/>
      <c r="J1292" s="44"/>
      <c r="K1292" s="17"/>
      <c r="L1292" s="44"/>
    </row>
    <row r="1293">
      <c r="E1293" s="17"/>
      <c r="F1293" s="44"/>
      <c r="G1293" s="17"/>
      <c r="H1293" s="44"/>
      <c r="I1293" s="17"/>
      <c r="J1293" s="44"/>
      <c r="K1293" s="17"/>
      <c r="L1293" s="44"/>
    </row>
    <row r="1294">
      <c r="E1294" s="17"/>
      <c r="F1294" s="44"/>
      <c r="G1294" s="17"/>
      <c r="H1294" s="44"/>
      <c r="I1294" s="17"/>
      <c r="J1294" s="44"/>
      <c r="K1294" s="17"/>
      <c r="L1294" s="44"/>
    </row>
    <row r="1295">
      <c r="E1295" s="17"/>
      <c r="F1295" s="44"/>
      <c r="G1295" s="17"/>
      <c r="H1295" s="44"/>
      <c r="I1295" s="17"/>
      <c r="J1295" s="44"/>
      <c r="K1295" s="17"/>
      <c r="L1295" s="44"/>
    </row>
    <row r="1296">
      <c r="E1296" s="17"/>
      <c r="F1296" s="44"/>
      <c r="G1296" s="17"/>
      <c r="H1296" s="44"/>
      <c r="I1296" s="17"/>
      <c r="J1296" s="44"/>
      <c r="K1296" s="17"/>
      <c r="L1296" s="44"/>
    </row>
    <row r="1297">
      <c r="E1297" s="17"/>
      <c r="F1297" s="44"/>
      <c r="G1297" s="17"/>
      <c r="H1297" s="44"/>
      <c r="I1297" s="17"/>
      <c r="J1297" s="44"/>
      <c r="K1297" s="17"/>
      <c r="L1297" s="44"/>
    </row>
    <row r="1298">
      <c r="E1298" s="17"/>
      <c r="F1298" s="44"/>
      <c r="G1298" s="17"/>
      <c r="H1298" s="44"/>
      <c r="I1298" s="17"/>
      <c r="J1298" s="44"/>
      <c r="K1298" s="17"/>
      <c r="L1298" s="44"/>
    </row>
    <row r="1299">
      <c r="E1299" s="17"/>
      <c r="F1299" s="44"/>
      <c r="G1299" s="17"/>
      <c r="H1299" s="44"/>
      <c r="I1299" s="17"/>
      <c r="J1299" s="44"/>
      <c r="K1299" s="17"/>
      <c r="L1299" s="44"/>
    </row>
    <row r="1300">
      <c r="E1300" s="17"/>
      <c r="F1300" s="44"/>
      <c r="G1300" s="17"/>
      <c r="H1300" s="44"/>
      <c r="I1300" s="17"/>
      <c r="J1300" s="44"/>
      <c r="K1300" s="17"/>
      <c r="L1300" s="44"/>
    </row>
    <row r="1301">
      <c r="E1301" s="17"/>
      <c r="F1301" s="44"/>
      <c r="G1301" s="17"/>
      <c r="H1301" s="44"/>
      <c r="I1301" s="17"/>
      <c r="J1301" s="44"/>
      <c r="K1301" s="17"/>
      <c r="L1301" s="44"/>
    </row>
    <row r="1302">
      <c r="E1302" s="17"/>
      <c r="F1302" s="44"/>
      <c r="G1302" s="17"/>
      <c r="H1302" s="44"/>
      <c r="I1302" s="17"/>
      <c r="J1302" s="44"/>
      <c r="K1302" s="17"/>
      <c r="L1302" s="44"/>
    </row>
    <row r="1303">
      <c r="E1303" s="17"/>
      <c r="F1303" s="44"/>
      <c r="G1303" s="17"/>
      <c r="H1303" s="44"/>
      <c r="I1303" s="17"/>
      <c r="J1303" s="44"/>
      <c r="K1303" s="17"/>
      <c r="L1303" s="44"/>
    </row>
    <row r="1304">
      <c r="E1304" s="17"/>
      <c r="F1304" s="44"/>
      <c r="G1304" s="17"/>
      <c r="H1304" s="44"/>
      <c r="I1304" s="17"/>
      <c r="J1304" s="44"/>
      <c r="K1304" s="17"/>
      <c r="L1304" s="44"/>
    </row>
    <row r="1305">
      <c r="E1305" s="17"/>
      <c r="F1305" s="44"/>
      <c r="G1305" s="17"/>
      <c r="H1305" s="44"/>
      <c r="I1305" s="17"/>
      <c r="J1305" s="44"/>
      <c r="K1305" s="17"/>
      <c r="L1305" s="44"/>
    </row>
    <row r="1306">
      <c r="E1306" s="17"/>
      <c r="F1306" s="44"/>
      <c r="G1306" s="17"/>
      <c r="H1306" s="44"/>
      <c r="I1306" s="17"/>
      <c r="J1306" s="44"/>
      <c r="K1306" s="17"/>
      <c r="L1306" s="44"/>
    </row>
    <row r="1307">
      <c r="E1307" s="17"/>
      <c r="F1307" s="44"/>
      <c r="G1307" s="17"/>
      <c r="H1307" s="44"/>
      <c r="I1307" s="17"/>
      <c r="J1307" s="44"/>
      <c r="K1307" s="17"/>
      <c r="L1307" s="44"/>
    </row>
    <row r="1308">
      <c r="E1308" s="17"/>
      <c r="F1308" s="44"/>
      <c r="G1308" s="17"/>
      <c r="H1308" s="44"/>
      <c r="I1308" s="17"/>
      <c r="J1308" s="44"/>
      <c r="K1308" s="17"/>
      <c r="L1308" s="44"/>
    </row>
    <row r="1309">
      <c r="E1309" s="17"/>
      <c r="F1309" s="44"/>
      <c r="G1309" s="17"/>
      <c r="H1309" s="44"/>
      <c r="I1309" s="17"/>
      <c r="J1309" s="44"/>
      <c r="K1309" s="17"/>
      <c r="L1309" s="44"/>
    </row>
    <row r="1310">
      <c r="E1310" s="17"/>
      <c r="F1310" s="44"/>
      <c r="G1310" s="17"/>
      <c r="H1310" s="44"/>
      <c r="I1310" s="17"/>
      <c r="J1310" s="44"/>
      <c r="K1310" s="17"/>
      <c r="L1310" s="44"/>
    </row>
    <row r="1311">
      <c r="E1311" s="17"/>
      <c r="F1311" s="44"/>
      <c r="G1311" s="17"/>
      <c r="H1311" s="44"/>
      <c r="I1311" s="17"/>
      <c r="J1311" s="44"/>
      <c r="K1311" s="17"/>
      <c r="L1311" s="44"/>
    </row>
    <row r="1312">
      <c r="E1312" s="17"/>
      <c r="F1312" s="44"/>
      <c r="G1312" s="17"/>
      <c r="H1312" s="44"/>
      <c r="I1312" s="17"/>
      <c r="J1312" s="44"/>
      <c r="K1312" s="17"/>
      <c r="L1312" s="44"/>
    </row>
    <row r="1313">
      <c r="E1313" s="17"/>
      <c r="F1313" s="44"/>
      <c r="G1313" s="17"/>
      <c r="H1313" s="44"/>
      <c r="I1313" s="17"/>
      <c r="J1313" s="44"/>
      <c r="K1313" s="17"/>
      <c r="L1313" s="44"/>
    </row>
    <row r="1314">
      <c r="E1314" s="17"/>
      <c r="F1314" s="44"/>
      <c r="G1314" s="17"/>
      <c r="H1314" s="44"/>
      <c r="I1314" s="17"/>
      <c r="J1314" s="44"/>
      <c r="K1314" s="17"/>
      <c r="L1314" s="44"/>
    </row>
    <row r="1315">
      <c r="E1315" s="17"/>
      <c r="F1315" s="44"/>
      <c r="G1315" s="17"/>
      <c r="H1315" s="44"/>
      <c r="I1315" s="17"/>
      <c r="J1315" s="44"/>
      <c r="K1315" s="17"/>
      <c r="L1315" s="44"/>
    </row>
    <row r="1316">
      <c r="E1316" s="17"/>
      <c r="F1316" s="44"/>
      <c r="G1316" s="17"/>
      <c r="H1316" s="44"/>
      <c r="I1316" s="17"/>
      <c r="J1316" s="44"/>
      <c r="K1316" s="17"/>
      <c r="L1316" s="44"/>
    </row>
    <row r="1317">
      <c r="E1317" s="17"/>
      <c r="F1317" s="44"/>
      <c r="G1317" s="17"/>
      <c r="H1317" s="44"/>
      <c r="I1317" s="17"/>
      <c r="J1317" s="44"/>
      <c r="K1317" s="17"/>
      <c r="L1317" s="44"/>
    </row>
    <row r="1318">
      <c r="E1318" s="17"/>
      <c r="F1318" s="44"/>
      <c r="G1318" s="17"/>
      <c r="H1318" s="44"/>
      <c r="I1318" s="17"/>
      <c r="J1318" s="44"/>
      <c r="K1318" s="17"/>
      <c r="L1318" s="44"/>
    </row>
    <row r="1319">
      <c r="E1319" s="17"/>
      <c r="F1319" s="44"/>
      <c r="G1319" s="17"/>
      <c r="H1319" s="44"/>
      <c r="I1319" s="17"/>
      <c r="J1319" s="44"/>
      <c r="K1319" s="17"/>
      <c r="L1319" s="44"/>
    </row>
    <row r="1320">
      <c r="E1320" s="17"/>
      <c r="F1320" s="44"/>
      <c r="G1320" s="17"/>
      <c r="H1320" s="44"/>
      <c r="I1320" s="17"/>
      <c r="J1320" s="44"/>
      <c r="K1320" s="17"/>
      <c r="L1320" s="44"/>
    </row>
    <row r="1321">
      <c r="E1321" s="17"/>
      <c r="F1321" s="44"/>
      <c r="G1321" s="17"/>
      <c r="H1321" s="44"/>
      <c r="I1321" s="17"/>
      <c r="J1321" s="44"/>
      <c r="K1321" s="17"/>
      <c r="L1321" s="44"/>
    </row>
    <row r="1322">
      <c r="E1322" s="17"/>
      <c r="F1322" s="44"/>
      <c r="G1322" s="17"/>
      <c r="H1322" s="44"/>
      <c r="I1322" s="17"/>
      <c r="J1322" s="44"/>
      <c r="K1322" s="17"/>
      <c r="L1322" s="44"/>
    </row>
    <row r="1323">
      <c r="E1323" s="17"/>
      <c r="F1323" s="44"/>
      <c r="G1323" s="17"/>
      <c r="H1323" s="44"/>
      <c r="I1323" s="17"/>
      <c r="J1323" s="44"/>
      <c r="K1323" s="17"/>
      <c r="L1323" s="44"/>
    </row>
    <row r="1324">
      <c r="E1324" s="17"/>
      <c r="F1324" s="44"/>
      <c r="G1324" s="17"/>
      <c r="H1324" s="44"/>
      <c r="I1324" s="17"/>
      <c r="J1324" s="44"/>
      <c r="K1324" s="17"/>
      <c r="L1324" s="44"/>
    </row>
    <row r="1325">
      <c r="E1325" s="17"/>
      <c r="F1325" s="44"/>
      <c r="G1325" s="17"/>
      <c r="H1325" s="44"/>
      <c r="I1325" s="17"/>
      <c r="J1325" s="44"/>
      <c r="K1325" s="17"/>
      <c r="L1325" s="44"/>
    </row>
    <row r="1326">
      <c r="E1326" s="17"/>
      <c r="F1326" s="44"/>
      <c r="G1326" s="17"/>
      <c r="H1326" s="44"/>
      <c r="I1326" s="17"/>
      <c r="J1326" s="44"/>
      <c r="K1326" s="17"/>
      <c r="L1326" s="44"/>
    </row>
    <row r="1327">
      <c r="E1327" s="17"/>
      <c r="F1327" s="44"/>
      <c r="G1327" s="17"/>
      <c r="H1327" s="44"/>
      <c r="I1327" s="17"/>
      <c r="J1327" s="44"/>
      <c r="K1327" s="17"/>
      <c r="L1327" s="44"/>
    </row>
    <row r="1328">
      <c r="E1328" s="17"/>
      <c r="F1328" s="44"/>
      <c r="G1328" s="17"/>
      <c r="H1328" s="44"/>
      <c r="I1328" s="17"/>
      <c r="J1328" s="44"/>
      <c r="K1328" s="17"/>
      <c r="L1328" s="44"/>
    </row>
    <row r="1329">
      <c r="E1329" s="17"/>
      <c r="F1329" s="44"/>
      <c r="G1329" s="17"/>
      <c r="H1329" s="44"/>
      <c r="I1329" s="17"/>
      <c r="J1329" s="44"/>
      <c r="K1329" s="17"/>
      <c r="L1329" s="44"/>
    </row>
    <row r="1330">
      <c r="E1330" s="17"/>
      <c r="F1330" s="44"/>
      <c r="G1330" s="17"/>
      <c r="H1330" s="44"/>
      <c r="I1330" s="17"/>
      <c r="J1330" s="44"/>
      <c r="K1330" s="17"/>
      <c r="L1330" s="44"/>
    </row>
    <row r="1331">
      <c r="E1331" s="17"/>
      <c r="F1331" s="44"/>
      <c r="G1331" s="17"/>
      <c r="H1331" s="44"/>
      <c r="I1331" s="17"/>
      <c r="J1331" s="44"/>
      <c r="K1331" s="17"/>
      <c r="L1331" s="44"/>
    </row>
    <row r="1332">
      <c r="E1332" s="17"/>
      <c r="F1332" s="44"/>
      <c r="G1332" s="17"/>
      <c r="H1332" s="44"/>
      <c r="I1332" s="17"/>
      <c r="J1332" s="44"/>
      <c r="K1332" s="17"/>
      <c r="L1332" s="44"/>
    </row>
    <row r="1333">
      <c r="E1333" s="17"/>
      <c r="F1333" s="44"/>
      <c r="G1333" s="17"/>
      <c r="H1333" s="44"/>
      <c r="I1333" s="17"/>
      <c r="J1333" s="44"/>
      <c r="K1333" s="17"/>
      <c r="L1333" s="44"/>
    </row>
    <row r="1334">
      <c r="E1334" s="17"/>
      <c r="F1334" s="44"/>
      <c r="G1334" s="17"/>
      <c r="H1334" s="44"/>
      <c r="I1334" s="17"/>
      <c r="J1334" s="44"/>
      <c r="K1334" s="17"/>
      <c r="L1334" s="44"/>
    </row>
    <row r="1335">
      <c r="E1335" s="17"/>
      <c r="F1335" s="44"/>
      <c r="G1335" s="17"/>
      <c r="H1335" s="44"/>
      <c r="I1335" s="17"/>
      <c r="J1335" s="44"/>
      <c r="K1335" s="17"/>
      <c r="L1335" s="44"/>
    </row>
    <row r="1336">
      <c r="E1336" s="17"/>
      <c r="F1336" s="44"/>
      <c r="G1336" s="17"/>
      <c r="H1336" s="44"/>
      <c r="I1336" s="17"/>
      <c r="J1336" s="44"/>
      <c r="K1336" s="17"/>
      <c r="L1336" s="44"/>
    </row>
    <row r="1337">
      <c r="E1337" s="17"/>
      <c r="F1337" s="44"/>
      <c r="G1337" s="17"/>
      <c r="H1337" s="44"/>
      <c r="I1337" s="17"/>
      <c r="J1337" s="44"/>
      <c r="K1337" s="17"/>
      <c r="L1337" s="44"/>
    </row>
    <row r="1338">
      <c r="E1338" s="17"/>
      <c r="F1338" s="44"/>
      <c r="G1338" s="17"/>
      <c r="H1338" s="44"/>
      <c r="I1338" s="17"/>
      <c r="J1338" s="44"/>
      <c r="K1338" s="17"/>
      <c r="L1338" s="44"/>
    </row>
    <row r="1339">
      <c r="E1339" s="17"/>
      <c r="F1339" s="44"/>
      <c r="G1339" s="17"/>
      <c r="H1339" s="44"/>
      <c r="I1339" s="17"/>
      <c r="J1339" s="44"/>
      <c r="K1339" s="17"/>
      <c r="L1339" s="44"/>
    </row>
    <row r="1340">
      <c r="E1340" s="17"/>
      <c r="F1340" s="44"/>
      <c r="G1340" s="17"/>
      <c r="H1340" s="44"/>
      <c r="I1340" s="17"/>
      <c r="J1340" s="44"/>
      <c r="K1340" s="17"/>
      <c r="L1340" s="44"/>
    </row>
    <row r="1341">
      <c r="E1341" s="17"/>
      <c r="F1341" s="44"/>
      <c r="G1341" s="17"/>
      <c r="H1341" s="44"/>
      <c r="I1341" s="17"/>
      <c r="J1341" s="44"/>
      <c r="K1341" s="17"/>
      <c r="L1341" s="44"/>
    </row>
    <row r="1342">
      <c r="E1342" s="17"/>
      <c r="F1342" s="44"/>
      <c r="G1342" s="17"/>
      <c r="H1342" s="44"/>
      <c r="I1342" s="17"/>
      <c r="J1342" s="44"/>
      <c r="K1342" s="17"/>
      <c r="L1342" s="44"/>
    </row>
    <row r="1343">
      <c r="E1343" s="17"/>
      <c r="F1343" s="44"/>
      <c r="G1343" s="17"/>
      <c r="H1343" s="44"/>
      <c r="I1343" s="17"/>
      <c r="J1343" s="44"/>
      <c r="K1343" s="17"/>
      <c r="L1343" s="44"/>
    </row>
    <row r="1344">
      <c r="E1344" s="17"/>
      <c r="F1344" s="44"/>
      <c r="G1344" s="17"/>
      <c r="H1344" s="44"/>
      <c r="I1344" s="17"/>
      <c r="J1344" s="44"/>
      <c r="K1344" s="17"/>
      <c r="L1344" s="44"/>
    </row>
    <row r="1345">
      <c r="E1345" s="17"/>
      <c r="F1345" s="44"/>
      <c r="G1345" s="17"/>
      <c r="H1345" s="44"/>
      <c r="I1345" s="17"/>
      <c r="J1345" s="44"/>
      <c r="K1345" s="17"/>
      <c r="L1345" s="44"/>
    </row>
    <row r="1346">
      <c r="E1346" s="17"/>
      <c r="F1346" s="44"/>
      <c r="G1346" s="17"/>
      <c r="H1346" s="44"/>
      <c r="I1346" s="17"/>
      <c r="J1346" s="44"/>
      <c r="K1346" s="17"/>
      <c r="L1346" s="44"/>
    </row>
    <row r="1347">
      <c r="E1347" s="17"/>
      <c r="F1347" s="44"/>
      <c r="G1347" s="17"/>
      <c r="H1347" s="44"/>
      <c r="I1347" s="17"/>
      <c r="J1347" s="44"/>
      <c r="K1347" s="17"/>
      <c r="L1347" s="44"/>
    </row>
    <row r="1348">
      <c r="E1348" s="17"/>
      <c r="F1348" s="44"/>
      <c r="G1348" s="17"/>
      <c r="H1348" s="44"/>
      <c r="I1348" s="17"/>
      <c r="J1348" s="44"/>
      <c r="K1348" s="17"/>
      <c r="L1348" s="44"/>
    </row>
    <row r="1349">
      <c r="E1349" s="17"/>
      <c r="F1349" s="44"/>
      <c r="G1349" s="17"/>
      <c r="H1349" s="44"/>
      <c r="I1349" s="17"/>
      <c r="J1349" s="44"/>
      <c r="K1349" s="17"/>
      <c r="L1349" s="44"/>
    </row>
    <row r="1350">
      <c r="E1350" s="17"/>
      <c r="F1350" s="44"/>
      <c r="G1350" s="17"/>
      <c r="H1350" s="44"/>
      <c r="I1350" s="17"/>
      <c r="J1350" s="44"/>
      <c r="K1350" s="17"/>
      <c r="L1350" s="44"/>
    </row>
    <row r="1351">
      <c r="E1351" s="17"/>
      <c r="F1351" s="44"/>
      <c r="G1351" s="17"/>
      <c r="H1351" s="44"/>
      <c r="I1351" s="17"/>
      <c r="J1351" s="44"/>
      <c r="K1351" s="17"/>
      <c r="L1351" s="44"/>
    </row>
    <row r="1352">
      <c r="E1352" s="17"/>
      <c r="F1352" s="44"/>
      <c r="G1352" s="17"/>
      <c r="H1352" s="44"/>
      <c r="I1352" s="17"/>
      <c r="J1352" s="44"/>
      <c r="K1352" s="17"/>
      <c r="L1352" s="44"/>
    </row>
    <row r="1353">
      <c r="E1353" s="17"/>
      <c r="F1353" s="44"/>
      <c r="G1353" s="17"/>
      <c r="H1353" s="44"/>
      <c r="I1353" s="17"/>
      <c r="J1353" s="44"/>
      <c r="K1353" s="17"/>
      <c r="L1353" s="44"/>
    </row>
    <row r="1354">
      <c r="E1354" s="17"/>
      <c r="F1354" s="44"/>
      <c r="G1354" s="17"/>
      <c r="H1354" s="44"/>
      <c r="I1354" s="17"/>
      <c r="J1354" s="44"/>
      <c r="K1354" s="17"/>
      <c r="L1354" s="44"/>
    </row>
    <row r="1355">
      <c r="E1355" s="17"/>
      <c r="F1355" s="44"/>
      <c r="G1355" s="17"/>
      <c r="H1355" s="44"/>
      <c r="I1355" s="17"/>
      <c r="J1355" s="44"/>
      <c r="K1355" s="17"/>
      <c r="L1355" s="44"/>
    </row>
    <row r="1356">
      <c r="E1356" s="17"/>
      <c r="F1356" s="44"/>
      <c r="G1356" s="17"/>
      <c r="H1356" s="44"/>
      <c r="I1356" s="17"/>
      <c r="J1356" s="44"/>
      <c r="K1356" s="17"/>
      <c r="L1356" s="44"/>
    </row>
    <row r="1357">
      <c r="E1357" s="17"/>
      <c r="F1357" s="44"/>
      <c r="G1357" s="17"/>
      <c r="H1357" s="44"/>
      <c r="I1357" s="17"/>
      <c r="J1357" s="44"/>
      <c r="K1357" s="17"/>
      <c r="L1357" s="44"/>
    </row>
    <row r="1358">
      <c r="E1358" s="17"/>
      <c r="F1358" s="44"/>
      <c r="G1358" s="17"/>
      <c r="H1358" s="44"/>
      <c r="I1358" s="17"/>
      <c r="J1358" s="44"/>
      <c r="K1358" s="17"/>
      <c r="L1358" s="44"/>
    </row>
    <row r="1359">
      <c r="E1359" s="17"/>
      <c r="F1359" s="44"/>
      <c r="G1359" s="17"/>
      <c r="H1359" s="44"/>
      <c r="I1359" s="17"/>
      <c r="J1359" s="44"/>
      <c r="K1359" s="17"/>
      <c r="L1359" s="44"/>
    </row>
    <row r="1360">
      <c r="E1360" s="17"/>
      <c r="F1360" s="44"/>
      <c r="G1360" s="17"/>
      <c r="H1360" s="44"/>
      <c r="I1360" s="17"/>
      <c r="J1360" s="44"/>
      <c r="K1360" s="17"/>
      <c r="L1360" s="44"/>
    </row>
    <row r="1361">
      <c r="E1361" s="17"/>
      <c r="F1361" s="44"/>
      <c r="G1361" s="17"/>
      <c r="H1361" s="44"/>
      <c r="I1361" s="17"/>
      <c r="J1361" s="44"/>
      <c r="K1361" s="17"/>
      <c r="L1361" s="44"/>
    </row>
    <row r="1362">
      <c r="E1362" s="17"/>
      <c r="F1362" s="44"/>
      <c r="G1362" s="17"/>
      <c r="H1362" s="44"/>
      <c r="I1362" s="17"/>
      <c r="J1362" s="44"/>
      <c r="K1362" s="17"/>
      <c r="L1362" s="44"/>
    </row>
    <row r="1363">
      <c r="E1363" s="17"/>
      <c r="F1363" s="44"/>
      <c r="G1363" s="17"/>
      <c r="H1363" s="44"/>
      <c r="I1363" s="17"/>
      <c r="J1363" s="44"/>
      <c r="K1363" s="17"/>
      <c r="L1363" s="44"/>
    </row>
    <row r="1364">
      <c r="E1364" s="17"/>
      <c r="F1364" s="44"/>
      <c r="G1364" s="17"/>
      <c r="H1364" s="44"/>
      <c r="I1364" s="17"/>
      <c r="J1364" s="44"/>
      <c r="K1364" s="17"/>
      <c r="L1364" s="44"/>
    </row>
    <row r="1365">
      <c r="E1365" s="17"/>
      <c r="F1365" s="44"/>
      <c r="G1365" s="17"/>
      <c r="H1365" s="44"/>
      <c r="I1365" s="17"/>
      <c r="J1365" s="44"/>
      <c r="K1365" s="17"/>
      <c r="L1365" s="44"/>
    </row>
    <row r="1366">
      <c r="E1366" s="17"/>
      <c r="F1366" s="44"/>
      <c r="G1366" s="17"/>
      <c r="H1366" s="44"/>
      <c r="I1366" s="17"/>
      <c r="J1366" s="44"/>
      <c r="K1366" s="17"/>
      <c r="L1366" s="44"/>
    </row>
    <row r="1367">
      <c r="E1367" s="17"/>
      <c r="F1367" s="44"/>
      <c r="G1367" s="17"/>
      <c r="H1367" s="44"/>
      <c r="I1367" s="17"/>
      <c r="J1367" s="44"/>
      <c r="K1367" s="17"/>
      <c r="L1367" s="44"/>
    </row>
    <row r="1368">
      <c r="E1368" s="17"/>
      <c r="F1368" s="44"/>
      <c r="G1368" s="17"/>
      <c r="H1368" s="44"/>
      <c r="I1368" s="17"/>
      <c r="J1368" s="44"/>
      <c r="K1368" s="17"/>
      <c r="L1368" s="44"/>
    </row>
    <row r="1369">
      <c r="E1369" s="17"/>
      <c r="F1369" s="44"/>
      <c r="G1369" s="17"/>
      <c r="H1369" s="44"/>
      <c r="I1369" s="17"/>
      <c r="J1369" s="44"/>
      <c r="K1369" s="17"/>
      <c r="L1369" s="44"/>
    </row>
    <row r="1370">
      <c r="E1370" s="17"/>
      <c r="F1370" s="44"/>
      <c r="G1370" s="17"/>
      <c r="H1370" s="44"/>
      <c r="I1370" s="17"/>
      <c r="J1370" s="44"/>
      <c r="K1370" s="17"/>
      <c r="L1370" s="44"/>
    </row>
    <row r="1371">
      <c r="E1371" s="17"/>
      <c r="F1371" s="44"/>
      <c r="G1371" s="17"/>
      <c r="H1371" s="44"/>
      <c r="I1371" s="17"/>
      <c r="J1371" s="44"/>
      <c r="K1371" s="17"/>
      <c r="L1371" s="44"/>
    </row>
    <row r="1372">
      <c r="E1372" s="17"/>
      <c r="F1372" s="44"/>
      <c r="G1372" s="17"/>
      <c r="H1372" s="44"/>
      <c r="I1372" s="17"/>
      <c r="J1372" s="44"/>
      <c r="K1372" s="17"/>
      <c r="L1372" s="44"/>
    </row>
    <row r="1373">
      <c r="E1373" s="17"/>
      <c r="F1373" s="44"/>
      <c r="G1373" s="17"/>
      <c r="H1373" s="44"/>
      <c r="I1373" s="17"/>
      <c r="J1373" s="44"/>
      <c r="K1373" s="17"/>
      <c r="L1373" s="44"/>
    </row>
    <row r="1374">
      <c r="E1374" s="17"/>
      <c r="F1374" s="44"/>
      <c r="G1374" s="17"/>
      <c r="H1374" s="44"/>
      <c r="I1374" s="17"/>
      <c r="J1374" s="44"/>
      <c r="K1374" s="17"/>
      <c r="L1374" s="44"/>
    </row>
    <row r="1375">
      <c r="E1375" s="17"/>
      <c r="F1375" s="44"/>
      <c r="G1375" s="17"/>
      <c r="H1375" s="44"/>
      <c r="I1375" s="17"/>
      <c r="J1375" s="44"/>
      <c r="K1375" s="17"/>
      <c r="L1375" s="44"/>
    </row>
    <row r="1376">
      <c r="E1376" s="17"/>
      <c r="F1376" s="44"/>
      <c r="G1376" s="17"/>
      <c r="H1376" s="44"/>
      <c r="I1376" s="17"/>
      <c r="J1376" s="44"/>
      <c r="K1376" s="17"/>
      <c r="L1376" s="44"/>
    </row>
    <row r="1377">
      <c r="E1377" s="17"/>
      <c r="F1377" s="44"/>
      <c r="G1377" s="17"/>
      <c r="H1377" s="44"/>
      <c r="I1377" s="17"/>
      <c r="J1377" s="44"/>
      <c r="K1377" s="17"/>
      <c r="L1377" s="44"/>
    </row>
    <row r="1378">
      <c r="E1378" s="17"/>
      <c r="F1378" s="44"/>
      <c r="G1378" s="17"/>
      <c r="H1378" s="44"/>
      <c r="I1378" s="17"/>
      <c r="J1378" s="44"/>
      <c r="K1378" s="17"/>
      <c r="L1378" s="44"/>
    </row>
    <row r="1379">
      <c r="E1379" s="17"/>
      <c r="F1379" s="44"/>
      <c r="G1379" s="17"/>
      <c r="H1379" s="44"/>
      <c r="I1379" s="17"/>
      <c r="J1379" s="44"/>
      <c r="K1379" s="17"/>
      <c r="L1379" s="44"/>
    </row>
    <row r="1380">
      <c r="E1380" s="17"/>
      <c r="F1380" s="44"/>
      <c r="G1380" s="17"/>
      <c r="H1380" s="44"/>
      <c r="I1380" s="17"/>
      <c r="J1380" s="44"/>
      <c r="K1380" s="17"/>
      <c r="L1380" s="44"/>
    </row>
    <row r="1381">
      <c r="E1381" s="17"/>
      <c r="F1381" s="44"/>
      <c r="G1381" s="17"/>
      <c r="H1381" s="44"/>
      <c r="I1381" s="17"/>
      <c r="J1381" s="44"/>
      <c r="K1381" s="17"/>
      <c r="L1381" s="44"/>
    </row>
    <row r="1382">
      <c r="E1382" s="17"/>
      <c r="F1382" s="44"/>
      <c r="G1382" s="17"/>
      <c r="H1382" s="44"/>
      <c r="I1382" s="17"/>
      <c r="J1382" s="44"/>
      <c r="K1382" s="17"/>
      <c r="L1382" s="44"/>
    </row>
    <row r="1383">
      <c r="E1383" s="17"/>
      <c r="F1383" s="44"/>
      <c r="G1383" s="17"/>
      <c r="H1383" s="44"/>
      <c r="I1383" s="17"/>
      <c r="J1383" s="44"/>
      <c r="K1383" s="17"/>
      <c r="L1383" s="44"/>
    </row>
    <row r="1384">
      <c r="E1384" s="17"/>
      <c r="F1384" s="44"/>
      <c r="G1384" s="17"/>
      <c r="H1384" s="44"/>
      <c r="I1384" s="17"/>
      <c r="J1384" s="44"/>
      <c r="K1384" s="17"/>
      <c r="L1384" s="44"/>
    </row>
    <row r="1385">
      <c r="E1385" s="17"/>
      <c r="F1385" s="44"/>
      <c r="G1385" s="17"/>
      <c r="H1385" s="44"/>
      <c r="I1385" s="17"/>
      <c r="J1385" s="44"/>
      <c r="K1385" s="17"/>
      <c r="L1385" s="44"/>
    </row>
    <row r="1386">
      <c r="E1386" s="17"/>
      <c r="F1386" s="44"/>
      <c r="G1386" s="17"/>
      <c r="H1386" s="44"/>
      <c r="I1386" s="17"/>
      <c r="J1386" s="44"/>
      <c r="K1386" s="17"/>
      <c r="L1386" s="44"/>
    </row>
    <row r="1387">
      <c r="E1387" s="17"/>
      <c r="F1387" s="44"/>
      <c r="G1387" s="17"/>
      <c r="H1387" s="44"/>
      <c r="I1387" s="17"/>
      <c r="J1387" s="44"/>
      <c r="K1387" s="17"/>
      <c r="L1387" s="44"/>
    </row>
    <row r="1388">
      <c r="E1388" s="17"/>
      <c r="F1388" s="44"/>
      <c r="G1388" s="17"/>
      <c r="H1388" s="44"/>
      <c r="I1388" s="17"/>
      <c r="J1388" s="44"/>
      <c r="K1388" s="17"/>
      <c r="L1388" s="44"/>
    </row>
    <row r="1389">
      <c r="E1389" s="17"/>
      <c r="F1389" s="44"/>
      <c r="G1389" s="17"/>
      <c r="H1389" s="44"/>
      <c r="I1389" s="17"/>
      <c r="J1389" s="44"/>
      <c r="K1389" s="17"/>
      <c r="L1389" s="44"/>
    </row>
    <row r="1390">
      <c r="E1390" s="17"/>
      <c r="F1390" s="44"/>
      <c r="G1390" s="17"/>
      <c r="H1390" s="44"/>
      <c r="I1390" s="17"/>
      <c r="J1390" s="44"/>
      <c r="K1390" s="17"/>
      <c r="L1390" s="44"/>
    </row>
    <row r="1391">
      <c r="E1391" s="17"/>
      <c r="F1391" s="44"/>
      <c r="G1391" s="17"/>
      <c r="H1391" s="44"/>
      <c r="I1391" s="17"/>
      <c r="J1391" s="44"/>
      <c r="K1391" s="17"/>
      <c r="L1391" s="44"/>
    </row>
    <row r="1392">
      <c r="E1392" s="17"/>
      <c r="F1392" s="44"/>
      <c r="G1392" s="17"/>
      <c r="H1392" s="44"/>
      <c r="I1392" s="17"/>
      <c r="J1392" s="44"/>
      <c r="K1392" s="17"/>
      <c r="L1392" s="44"/>
    </row>
    <row r="1393">
      <c r="E1393" s="17"/>
      <c r="F1393" s="44"/>
      <c r="G1393" s="17"/>
      <c r="H1393" s="44"/>
      <c r="I1393" s="17"/>
      <c r="J1393" s="44"/>
      <c r="K1393" s="17"/>
      <c r="L1393" s="44"/>
    </row>
    <row r="1394">
      <c r="E1394" s="17"/>
      <c r="F1394" s="44"/>
      <c r="G1394" s="17"/>
      <c r="H1394" s="44"/>
      <c r="I1394" s="17"/>
      <c r="J1394" s="44"/>
      <c r="K1394" s="17"/>
      <c r="L1394" s="44"/>
    </row>
    <row r="1395">
      <c r="E1395" s="17"/>
      <c r="F1395" s="44"/>
      <c r="G1395" s="17"/>
      <c r="H1395" s="44"/>
      <c r="I1395" s="17"/>
      <c r="J1395" s="44"/>
      <c r="K1395" s="17"/>
      <c r="L1395" s="44"/>
    </row>
    <row r="1396">
      <c r="E1396" s="17"/>
      <c r="F1396" s="44"/>
      <c r="G1396" s="17"/>
      <c r="H1396" s="44"/>
      <c r="I1396" s="17"/>
      <c r="J1396" s="44"/>
      <c r="K1396" s="17"/>
      <c r="L1396" s="44"/>
    </row>
    <row r="1397">
      <c r="E1397" s="17"/>
      <c r="F1397" s="44"/>
      <c r="G1397" s="17"/>
      <c r="H1397" s="44"/>
      <c r="I1397" s="17"/>
      <c r="J1397" s="44"/>
      <c r="K1397" s="17"/>
      <c r="L1397" s="44"/>
    </row>
    <row r="1398">
      <c r="E1398" s="17"/>
      <c r="F1398" s="44"/>
      <c r="G1398" s="17"/>
      <c r="H1398" s="44"/>
      <c r="I1398" s="17"/>
      <c r="J1398" s="44"/>
      <c r="K1398" s="17"/>
      <c r="L1398" s="44"/>
    </row>
    <row r="1399">
      <c r="E1399" s="17"/>
      <c r="F1399" s="44"/>
      <c r="G1399" s="17"/>
      <c r="H1399" s="44"/>
      <c r="I1399" s="17"/>
      <c r="J1399" s="44"/>
      <c r="K1399" s="17"/>
      <c r="L1399" s="44"/>
    </row>
    <row r="1400">
      <c r="E1400" s="17"/>
      <c r="F1400" s="44"/>
      <c r="G1400" s="17"/>
      <c r="H1400" s="44"/>
      <c r="I1400" s="17"/>
      <c r="J1400" s="44"/>
      <c r="K1400" s="17"/>
      <c r="L1400" s="44"/>
    </row>
    <row r="1401">
      <c r="E1401" s="17"/>
      <c r="F1401" s="44"/>
      <c r="G1401" s="17"/>
      <c r="H1401" s="44"/>
      <c r="I1401" s="17"/>
      <c r="J1401" s="44"/>
      <c r="K1401" s="17"/>
      <c r="L1401" s="44"/>
    </row>
    <row r="1402">
      <c r="E1402" s="17"/>
      <c r="F1402" s="44"/>
      <c r="G1402" s="17"/>
      <c r="H1402" s="44"/>
      <c r="I1402" s="17"/>
      <c r="J1402" s="44"/>
      <c r="K1402" s="17"/>
      <c r="L1402" s="44"/>
    </row>
    <row r="1403">
      <c r="E1403" s="17"/>
      <c r="F1403" s="44"/>
      <c r="G1403" s="17"/>
      <c r="H1403" s="44"/>
      <c r="I1403" s="17"/>
      <c r="J1403" s="44"/>
      <c r="K1403" s="17"/>
      <c r="L1403" s="44"/>
    </row>
    <row r="1404">
      <c r="E1404" s="17"/>
      <c r="F1404" s="44"/>
      <c r="G1404" s="17"/>
      <c r="H1404" s="44"/>
      <c r="I1404" s="17"/>
      <c r="J1404" s="44"/>
      <c r="K1404" s="17"/>
      <c r="L1404" s="44"/>
    </row>
    <row r="1405">
      <c r="E1405" s="17"/>
      <c r="F1405" s="44"/>
      <c r="G1405" s="17"/>
      <c r="H1405" s="44"/>
      <c r="I1405" s="17"/>
      <c r="J1405" s="44"/>
      <c r="K1405" s="17"/>
      <c r="L1405" s="44"/>
    </row>
    <row r="1406">
      <c r="E1406" s="17"/>
      <c r="F1406" s="44"/>
      <c r="G1406" s="17"/>
      <c r="H1406" s="44"/>
      <c r="I1406" s="17"/>
      <c r="J1406" s="44"/>
      <c r="K1406" s="17"/>
      <c r="L1406" s="44"/>
    </row>
    <row r="1407">
      <c r="E1407" s="17"/>
      <c r="F1407" s="44"/>
      <c r="G1407" s="17"/>
      <c r="H1407" s="44"/>
      <c r="I1407" s="17"/>
      <c r="J1407" s="44"/>
      <c r="K1407" s="17"/>
      <c r="L1407" s="44"/>
    </row>
    <row r="1408">
      <c r="E1408" s="17"/>
      <c r="F1408" s="44"/>
      <c r="G1408" s="17"/>
      <c r="H1408" s="44"/>
      <c r="I1408" s="17"/>
      <c r="J1408" s="44"/>
      <c r="K1408" s="17"/>
      <c r="L1408" s="44"/>
    </row>
    <row r="1409">
      <c r="E1409" s="17"/>
      <c r="F1409" s="44"/>
      <c r="G1409" s="17"/>
      <c r="H1409" s="44"/>
      <c r="I1409" s="17"/>
      <c r="J1409" s="44"/>
      <c r="K1409" s="17"/>
      <c r="L1409" s="44"/>
    </row>
    <row r="1410">
      <c r="E1410" s="17"/>
      <c r="F1410" s="44"/>
      <c r="G1410" s="17"/>
      <c r="H1410" s="44"/>
      <c r="I1410" s="17"/>
      <c r="J1410" s="44"/>
      <c r="K1410" s="17"/>
      <c r="L1410" s="44"/>
    </row>
    <row r="1411">
      <c r="E1411" s="17"/>
      <c r="F1411" s="44"/>
      <c r="G1411" s="17"/>
      <c r="H1411" s="44"/>
      <c r="I1411" s="17"/>
      <c r="J1411" s="44"/>
      <c r="K1411" s="17"/>
      <c r="L1411" s="44"/>
    </row>
    <row r="1412">
      <c r="E1412" s="17"/>
      <c r="F1412" s="44"/>
      <c r="G1412" s="17"/>
      <c r="H1412" s="44"/>
      <c r="I1412" s="17"/>
      <c r="J1412" s="44"/>
      <c r="K1412" s="17"/>
      <c r="L1412" s="44"/>
    </row>
    <row r="1413">
      <c r="E1413" s="17"/>
      <c r="F1413" s="44"/>
      <c r="G1413" s="17"/>
      <c r="H1413" s="44"/>
      <c r="I1413" s="17"/>
      <c r="J1413" s="44"/>
      <c r="K1413" s="17"/>
      <c r="L1413" s="44"/>
    </row>
    <row r="1414">
      <c r="E1414" s="17"/>
      <c r="F1414" s="44"/>
      <c r="G1414" s="17"/>
      <c r="H1414" s="44"/>
      <c r="I1414" s="17"/>
      <c r="J1414" s="44"/>
      <c r="K1414" s="17"/>
      <c r="L1414" s="44"/>
    </row>
    <row r="1415">
      <c r="E1415" s="17"/>
      <c r="F1415" s="44"/>
      <c r="G1415" s="17"/>
      <c r="H1415" s="44"/>
      <c r="I1415" s="17"/>
      <c r="J1415" s="44"/>
      <c r="K1415" s="17"/>
      <c r="L1415" s="44"/>
    </row>
    <row r="1416">
      <c r="E1416" s="17"/>
      <c r="F1416" s="44"/>
      <c r="G1416" s="17"/>
      <c r="H1416" s="44"/>
      <c r="I1416" s="17"/>
      <c r="J1416" s="44"/>
      <c r="K1416" s="17"/>
      <c r="L1416" s="44"/>
    </row>
    <row r="1417">
      <c r="E1417" s="17"/>
      <c r="F1417" s="44"/>
      <c r="G1417" s="17"/>
      <c r="H1417" s="44"/>
      <c r="I1417" s="17"/>
      <c r="J1417" s="44"/>
      <c r="K1417" s="17"/>
      <c r="L1417" s="44"/>
    </row>
    <row r="1418">
      <c r="E1418" s="17"/>
      <c r="F1418" s="44"/>
      <c r="G1418" s="17"/>
      <c r="H1418" s="44"/>
      <c r="I1418" s="17"/>
      <c r="J1418" s="44"/>
      <c r="K1418" s="17"/>
      <c r="L1418" s="44"/>
    </row>
    <row r="1419">
      <c r="E1419" s="17"/>
      <c r="F1419" s="44"/>
      <c r="G1419" s="17"/>
      <c r="H1419" s="44"/>
      <c r="I1419" s="17"/>
      <c r="J1419" s="44"/>
      <c r="K1419" s="17"/>
      <c r="L1419" s="44"/>
    </row>
    <row r="1420">
      <c r="E1420" s="17"/>
      <c r="F1420" s="44"/>
      <c r="G1420" s="17"/>
      <c r="H1420" s="44"/>
      <c r="I1420" s="17"/>
      <c r="J1420" s="44"/>
      <c r="K1420" s="17"/>
      <c r="L1420" s="44"/>
    </row>
    <row r="1421">
      <c r="E1421" s="17"/>
      <c r="F1421" s="44"/>
      <c r="G1421" s="17"/>
      <c r="H1421" s="44"/>
      <c r="I1421" s="17"/>
      <c r="J1421" s="44"/>
      <c r="K1421" s="17"/>
      <c r="L1421" s="44"/>
    </row>
    <row r="1422">
      <c r="E1422" s="17"/>
      <c r="F1422" s="44"/>
      <c r="G1422" s="17"/>
      <c r="H1422" s="44"/>
      <c r="I1422" s="17"/>
      <c r="J1422" s="44"/>
      <c r="K1422" s="17"/>
      <c r="L1422" s="44"/>
    </row>
    <row r="1423">
      <c r="E1423" s="17"/>
      <c r="F1423" s="44"/>
      <c r="G1423" s="17"/>
      <c r="H1423" s="44"/>
      <c r="I1423" s="17"/>
      <c r="J1423" s="44"/>
      <c r="K1423" s="17"/>
      <c r="L1423" s="44"/>
    </row>
    <row r="1424">
      <c r="E1424" s="17"/>
      <c r="F1424" s="44"/>
      <c r="G1424" s="17"/>
      <c r="H1424" s="44"/>
      <c r="I1424" s="17"/>
      <c r="J1424" s="44"/>
      <c r="K1424" s="17"/>
      <c r="L1424" s="44"/>
    </row>
    <row r="1425">
      <c r="E1425" s="17"/>
      <c r="F1425" s="44"/>
      <c r="G1425" s="17"/>
      <c r="H1425" s="44"/>
      <c r="I1425" s="17"/>
      <c r="J1425" s="44"/>
      <c r="K1425" s="17"/>
      <c r="L1425" s="44"/>
    </row>
    <row r="1426">
      <c r="E1426" s="17"/>
      <c r="F1426" s="44"/>
      <c r="G1426" s="17"/>
      <c r="H1426" s="44"/>
      <c r="I1426" s="17"/>
      <c r="J1426" s="44"/>
      <c r="K1426" s="17"/>
      <c r="L1426" s="44"/>
    </row>
    <row r="1427">
      <c r="E1427" s="17"/>
      <c r="F1427" s="44"/>
      <c r="G1427" s="17"/>
      <c r="H1427" s="44"/>
      <c r="I1427" s="17"/>
      <c r="J1427" s="44"/>
      <c r="K1427" s="17"/>
      <c r="L1427" s="44"/>
    </row>
    <row r="1428">
      <c r="E1428" s="17"/>
      <c r="F1428" s="44"/>
      <c r="G1428" s="17"/>
      <c r="H1428" s="44"/>
      <c r="I1428" s="17"/>
      <c r="J1428" s="44"/>
      <c r="K1428" s="17"/>
      <c r="L1428" s="44"/>
    </row>
    <row r="1429">
      <c r="E1429" s="17"/>
      <c r="F1429" s="44"/>
      <c r="G1429" s="17"/>
      <c r="H1429" s="44"/>
      <c r="I1429" s="17"/>
      <c r="J1429" s="44"/>
      <c r="K1429" s="17"/>
      <c r="L1429" s="44"/>
    </row>
    <row r="1430">
      <c r="E1430" s="17"/>
      <c r="F1430" s="44"/>
      <c r="G1430" s="17"/>
      <c r="H1430" s="44"/>
      <c r="I1430" s="17"/>
      <c r="J1430" s="44"/>
      <c r="K1430" s="17"/>
      <c r="L1430" s="44"/>
    </row>
    <row r="1431">
      <c r="E1431" s="17"/>
      <c r="F1431" s="44"/>
      <c r="G1431" s="17"/>
      <c r="H1431" s="44"/>
      <c r="I1431" s="17"/>
      <c r="J1431" s="44"/>
      <c r="K1431" s="17"/>
      <c r="L1431" s="44"/>
    </row>
  </sheetData>
  <mergeCells count="204">
    <mergeCell ref="C129:C131"/>
    <mergeCell ref="D129:D131"/>
    <mergeCell ref="A132:A135"/>
    <mergeCell ref="B132:B135"/>
    <mergeCell ref="C132:C135"/>
    <mergeCell ref="D132:D135"/>
    <mergeCell ref="A136:A139"/>
    <mergeCell ref="D136:D139"/>
    <mergeCell ref="C145:C147"/>
    <mergeCell ref="D145:D147"/>
    <mergeCell ref="B136:B139"/>
    <mergeCell ref="C136:C139"/>
    <mergeCell ref="A140:A144"/>
    <mergeCell ref="B140:B144"/>
    <mergeCell ref="C140:C144"/>
    <mergeCell ref="D140:D144"/>
    <mergeCell ref="B145:B147"/>
    <mergeCell ref="B56:B59"/>
    <mergeCell ref="C56:C59"/>
    <mergeCell ref="B60:B61"/>
    <mergeCell ref="C60:C61"/>
    <mergeCell ref="D60:D61"/>
    <mergeCell ref="B62:B63"/>
    <mergeCell ref="C62:C63"/>
    <mergeCell ref="D62:D63"/>
    <mergeCell ref="B51:B52"/>
    <mergeCell ref="C51:C52"/>
    <mergeCell ref="A53:A55"/>
    <mergeCell ref="B53:B55"/>
    <mergeCell ref="C53:C55"/>
    <mergeCell ref="D53:D55"/>
    <mergeCell ref="D56:D59"/>
    <mergeCell ref="A56:A59"/>
    <mergeCell ref="A60:A61"/>
    <mergeCell ref="A62:A63"/>
    <mergeCell ref="A66:A68"/>
    <mergeCell ref="B66:B68"/>
    <mergeCell ref="C66:C68"/>
    <mergeCell ref="D66:D68"/>
    <mergeCell ref="A69:A72"/>
    <mergeCell ref="B69:B72"/>
    <mergeCell ref="C69:C72"/>
    <mergeCell ref="D69:D72"/>
    <mergeCell ref="B73:B75"/>
    <mergeCell ref="C73:C75"/>
    <mergeCell ref="D73:D75"/>
    <mergeCell ref="C82:C83"/>
    <mergeCell ref="D82:D83"/>
    <mergeCell ref="A73:A75"/>
    <mergeCell ref="A76:A77"/>
    <mergeCell ref="B76:B77"/>
    <mergeCell ref="C76:C77"/>
    <mergeCell ref="D76:D77"/>
    <mergeCell ref="A82:A83"/>
    <mergeCell ref="B82:B83"/>
    <mergeCell ref="C158:C161"/>
    <mergeCell ref="D158:D161"/>
    <mergeCell ref="C193:C196"/>
    <mergeCell ref="D193:D196"/>
    <mergeCell ref="B148:B151"/>
    <mergeCell ref="C148:C151"/>
    <mergeCell ref="D148:D151"/>
    <mergeCell ref="C152:C157"/>
    <mergeCell ref="D152:D157"/>
    <mergeCell ref="D189:D192"/>
    <mergeCell ref="B189:B192"/>
    <mergeCell ref="C189:C192"/>
    <mergeCell ref="B162:B166"/>
    <mergeCell ref="C162:C166"/>
    <mergeCell ref="A167:A171"/>
    <mergeCell ref="A172:A176"/>
    <mergeCell ref="A177:A182"/>
    <mergeCell ref="A189:A192"/>
    <mergeCell ref="C177:C182"/>
    <mergeCell ref="B152:B157"/>
    <mergeCell ref="B158:B161"/>
    <mergeCell ref="B167:B171"/>
    <mergeCell ref="C167:C171"/>
    <mergeCell ref="D162:D166"/>
    <mergeCell ref="D167:D171"/>
    <mergeCell ref="B172:B176"/>
    <mergeCell ref="C172:C176"/>
    <mergeCell ref="D172:D176"/>
    <mergeCell ref="B177:B182"/>
    <mergeCell ref="D177:D182"/>
    <mergeCell ref="A183:A188"/>
    <mergeCell ref="B183:B188"/>
    <mergeCell ref="C183:C188"/>
    <mergeCell ref="D183:D188"/>
    <mergeCell ref="A37:A38"/>
    <mergeCell ref="B37:B38"/>
    <mergeCell ref="C37:C38"/>
    <mergeCell ref="D37:D38"/>
    <mergeCell ref="B39:B41"/>
    <mergeCell ref="C39:C41"/>
    <mergeCell ref="D39:D41"/>
    <mergeCell ref="A39:A41"/>
    <mergeCell ref="A43:A44"/>
    <mergeCell ref="B43:B44"/>
    <mergeCell ref="C43:C44"/>
    <mergeCell ref="D43:D44"/>
    <mergeCell ref="A45:A47"/>
    <mergeCell ref="B45:B47"/>
    <mergeCell ref="A3:A5"/>
    <mergeCell ref="B3:B5"/>
    <mergeCell ref="C3:C5"/>
    <mergeCell ref="D3:D5"/>
    <mergeCell ref="B6:B8"/>
    <mergeCell ref="C6:C8"/>
    <mergeCell ref="D6:D8"/>
    <mergeCell ref="C15:C20"/>
    <mergeCell ref="D15:D20"/>
    <mergeCell ref="A6:A8"/>
    <mergeCell ref="A9:A14"/>
    <mergeCell ref="B9:B14"/>
    <mergeCell ref="C9:C14"/>
    <mergeCell ref="D9:D14"/>
    <mergeCell ref="A15:A20"/>
    <mergeCell ref="B15:B20"/>
    <mergeCell ref="A21:A26"/>
    <mergeCell ref="B21:B26"/>
    <mergeCell ref="C21:C26"/>
    <mergeCell ref="D21:D26"/>
    <mergeCell ref="B27:B29"/>
    <mergeCell ref="C27:C29"/>
    <mergeCell ref="D27:D29"/>
    <mergeCell ref="C34:C36"/>
    <mergeCell ref="D34:D36"/>
    <mergeCell ref="A27:A29"/>
    <mergeCell ref="A30:A33"/>
    <mergeCell ref="B30:B33"/>
    <mergeCell ref="C30:C33"/>
    <mergeCell ref="D30:D33"/>
    <mergeCell ref="A34:A36"/>
    <mergeCell ref="B34:B36"/>
    <mergeCell ref="C45:C47"/>
    <mergeCell ref="D45:D47"/>
    <mergeCell ref="A48:A49"/>
    <mergeCell ref="B48:B49"/>
    <mergeCell ref="C48:C49"/>
    <mergeCell ref="D48:D49"/>
    <mergeCell ref="A51:A52"/>
    <mergeCell ref="D51:D52"/>
    <mergeCell ref="A86:A90"/>
    <mergeCell ref="B86:B90"/>
    <mergeCell ref="C86:C90"/>
    <mergeCell ref="D86:D90"/>
    <mergeCell ref="B92:B94"/>
    <mergeCell ref="C92:C94"/>
    <mergeCell ref="D92:D94"/>
    <mergeCell ref="A92:A94"/>
    <mergeCell ref="A95:A96"/>
    <mergeCell ref="B95:B96"/>
    <mergeCell ref="C95:C96"/>
    <mergeCell ref="D95:D96"/>
    <mergeCell ref="A97:A100"/>
    <mergeCell ref="B97:B100"/>
    <mergeCell ref="B104:B106"/>
    <mergeCell ref="C104:C106"/>
    <mergeCell ref="C97:C100"/>
    <mergeCell ref="D97:D100"/>
    <mergeCell ref="A101:A103"/>
    <mergeCell ref="B101:B103"/>
    <mergeCell ref="C101:C103"/>
    <mergeCell ref="D101:D103"/>
    <mergeCell ref="D104:D106"/>
    <mergeCell ref="C110:C113"/>
    <mergeCell ref="D110:D113"/>
    <mergeCell ref="A104:A106"/>
    <mergeCell ref="A107:A109"/>
    <mergeCell ref="B107:B109"/>
    <mergeCell ref="C107:C109"/>
    <mergeCell ref="D107:D109"/>
    <mergeCell ref="A110:A113"/>
    <mergeCell ref="B110:B113"/>
    <mergeCell ref="A114:A119"/>
    <mergeCell ref="B114:B119"/>
    <mergeCell ref="C114:C119"/>
    <mergeCell ref="D114:D119"/>
    <mergeCell ref="B120:B123"/>
    <mergeCell ref="C120:C123"/>
    <mergeCell ref="D120:D123"/>
    <mergeCell ref="A120:A123"/>
    <mergeCell ref="A124:A128"/>
    <mergeCell ref="B124:B128"/>
    <mergeCell ref="C124:C128"/>
    <mergeCell ref="D124:D128"/>
    <mergeCell ref="A129:A131"/>
    <mergeCell ref="B129:B131"/>
    <mergeCell ref="A197:A199"/>
    <mergeCell ref="B197:B199"/>
    <mergeCell ref="C197:C199"/>
    <mergeCell ref="D197:D199"/>
    <mergeCell ref="A207:A210"/>
    <mergeCell ref="B207:B210"/>
    <mergeCell ref="C207:C210"/>
    <mergeCell ref="D207:D210"/>
    <mergeCell ref="A145:A147"/>
    <mergeCell ref="A148:A151"/>
    <mergeCell ref="A152:A157"/>
    <mergeCell ref="A158:A161"/>
    <mergeCell ref="A162:A166"/>
    <mergeCell ref="A193:A196"/>
    <mergeCell ref="B193:B196"/>
  </mergeCells>
  <dataValidations>
    <dataValidation type="list" allowBlank="1" showErrorMessage="1" sqref="F3:F451 J3:J451">
      <formula1>"primary,secondary,positive,negative"</formula1>
    </dataValidation>
    <dataValidation type="list" allowBlank="1" showErrorMessage="1" sqref="H3:H451 L3:L451">
      <formula1>"template,text"</formula1>
    </dataValidation>
  </dataValidations>
  <hyperlinks>
    <hyperlink r:id="rId1" ref="D226"/>
    <hyperlink r:id="rId2" ref="D227"/>
    <hyperlink r:id="rId3" ref="D228"/>
    <hyperlink r:id="rId4" ref="D229"/>
    <hyperlink r:id="rId5" ref="D230"/>
    <hyperlink r:id="rId6" ref="D231"/>
    <hyperlink r:id="rId7" ref="D232"/>
    <hyperlink r:id="rId8" ref="D233"/>
    <hyperlink r:id="rId9" ref="D234"/>
    <hyperlink r:id="rId10" ref="D235"/>
    <hyperlink r:id="rId11" ref="D236"/>
    <hyperlink r:id="rId12" ref="D237"/>
    <hyperlink r:id="rId13" ref="D238"/>
    <hyperlink r:id="rId14" ref="D239"/>
    <hyperlink r:id="rId15" ref="D240"/>
    <hyperlink r:id="rId16" ref="D241"/>
    <hyperlink r:id="rId17" ref="D242"/>
    <hyperlink r:id="rId18" ref="D243"/>
    <hyperlink r:id="rId19" ref="D244"/>
    <hyperlink r:id="rId20" ref="D245"/>
    <hyperlink r:id="rId21" ref="D246"/>
    <hyperlink r:id="rId22" ref="D247"/>
    <hyperlink r:id="rId23" ref="D248"/>
    <hyperlink r:id="rId24" ref="D249"/>
    <hyperlink r:id="rId25" ref="D250"/>
    <hyperlink r:id="rId26" ref="D251"/>
    <hyperlink r:id="rId27" ref="D252"/>
    <hyperlink r:id="rId28" ref="D253"/>
    <hyperlink r:id="rId29" ref="D254"/>
    <hyperlink r:id="rId30" ref="D255"/>
    <hyperlink r:id="rId31" ref="D256"/>
    <hyperlink r:id="rId32" ref="D257"/>
    <hyperlink r:id="rId33" ref="D258"/>
    <hyperlink r:id="rId34" ref="D259"/>
    <hyperlink r:id="rId35" ref="D260"/>
    <hyperlink r:id="rId36" ref="D261"/>
    <hyperlink r:id="rId37" ref="D262"/>
    <hyperlink r:id="rId38" ref="D263"/>
    <hyperlink r:id="rId39" ref="D264"/>
    <hyperlink r:id="rId40" ref="D265"/>
    <hyperlink r:id="rId41" ref="D266"/>
    <hyperlink r:id="rId42" ref="D267"/>
    <hyperlink r:id="rId43" ref="D268"/>
    <hyperlink r:id="rId44" ref="D269"/>
    <hyperlink r:id="rId45" ref="D270"/>
    <hyperlink r:id="rId46" ref="D271"/>
    <hyperlink r:id="rId47" ref="D272"/>
    <hyperlink r:id="rId48" ref="D273"/>
    <hyperlink r:id="rId49" ref="D274"/>
    <hyperlink r:id="rId50" ref="D275"/>
    <hyperlink r:id="rId51" ref="D276"/>
    <hyperlink r:id="rId52" ref="D277"/>
    <hyperlink r:id="rId53" ref="D278"/>
    <hyperlink r:id="rId54" ref="D279"/>
    <hyperlink r:id="rId55" ref="D280"/>
    <hyperlink r:id="rId56" ref="D281"/>
    <hyperlink r:id="rId57" ref="D282"/>
    <hyperlink r:id="rId58" ref="D283"/>
    <hyperlink r:id="rId59" ref="D284"/>
    <hyperlink r:id="rId60" ref="D285"/>
    <hyperlink r:id="rId61" ref="D286"/>
    <hyperlink r:id="rId62" ref="D287"/>
    <hyperlink r:id="rId63" ref="D288"/>
    <hyperlink r:id="rId64" ref="D289"/>
    <hyperlink r:id="rId65" ref="D290"/>
    <hyperlink r:id="rId66" ref="D291"/>
    <hyperlink r:id="rId67" ref="D292"/>
    <hyperlink r:id="rId68" ref="D293"/>
    <hyperlink r:id="rId69" ref="D294"/>
    <hyperlink r:id="rId70" ref="D295"/>
    <hyperlink r:id="rId71" ref="D296"/>
    <hyperlink r:id="rId72" ref="D297"/>
    <hyperlink r:id="rId73" ref="D298"/>
    <hyperlink r:id="rId74" ref="D299"/>
    <hyperlink r:id="rId75" ref="D300"/>
    <hyperlink r:id="rId76" ref="D301"/>
    <hyperlink r:id="rId77" ref="D302"/>
    <hyperlink r:id="rId78" ref="D303"/>
    <hyperlink r:id="rId79" ref="D304"/>
    <hyperlink r:id="rId80" ref="D305"/>
    <hyperlink r:id="rId81" ref="D307"/>
    <hyperlink r:id="rId82" ref="D308"/>
    <hyperlink r:id="rId83" ref="D309"/>
    <hyperlink r:id="rId84" ref="D310"/>
    <hyperlink r:id="rId85" ref="D311"/>
    <hyperlink r:id="rId86" ref="D312"/>
    <hyperlink r:id="rId87" ref="D313"/>
    <hyperlink r:id="rId88" ref="D314"/>
    <hyperlink r:id="rId89" ref="D315"/>
    <hyperlink r:id="rId90" ref="D316"/>
    <hyperlink r:id="rId91" ref="D317"/>
    <hyperlink r:id="rId92" ref="D318"/>
    <hyperlink r:id="rId93" ref="D319"/>
    <hyperlink r:id="rId94" ref="D320"/>
    <hyperlink r:id="rId95" ref="D321"/>
    <hyperlink r:id="rId96" ref="D322"/>
    <hyperlink r:id="rId97" ref="D323"/>
    <hyperlink r:id="rId98" ref="D324"/>
    <hyperlink r:id="rId99" ref="D325"/>
    <hyperlink r:id="rId100" ref="D326"/>
    <hyperlink r:id="rId101" ref="D327"/>
    <hyperlink r:id="rId102" ref="D328"/>
    <hyperlink r:id="rId103" ref="D329"/>
    <hyperlink r:id="rId104" ref="D330"/>
    <hyperlink r:id="rId105" ref="D331"/>
    <hyperlink r:id="rId106" ref="D332"/>
    <hyperlink r:id="rId107" ref="D333"/>
    <hyperlink r:id="rId108" ref="D334"/>
    <hyperlink r:id="rId109" ref="D335"/>
    <hyperlink r:id="rId110" ref="D336"/>
    <hyperlink r:id="rId111" ref="D337"/>
    <hyperlink r:id="rId112" ref="D338"/>
    <hyperlink r:id="rId113" ref="D339"/>
    <hyperlink r:id="rId114" ref="D340"/>
    <hyperlink r:id="rId115" ref="D341"/>
    <hyperlink r:id="rId116" ref="D342"/>
    <hyperlink r:id="rId117" ref="D343"/>
    <hyperlink r:id="rId118" ref="D344"/>
    <hyperlink r:id="rId119" ref="D345"/>
    <hyperlink r:id="rId120" ref="D346"/>
    <hyperlink r:id="rId121" ref="D347"/>
    <hyperlink r:id="rId122" ref="D348"/>
    <hyperlink r:id="rId123" ref="D349"/>
    <hyperlink r:id="rId124" ref="D350"/>
    <hyperlink r:id="rId125" ref="D351"/>
    <hyperlink r:id="rId126" ref="D352"/>
    <hyperlink r:id="rId127" ref="D353"/>
    <hyperlink r:id="rId128" ref="D354"/>
    <hyperlink r:id="rId129" ref="D355"/>
    <hyperlink r:id="rId130" ref="D356"/>
    <hyperlink r:id="rId131" ref="D357"/>
    <hyperlink r:id="rId132" ref="D358"/>
    <hyperlink r:id="rId133" ref="D359"/>
    <hyperlink r:id="rId134" ref="D360"/>
    <hyperlink r:id="rId135" ref="D361"/>
    <hyperlink r:id="rId136" ref="D362"/>
    <hyperlink r:id="rId137" ref="D363"/>
    <hyperlink r:id="rId138" ref="D364"/>
    <hyperlink r:id="rId139" ref="D365"/>
    <hyperlink r:id="rId140" ref="D366"/>
    <hyperlink r:id="rId141" ref="D367"/>
    <hyperlink r:id="rId142" ref="D368"/>
    <hyperlink r:id="rId143" ref="D369"/>
    <hyperlink r:id="rId144" ref="D370"/>
    <hyperlink r:id="rId145" ref="D371"/>
    <hyperlink r:id="rId146" ref="D372"/>
    <hyperlink r:id="rId147" ref="D373"/>
    <hyperlink r:id="rId148" ref="D374"/>
    <hyperlink r:id="rId149" ref="D375"/>
    <hyperlink r:id="rId150" ref="D376"/>
    <hyperlink r:id="rId151" ref="D377"/>
    <hyperlink r:id="rId152" ref="D378"/>
    <hyperlink r:id="rId153" ref="D379"/>
    <hyperlink r:id="rId154" ref="D380"/>
    <hyperlink r:id="rId155" ref="D381"/>
    <hyperlink r:id="rId156" ref="D382"/>
    <hyperlink r:id="rId157" ref="D383"/>
    <hyperlink r:id="rId158" ref="D384"/>
    <hyperlink r:id="rId159" ref="D385"/>
    <hyperlink r:id="rId160" ref="D386"/>
    <hyperlink r:id="rId161" ref="D387"/>
    <hyperlink r:id="rId162" ref="D388"/>
    <hyperlink r:id="rId163" ref="D389"/>
    <hyperlink r:id="rId164" ref="D390"/>
    <hyperlink r:id="rId165" ref="D391"/>
    <hyperlink r:id="rId166" ref="D392"/>
    <hyperlink r:id="rId167" ref="D393"/>
    <hyperlink r:id="rId168" ref="D394"/>
    <hyperlink r:id="rId169" ref="D395"/>
    <hyperlink r:id="rId170" ref="D396"/>
    <hyperlink r:id="rId171" ref="D397"/>
    <hyperlink r:id="rId172" ref="D398"/>
    <hyperlink r:id="rId173" ref="D399"/>
    <hyperlink r:id="rId174" ref="D400"/>
    <hyperlink r:id="rId175" ref="D401"/>
    <hyperlink r:id="rId176" ref="D402"/>
    <hyperlink r:id="rId177" ref="D403"/>
    <hyperlink r:id="rId178" ref="D404"/>
    <hyperlink r:id="rId179" ref="D405"/>
    <hyperlink r:id="rId180" ref="D406"/>
    <hyperlink r:id="rId181" ref="D407"/>
    <hyperlink r:id="rId182" ref="D408"/>
    <hyperlink r:id="rId183" ref="D409"/>
    <hyperlink r:id="rId184" ref="D410"/>
    <hyperlink r:id="rId185" ref="D411"/>
    <hyperlink r:id="rId186" ref="D412"/>
    <hyperlink r:id="rId187" ref="D413"/>
    <hyperlink r:id="rId188" ref="D414"/>
    <hyperlink r:id="rId189" ref="D415"/>
    <hyperlink r:id="rId190" ref="D416"/>
    <hyperlink r:id="rId191" ref="D417"/>
    <hyperlink r:id="rId192" ref="D418"/>
    <hyperlink r:id="rId193" ref="D419"/>
    <hyperlink r:id="rId194" ref="D420"/>
    <hyperlink r:id="rId195" ref="D421"/>
    <hyperlink r:id="rId196" ref="D422"/>
    <hyperlink r:id="rId197" ref="D423"/>
    <hyperlink r:id="rId198" ref="D424"/>
    <hyperlink r:id="rId199" ref="D425"/>
    <hyperlink r:id="rId200" ref="D426"/>
    <hyperlink r:id="rId201" ref="D427"/>
    <hyperlink r:id="rId202" ref="D428"/>
    <hyperlink r:id="rId203" ref="D429"/>
    <hyperlink r:id="rId204" ref="D430"/>
    <hyperlink r:id="rId205" ref="D431"/>
    <hyperlink r:id="rId206" ref="D432"/>
    <hyperlink r:id="rId207" ref="D433"/>
    <hyperlink r:id="rId208" ref="D434"/>
    <hyperlink r:id="rId209" ref="D435"/>
    <hyperlink r:id="rId210" ref="D436"/>
    <hyperlink r:id="rId211" ref="D437"/>
    <hyperlink r:id="rId212" ref="D438"/>
    <hyperlink r:id="rId213" ref="D439"/>
    <hyperlink r:id="rId214" ref="D441"/>
    <hyperlink r:id="rId215" ref="D442"/>
    <hyperlink r:id="rId216" ref="D443"/>
    <hyperlink r:id="rId217" ref="D444"/>
    <hyperlink r:id="rId218" ref="D445"/>
    <hyperlink r:id="rId219" ref="D446"/>
    <hyperlink r:id="rId220" ref="D447"/>
    <hyperlink r:id="rId221" ref="D448"/>
  </hyperlinks>
  <drawing r:id="rId2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0"/>
    <col customWidth="1" min="14" max="14" width="24.75"/>
    <col customWidth="1" min="16" max="16" width="22.63"/>
    <col customWidth="1" min="18" max="18" width="21.0"/>
    <col customWidth="1" min="20" max="20" width="34.0"/>
    <col customWidth="1" min="21" max="21" width="29.5"/>
  </cols>
  <sheetData>
    <row r="1">
      <c r="A1" s="1" t="s">
        <v>0</v>
      </c>
      <c r="B1" s="1" t="s">
        <v>973</v>
      </c>
      <c r="C1" s="1" t="s">
        <v>2</v>
      </c>
      <c r="D1" s="1" t="s">
        <v>974</v>
      </c>
      <c r="E1" s="1" t="s">
        <v>4</v>
      </c>
      <c r="F1" s="3" t="s">
        <v>5</v>
      </c>
      <c r="G1" s="1" t="s">
        <v>6</v>
      </c>
      <c r="H1" s="3" t="s">
        <v>7</v>
      </c>
      <c r="I1" s="1" t="s">
        <v>8</v>
      </c>
      <c r="J1" s="3" t="s">
        <v>5</v>
      </c>
      <c r="K1" s="1" t="s">
        <v>6</v>
      </c>
      <c r="L1" s="4" t="s">
        <v>7</v>
      </c>
      <c r="M1" s="5" t="s">
        <v>9</v>
      </c>
      <c r="N1" s="5" t="s">
        <v>10</v>
      </c>
      <c r="O1" s="5" t="s">
        <v>11</v>
      </c>
      <c r="P1" s="5" t="s">
        <v>12</v>
      </c>
      <c r="Q1" s="5" t="s">
        <v>9</v>
      </c>
      <c r="R1" s="5" t="s">
        <v>10</v>
      </c>
      <c r="S1" s="5" t="s">
        <v>11</v>
      </c>
      <c r="T1" s="5" t="s">
        <v>13</v>
      </c>
      <c r="U1" s="5" t="s">
        <v>14</v>
      </c>
    </row>
    <row r="2">
      <c r="A2" s="6"/>
      <c r="B2" s="7"/>
      <c r="C2" s="7"/>
      <c r="D2" s="7"/>
      <c r="E2" s="8"/>
      <c r="F2" s="9"/>
      <c r="G2" s="8"/>
      <c r="H2" s="9"/>
      <c r="I2" s="8" t="s">
        <v>15</v>
      </c>
      <c r="J2" s="9"/>
      <c r="K2" s="8"/>
      <c r="L2" s="9"/>
      <c r="M2" s="7" t="s">
        <v>16</v>
      </c>
      <c r="N2" s="7" t="s">
        <v>17</v>
      </c>
      <c r="O2" s="7" t="s">
        <v>18</v>
      </c>
      <c r="P2" s="7" t="s">
        <v>19</v>
      </c>
      <c r="Q2" s="7" t="s">
        <v>16</v>
      </c>
      <c r="R2" s="7" t="s">
        <v>17</v>
      </c>
      <c r="S2" s="7" t="s">
        <v>18</v>
      </c>
      <c r="T2" s="7" t="s">
        <v>20</v>
      </c>
      <c r="U2" s="7" t="s">
        <v>21</v>
      </c>
    </row>
    <row r="3">
      <c r="A3" s="10" t="s">
        <v>22</v>
      </c>
      <c r="B3" s="45" t="s">
        <v>23</v>
      </c>
      <c r="C3" s="45" t="s">
        <v>24</v>
      </c>
      <c r="D3" s="11" t="s">
        <v>25</v>
      </c>
      <c r="E3" s="12" t="s">
        <v>26</v>
      </c>
      <c r="F3" s="13" t="s">
        <v>27</v>
      </c>
      <c r="G3" s="14" t="s">
        <v>28</v>
      </c>
      <c r="H3" s="15" t="s">
        <v>29</v>
      </c>
      <c r="I3" s="12" t="s">
        <v>30</v>
      </c>
      <c r="J3" s="13" t="s">
        <v>27</v>
      </c>
      <c r="K3" s="12" t="s">
        <v>31</v>
      </c>
      <c r="L3" s="13" t="s">
        <v>29</v>
      </c>
      <c r="M3" s="16" t="str">
        <f t="shared" ref="M3:M5" si="1">$M$2&amp;E3&amp;""""</f>
        <v>"label": "2020 год"</v>
      </c>
      <c r="N3" s="16" t="str">
        <f t="shared" ref="N3:N5" si="2">$N$2&amp;H3&amp;""""&amp;":"&amp;""""&amp;G3&amp;""""&amp;"}"</f>
        <v>"payload": {"template":"year_2020"}</v>
      </c>
      <c r="O3" s="16" t="str">
        <f t="shared" ref="O3:O5" si="3">$O$2&amp;F3&amp;""""</f>
        <v>"color": "secondary"</v>
      </c>
      <c r="P3" s="16" t="str">
        <f t="shared" ref="P3:P5" si="4">$P$2&amp;N3&amp;", "&amp;M3&amp;"}, "&amp;O3&amp;"}]"</f>
        <v>[{"action": {"type": "text", "payload": {"template":"year_2020"}, "label": "2020 год"}, "color": "secondary"}]</v>
      </c>
      <c r="Q3" s="16" t="str">
        <f t="shared" ref="Q3:Q5" si="5">IF(OR(I3="",J3="",K3="",L3=""),"",$M$2&amp;I3&amp;"""")</f>
        <v>"label": "2021 год"</v>
      </c>
      <c r="R3" s="16" t="str">
        <f t="shared" ref="R3:R5" si="6">IF(OR(I3="",J3="",K3="",L3=""),"",$N$2&amp;L3&amp;""""&amp;":"&amp;""""&amp;K3&amp;""""&amp;"}")</f>
        <v>"payload": {"template":"year_2021"}</v>
      </c>
      <c r="S3" s="16" t="str">
        <f t="shared" ref="S3:S5" si="7">IF(OR(I3="",J3="",K3="",L3=""),"",$O$2&amp;J3&amp;"""")</f>
        <v>"color": "secondary"</v>
      </c>
      <c r="T3" s="16" t="str">
        <f t="shared" ref="T3:T5" si="8">IF(OR(I3="",J3="",K3="",L3=""),"",$P$2&amp;R3&amp;", "&amp;Q3&amp;"}, "&amp;S3&amp;"}]")</f>
        <v>[{"action": {"type": "text", "payload": {"template":"year_2021"}, "label": "2021 год"}, "color": "secondary"}]</v>
      </c>
      <c r="U3" s="16" t="str">
        <f t="shared" ref="U3:U5" si="9">IF(OR(Q3="",R3="",S3="",T3=""),P3,"["&amp;$U$2&amp;N3&amp;", "&amp;M3&amp;"}, "&amp;O3&amp;"}, "&amp;$U$2&amp;R3&amp;", "&amp;Q3&amp;"}, "&amp;S3&amp;"}]")</f>
        <v>[{"action": {"type": "text", "payload": {"template":"year_2020"}, "label": "2020 год"}, "color": "secondary"}, {"action": {"type": "text", "payload": {"template":"year_2021"}, "label": "2021 год"}, "color": "secondary"}]</v>
      </c>
    </row>
    <row r="4">
      <c r="A4" s="18"/>
      <c r="B4" s="19"/>
      <c r="C4" s="19"/>
      <c r="D4" s="19"/>
      <c r="E4" s="12" t="s">
        <v>32</v>
      </c>
      <c r="F4" s="13" t="s">
        <v>27</v>
      </c>
      <c r="G4" s="14" t="s">
        <v>33</v>
      </c>
      <c r="H4" s="13" t="s">
        <v>29</v>
      </c>
      <c r="I4" s="12" t="s">
        <v>34</v>
      </c>
      <c r="J4" s="13" t="s">
        <v>27</v>
      </c>
      <c r="K4" s="12" t="s">
        <v>35</v>
      </c>
      <c r="L4" s="13" t="s">
        <v>29</v>
      </c>
      <c r="M4" s="16" t="str">
        <f t="shared" si="1"/>
        <v>"label": "2022 год"</v>
      </c>
      <c r="N4" s="16" t="str">
        <f t="shared" si="2"/>
        <v>"payload": {"template":"year_2022"}</v>
      </c>
      <c r="O4" s="16" t="str">
        <f t="shared" si="3"/>
        <v>"color": "secondary"</v>
      </c>
      <c r="P4" s="16" t="str">
        <f t="shared" si="4"/>
        <v>[{"action": {"type": "text", "payload": {"template":"year_2022"}, "label": "2022 год"}, "color": "secondary"}]</v>
      </c>
      <c r="Q4" s="16" t="str">
        <f t="shared" si="5"/>
        <v>"label": "2023 год"</v>
      </c>
      <c r="R4" s="16" t="str">
        <f t="shared" si="6"/>
        <v>"payload": {"template":"year_2023"}</v>
      </c>
      <c r="S4" s="16" t="str">
        <f t="shared" si="7"/>
        <v>"color": "secondary"</v>
      </c>
      <c r="T4" s="16" t="str">
        <f t="shared" si="8"/>
        <v>[{"action": {"type": "text", "payload": {"template":"year_2023"}, "label": "2023 год"}, "color": "secondary"}]</v>
      </c>
      <c r="U4" s="16" t="str">
        <f t="shared" si="9"/>
        <v>[{"action": {"type": "text", "payload": {"template":"year_2022"}, "label": "2022 год"}, "color": "secondary"}, {"action": {"type": "text", "payload": {"template":"year_2023"}, "label": "2023 год"}, "color": "secondary"}]</v>
      </c>
    </row>
    <row r="5">
      <c r="A5" s="20"/>
      <c r="B5" s="21"/>
      <c r="C5" s="21"/>
      <c r="D5" s="21"/>
      <c r="E5" s="12" t="s">
        <v>36</v>
      </c>
      <c r="F5" s="13" t="s">
        <v>37</v>
      </c>
      <c r="G5" s="14" t="s">
        <v>38</v>
      </c>
      <c r="H5" s="13" t="s">
        <v>29</v>
      </c>
      <c r="I5" s="12" t="s">
        <v>39</v>
      </c>
      <c r="J5" s="13" t="s">
        <v>27</v>
      </c>
      <c r="K5" s="12" t="s">
        <v>40</v>
      </c>
      <c r="L5" s="13" t="s">
        <v>29</v>
      </c>
      <c r="M5" s="16" t="str">
        <f t="shared" si="1"/>
        <v>"label": "О работе"</v>
      </c>
      <c r="N5" s="16" t="str">
        <f t="shared" si="2"/>
        <v>"payload": {"template":"project"}</v>
      </c>
      <c r="O5" s="16" t="str">
        <f t="shared" si="3"/>
        <v>"color": "primary"</v>
      </c>
      <c r="P5" s="16" t="str">
        <f t="shared" si="4"/>
        <v>[{"action": {"type": "text", "payload": {"template":"project"}, "label": "О работе"}, "color": "primary"}]</v>
      </c>
      <c r="Q5" s="16" t="str">
        <f t="shared" si="5"/>
        <v>"label": "Поддержка"</v>
      </c>
      <c r="R5" s="16" t="str">
        <f t="shared" si="6"/>
        <v>"payload": {"template":"support_0"}</v>
      </c>
      <c r="S5" s="16" t="str">
        <f t="shared" si="7"/>
        <v>"color": "secondary"</v>
      </c>
      <c r="T5" s="16" t="str">
        <f t="shared" si="8"/>
        <v>[{"action": {"type": "text", "payload": {"template":"support_0"}, "label": "Поддержка"}, "color": "secondary"}]</v>
      </c>
      <c r="U5" s="16" t="str">
        <f t="shared" si="9"/>
        <v>[{"action": {"type": "text", "payload": {"template":"project"}, "label": "О работе"}, "color": "primary"}, {"action": {"type": "text", "payload": {"template":"support_0"}, "label": "Поддержка"}, "color": "secondary"}]</v>
      </c>
    </row>
  </sheetData>
  <mergeCells count="4">
    <mergeCell ref="A3:A5"/>
    <mergeCell ref="B3:B5"/>
    <mergeCell ref="C3:C5"/>
    <mergeCell ref="D3:D5"/>
  </mergeCells>
  <dataValidations>
    <dataValidation type="list" allowBlank="1" showErrorMessage="1" sqref="F3:F5 J3:J5">
      <formula1>"primary,secondary,positive,negative"</formula1>
    </dataValidation>
    <dataValidation type="list" allowBlank="1" showErrorMessage="1" sqref="H3:H5 L3:L5">
      <formula1>"template,text"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17.88"/>
    <col customWidth="1" min="3" max="3" width="28.38"/>
    <col customWidth="1" min="4" max="4" width="29.13"/>
    <col customWidth="1" min="5" max="5" width="19.38"/>
    <col customWidth="1" min="6" max="6" width="101.5"/>
  </cols>
  <sheetData>
    <row r="1">
      <c r="A1" s="46" t="s">
        <v>975</v>
      </c>
      <c r="B1" s="46" t="s">
        <v>976</v>
      </c>
      <c r="C1" s="46" t="s">
        <v>977</v>
      </c>
      <c r="D1" s="46" t="s">
        <v>978</v>
      </c>
      <c r="E1" s="46" t="s">
        <v>979</v>
      </c>
      <c r="F1" s="46" t="s">
        <v>974</v>
      </c>
    </row>
    <row r="2">
      <c r="A2" s="47" t="s">
        <v>980</v>
      </c>
      <c r="B2" s="47" t="s">
        <v>672</v>
      </c>
      <c r="C2" s="48" t="s">
        <v>981</v>
      </c>
      <c r="D2" s="48" t="s">
        <v>982</v>
      </c>
      <c r="E2" s="47" t="s">
        <v>983</v>
      </c>
      <c r="F2" s="49" t="s">
        <v>984</v>
      </c>
    </row>
    <row r="3">
      <c r="A3" s="47" t="s">
        <v>985</v>
      </c>
      <c r="B3" s="47" t="s">
        <v>594</v>
      </c>
      <c r="C3" s="48" t="s">
        <v>986</v>
      </c>
      <c r="D3" s="48" t="s">
        <v>987</v>
      </c>
      <c r="E3" s="47" t="s">
        <v>988</v>
      </c>
      <c r="F3" s="49" t="s">
        <v>989</v>
      </c>
    </row>
    <row r="4">
      <c r="A4" s="47" t="s">
        <v>990</v>
      </c>
      <c r="B4" s="47" t="s">
        <v>678</v>
      </c>
      <c r="C4" s="48" t="s">
        <v>991</v>
      </c>
      <c r="D4" s="48" t="s">
        <v>992</v>
      </c>
      <c r="E4" s="47" t="s">
        <v>993</v>
      </c>
      <c r="F4" s="47" t="s">
        <v>994</v>
      </c>
    </row>
    <row r="5">
      <c r="A5" s="47" t="s">
        <v>995</v>
      </c>
      <c r="B5" s="47" t="s">
        <v>689</v>
      </c>
      <c r="C5" s="48" t="s">
        <v>996</v>
      </c>
      <c r="D5" s="48" t="s">
        <v>997</v>
      </c>
      <c r="E5" s="47" t="s">
        <v>998</v>
      </c>
      <c r="F5" s="47" t="s">
        <v>999</v>
      </c>
    </row>
    <row r="6">
      <c r="A6" s="47" t="s">
        <v>1000</v>
      </c>
      <c r="B6" s="47" t="s">
        <v>702</v>
      </c>
      <c r="C6" s="48" t="s">
        <v>1001</v>
      </c>
      <c r="D6" s="48" t="s">
        <v>1002</v>
      </c>
      <c r="E6" s="47" t="s">
        <v>1003</v>
      </c>
      <c r="F6" s="47" t="s">
        <v>1004</v>
      </c>
    </row>
    <row r="7">
      <c r="A7" s="47" t="s">
        <v>1005</v>
      </c>
      <c r="B7" s="47" t="s">
        <v>695</v>
      </c>
      <c r="C7" s="48" t="s">
        <v>1006</v>
      </c>
      <c r="D7" s="48" t="s">
        <v>1007</v>
      </c>
      <c r="E7" s="47" t="s">
        <v>1008</v>
      </c>
      <c r="F7" s="47" t="s">
        <v>1009</v>
      </c>
    </row>
    <row r="8">
      <c r="A8" s="47" t="s">
        <v>1010</v>
      </c>
      <c r="B8" s="47" t="s">
        <v>680</v>
      </c>
      <c r="C8" s="48" t="s">
        <v>1011</v>
      </c>
      <c r="D8" s="48" t="s">
        <v>1012</v>
      </c>
      <c r="E8" s="47" t="s">
        <v>1013</v>
      </c>
      <c r="F8" s="47" t="s">
        <v>1014</v>
      </c>
    </row>
    <row r="9">
      <c r="A9" s="47" t="s">
        <v>1015</v>
      </c>
      <c r="B9" s="47" t="s">
        <v>662</v>
      </c>
      <c r="C9" s="48" t="s">
        <v>1016</v>
      </c>
      <c r="D9" s="48" t="s">
        <v>1017</v>
      </c>
      <c r="E9" s="47" t="s">
        <v>1018</v>
      </c>
      <c r="F9" s="47" t="s">
        <v>1019</v>
      </c>
    </row>
    <row r="10">
      <c r="A10" s="47" t="s">
        <v>1020</v>
      </c>
      <c r="B10" s="47" t="s">
        <v>721</v>
      </c>
      <c r="C10" s="48" t="s">
        <v>1021</v>
      </c>
      <c r="D10" s="48" t="s">
        <v>1022</v>
      </c>
      <c r="E10" s="47" t="s">
        <v>1023</v>
      </c>
      <c r="F10" s="47" t="s">
        <v>1024</v>
      </c>
    </row>
    <row r="11">
      <c r="A11" s="47" t="s">
        <v>1025</v>
      </c>
      <c r="B11" s="47" t="s">
        <v>650</v>
      </c>
      <c r="C11" s="48" t="s">
        <v>1026</v>
      </c>
      <c r="D11" s="48" t="s">
        <v>1027</v>
      </c>
      <c r="E11" s="47" t="s">
        <v>1028</v>
      </c>
      <c r="F11" s="47" t="s">
        <v>1029</v>
      </c>
    </row>
    <row r="12">
      <c r="A12" s="47" t="s">
        <v>1030</v>
      </c>
      <c r="B12" s="47" t="s">
        <v>606</v>
      </c>
      <c r="C12" s="48" t="s">
        <v>1031</v>
      </c>
      <c r="D12" s="48" t="s">
        <v>1032</v>
      </c>
      <c r="E12" s="47" t="s">
        <v>1033</v>
      </c>
      <c r="F12" s="47" t="s">
        <v>1034</v>
      </c>
    </row>
    <row r="13">
      <c r="A13" s="47" t="s">
        <v>1035</v>
      </c>
      <c r="B13" s="47" t="s">
        <v>686</v>
      </c>
      <c r="C13" s="48" t="s">
        <v>1036</v>
      </c>
      <c r="D13" s="48" t="s">
        <v>1037</v>
      </c>
      <c r="E13" s="47" t="s">
        <v>1038</v>
      </c>
      <c r="F13" s="47" t="s">
        <v>1039</v>
      </c>
    </row>
    <row r="14">
      <c r="A14" s="47" t="s">
        <v>1040</v>
      </c>
      <c r="B14" s="47" t="s">
        <v>719</v>
      </c>
      <c r="C14" s="48" t="s">
        <v>1041</v>
      </c>
      <c r="D14" s="48" t="s">
        <v>1042</v>
      </c>
      <c r="E14" s="47" t="s">
        <v>1043</v>
      </c>
      <c r="F14" s="47" t="s">
        <v>1044</v>
      </c>
    </row>
    <row r="15">
      <c r="A15" s="47" t="s">
        <v>1045</v>
      </c>
      <c r="B15" s="47" t="s">
        <v>622</v>
      </c>
      <c r="C15" s="48" t="s">
        <v>1046</v>
      </c>
      <c r="D15" s="48" t="s">
        <v>1047</v>
      </c>
      <c r="E15" s="47" t="s">
        <v>1048</v>
      </c>
      <c r="F15" s="47" t="s">
        <v>1049</v>
      </c>
    </row>
    <row r="16">
      <c r="A16" s="47" t="s">
        <v>1050</v>
      </c>
      <c r="B16" s="47" t="s">
        <v>652</v>
      </c>
      <c r="C16" s="48" t="s">
        <v>1051</v>
      </c>
      <c r="D16" s="48" t="s">
        <v>1052</v>
      </c>
      <c r="E16" s="47" t="s">
        <v>1053</v>
      </c>
      <c r="F16" s="47" t="s">
        <v>1054</v>
      </c>
    </row>
    <row r="17">
      <c r="A17" s="47" t="s">
        <v>1055</v>
      </c>
      <c r="B17" s="47" t="s">
        <v>622</v>
      </c>
      <c r="C17" s="48" t="s">
        <v>1056</v>
      </c>
      <c r="D17" s="48" t="s">
        <v>1057</v>
      </c>
      <c r="E17" s="47" t="s">
        <v>1058</v>
      </c>
      <c r="F17" s="47" t="s">
        <v>1059</v>
      </c>
    </row>
    <row r="18">
      <c r="A18" s="47" t="s">
        <v>1060</v>
      </c>
      <c r="B18" s="47" t="s">
        <v>710</v>
      </c>
      <c r="C18" s="48" t="s">
        <v>1061</v>
      </c>
      <c r="D18" s="48" t="s">
        <v>1062</v>
      </c>
      <c r="E18" s="47" t="s">
        <v>1063</v>
      </c>
      <c r="F18" s="47" t="s">
        <v>1064</v>
      </c>
    </row>
    <row r="19">
      <c r="A19" s="47" t="s">
        <v>1065</v>
      </c>
      <c r="B19" s="47" t="s">
        <v>668</v>
      </c>
      <c r="C19" s="48" t="s">
        <v>1066</v>
      </c>
      <c r="D19" s="48" t="s">
        <v>1067</v>
      </c>
      <c r="E19" s="47" t="s">
        <v>1068</v>
      </c>
      <c r="F19" s="47" t="s">
        <v>1069</v>
      </c>
    </row>
    <row r="20">
      <c r="A20" s="47" t="s">
        <v>1070</v>
      </c>
      <c r="B20" s="47" t="s">
        <v>656</v>
      </c>
      <c r="C20" s="48" t="s">
        <v>1071</v>
      </c>
      <c r="D20" s="48" t="s">
        <v>1072</v>
      </c>
      <c r="E20" s="47" t="s">
        <v>1073</v>
      </c>
      <c r="F20" s="47" t="s">
        <v>1074</v>
      </c>
    </row>
    <row r="21">
      <c r="A21" s="47" t="s">
        <v>1075</v>
      </c>
      <c r="B21" s="47" t="s">
        <v>682</v>
      </c>
      <c r="C21" s="48" t="s">
        <v>1076</v>
      </c>
      <c r="D21" s="48" t="s">
        <v>1077</v>
      </c>
      <c r="E21" s="47" t="s">
        <v>1078</v>
      </c>
      <c r="F21" s="47" t="s">
        <v>1079</v>
      </c>
    </row>
    <row r="22">
      <c r="A22" s="47" t="s">
        <v>1080</v>
      </c>
      <c r="B22" s="47" t="s">
        <v>712</v>
      </c>
      <c r="C22" s="48" t="s">
        <v>1081</v>
      </c>
      <c r="D22" s="48" t="s">
        <v>1082</v>
      </c>
      <c r="E22" s="47" t="s">
        <v>1083</v>
      </c>
      <c r="F22" s="47" t="s">
        <v>1084</v>
      </c>
    </row>
    <row r="23">
      <c r="A23" s="47" t="s">
        <v>1085</v>
      </c>
      <c r="B23" s="47" t="s">
        <v>676</v>
      </c>
      <c r="C23" s="48" t="s">
        <v>1086</v>
      </c>
      <c r="D23" s="48" t="s">
        <v>1087</v>
      </c>
      <c r="E23" s="47" t="s">
        <v>1088</v>
      </c>
      <c r="F23" s="47" t="s">
        <v>1089</v>
      </c>
    </row>
    <row r="24">
      <c r="A24" s="47" t="s">
        <v>1090</v>
      </c>
      <c r="B24" s="47" t="s">
        <v>584</v>
      </c>
      <c r="C24" s="48" t="s">
        <v>1091</v>
      </c>
      <c r="D24" s="48" t="s">
        <v>1092</v>
      </c>
      <c r="E24" s="47" t="s">
        <v>1093</v>
      </c>
      <c r="F24" s="47" t="s">
        <v>1094</v>
      </c>
    </row>
    <row r="25">
      <c r="A25" s="47" t="s">
        <v>1095</v>
      </c>
      <c r="B25" s="47" t="s">
        <v>704</v>
      </c>
      <c r="C25" s="48" t="s">
        <v>1096</v>
      </c>
      <c r="D25" s="48" t="s">
        <v>1097</v>
      </c>
      <c r="E25" s="47" t="s">
        <v>1098</v>
      </c>
      <c r="F25" s="47" t="s">
        <v>1099</v>
      </c>
    </row>
    <row r="26">
      <c r="A26" s="47" t="s">
        <v>1100</v>
      </c>
      <c r="B26" s="47" t="s">
        <v>729</v>
      </c>
      <c r="C26" s="48" t="s">
        <v>1101</v>
      </c>
      <c r="D26" s="48" t="s">
        <v>1102</v>
      </c>
      <c r="E26" s="47" t="s">
        <v>1103</v>
      </c>
      <c r="F26" s="47" t="s">
        <v>1104</v>
      </c>
    </row>
    <row r="27">
      <c r="A27" s="47" t="s">
        <v>1105</v>
      </c>
      <c r="B27" s="47" t="s">
        <v>654</v>
      </c>
      <c r="C27" s="48" t="s">
        <v>1106</v>
      </c>
      <c r="D27" s="48" t="s">
        <v>1107</v>
      </c>
      <c r="E27" s="47" t="s">
        <v>1108</v>
      </c>
      <c r="F27" s="47" t="s">
        <v>1109</v>
      </c>
    </row>
    <row r="28">
      <c r="A28" s="47" t="s">
        <v>1110</v>
      </c>
      <c r="B28" s="47" t="s">
        <v>670</v>
      </c>
      <c r="C28" s="48" t="s">
        <v>1111</v>
      </c>
      <c r="D28" s="48" t="s">
        <v>1112</v>
      </c>
      <c r="E28" s="47" t="s">
        <v>1113</v>
      </c>
      <c r="F28" s="47" t="s">
        <v>1114</v>
      </c>
    </row>
    <row r="29">
      <c r="A29" s="47" t="s">
        <v>1115</v>
      </c>
      <c r="B29" s="47" t="s">
        <v>626</v>
      </c>
      <c r="C29" s="48" t="s">
        <v>1116</v>
      </c>
      <c r="D29" s="48" t="s">
        <v>1117</v>
      </c>
      <c r="E29" s="47" t="s">
        <v>1118</v>
      </c>
      <c r="F29" s="47" t="s">
        <v>1119</v>
      </c>
    </row>
    <row r="30">
      <c r="A30" s="47" t="s">
        <v>1120</v>
      </c>
      <c r="B30" s="47" t="s">
        <v>706</v>
      </c>
      <c r="C30" s="48" t="s">
        <v>1121</v>
      </c>
      <c r="D30" s="48" t="s">
        <v>1122</v>
      </c>
      <c r="E30" s="47" t="s">
        <v>1123</v>
      </c>
      <c r="F30" s="47" t="s">
        <v>1124</v>
      </c>
    </row>
    <row r="31">
      <c r="A31" s="47" t="s">
        <v>1125</v>
      </c>
      <c r="B31" s="47" t="s">
        <v>648</v>
      </c>
      <c r="C31" s="48" t="s">
        <v>1126</v>
      </c>
      <c r="D31" s="48" t="s">
        <v>1127</v>
      </c>
      <c r="E31" s="47" t="s">
        <v>1128</v>
      </c>
      <c r="F31" s="47" t="s">
        <v>1129</v>
      </c>
    </row>
    <row r="32">
      <c r="A32" s="47" t="s">
        <v>1130</v>
      </c>
      <c r="B32" s="47" t="s">
        <v>618</v>
      </c>
      <c r="C32" s="48" t="s">
        <v>1131</v>
      </c>
      <c r="D32" s="48" t="s">
        <v>1132</v>
      </c>
      <c r="E32" s="47" t="s">
        <v>1133</v>
      </c>
      <c r="F32" s="47" t="s">
        <v>1134</v>
      </c>
    </row>
    <row r="33">
      <c r="A33" s="47" t="s">
        <v>1135</v>
      </c>
      <c r="B33" s="47" t="s">
        <v>727</v>
      </c>
      <c r="C33" s="48" t="s">
        <v>1136</v>
      </c>
      <c r="D33" s="48" t="s">
        <v>1137</v>
      </c>
      <c r="E33" s="47" t="s">
        <v>1138</v>
      </c>
      <c r="F33" s="47" t="s">
        <v>1139</v>
      </c>
    </row>
    <row r="34">
      <c r="A34" s="47" t="s">
        <v>1140</v>
      </c>
      <c r="B34" s="47" t="s">
        <v>612</v>
      </c>
      <c r="C34" s="48" t="s">
        <v>1141</v>
      </c>
      <c r="D34" s="48" t="s">
        <v>1142</v>
      </c>
      <c r="E34" s="47" t="s">
        <v>1143</v>
      </c>
      <c r="F34" s="47" t="s">
        <v>1144</v>
      </c>
    </row>
    <row r="35">
      <c r="A35" s="47" t="s">
        <v>1145</v>
      </c>
      <c r="B35" s="47" t="s">
        <v>664</v>
      </c>
      <c r="C35" s="48" t="s">
        <v>1146</v>
      </c>
      <c r="D35" s="48" t="s">
        <v>1147</v>
      </c>
      <c r="E35" s="47" t="s">
        <v>1148</v>
      </c>
      <c r="F35" s="47" t="s">
        <v>1149</v>
      </c>
    </row>
    <row r="36">
      <c r="A36" s="47" t="s">
        <v>1150</v>
      </c>
      <c r="B36" s="47" t="s">
        <v>610</v>
      </c>
      <c r="C36" s="48" t="s">
        <v>1151</v>
      </c>
      <c r="D36" s="48" t="s">
        <v>1152</v>
      </c>
      <c r="E36" s="47" t="s">
        <v>1153</v>
      </c>
      <c r="F36" s="47" t="s">
        <v>1154</v>
      </c>
    </row>
    <row r="37">
      <c r="A37" s="47" t="s">
        <v>1155</v>
      </c>
      <c r="B37" s="47" t="s">
        <v>632</v>
      </c>
      <c r="C37" s="48" t="s">
        <v>1156</v>
      </c>
      <c r="D37" s="48" t="s">
        <v>1157</v>
      </c>
      <c r="E37" s="47" t="s">
        <v>1158</v>
      </c>
      <c r="F37" s="47" t="s">
        <v>1159</v>
      </c>
    </row>
    <row r="38">
      <c r="A38" s="47" t="s">
        <v>1160</v>
      </c>
      <c r="B38" s="47" t="s">
        <v>614</v>
      </c>
      <c r="C38" s="48" t="s">
        <v>1161</v>
      </c>
      <c r="D38" s="48" t="s">
        <v>1162</v>
      </c>
      <c r="E38" s="47" t="s">
        <v>1163</v>
      </c>
      <c r="F38" s="47" t="s">
        <v>1164</v>
      </c>
    </row>
    <row r="39">
      <c r="A39" s="47" t="s">
        <v>1165</v>
      </c>
      <c r="B39" s="47" t="s">
        <v>660</v>
      </c>
      <c r="C39" s="48" t="s">
        <v>1166</v>
      </c>
      <c r="D39" s="48" t="s">
        <v>1167</v>
      </c>
      <c r="E39" s="47" t="s">
        <v>1168</v>
      </c>
      <c r="F39" s="47" t="s">
        <v>1169</v>
      </c>
    </row>
    <row r="40">
      <c r="A40" s="47" t="s">
        <v>1170</v>
      </c>
      <c r="B40" s="47" t="s">
        <v>608</v>
      </c>
      <c r="C40" s="48" t="s">
        <v>1171</v>
      </c>
      <c r="D40" s="48" t="s">
        <v>1172</v>
      </c>
      <c r="E40" s="47" t="s">
        <v>1173</v>
      </c>
      <c r="F40" s="47" t="s">
        <v>1174</v>
      </c>
    </row>
    <row r="41">
      <c r="A41" s="47" t="s">
        <v>1175</v>
      </c>
      <c r="B41" s="47" t="s">
        <v>620</v>
      </c>
      <c r="C41" s="48" t="s">
        <v>1176</v>
      </c>
      <c r="D41" s="48" t="s">
        <v>1177</v>
      </c>
      <c r="E41" s="47" t="s">
        <v>1178</v>
      </c>
      <c r="F41" s="47" t="s">
        <v>1179</v>
      </c>
    </row>
    <row r="42">
      <c r="A42" s="47" t="s">
        <v>1180</v>
      </c>
      <c r="B42" s="47" t="s">
        <v>636</v>
      </c>
      <c r="C42" s="48" t="s">
        <v>1181</v>
      </c>
      <c r="D42" s="48" t="s">
        <v>1182</v>
      </c>
      <c r="E42" s="47" t="s">
        <v>1183</v>
      </c>
      <c r="F42" s="47" t="s">
        <v>1184</v>
      </c>
    </row>
    <row r="43">
      <c r="A43" s="47" t="s">
        <v>1185</v>
      </c>
      <c r="B43" s="47" t="s">
        <v>733</v>
      </c>
      <c r="C43" s="48" t="s">
        <v>1186</v>
      </c>
      <c r="D43" s="48" t="s">
        <v>1187</v>
      </c>
      <c r="E43" s="47" t="s">
        <v>1188</v>
      </c>
      <c r="F43" s="50" t="s">
        <v>1189</v>
      </c>
    </row>
    <row r="44">
      <c r="A44" s="47" t="s">
        <v>1190</v>
      </c>
      <c r="B44" s="47" t="s">
        <v>666</v>
      </c>
      <c r="C44" s="48" t="s">
        <v>1191</v>
      </c>
      <c r="D44" s="48" t="s">
        <v>1192</v>
      </c>
      <c r="E44" s="47" t="s">
        <v>1193</v>
      </c>
      <c r="F44" s="47" t="s">
        <v>1194</v>
      </c>
    </row>
    <row r="45">
      <c r="A45" s="47" t="s">
        <v>1195</v>
      </c>
      <c r="B45" s="47" t="s">
        <v>644</v>
      </c>
      <c r="C45" s="48" t="s">
        <v>1196</v>
      </c>
      <c r="D45" s="48" t="s">
        <v>1197</v>
      </c>
      <c r="E45" s="47" t="s">
        <v>1198</v>
      </c>
      <c r="F45" s="47" t="s">
        <v>1199</v>
      </c>
    </row>
    <row r="46">
      <c r="A46" s="47" t="s">
        <v>1200</v>
      </c>
      <c r="B46" s="47" t="s">
        <v>697</v>
      </c>
      <c r="C46" s="48" t="s">
        <v>1201</v>
      </c>
      <c r="D46" s="48" t="s">
        <v>1202</v>
      </c>
      <c r="E46" s="47" t="s">
        <v>1203</v>
      </c>
      <c r="F46" s="47" t="s">
        <v>1204</v>
      </c>
    </row>
    <row r="47">
      <c r="A47" s="47" t="s">
        <v>1205</v>
      </c>
      <c r="B47" s="47" t="s">
        <v>600</v>
      </c>
      <c r="C47" s="48" t="s">
        <v>1206</v>
      </c>
      <c r="D47" s="48" t="s">
        <v>1207</v>
      </c>
      <c r="E47" s="47" t="s">
        <v>1208</v>
      </c>
      <c r="F47" s="47" t="s">
        <v>1209</v>
      </c>
    </row>
    <row r="48">
      <c r="A48" s="47" t="s">
        <v>1210</v>
      </c>
      <c r="B48" s="47" t="s">
        <v>717</v>
      </c>
      <c r="C48" s="48" t="s">
        <v>1211</v>
      </c>
      <c r="D48" s="48" t="s">
        <v>1212</v>
      </c>
      <c r="E48" s="47" t="s">
        <v>1213</v>
      </c>
      <c r="F48" s="47" t="s">
        <v>1214</v>
      </c>
    </row>
    <row r="49">
      <c r="A49" s="47" t="s">
        <v>1215</v>
      </c>
      <c r="B49" s="47" t="s">
        <v>692</v>
      </c>
      <c r="C49" s="48" t="s">
        <v>1216</v>
      </c>
      <c r="D49" s="48" t="s">
        <v>1217</v>
      </c>
      <c r="E49" s="47" t="s">
        <v>330</v>
      </c>
      <c r="F49" s="47" t="s">
        <v>1218</v>
      </c>
    </row>
    <row r="50">
      <c r="A50" s="47" t="s">
        <v>1219</v>
      </c>
      <c r="B50" s="47" t="s">
        <v>641</v>
      </c>
      <c r="C50" s="48" t="s">
        <v>1220</v>
      </c>
      <c r="D50" s="48" t="s">
        <v>1221</v>
      </c>
      <c r="E50" s="47" t="s">
        <v>1222</v>
      </c>
      <c r="F50" s="47" t="s">
        <v>1223</v>
      </c>
    </row>
    <row r="51">
      <c r="A51" s="47" t="s">
        <v>1224</v>
      </c>
      <c r="B51" s="47" t="s">
        <v>700</v>
      </c>
      <c r="C51" s="48" t="s">
        <v>1225</v>
      </c>
      <c r="D51" s="48" t="s">
        <v>1226</v>
      </c>
      <c r="E51" s="47" t="s">
        <v>1227</v>
      </c>
      <c r="F51" s="47" t="s">
        <v>1228</v>
      </c>
    </row>
    <row r="52">
      <c r="A52" s="47" t="s">
        <v>1229</v>
      </c>
      <c r="B52" s="47" t="s">
        <v>596</v>
      </c>
      <c r="C52" s="48" t="s">
        <v>1230</v>
      </c>
      <c r="D52" s="48" t="s">
        <v>1231</v>
      </c>
      <c r="E52" s="47" t="s">
        <v>1232</v>
      </c>
      <c r="F52" s="47" t="s">
        <v>1233</v>
      </c>
    </row>
    <row r="53">
      <c r="A53" s="47" t="s">
        <v>1234</v>
      </c>
      <c r="B53" s="47" t="s">
        <v>735</v>
      </c>
      <c r="C53" s="48" t="s">
        <v>1235</v>
      </c>
      <c r="D53" s="48" t="s">
        <v>1236</v>
      </c>
      <c r="E53" s="47" t="s">
        <v>1237</v>
      </c>
      <c r="F53" s="47" t="s">
        <v>1238</v>
      </c>
    </row>
    <row r="54">
      <c r="A54" s="47" t="s">
        <v>1239</v>
      </c>
      <c r="B54" s="47" t="s">
        <v>634</v>
      </c>
      <c r="C54" s="48" t="s">
        <v>1240</v>
      </c>
      <c r="D54" s="48" t="s">
        <v>1241</v>
      </c>
      <c r="E54" s="47" t="s">
        <v>1242</v>
      </c>
      <c r="F54" s="47" t="s">
        <v>1243</v>
      </c>
    </row>
    <row r="55">
      <c r="A55" s="47" t="s">
        <v>1244</v>
      </c>
      <c r="B55" s="47" t="s">
        <v>634</v>
      </c>
      <c r="C55" s="48" t="s">
        <v>1240</v>
      </c>
      <c r="D55" s="48" t="s">
        <v>1241</v>
      </c>
      <c r="E55" s="47" t="s">
        <v>1245</v>
      </c>
      <c r="F55" s="47" t="s">
        <v>1246</v>
      </c>
    </row>
    <row r="56">
      <c r="A56" s="47" t="s">
        <v>1247</v>
      </c>
      <c r="B56" s="47" t="s">
        <v>602</v>
      </c>
      <c r="C56" s="48" t="s">
        <v>1248</v>
      </c>
      <c r="D56" s="48" t="s">
        <v>1249</v>
      </c>
      <c r="E56" s="47" t="s">
        <v>1250</v>
      </c>
      <c r="F56" s="47" t="s">
        <v>1251</v>
      </c>
    </row>
    <row r="57">
      <c r="A57" s="47" t="s">
        <v>1252</v>
      </c>
      <c r="B57" s="47" t="s">
        <v>725</v>
      </c>
      <c r="C57" s="48" t="s">
        <v>1253</v>
      </c>
      <c r="D57" s="48" t="s">
        <v>1254</v>
      </c>
      <c r="E57" s="47" t="s">
        <v>1255</v>
      </c>
      <c r="F57" s="47" t="s">
        <v>1256</v>
      </c>
    </row>
    <row r="58">
      <c r="A58" s="47" t="s">
        <v>1257</v>
      </c>
      <c r="B58" s="47" t="s">
        <v>628</v>
      </c>
      <c r="C58" s="48" t="s">
        <v>1258</v>
      </c>
      <c r="D58" s="48" t="s">
        <v>1259</v>
      </c>
      <c r="E58" s="47" t="s">
        <v>1260</v>
      </c>
      <c r="F58" s="47" t="s">
        <v>1261</v>
      </c>
    </row>
    <row r="59">
      <c r="A59" s="47" t="s">
        <v>1262</v>
      </c>
      <c r="B59" s="47" t="s">
        <v>616</v>
      </c>
      <c r="C59" s="48" t="s">
        <v>1263</v>
      </c>
      <c r="D59" s="48" t="s">
        <v>1264</v>
      </c>
      <c r="E59" s="47" t="s">
        <v>1265</v>
      </c>
      <c r="F59" s="47" t="s">
        <v>1266</v>
      </c>
    </row>
    <row r="60">
      <c r="A60" s="47" t="s">
        <v>1267</v>
      </c>
      <c r="B60" s="47" t="s">
        <v>592</v>
      </c>
      <c r="C60" s="48" t="s">
        <v>1268</v>
      </c>
      <c r="D60" s="48" t="s">
        <v>1269</v>
      </c>
      <c r="E60" s="47" t="s">
        <v>1270</v>
      </c>
      <c r="F60" s="47" t="s">
        <v>1271</v>
      </c>
    </row>
    <row r="61">
      <c r="A61" s="47" t="s">
        <v>1272</v>
      </c>
      <c r="B61" s="47" t="s">
        <v>592</v>
      </c>
      <c r="C61" s="48" t="s">
        <v>1273</v>
      </c>
      <c r="D61" s="48" t="s">
        <v>1274</v>
      </c>
      <c r="E61" s="47" t="s">
        <v>1275</v>
      </c>
      <c r="F61" s="47" t="s">
        <v>1276</v>
      </c>
    </row>
    <row r="62">
      <c r="A62" s="47" t="s">
        <v>1277</v>
      </c>
      <c r="B62" s="47" t="s">
        <v>592</v>
      </c>
      <c r="C62" s="48" t="s">
        <v>1278</v>
      </c>
      <c r="D62" s="48" t="s">
        <v>1279</v>
      </c>
      <c r="E62" s="47" t="s">
        <v>1280</v>
      </c>
      <c r="F62" s="47" t="s">
        <v>1281</v>
      </c>
    </row>
    <row r="63">
      <c r="A63" s="47" t="s">
        <v>1282</v>
      </c>
      <c r="B63" s="47" t="s">
        <v>616</v>
      </c>
      <c r="C63" s="48" t="s">
        <v>1263</v>
      </c>
      <c r="D63" s="48" t="s">
        <v>1264</v>
      </c>
      <c r="E63" s="47" t="s">
        <v>1283</v>
      </c>
      <c r="F63" s="47" t="s">
        <v>1284</v>
      </c>
    </row>
    <row r="64">
      <c r="A64" s="47" t="s">
        <v>1285</v>
      </c>
      <c r="B64" s="47" t="s">
        <v>592</v>
      </c>
      <c r="C64" s="48" t="s">
        <v>1286</v>
      </c>
      <c r="D64" s="48" t="s">
        <v>1287</v>
      </c>
      <c r="E64" s="47" t="s">
        <v>1288</v>
      </c>
      <c r="F64" s="47" t="s">
        <v>1289</v>
      </c>
    </row>
    <row r="65">
      <c r="A65" s="47" t="s">
        <v>1290</v>
      </c>
      <c r="B65" s="47" t="s">
        <v>630</v>
      </c>
      <c r="C65" s="48" t="s">
        <v>1291</v>
      </c>
      <c r="D65" s="48" t="s">
        <v>1292</v>
      </c>
      <c r="E65" s="47" t="s">
        <v>1293</v>
      </c>
      <c r="F65" s="47" t="s">
        <v>1294</v>
      </c>
    </row>
    <row r="66">
      <c r="A66" s="47" t="s">
        <v>1295</v>
      </c>
      <c r="B66" s="47" t="s">
        <v>630</v>
      </c>
      <c r="C66" s="48" t="s">
        <v>1291</v>
      </c>
      <c r="D66" s="48" t="s">
        <v>1292</v>
      </c>
      <c r="E66" s="47" t="s">
        <v>1296</v>
      </c>
      <c r="F66" s="47" t="s">
        <v>1297</v>
      </c>
    </row>
    <row r="67">
      <c r="A67" s="47" t="s">
        <v>1298</v>
      </c>
      <c r="B67" s="47" t="s">
        <v>714</v>
      </c>
      <c r="C67" s="48" t="s">
        <v>1299</v>
      </c>
      <c r="D67" s="48" t="s">
        <v>1300</v>
      </c>
      <c r="E67" s="47" t="s">
        <v>1301</v>
      </c>
      <c r="F67" s="47" t="s">
        <v>1302</v>
      </c>
    </row>
    <row r="68">
      <c r="A68" s="47" t="s">
        <v>1303</v>
      </c>
      <c r="B68" s="47" t="s">
        <v>590</v>
      </c>
      <c r="C68" s="48" t="s">
        <v>1304</v>
      </c>
      <c r="D68" s="48" t="s">
        <v>1305</v>
      </c>
      <c r="E68" s="47" t="s">
        <v>1306</v>
      </c>
      <c r="F68" s="47" t="s">
        <v>1307</v>
      </c>
    </row>
    <row r="69">
      <c r="A69" s="47" t="s">
        <v>1308</v>
      </c>
      <c r="B69" s="47" t="s">
        <v>598</v>
      </c>
      <c r="C69" s="48" t="s">
        <v>1309</v>
      </c>
      <c r="D69" s="48" t="s">
        <v>1310</v>
      </c>
      <c r="E69" s="47" t="s">
        <v>1311</v>
      </c>
      <c r="F69" s="47" t="s">
        <v>1312</v>
      </c>
    </row>
    <row r="70">
      <c r="A70" s="47" t="s">
        <v>1313</v>
      </c>
      <c r="B70" s="47" t="s">
        <v>723</v>
      </c>
      <c r="C70" s="48" t="s">
        <v>1314</v>
      </c>
      <c r="D70" s="48" t="s">
        <v>1315</v>
      </c>
      <c r="E70" s="47" t="s">
        <v>1316</v>
      </c>
      <c r="F70" s="47" t="s">
        <v>1317</v>
      </c>
    </row>
    <row r="71">
      <c r="A71" s="47" t="s">
        <v>1318</v>
      </c>
      <c r="B71" s="47" t="s">
        <v>575</v>
      </c>
      <c r="C71" s="48" t="s">
        <v>1319</v>
      </c>
      <c r="D71" s="48" t="s">
        <v>1320</v>
      </c>
      <c r="E71" s="47" t="s">
        <v>1321</v>
      </c>
      <c r="F71" s="47" t="s">
        <v>1322</v>
      </c>
    </row>
    <row r="72">
      <c r="A72" s="47" t="s">
        <v>1323</v>
      </c>
      <c r="B72" s="47" t="s">
        <v>575</v>
      </c>
      <c r="C72" s="48" t="s">
        <v>1319</v>
      </c>
      <c r="D72" s="48" t="s">
        <v>1324</v>
      </c>
      <c r="E72" s="47" t="s">
        <v>1325</v>
      </c>
      <c r="F72" s="47" t="s">
        <v>1326</v>
      </c>
    </row>
    <row r="73">
      <c r="A73" s="47" t="s">
        <v>1327</v>
      </c>
      <c r="B73" s="47" t="s">
        <v>575</v>
      </c>
      <c r="C73" s="48" t="s">
        <v>1328</v>
      </c>
      <c r="D73" s="48" t="s">
        <v>1329</v>
      </c>
      <c r="E73" s="47" t="s">
        <v>1330</v>
      </c>
      <c r="F73" s="47" t="s">
        <v>1331</v>
      </c>
    </row>
    <row r="74">
      <c r="A74" s="47" t="s">
        <v>1332</v>
      </c>
      <c r="B74" s="47" t="s">
        <v>575</v>
      </c>
      <c r="C74" s="48" t="s">
        <v>1328</v>
      </c>
      <c r="D74" s="48" t="s">
        <v>1320</v>
      </c>
      <c r="E74" s="47" t="s">
        <v>1333</v>
      </c>
      <c r="F74" s="47" t="s">
        <v>1334</v>
      </c>
    </row>
    <row r="75">
      <c r="A75" s="47" t="s">
        <v>1335</v>
      </c>
      <c r="B75" s="47" t="s">
        <v>588</v>
      </c>
      <c r="C75" s="48" t="s">
        <v>1336</v>
      </c>
      <c r="D75" s="48" t="s">
        <v>1337</v>
      </c>
      <c r="E75" s="47" t="s">
        <v>1338</v>
      </c>
      <c r="F75" s="47" t="s">
        <v>1339</v>
      </c>
    </row>
    <row r="76">
      <c r="A76" s="47" t="s">
        <v>1340</v>
      </c>
      <c r="B76" s="47" t="s">
        <v>581</v>
      </c>
      <c r="C76" s="48" t="s">
        <v>1341</v>
      </c>
      <c r="D76" s="48" t="s">
        <v>1342</v>
      </c>
      <c r="E76" s="47" t="s">
        <v>1343</v>
      </c>
      <c r="F76" s="47" t="s">
        <v>1344</v>
      </c>
    </row>
    <row r="77">
      <c r="A77" s="47" t="s">
        <v>1345</v>
      </c>
      <c r="B77" s="47" t="s">
        <v>581</v>
      </c>
      <c r="C77" s="48" t="s">
        <v>1341</v>
      </c>
      <c r="D77" s="48" t="s">
        <v>1346</v>
      </c>
      <c r="E77" s="47" t="s">
        <v>1347</v>
      </c>
      <c r="F77" s="47" t="s">
        <v>1348</v>
      </c>
    </row>
    <row r="78">
      <c r="A78" s="47" t="s">
        <v>1349</v>
      </c>
      <c r="B78" s="47" t="s">
        <v>581</v>
      </c>
      <c r="C78" s="48" t="s">
        <v>1341</v>
      </c>
      <c r="D78" s="48" t="s">
        <v>1350</v>
      </c>
      <c r="E78" s="47" t="s">
        <v>1351</v>
      </c>
      <c r="F78" s="47" t="s">
        <v>1352</v>
      </c>
    </row>
    <row r="79">
      <c r="A79" s="47" t="s">
        <v>1353</v>
      </c>
      <c r="B79" s="47" t="s">
        <v>577</v>
      </c>
      <c r="C79" s="48" t="s">
        <v>1354</v>
      </c>
      <c r="D79" s="48" t="s">
        <v>1355</v>
      </c>
      <c r="E79" s="47" t="s">
        <v>1356</v>
      </c>
      <c r="F79" s="47" t="s">
        <v>1357</v>
      </c>
    </row>
    <row r="80">
      <c r="A80" s="47" t="s">
        <v>1358</v>
      </c>
      <c r="B80" s="47" t="s">
        <v>604</v>
      </c>
      <c r="C80" s="48" t="s">
        <v>1359</v>
      </c>
      <c r="D80" s="48" t="s">
        <v>1360</v>
      </c>
      <c r="E80" s="47" t="s">
        <v>1361</v>
      </c>
      <c r="F80" s="47" t="s">
        <v>1362</v>
      </c>
    </row>
    <row r="81">
      <c r="A81" s="47" t="s">
        <v>1363</v>
      </c>
      <c r="B81" s="47" t="s">
        <v>646</v>
      </c>
      <c r="C81" s="48" t="s">
        <v>1364</v>
      </c>
      <c r="D81" s="48" t="s">
        <v>1365</v>
      </c>
      <c r="E81" s="47" t="s">
        <v>1366</v>
      </c>
      <c r="F81" s="47" t="s">
        <v>1367</v>
      </c>
    </row>
    <row r="82">
      <c r="A82" s="47" t="s">
        <v>1368</v>
      </c>
      <c r="B82" s="47" t="s">
        <v>646</v>
      </c>
      <c r="C82" s="48" t="s">
        <v>1369</v>
      </c>
      <c r="D82" s="48" t="s">
        <v>1370</v>
      </c>
      <c r="E82" s="47" t="s">
        <v>1371</v>
      </c>
      <c r="F82" s="47" t="s">
        <v>1372</v>
      </c>
    </row>
    <row r="83">
      <c r="A83" s="47" t="s">
        <v>1373</v>
      </c>
      <c r="B83" s="47" t="s">
        <v>638</v>
      </c>
      <c r="C83" s="48" t="s">
        <v>1374</v>
      </c>
      <c r="D83" s="48" t="s">
        <v>1375</v>
      </c>
      <c r="E83" s="47" t="s">
        <v>1376</v>
      </c>
      <c r="F83" s="47" t="s">
        <v>1377</v>
      </c>
    </row>
    <row r="84">
      <c r="A84" s="47" t="s">
        <v>1378</v>
      </c>
      <c r="B84" s="47" t="s">
        <v>638</v>
      </c>
      <c r="C84" s="48" t="s">
        <v>1374</v>
      </c>
      <c r="D84" s="48" t="s">
        <v>1379</v>
      </c>
      <c r="E84" s="47" t="s">
        <v>1380</v>
      </c>
      <c r="F84" s="47" t="s">
        <v>1381</v>
      </c>
    </row>
    <row r="85">
      <c r="A85" s="47" t="s">
        <v>1382</v>
      </c>
      <c r="B85" s="47" t="s">
        <v>579</v>
      </c>
      <c r="C85" s="48" t="s">
        <v>1383</v>
      </c>
      <c r="D85" s="48" t="s">
        <v>1384</v>
      </c>
      <c r="E85" s="47" t="s">
        <v>1385</v>
      </c>
      <c r="F85" s="47" t="s">
        <v>1386</v>
      </c>
    </row>
    <row r="86">
      <c r="A86" s="47" t="s">
        <v>1387</v>
      </c>
      <c r="B86" s="47" t="s">
        <v>586</v>
      </c>
      <c r="C86" s="48" t="s">
        <v>1388</v>
      </c>
      <c r="D86" s="48" t="s">
        <v>1389</v>
      </c>
      <c r="E86" s="47" t="s">
        <v>1390</v>
      </c>
      <c r="F86" s="47" t="s">
        <v>1391</v>
      </c>
    </row>
    <row r="87">
      <c r="A87" s="47" t="s">
        <v>1392</v>
      </c>
      <c r="B87" s="47" t="s">
        <v>624</v>
      </c>
      <c r="C87" s="48" t="s">
        <v>1393</v>
      </c>
      <c r="D87" s="48" t="s">
        <v>1394</v>
      </c>
      <c r="E87" s="47" t="s">
        <v>1395</v>
      </c>
      <c r="F87" s="47" t="s">
        <v>1396</v>
      </c>
    </row>
    <row r="88">
      <c r="A88" s="47" t="s">
        <v>1397</v>
      </c>
      <c r="B88" s="47" t="s">
        <v>731</v>
      </c>
      <c r="C88" s="48" t="s">
        <v>1398</v>
      </c>
      <c r="D88" s="48" t="s">
        <v>1399</v>
      </c>
      <c r="E88" s="47" t="s">
        <v>1400</v>
      </c>
      <c r="F88" s="47" t="s">
        <v>1401</v>
      </c>
    </row>
    <row r="89">
      <c r="A89" s="47" t="s">
        <v>1402</v>
      </c>
      <c r="B89" s="47" t="s">
        <v>684</v>
      </c>
      <c r="C89" s="48" t="s">
        <v>1403</v>
      </c>
      <c r="D89" s="48" t="s">
        <v>1404</v>
      </c>
      <c r="E89" s="47" t="s">
        <v>1405</v>
      </c>
      <c r="F89" s="47" t="s">
        <v>1406</v>
      </c>
    </row>
    <row r="90">
      <c r="A90" s="47" t="s">
        <v>1407</v>
      </c>
      <c r="B90" s="47" t="s">
        <v>658</v>
      </c>
      <c r="C90" s="48" t="s">
        <v>1408</v>
      </c>
      <c r="D90" s="48" t="s">
        <v>1409</v>
      </c>
      <c r="E90" s="47" t="s">
        <v>1410</v>
      </c>
      <c r="F90" s="47" t="s">
        <v>1411</v>
      </c>
    </row>
    <row r="91">
      <c r="A91" s="47" t="s">
        <v>1412</v>
      </c>
      <c r="B91" s="47" t="s">
        <v>812</v>
      </c>
      <c r="C91" s="48" t="s">
        <v>1413</v>
      </c>
      <c r="D91" s="48" t="s">
        <v>1414</v>
      </c>
      <c r="E91" s="47" t="s">
        <v>1415</v>
      </c>
      <c r="F91" s="47" t="s">
        <v>1416</v>
      </c>
    </row>
    <row r="92">
      <c r="A92" s="47" t="s">
        <v>1417</v>
      </c>
      <c r="B92" s="47" t="s">
        <v>842</v>
      </c>
      <c r="C92" s="48" t="s">
        <v>1418</v>
      </c>
      <c r="D92" s="48" t="s">
        <v>1419</v>
      </c>
      <c r="E92" s="47" t="s">
        <v>1028</v>
      </c>
      <c r="F92" s="47" t="s">
        <v>1420</v>
      </c>
    </row>
    <row r="93">
      <c r="A93" s="47" t="s">
        <v>1421</v>
      </c>
      <c r="B93" s="47" t="s">
        <v>695</v>
      </c>
      <c r="C93" s="48" t="s">
        <v>1422</v>
      </c>
      <c r="D93" s="48" t="s">
        <v>1423</v>
      </c>
      <c r="E93" s="47" t="s">
        <v>1008</v>
      </c>
      <c r="F93" s="47" t="s">
        <v>1424</v>
      </c>
    </row>
    <row r="94">
      <c r="A94" s="47" t="s">
        <v>1425</v>
      </c>
      <c r="B94" s="47" t="s">
        <v>803</v>
      </c>
      <c r="C94" s="48" t="s">
        <v>1426</v>
      </c>
      <c r="D94" s="48" t="s">
        <v>1427</v>
      </c>
      <c r="E94" s="47" t="s">
        <v>1428</v>
      </c>
      <c r="F94" s="47" t="s">
        <v>1429</v>
      </c>
    </row>
    <row r="95">
      <c r="A95" s="47" t="s">
        <v>1430</v>
      </c>
      <c r="B95" s="47" t="s">
        <v>950</v>
      </c>
      <c r="C95" s="48" t="s">
        <v>1431</v>
      </c>
      <c r="D95" s="48" t="s">
        <v>1432</v>
      </c>
      <c r="E95" s="47" t="s">
        <v>1433</v>
      </c>
      <c r="F95" s="47" t="s">
        <v>1434</v>
      </c>
    </row>
    <row r="96">
      <c r="A96" s="47" t="s">
        <v>1435</v>
      </c>
      <c r="B96" s="47" t="s">
        <v>828</v>
      </c>
      <c r="C96" s="48" t="s">
        <v>1436</v>
      </c>
      <c r="D96" s="48" t="s">
        <v>1437</v>
      </c>
      <c r="E96" s="47" t="s">
        <v>1438</v>
      </c>
      <c r="F96" s="47" t="s">
        <v>1439</v>
      </c>
    </row>
    <row r="97">
      <c r="A97" s="47" t="s">
        <v>1440</v>
      </c>
      <c r="B97" s="47" t="s">
        <v>909</v>
      </c>
      <c r="C97" s="48" t="s">
        <v>1441</v>
      </c>
      <c r="D97" s="48" t="s">
        <v>1442</v>
      </c>
      <c r="E97" s="47" t="s">
        <v>1048</v>
      </c>
      <c r="F97" s="47" t="s">
        <v>1443</v>
      </c>
    </row>
    <row r="98">
      <c r="A98" s="47" t="s">
        <v>1444</v>
      </c>
      <c r="B98" s="47" t="s">
        <v>784</v>
      </c>
      <c r="C98" s="48" t="s">
        <v>1445</v>
      </c>
      <c r="D98" s="48" t="s">
        <v>1446</v>
      </c>
      <c r="E98" s="47" t="s">
        <v>1447</v>
      </c>
      <c r="F98" s="47" t="s">
        <v>1448</v>
      </c>
    </row>
    <row r="99">
      <c r="A99" s="47" t="s">
        <v>1449</v>
      </c>
      <c r="B99" s="47" t="s">
        <v>921</v>
      </c>
      <c r="C99" s="48" t="s">
        <v>1450</v>
      </c>
      <c r="D99" s="48" t="s">
        <v>1451</v>
      </c>
      <c r="E99" s="47" t="s">
        <v>1452</v>
      </c>
      <c r="F99" s="47" t="s">
        <v>1453</v>
      </c>
    </row>
    <row r="100">
      <c r="A100" s="47" t="s">
        <v>1454</v>
      </c>
      <c r="B100" s="47" t="s">
        <v>900</v>
      </c>
      <c r="C100" s="48" t="s">
        <v>1455</v>
      </c>
      <c r="D100" s="48" t="s">
        <v>1456</v>
      </c>
      <c r="E100" s="47" t="s">
        <v>1457</v>
      </c>
      <c r="F100" s="47" t="s">
        <v>1458</v>
      </c>
    </row>
    <row r="101">
      <c r="A101" s="47" t="s">
        <v>1459</v>
      </c>
      <c r="B101" s="47" t="s">
        <v>915</v>
      </c>
      <c r="C101" s="48" t="s">
        <v>1460</v>
      </c>
      <c r="D101" s="48" t="s">
        <v>1461</v>
      </c>
      <c r="E101" s="47" t="s">
        <v>1462</v>
      </c>
      <c r="F101" s="47" t="s">
        <v>1463</v>
      </c>
    </row>
    <row r="102">
      <c r="A102" s="47" t="s">
        <v>1464</v>
      </c>
      <c r="B102" s="47" t="s">
        <v>1465</v>
      </c>
      <c r="C102" s="48" t="s">
        <v>1466</v>
      </c>
      <c r="D102" s="48" t="s">
        <v>1467</v>
      </c>
      <c r="E102" s="47" t="s">
        <v>1468</v>
      </c>
      <c r="F102" s="47" t="s">
        <v>1469</v>
      </c>
    </row>
    <row r="103">
      <c r="A103" s="47" t="s">
        <v>1470</v>
      </c>
      <c r="B103" s="47" t="s">
        <v>840</v>
      </c>
      <c r="C103" s="48" t="s">
        <v>1471</v>
      </c>
      <c r="D103" s="48" t="s">
        <v>1472</v>
      </c>
      <c r="E103" s="47" t="s">
        <v>1473</v>
      </c>
      <c r="F103" s="47" t="s">
        <v>1474</v>
      </c>
    </row>
    <row r="104">
      <c r="A104" s="47" t="s">
        <v>1475</v>
      </c>
      <c r="B104" s="47" t="s">
        <v>919</v>
      </c>
      <c r="C104" s="48" t="s">
        <v>1476</v>
      </c>
      <c r="D104" s="48" t="s">
        <v>1477</v>
      </c>
      <c r="E104" s="47" t="s">
        <v>215</v>
      </c>
      <c r="F104" s="47" t="s">
        <v>1478</v>
      </c>
    </row>
    <row r="105">
      <c r="A105" s="47" t="s">
        <v>1479</v>
      </c>
      <c r="B105" s="47" t="s">
        <v>862</v>
      </c>
      <c r="C105" s="48" t="s">
        <v>1480</v>
      </c>
      <c r="D105" s="48" t="s">
        <v>1481</v>
      </c>
      <c r="E105" s="47" t="s">
        <v>1128</v>
      </c>
      <c r="F105" s="47" t="s">
        <v>1482</v>
      </c>
    </row>
    <row r="106">
      <c r="A106" s="47" t="s">
        <v>1483</v>
      </c>
      <c r="B106" s="47" t="s">
        <v>894</v>
      </c>
      <c r="C106" s="48" t="s">
        <v>1484</v>
      </c>
      <c r="D106" s="48" t="s">
        <v>1485</v>
      </c>
      <c r="E106" s="47" t="s">
        <v>1486</v>
      </c>
      <c r="F106" s="47" t="s">
        <v>1487</v>
      </c>
    </row>
    <row r="107">
      <c r="A107" s="47" t="s">
        <v>1488</v>
      </c>
      <c r="B107" s="47" t="s">
        <v>958</v>
      </c>
      <c r="C107" s="48" t="s">
        <v>1489</v>
      </c>
      <c r="D107" s="48" t="s">
        <v>1490</v>
      </c>
      <c r="E107" s="47" t="s">
        <v>993</v>
      </c>
      <c r="F107" s="47" t="s">
        <v>1491</v>
      </c>
    </row>
    <row r="108">
      <c r="A108" s="47" t="s">
        <v>1492</v>
      </c>
      <c r="B108" s="47" t="s">
        <v>832</v>
      </c>
      <c r="C108" s="48" t="s">
        <v>1493</v>
      </c>
      <c r="D108" s="48" t="s">
        <v>1494</v>
      </c>
      <c r="E108" s="47" t="s">
        <v>1495</v>
      </c>
      <c r="F108" s="47" t="s">
        <v>1496</v>
      </c>
    </row>
    <row r="109">
      <c r="A109" s="47" t="s">
        <v>1497</v>
      </c>
      <c r="B109" s="47" t="s">
        <v>944</v>
      </c>
      <c r="C109" s="48" t="s">
        <v>1498</v>
      </c>
      <c r="D109" s="48" t="s">
        <v>1499</v>
      </c>
      <c r="E109" s="47" t="s">
        <v>1500</v>
      </c>
      <c r="F109" s="47" t="s">
        <v>1501</v>
      </c>
    </row>
    <row r="110">
      <c r="A110" s="47" t="s">
        <v>1502</v>
      </c>
      <c r="B110" s="47" t="s">
        <v>868</v>
      </c>
      <c r="C110" s="48" t="s">
        <v>1503</v>
      </c>
      <c r="D110" s="48" t="s">
        <v>1504</v>
      </c>
      <c r="E110" s="47" t="s">
        <v>1505</v>
      </c>
      <c r="F110" s="47" t="s">
        <v>1506</v>
      </c>
    </row>
    <row r="111">
      <c r="A111" s="47" t="s">
        <v>1507</v>
      </c>
      <c r="B111" s="47" t="s">
        <v>851</v>
      </c>
      <c r="C111" s="48" t="s">
        <v>1508</v>
      </c>
      <c r="D111" s="48" t="s">
        <v>1509</v>
      </c>
      <c r="E111" s="47" t="s">
        <v>1510</v>
      </c>
      <c r="F111" s="47" t="s">
        <v>1511</v>
      </c>
    </row>
    <row r="112">
      <c r="A112" s="47" t="s">
        <v>1512</v>
      </c>
      <c r="B112" s="47" t="s">
        <v>860</v>
      </c>
      <c r="C112" s="48" t="s">
        <v>1513</v>
      </c>
      <c r="D112" s="48" t="s">
        <v>1514</v>
      </c>
      <c r="E112" s="47" t="s">
        <v>1515</v>
      </c>
      <c r="F112" s="47" t="s">
        <v>1516</v>
      </c>
    </row>
    <row r="113">
      <c r="A113" s="47" t="s">
        <v>1517</v>
      </c>
      <c r="B113" s="47" t="s">
        <v>864</v>
      </c>
      <c r="C113" s="48" t="s">
        <v>1518</v>
      </c>
      <c r="D113" s="48" t="s">
        <v>1519</v>
      </c>
      <c r="E113" s="47" t="s">
        <v>1520</v>
      </c>
      <c r="F113" s="47" t="s">
        <v>1521</v>
      </c>
    </row>
    <row r="114">
      <c r="A114" s="47" t="s">
        <v>1522</v>
      </c>
      <c r="B114" s="47" t="s">
        <v>936</v>
      </c>
      <c r="C114" s="48" t="s">
        <v>1523</v>
      </c>
      <c r="D114" s="48" t="s">
        <v>1524</v>
      </c>
      <c r="E114" s="47" t="s">
        <v>1525</v>
      </c>
      <c r="F114" s="47" t="s">
        <v>1526</v>
      </c>
    </row>
    <row r="115">
      <c r="A115" s="51" t="s">
        <v>1527</v>
      </c>
      <c r="B115" s="51" t="s">
        <v>1528</v>
      </c>
      <c r="C115" s="48" t="s">
        <v>1529</v>
      </c>
      <c r="D115" s="48" t="s">
        <v>1530</v>
      </c>
      <c r="E115" s="51" t="s">
        <v>1023</v>
      </c>
      <c r="F115" s="51" t="s">
        <v>1531</v>
      </c>
    </row>
    <row r="116">
      <c r="A116" s="47" t="s">
        <v>1532</v>
      </c>
      <c r="B116" s="47" t="s">
        <v>826</v>
      </c>
      <c r="C116" s="48" t="s">
        <v>1533</v>
      </c>
      <c r="D116" s="48" t="s">
        <v>1534</v>
      </c>
      <c r="E116" s="47" t="s">
        <v>418</v>
      </c>
      <c r="F116" s="47" t="s">
        <v>1535</v>
      </c>
    </row>
    <row r="117">
      <c r="A117" s="47" t="s">
        <v>1536</v>
      </c>
      <c r="B117" s="47" t="s">
        <v>940</v>
      </c>
      <c r="C117" s="48" t="s">
        <v>1537</v>
      </c>
      <c r="D117" s="48" t="s">
        <v>1538</v>
      </c>
      <c r="E117" s="47" t="s">
        <v>1539</v>
      </c>
      <c r="F117" s="47" t="s">
        <v>1540</v>
      </c>
    </row>
    <row r="118">
      <c r="A118" s="47" t="s">
        <v>1541</v>
      </c>
      <c r="B118" s="47" t="s">
        <v>858</v>
      </c>
      <c r="C118" s="48" t="s">
        <v>1542</v>
      </c>
      <c r="D118" s="48" t="s">
        <v>1543</v>
      </c>
      <c r="E118" s="47" t="s">
        <v>983</v>
      </c>
      <c r="F118" s="47" t="s">
        <v>1544</v>
      </c>
    </row>
    <row r="119">
      <c r="A119" s="47" t="s">
        <v>1545</v>
      </c>
      <c r="B119" s="47" t="s">
        <v>883</v>
      </c>
      <c r="C119" s="48" t="s">
        <v>1546</v>
      </c>
      <c r="D119" s="48" t="s">
        <v>1547</v>
      </c>
      <c r="E119" s="47" t="s">
        <v>472</v>
      </c>
      <c r="F119" s="47" t="s">
        <v>1548</v>
      </c>
    </row>
    <row r="120">
      <c r="A120" s="47" t="s">
        <v>1549</v>
      </c>
      <c r="B120" s="47" t="s">
        <v>942</v>
      </c>
      <c r="C120" s="48" t="s">
        <v>1550</v>
      </c>
      <c r="D120" s="48" t="s">
        <v>1551</v>
      </c>
      <c r="E120" s="47" t="s">
        <v>1552</v>
      </c>
      <c r="F120" s="47" t="s">
        <v>1553</v>
      </c>
    </row>
    <row r="121">
      <c r="A121" s="47" t="s">
        <v>1554</v>
      </c>
      <c r="B121" s="47" t="s">
        <v>907</v>
      </c>
      <c r="C121" s="48" t="s">
        <v>1555</v>
      </c>
      <c r="D121" s="48" t="s">
        <v>1556</v>
      </c>
      <c r="E121" s="47" t="s">
        <v>1557</v>
      </c>
      <c r="F121" s="47" t="s">
        <v>1558</v>
      </c>
    </row>
    <row r="122">
      <c r="A122" s="47" t="s">
        <v>1559</v>
      </c>
      <c r="B122" s="47" t="s">
        <v>892</v>
      </c>
      <c r="C122" s="48" t="s">
        <v>1560</v>
      </c>
      <c r="D122" s="48" t="s">
        <v>1561</v>
      </c>
      <c r="E122" s="47" t="s">
        <v>1562</v>
      </c>
      <c r="F122" s="47" t="s">
        <v>1563</v>
      </c>
    </row>
    <row r="123">
      <c r="A123" s="47" t="s">
        <v>1564</v>
      </c>
      <c r="B123" s="47" t="s">
        <v>925</v>
      </c>
      <c r="C123" s="48" t="s">
        <v>1565</v>
      </c>
      <c r="D123" s="48" t="s">
        <v>1566</v>
      </c>
      <c r="E123" s="47" t="s">
        <v>1567</v>
      </c>
      <c r="F123" s="47" t="s">
        <v>1568</v>
      </c>
    </row>
    <row r="124">
      <c r="A124" s="47" t="s">
        <v>1569</v>
      </c>
      <c r="B124" s="47" t="s">
        <v>929</v>
      </c>
      <c r="C124" s="48" t="s">
        <v>1570</v>
      </c>
      <c r="D124" s="48" t="s">
        <v>1571</v>
      </c>
      <c r="E124" s="47" t="s">
        <v>1123</v>
      </c>
      <c r="F124" s="47" t="s">
        <v>1572</v>
      </c>
    </row>
    <row r="125">
      <c r="A125" s="47" t="s">
        <v>1573</v>
      </c>
      <c r="B125" s="47" t="s">
        <v>927</v>
      </c>
      <c r="C125" s="48" t="s">
        <v>1574</v>
      </c>
      <c r="D125" s="48" t="s">
        <v>1575</v>
      </c>
      <c r="E125" s="47" t="s">
        <v>1576</v>
      </c>
      <c r="F125" s="47" t="s">
        <v>1577</v>
      </c>
    </row>
    <row r="126">
      <c r="A126" s="47" t="s">
        <v>1578</v>
      </c>
      <c r="B126" s="47" t="s">
        <v>931</v>
      </c>
      <c r="C126" s="48" t="s">
        <v>1579</v>
      </c>
      <c r="D126" s="48" t="s">
        <v>1580</v>
      </c>
      <c r="E126" s="47" t="s">
        <v>998</v>
      </c>
      <c r="F126" s="47" t="s">
        <v>1581</v>
      </c>
    </row>
    <row r="127">
      <c r="A127" s="47" t="s">
        <v>1582</v>
      </c>
      <c r="B127" s="47" t="s">
        <v>878</v>
      </c>
      <c r="C127" s="48" t="s">
        <v>1583</v>
      </c>
      <c r="D127" s="48" t="s">
        <v>1584</v>
      </c>
      <c r="E127" s="47" t="s">
        <v>1585</v>
      </c>
      <c r="F127" s="47" t="s">
        <v>1586</v>
      </c>
    </row>
    <row r="128">
      <c r="A128" s="47" t="s">
        <v>1587</v>
      </c>
      <c r="B128" s="47" t="s">
        <v>782</v>
      </c>
      <c r="C128" s="48" t="s">
        <v>1588</v>
      </c>
      <c r="D128" s="48" t="s">
        <v>1589</v>
      </c>
      <c r="E128" s="47" t="s">
        <v>1590</v>
      </c>
      <c r="F128" s="47" t="s">
        <v>1591</v>
      </c>
    </row>
    <row r="129">
      <c r="A129" s="47" t="s">
        <v>1592</v>
      </c>
      <c r="B129" s="47" t="s">
        <v>923</v>
      </c>
      <c r="C129" s="48" t="s">
        <v>1593</v>
      </c>
      <c r="D129" s="48" t="s">
        <v>1594</v>
      </c>
      <c r="E129" s="47" t="s">
        <v>1595</v>
      </c>
      <c r="F129" s="47" t="s">
        <v>1596</v>
      </c>
    </row>
    <row r="130">
      <c r="A130" s="47" t="s">
        <v>1597</v>
      </c>
      <c r="B130" s="47" t="s">
        <v>866</v>
      </c>
      <c r="C130" s="48" t="s">
        <v>1598</v>
      </c>
      <c r="D130" s="48" t="s">
        <v>1599</v>
      </c>
      <c r="E130" s="47" t="s">
        <v>1600</v>
      </c>
      <c r="F130" s="47" t="s">
        <v>1601</v>
      </c>
    </row>
    <row r="131">
      <c r="A131" s="47" t="s">
        <v>1602</v>
      </c>
      <c r="B131" s="47" t="s">
        <v>874</v>
      </c>
      <c r="C131" s="48" t="s">
        <v>1603</v>
      </c>
      <c r="D131" s="48" t="s">
        <v>1604</v>
      </c>
      <c r="E131" s="47" t="s">
        <v>1605</v>
      </c>
      <c r="F131" s="47" t="s">
        <v>1606</v>
      </c>
    </row>
    <row r="132">
      <c r="A132" s="47" t="s">
        <v>1607</v>
      </c>
      <c r="B132" s="47" t="s">
        <v>775</v>
      </c>
      <c r="C132" s="48" t="s">
        <v>1608</v>
      </c>
      <c r="D132" s="48" t="s">
        <v>1609</v>
      </c>
      <c r="E132" s="47" t="s">
        <v>1610</v>
      </c>
      <c r="F132" s="47" t="s">
        <v>1611</v>
      </c>
    </row>
    <row r="133">
      <c r="A133" s="47" t="s">
        <v>1612</v>
      </c>
      <c r="B133" s="47" t="s">
        <v>760</v>
      </c>
      <c r="C133" s="48" t="s">
        <v>1613</v>
      </c>
      <c r="D133" s="48" t="s">
        <v>1614</v>
      </c>
      <c r="E133" s="47" t="s">
        <v>1615</v>
      </c>
      <c r="F133" s="47" t="s">
        <v>1616</v>
      </c>
    </row>
    <row r="134">
      <c r="A134" s="47" t="s">
        <v>1617</v>
      </c>
      <c r="B134" s="47" t="s">
        <v>887</v>
      </c>
      <c r="C134" s="48" t="s">
        <v>1618</v>
      </c>
      <c r="D134" s="48" t="s">
        <v>1619</v>
      </c>
      <c r="E134" s="47" t="s">
        <v>1620</v>
      </c>
      <c r="F134" s="47" t="s">
        <v>1621</v>
      </c>
    </row>
    <row r="135">
      <c r="A135" s="47" t="s">
        <v>1622</v>
      </c>
      <c r="B135" s="47" t="s">
        <v>853</v>
      </c>
      <c r="C135" s="48" t="s">
        <v>1623</v>
      </c>
      <c r="D135" s="48" t="s">
        <v>1624</v>
      </c>
      <c r="E135" s="47" t="s">
        <v>1625</v>
      </c>
      <c r="F135" s="47" t="s">
        <v>1626</v>
      </c>
    </row>
    <row r="136">
      <c r="A136" s="47" t="s">
        <v>1627</v>
      </c>
      <c r="B136" s="47" t="s">
        <v>881</v>
      </c>
      <c r="C136" s="48" t="s">
        <v>1628</v>
      </c>
      <c r="D136" s="48" t="s">
        <v>1629</v>
      </c>
      <c r="E136" s="47" t="s">
        <v>1630</v>
      </c>
      <c r="F136" s="47" t="s">
        <v>1631</v>
      </c>
    </row>
    <row r="137">
      <c r="A137" s="47" t="s">
        <v>1632</v>
      </c>
      <c r="B137" s="47" t="s">
        <v>834</v>
      </c>
      <c r="C137" s="48" t="s">
        <v>1633</v>
      </c>
      <c r="D137" s="48" t="s">
        <v>1634</v>
      </c>
      <c r="E137" s="47" t="s">
        <v>1635</v>
      </c>
      <c r="F137" s="47" t="s">
        <v>1636</v>
      </c>
    </row>
    <row r="138">
      <c r="A138" s="47" t="s">
        <v>1637</v>
      </c>
      <c r="B138" s="47" t="s">
        <v>762</v>
      </c>
      <c r="C138" s="48" t="s">
        <v>1638</v>
      </c>
      <c r="D138" s="48" t="s">
        <v>1639</v>
      </c>
      <c r="E138" s="47" t="s">
        <v>1033</v>
      </c>
      <c r="F138" s="47" t="s">
        <v>1640</v>
      </c>
    </row>
    <row r="139">
      <c r="A139" s="47" t="s">
        <v>1641</v>
      </c>
      <c r="B139" s="47" t="s">
        <v>773</v>
      </c>
      <c r="C139" s="48" t="s">
        <v>1642</v>
      </c>
      <c r="D139" s="48" t="s">
        <v>1643</v>
      </c>
      <c r="E139" s="47" t="s">
        <v>1644</v>
      </c>
      <c r="F139" s="47" t="s">
        <v>1645</v>
      </c>
    </row>
    <row r="140">
      <c r="A140" s="47" t="s">
        <v>1646</v>
      </c>
      <c r="B140" s="47" t="s">
        <v>618</v>
      </c>
      <c r="C140" s="48" t="s">
        <v>1647</v>
      </c>
      <c r="D140" s="48" t="s">
        <v>1648</v>
      </c>
      <c r="E140" s="47" t="s">
        <v>1133</v>
      </c>
      <c r="F140" s="47" t="s">
        <v>1649</v>
      </c>
    </row>
    <row r="141">
      <c r="A141" s="47" t="s">
        <v>1650</v>
      </c>
      <c r="B141" s="47" t="s">
        <v>662</v>
      </c>
      <c r="C141" s="48" t="s">
        <v>1016</v>
      </c>
      <c r="D141" s="48" t="s">
        <v>1017</v>
      </c>
      <c r="E141" s="47" t="s">
        <v>1018</v>
      </c>
      <c r="F141" s="47" t="s">
        <v>1651</v>
      </c>
    </row>
    <row r="142">
      <c r="A142" s="47" t="s">
        <v>1652</v>
      </c>
      <c r="B142" s="47" t="s">
        <v>933</v>
      </c>
      <c r="C142" s="48" t="s">
        <v>1653</v>
      </c>
      <c r="D142" s="48" t="s">
        <v>1654</v>
      </c>
      <c r="E142" s="47" t="s">
        <v>1098</v>
      </c>
      <c r="F142" s="47" t="s">
        <v>1655</v>
      </c>
    </row>
    <row r="143">
      <c r="A143" s="47" t="s">
        <v>1656</v>
      </c>
      <c r="B143" s="47" t="s">
        <v>771</v>
      </c>
      <c r="C143" s="48" t="s">
        <v>1657</v>
      </c>
      <c r="D143" s="48" t="s">
        <v>1658</v>
      </c>
      <c r="E143" s="47" t="s">
        <v>1178</v>
      </c>
      <c r="F143" s="47" t="s">
        <v>1659</v>
      </c>
    </row>
    <row r="144">
      <c r="A144" s="47" t="s">
        <v>1660</v>
      </c>
      <c r="B144" s="47" t="s">
        <v>670</v>
      </c>
      <c r="C144" s="48" t="s">
        <v>1111</v>
      </c>
      <c r="D144" s="48" t="s">
        <v>1112</v>
      </c>
      <c r="E144" s="47" t="s">
        <v>1113</v>
      </c>
      <c r="F144" s="47" t="s">
        <v>1661</v>
      </c>
    </row>
    <row r="145">
      <c r="A145" s="47" t="s">
        <v>1662</v>
      </c>
      <c r="B145" s="47" t="s">
        <v>844</v>
      </c>
      <c r="C145" s="48" t="s">
        <v>1663</v>
      </c>
      <c r="D145" s="48" t="s">
        <v>1664</v>
      </c>
      <c r="E145" s="47" t="s">
        <v>1665</v>
      </c>
      <c r="F145" s="47" t="s">
        <v>1666</v>
      </c>
    </row>
    <row r="146">
      <c r="A146" s="47" t="s">
        <v>1667</v>
      </c>
      <c r="B146" s="47" t="s">
        <v>816</v>
      </c>
      <c r="C146" s="48" t="s">
        <v>1668</v>
      </c>
      <c r="D146" s="48" t="s">
        <v>1669</v>
      </c>
      <c r="E146" s="47" t="s">
        <v>1670</v>
      </c>
      <c r="F146" s="47" t="s">
        <v>1671</v>
      </c>
    </row>
    <row r="147">
      <c r="A147" s="47" t="s">
        <v>1672</v>
      </c>
      <c r="B147" s="47" t="s">
        <v>792</v>
      </c>
      <c r="C147" s="48" t="s">
        <v>1673</v>
      </c>
      <c r="D147" s="48" t="s">
        <v>1674</v>
      </c>
      <c r="E147" s="47" t="s">
        <v>1675</v>
      </c>
      <c r="F147" s="47" t="s">
        <v>1676</v>
      </c>
    </row>
    <row r="148">
      <c r="A148" s="47" t="s">
        <v>1677</v>
      </c>
      <c r="B148" s="47" t="s">
        <v>790</v>
      </c>
      <c r="C148" s="48" t="s">
        <v>1678</v>
      </c>
      <c r="D148" s="48" t="s">
        <v>1679</v>
      </c>
      <c r="E148" s="47" t="s">
        <v>1680</v>
      </c>
      <c r="F148" s="47" t="s">
        <v>1681</v>
      </c>
    </row>
    <row r="149">
      <c r="A149" s="47" t="s">
        <v>1682</v>
      </c>
      <c r="B149" s="47" t="s">
        <v>764</v>
      </c>
      <c r="C149" s="48" t="s">
        <v>1683</v>
      </c>
      <c r="D149" s="48" t="s">
        <v>1684</v>
      </c>
      <c r="E149" s="47" t="s">
        <v>1143</v>
      </c>
      <c r="F149" s="47" t="s">
        <v>1685</v>
      </c>
    </row>
    <row r="150">
      <c r="A150" s="47" t="s">
        <v>1686</v>
      </c>
      <c r="B150" s="47" t="s">
        <v>697</v>
      </c>
      <c r="C150" s="48" t="s">
        <v>1687</v>
      </c>
      <c r="D150" s="48" t="s">
        <v>1202</v>
      </c>
      <c r="E150" s="47" t="s">
        <v>1203</v>
      </c>
      <c r="F150" s="47" t="s">
        <v>1688</v>
      </c>
    </row>
    <row r="151">
      <c r="A151" s="47" t="s">
        <v>1689</v>
      </c>
      <c r="B151" s="47" t="s">
        <v>805</v>
      </c>
      <c r="C151" s="48" t="s">
        <v>1690</v>
      </c>
      <c r="D151" s="48" t="s">
        <v>1691</v>
      </c>
      <c r="E151" s="47" t="s">
        <v>1183</v>
      </c>
      <c r="F151" s="47" t="s">
        <v>1692</v>
      </c>
    </row>
    <row r="152">
      <c r="A152" s="47" t="s">
        <v>1693</v>
      </c>
      <c r="B152" s="47" t="s">
        <v>836</v>
      </c>
      <c r="C152" s="48" t="s">
        <v>1694</v>
      </c>
      <c r="D152" s="48" t="s">
        <v>1695</v>
      </c>
      <c r="E152" s="47" t="s">
        <v>1198</v>
      </c>
      <c r="F152" s="47" t="s">
        <v>1696</v>
      </c>
    </row>
    <row r="153">
      <c r="A153" s="47" t="s">
        <v>1697</v>
      </c>
      <c r="B153" s="47" t="s">
        <v>567</v>
      </c>
      <c r="C153" s="48" t="s">
        <v>1698</v>
      </c>
      <c r="D153" s="48" t="s">
        <v>1699</v>
      </c>
      <c r="E153" s="47" t="s">
        <v>45</v>
      </c>
      <c r="F153" s="47" t="s">
        <v>1700</v>
      </c>
    </row>
    <row r="154">
      <c r="A154" s="47" t="s">
        <v>1701</v>
      </c>
      <c r="B154" s="47" t="s">
        <v>604</v>
      </c>
      <c r="C154" s="48" t="s">
        <v>1359</v>
      </c>
      <c r="D154" s="48" t="s">
        <v>1360</v>
      </c>
      <c r="E154" s="47" t="s">
        <v>109</v>
      </c>
      <c r="F154" s="47" t="s">
        <v>1702</v>
      </c>
    </row>
    <row r="155">
      <c r="A155" s="47" t="s">
        <v>1703</v>
      </c>
      <c r="B155" s="47" t="s">
        <v>898</v>
      </c>
      <c r="C155" s="48" t="s">
        <v>1704</v>
      </c>
      <c r="D155" s="48" t="s">
        <v>1705</v>
      </c>
      <c r="E155" s="47" t="s">
        <v>330</v>
      </c>
      <c r="F155" s="47" t="s">
        <v>1706</v>
      </c>
    </row>
    <row r="156">
      <c r="A156" s="47" t="s">
        <v>1707</v>
      </c>
      <c r="B156" s="47" t="s">
        <v>830</v>
      </c>
      <c r="C156" s="48" t="s">
        <v>1708</v>
      </c>
      <c r="D156" s="48" t="s">
        <v>1709</v>
      </c>
      <c r="E156" s="47" t="s">
        <v>422</v>
      </c>
      <c r="F156" s="47" t="s">
        <v>1710</v>
      </c>
    </row>
    <row r="157">
      <c r="A157" s="47" t="s">
        <v>1711</v>
      </c>
      <c r="B157" s="47" t="s">
        <v>846</v>
      </c>
      <c r="C157" s="48" t="s">
        <v>1712</v>
      </c>
      <c r="D157" s="48" t="s">
        <v>1713</v>
      </c>
      <c r="E157" s="47" t="s">
        <v>1714</v>
      </c>
      <c r="F157" s="47" t="s">
        <v>1715</v>
      </c>
    </row>
    <row r="158">
      <c r="A158" s="47" t="s">
        <v>1716</v>
      </c>
      <c r="B158" s="47" t="s">
        <v>755</v>
      </c>
      <c r="C158" s="48" t="s">
        <v>1717</v>
      </c>
      <c r="D158" s="48" t="s">
        <v>1718</v>
      </c>
      <c r="E158" s="47" t="s">
        <v>1719</v>
      </c>
      <c r="F158" s="47" t="s">
        <v>1720</v>
      </c>
    </row>
    <row r="159">
      <c r="A159" s="47" t="s">
        <v>1721</v>
      </c>
      <c r="B159" s="47" t="s">
        <v>960</v>
      </c>
      <c r="C159" s="48" t="s">
        <v>1722</v>
      </c>
      <c r="D159" s="48" t="s">
        <v>1723</v>
      </c>
      <c r="E159" s="47" t="s">
        <v>1724</v>
      </c>
      <c r="F159" s="50" t="s">
        <v>1725</v>
      </c>
    </row>
    <row r="160">
      <c r="A160" s="47" t="s">
        <v>1726</v>
      </c>
      <c r="B160" s="47" t="s">
        <v>658</v>
      </c>
      <c r="C160" s="48" t="s">
        <v>1408</v>
      </c>
      <c r="D160" s="48" t="s">
        <v>1727</v>
      </c>
      <c r="E160" s="47" t="s">
        <v>1410</v>
      </c>
      <c r="F160" s="47" t="s">
        <v>1728</v>
      </c>
    </row>
    <row r="161">
      <c r="A161" s="47" t="s">
        <v>1729</v>
      </c>
      <c r="B161" s="47" t="s">
        <v>855</v>
      </c>
      <c r="C161" s="48" t="s">
        <v>1730</v>
      </c>
      <c r="D161" s="48" t="s">
        <v>1731</v>
      </c>
      <c r="E161" s="47" t="s">
        <v>1732</v>
      </c>
      <c r="F161" s="47" t="s">
        <v>1733</v>
      </c>
    </row>
    <row r="162">
      <c r="A162" s="47" t="s">
        <v>1734</v>
      </c>
      <c r="B162" s="47" t="s">
        <v>855</v>
      </c>
      <c r="C162" s="48" t="s">
        <v>1730</v>
      </c>
      <c r="D162" s="48" t="s">
        <v>1735</v>
      </c>
      <c r="E162" s="47" t="s">
        <v>1736</v>
      </c>
      <c r="F162" s="47" t="s">
        <v>1737</v>
      </c>
    </row>
    <row r="163">
      <c r="A163" s="47" t="s">
        <v>1738</v>
      </c>
      <c r="B163" s="47" t="s">
        <v>768</v>
      </c>
      <c r="C163" s="48" t="s">
        <v>1739</v>
      </c>
      <c r="D163" s="48" t="s">
        <v>1740</v>
      </c>
      <c r="E163" s="47" t="s">
        <v>1741</v>
      </c>
      <c r="F163" s="47" t="s">
        <v>1742</v>
      </c>
    </row>
    <row r="164">
      <c r="A164" s="47" t="s">
        <v>1743</v>
      </c>
      <c r="B164" s="47" t="s">
        <v>794</v>
      </c>
      <c r="C164" s="48" t="s">
        <v>1744</v>
      </c>
      <c r="D164" s="48" t="s">
        <v>1745</v>
      </c>
      <c r="E164" s="47" t="s">
        <v>1746</v>
      </c>
      <c r="F164" s="47" t="s">
        <v>1747</v>
      </c>
    </row>
    <row r="165">
      <c r="A165" s="47" t="s">
        <v>1748</v>
      </c>
      <c r="B165" s="47" t="s">
        <v>794</v>
      </c>
      <c r="C165" s="48" t="s">
        <v>1749</v>
      </c>
      <c r="D165" s="48" t="s">
        <v>1750</v>
      </c>
      <c r="E165" s="47" t="s">
        <v>1751</v>
      </c>
      <c r="F165" s="47" t="s">
        <v>1752</v>
      </c>
    </row>
    <row r="166">
      <c r="A166" s="47" t="s">
        <v>1753</v>
      </c>
      <c r="B166" s="47" t="s">
        <v>814</v>
      </c>
      <c r="C166" s="48" t="s">
        <v>1754</v>
      </c>
      <c r="D166" s="48" t="s">
        <v>1755</v>
      </c>
      <c r="E166" s="47" t="s">
        <v>1756</v>
      </c>
      <c r="F166" s="47" t="s">
        <v>1757</v>
      </c>
    </row>
    <row r="167">
      <c r="A167" s="47" t="s">
        <v>1758</v>
      </c>
      <c r="B167" s="47" t="s">
        <v>814</v>
      </c>
      <c r="C167" s="48" t="s">
        <v>1754</v>
      </c>
      <c r="D167" s="48" t="s">
        <v>1759</v>
      </c>
      <c r="E167" s="47" t="s">
        <v>1760</v>
      </c>
      <c r="F167" s="47" t="s">
        <v>1761</v>
      </c>
    </row>
    <row r="168">
      <c r="A168" s="47" t="s">
        <v>1762</v>
      </c>
      <c r="B168" s="47" t="s">
        <v>786</v>
      </c>
      <c r="C168" s="48" t="s">
        <v>1763</v>
      </c>
      <c r="D168" s="48" t="s">
        <v>1764</v>
      </c>
      <c r="E168" s="47" t="s">
        <v>1765</v>
      </c>
      <c r="F168" s="47" t="s">
        <v>1766</v>
      </c>
    </row>
    <row r="169">
      <c r="A169" s="47" t="s">
        <v>1767</v>
      </c>
      <c r="B169" s="47" t="s">
        <v>786</v>
      </c>
      <c r="C169" s="48" t="s">
        <v>1763</v>
      </c>
      <c r="D169" s="48" t="s">
        <v>1764</v>
      </c>
      <c r="E169" s="47" t="s">
        <v>1768</v>
      </c>
      <c r="F169" s="47" t="s">
        <v>1769</v>
      </c>
    </row>
    <row r="170">
      <c r="A170" s="47" t="s">
        <v>1770</v>
      </c>
      <c r="B170" s="47" t="s">
        <v>917</v>
      </c>
      <c r="C170" s="48" t="s">
        <v>1771</v>
      </c>
      <c r="D170" s="48" t="s">
        <v>1772</v>
      </c>
      <c r="E170" s="47" t="s">
        <v>1773</v>
      </c>
      <c r="F170" s="47" t="s">
        <v>1774</v>
      </c>
    </row>
    <row r="171">
      <c r="A171" s="47" t="s">
        <v>1775</v>
      </c>
      <c r="B171" s="47" t="s">
        <v>820</v>
      </c>
      <c r="C171" s="48" t="s">
        <v>1776</v>
      </c>
      <c r="D171" s="48" t="s">
        <v>1777</v>
      </c>
      <c r="E171" s="47" t="s">
        <v>1778</v>
      </c>
      <c r="F171" s="47" t="s">
        <v>1779</v>
      </c>
    </row>
    <row r="172">
      <c r="A172" s="47" t="s">
        <v>1780</v>
      </c>
      <c r="B172" s="47" t="s">
        <v>797</v>
      </c>
      <c r="C172" s="48" t="s">
        <v>1781</v>
      </c>
      <c r="D172" s="48" t="s">
        <v>1782</v>
      </c>
      <c r="E172" s="47" t="s">
        <v>1296</v>
      </c>
      <c r="F172" s="47" t="s">
        <v>1783</v>
      </c>
    </row>
    <row r="173">
      <c r="A173" s="47" t="s">
        <v>1784</v>
      </c>
      <c r="B173" s="47" t="s">
        <v>896</v>
      </c>
      <c r="C173" s="48" t="s">
        <v>1785</v>
      </c>
      <c r="D173" s="48" t="s">
        <v>1786</v>
      </c>
      <c r="E173" s="47" t="s">
        <v>1293</v>
      </c>
      <c r="F173" s="47" t="s">
        <v>1787</v>
      </c>
    </row>
    <row r="174">
      <c r="A174" s="47" t="s">
        <v>1788</v>
      </c>
      <c r="B174" s="47" t="s">
        <v>799</v>
      </c>
      <c r="C174" s="48" t="s">
        <v>1789</v>
      </c>
      <c r="D174" s="48" t="s">
        <v>1790</v>
      </c>
      <c r="E174" s="47" t="s">
        <v>1245</v>
      </c>
      <c r="F174" s="47" t="s">
        <v>1791</v>
      </c>
    </row>
    <row r="175">
      <c r="A175" s="47" t="s">
        <v>1792</v>
      </c>
      <c r="B175" s="47" t="s">
        <v>801</v>
      </c>
      <c r="C175" s="48" t="s">
        <v>1793</v>
      </c>
      <c r="D175" s="48" t="s">
        <v>1794</v>
      </c>
      <c r="E175" s="47" t="s">
        <v>1795</v>
      </c>
      <c r="F175" s="47" t="s">
        <v>1796</v>
      </c>
    </row>
    <row r="176">
      <c r="A176" s="47" t="s">
        <v>1797</v>
      </c>
      <c r="B176" s="47" t="s">
        <v>822</v>
      </c>
      <c r="C176" s="48" t="s">
        <v>1798</v>
      </c>
      <c r="D176" s="48" t="s">
        <v>1799</v>
      </c>
      <c r="E176" s="47" t="s">
        <v>1800</v>
      </c>
      <c r="F176" s="47" t="s">
        <v>1801</v>
      </c>
    </row>
    <row r="177">
      <c r="A177" s="47" t="s">
        <v>1802</v>
      </c>
      <c r="B177" s="47" t="s">
        <v>822</v>
      </c>
      <c r="C177" s="48" t="s">
        <v>1798</v>
      </c>
      <c r="D177" s="48" t="s">
        <v>1803</v>
      </c>
      <c r="E177" s="47" t="s">
        <v>1804</v>
      </c>
      <c r="F177" s="47" t="s">
        <v>1805</v>
      </c>
    </row>
    <row r="178">
      <c r="A178" s="47" t="s">
        <v>1806</v>
      </c>
      <c r="B178" s="47" t="s">
        <v>818</v>
      </c>
      <c r="C178" s="48" t="s">
        <v>1807</v>
      </c>
      <c r="D178" s="48" t="s">
        <v>1808</v>
      </c>
      <c r="E178" s="47" t="s">
        <v>1809</v>
      </c>
      <c r="F178" s="47" t="s">
        <v>1810</v>
      </c>
    </row>
    <row r="179">
      <c r="A179" s="47" t="s">
        <v>1811</v>
      </c>
      <c r="B179" s="47" t="s">
        <v>848</v>
      </c>
      <c r="C179" s="48" t="s">
        <v>1812</v>
      </c>
      <c r="D179" s="48" t="s">
        <v>1813</v>
      </c>
      <c r="E179" s="47" t="s">
        <v>1400</v>
      </c>
      <c r="F179" s="47" t="s">
        <v>1814</v>
      </c>
    </row>
    <row r="180">
      <c r="A180" s="47" t="s">
        <v>1815</v>
      </c>
      <c r="B180" s="47" t="s">
        <v>848</v>
      </c>
      <c r="C180" s="48" t="s">
        <v>1812</v>
      </c>
      <c r="D180" s="48" t="s">
        <v>1813</v>
      </c>
      <c r="E180" s="47" t="s">
        <v>1395</v>
      </c>
      <c r="F180" s="47" t="s">
        <v>1816</v>
      </c>
    </row>
    <row r="181">
      <c r="A181" s="47" t="s">
        <v>1817</v>
      </c>
      <c r="B181" s="47" t="s">
        <v>750</v>
      </c>
      <c r="C181" s="48" t="s">
        <v>1818</v>
      </c>
      <c r="D181" s="48" t="s">
        <v>1819</v>
      </c>
      <c r="E181" s="47" t="s">
        <v>1338</v>
      </c>
      <c r="F181" s="47" t="s">
        <v>1820</v>
      </c>
    </row>
    <row r="182">
      <c r="A182" s="47" t="s">
        <v>1821</v>
      </c>
      <c r="B182" s="47" t="s">
        <v>750</v>
      </c>
      <c r="C182" s="48" t="s">
        <v>1818</v>
      </c>
      <c r="D182" s="48" t="s">
        <v>1819</v>
      </c>
      <c r="E182" s="47" t="s">
        <v>1347</v>
      </c>
      <c r="F182" s="47" t="s">
        <v>1822</v>
      </c>
    </row>
    <row r="183">
      <c r="A183" s="47" t="s">
        <v>1823</v>
      </c>
      <c r="B183" s="47" t="s">
        <v>911</v>
      </c>
      <c r="C183" s="48" t="s">
        <v>1824</v>
      </c>
      <c r="D183" s="48" t="s">
        <v>1825</v>
      </c>
      <c r="E183" s="47" t="s">
        <v>1343</v>
      </c>
      <c r="F183" s="47" t="s">
        <v>1826</v>
      </c>
    </row>
    <row r="184">
      <c r="A184" s="47" t="s">
        <v>1827</v>
      </c>
      <c r="B184" s="47" t="s">
        <v>744</v>
      </c>
      <c r="C184" s="48" t="s">
        <v>1828</v>
      </c>
      <c r="D184" s="48" t="s">
        <v>1829</v>
      </c>
      <c r="E184" s="47" t="s">
        <v>1351</v>
      </c>
      <c r="F184" s="47" t="s">
        <v>1830</v>
      </c>
    </row>
    <row r="185">
      <c r="A185" s="47" t="s">
        <v>1831</v>
      </c>
      <c r="B185" s="47" t="s">
        <v>616</v>
      </c>
      <c r="C185" s="48" t="s">
        <v>1263</v>
      </c>
      <c r="D185" s="48" t="s">
        <v>1832</v>
      </c>
      <c r="E185" s="47" t="s">
        <v>1288</v>
      </c>
      <c r="F185" s="47" t="s">
        <v>1833</v>
      </c>
    </row>
    <row r="186">
      <c r="A186" s="47" t="s">
        <v>1834</v>
      </c>
      <c r="B186" s="47" t="s">
        <v>766</v>
      </c>
      <c r="C186" s="48" t="s">
        <v>1835</v>
      </c>
      <c r="D186" s="48" t="s">
        <v>1836</v>
      </c>
      <c r="E186" s="47" t="s">
        <v>1837</v>
      </c>
      <c r="F186" s="47" t="s">
        <v>1838</v>
      </c>
    </row>
    <row r="187">
      <c r="A187" s="47" t="s">
        <v>1839</v>
      </c>
      <c r="B187" s="47" t="s">
        <v>592</v>
      </c>
      <c r="C187" s="48" t="s">
        <v>1840</v>
      </c>
      <c r="D187" s="48" t="s">
        <v>1841</v>
      </c>
      <c r="E187" s="47" t="s">
        <v>1280</v>
      </c>
      <c r="F187" s="47" t="s">
        <v>1842</v>
      </c>
    </row>
    <row r="188">
      <c r="A188" s="47" t="s">
        <v>1843</v>
      </c>
      <c r="B188" s="47" t="s">
        <v>766</v>
      </c>
      <c r="C188" s="48" t="s">
        <v>1835</v>
      </c>
      <c r="D188" s="48" t="s">
        <v>1836</v>
      </c>
      <c r="E188" s="47" t="s">
        <v>1265</v>
      </c>
      <c r="F188" s="47" t="s">
        <v>1844</v>
      </c>
    </row>
    <row r="189">
      <c r="A189" s="47" t="s">
        <v>1845</v>
      </c>
      <c r="B189" s="47" t="s">
        <v>752</v>
      </c>
      <c r="C189" s="48" t="s">
        <v>1846</v>
      </c>
      <c r="D189" s="48" t="s">
        <v>1847</v>
      </c>
      <c r="E189" s="47" t="s">
        <v>1848</v>
      </c>
      <c r="F189" s="47" t="s">
        <v>1849</v>
      </c>
    </row>
    <row r="190">
      <c r="A190" s="47" t="s">
        <v>1850</v>
      </c>
      <c r="B190" s="47" t="s">
        <v>752</v>
      </c>
      <c r="C190" s="48" t="s">
        <v>1851</v>
      </c>
      <c r="D190" s="48" t="s">
        <v>1852</v>
      </c>
      <c r="E190" s="47" t="s">
        <v>1853</v>
      </c>
      <c r="F190" s="47" t="s">
        <v>1854</v>
      </c>
    </row>
    <row r="191">
      <c r="A191" s="47" t="s">
        <v>1855</v>
      </c>
      <c r="B191" s="47" t="s">
        <v>752</v>
      </c>
      <c r="C191" s="48" t="s">
        <v>1846</v>
      </c>
      <c r="D191" s="48" t="s">
        <v>1856</v>
      </c>
      <c r="E191" s="47" t="s">
        <v>1857</v>
      </c>
      <c r="F191" s="47" t="s">
        <v>1858</v>
      </c>
    </row>
    <row r="192">
      <c r="A192" s="47" t="s">
        <v>1859</v>
      </c>
      <c r="B192" s="47" t="s">
        <v>740</v>
      </c>
      <c r="C192" s="48" t="s">
        <v>1860</v>
      </c>
      <c r="D192" s="48" t="s">
        <v>1861</v>
      </c>
      <c r="E192" s="47" t="s">
        <v>1862</v>
      </c>
      <c r="F192" s="47" t="s">
        <v>1863</v>
      </c>
    </row>
    <row r="193">
      <c r="A193" s="47" t="s">
        <v>1864</v>
      </c>
      <c r="B193" s="47" t="s">
        <v>904</v>
      </c>
      <c r="C193" s="48" t="s">
        <v>1865</v>
      </c>
      <c r="D193" s="48" t="s">
        <v>1866</v>
      </c>
      <c r="E193" s="47" t="s">
        <v>1867</v>
      </c>
      <c r="F193" s="47" t="s">
        <v>1868</v>
      </c>
    </row>
    <row r="194">
      <c r="A194" s="47" t="s">
        <v>1869</v>
      </c>
      <c r="B194" s="47" t="s">
        <v>810</v>
      </c>
      <c r="C194" s="48" t="s">
        <v>1870</v>
      </c>
      <c r="D194" s="48" t="s">
        <v>1871</v>
      </c>
      <c r="E194" s="47" t="s">
        <v>1222</v>
      </c>
      <c r="F194" s="47" t="s">
        <v>1872</v>
      </c>
    </row>
    <row r="195">
      <c r="A195" s="47" t="s">
        <v>1873</v>
      </c>
      <c r="B195" s="47" t="s">
        <v>810</v>
      </c>
      <c r="C195" s="48" t="s">
        <v>1874</v>
      </c>
      <c r="D195" s="48" t="s">
        <v>1875</v>
      </c>
      <c r="E195" s="47" t="s">
        <v>1227</v>
      </c>
      <c r="F195" s="47" t="s">
        <v>1876</v>
      </c>
    </row>
    <row r="196">
      <c r="A196" s="47" t="s">
        <v>1877</v>
      </c>
      <c r="B196" s="47" t="s">
        <v>742</v>
      </c>
      <c r="C196" s="48" t="s">
        <v>1878</v>
      </c>
      <c r="D196" s="48" t="s">
        <v>1879</v>
      </c>
      <c r="E196" s="47" t="s">
        <v>1385</v>
      </c>
      <c r="F196" s="47" t="s">
        <v>1880</v>
      </c>
    </row>
    <row r="197">
      <c r="A197" s="47" t="s">
        <v>1881</v>
      </c>
      <c r="B197" s="47" t="s">
        <v>748</v>
      </c>
      <c r="C197" s="48" t="s">
        <v>1388</v>
      </c>
      <c r="D197" s="48" t="s">
        <v>1882</v>
      </c>
      <c r="E197" s="47" t="s">
        <v>1390</v>
      </c>
      <c r="F197" s="47" t="s">
        <v>1883</v>
      </c>
    </row>
    <row r="198">
      <c r="A198" s="47" t="s">
        <v>1884</v>
      </c>
      <c r="B198" s="47" t="s">
        <v>807</v>
      </c>
      <c r="C198" s="48" t="s">
        <v>1885</v>
      </c>
      <c r="D198" s="48" t="s">
        <v>1886</v>
      </c>
      <c r="E198" s="47" t="s">
        <v>1380</v>
      </c>
      <c r="F198" s="47" t="s">
        <v>1887</v>
      </c>
    </row>
    <row r="199">
      <c r="A199" s="47" t="s">
        <v>1888</v>
      </c>
      <c r="B199" s="47" t="s">
        <v>807</v>
      </c>
      <c r="C199" s="48" t="s">
        <v>1885</v>
      </c>
      <c r="D199" s="48" t="s">
        <v>1886</v>
      </c>
      <c r="E199" s="47" t="s">
        <v>1376</v>
      </c>
      <c r="F199" s="47" t="s">
        <v>1889</v>
      </c>
    </row>
    <row r="200">
      <c r="A200" s="47" t="s">
        <v>1890</v>
      </c>
      <c r="B200" s="47" t="s">
        <v>584</v>
      </c>
      <c r="C200" s="48" t="s">
        <v>1091</v>
      </c>
      <c r="D200" s="48" t="s">
        <v>1092</v>
      </c>
      <c r="E200" s="47" t="s">
        <v>1891</v>
      </c>
      <c r="F200" s="47" t="s">
        <v>1892</v>
      </c>
    </row>
    <row r="201">
      <c r="A201" s="47" t="s">
        <v>1893</v>
      </c>
      <c r="B201" s="47" t="s">
        <v>575</v>
      </c>
      <c r="C201" s="48" t="s">
        <v>1328</v>
      </c>
      <c r="D201" s="48" t="s">
        <v>1329</v>
      </c>
      <c r="E201" s="47" t="s">
        <v>1333</v>
      </c>
      <c r="F201" s="47" t="s">
        <v>1894</v>
      </c>
    </row>
    <row r="202">
      <c r="A202" s="47" t="s">
        <v>1895</v>
      </c>
      <c r="B202" s="47" t="s">
        <v>575</v>
      </c>
      <c r="C202" s="48" t="s">
        <v>1896</v>
      </c>
      <c r="D202" s="48" t="s">
        <v>1897</v>
      </c>
      <c r="E202" s="47" t="s">
        <v>1330</v>
      </c>
      <c r="F202" s="47" t="s">
        <v>1898</v>
      </c>
    </row>
    <row r="203">
      <c r="A203" s="47" t="s">
        <v>1899</v>
      </c>
      <c r="B203" s="47" t="s">
        <v>824</v>
      </c>
      <c r="C203" s="48" t="s">
        <v>1900</v>
      </c>
      <c r="D203" s="48" t="s">
        <v>1901</v>
      </c>
      <c r="E203" s="47" t="s">
        <v>1325</v>
      </c>
      <c r="F203" s="47" t="s">
        <v>1902</v>
      </c>
    </row>
    <row r="204">
      <c r="A204" s="47" t="s">
        <v>1903</v>
      </c>
      <c r="B204" s="47" t="s">
        <v>824</v>
      </c>
      <c r="C204" s="48" t="s">
        <v>1900</v>
      </c>
      <c r="D204" s="48" t="s">
        <v>1904</v>
      </c>
      <c r="E204" s="47" t="s">
        <v>1321</v>
      </c>
      <c r="F204" s="47" t="s">
        <v>1905</v>
      </c>
    </row>
    <row r="205">
      <c r="A205" s="47" t="s">
        <v>1906</v>
      </c>
      <c r="B205" s="47" t="s">
        <v>838</v>
      </c>
      <c r="C205" s="48" t="s">
        <v>1907</v>
      </c>
      <c r="D205" s="48" t="s">
        <v>1908</v>
      </c>
      <c r="E205" s="47" t="s">
        <v>1371</v>
      </c>
      <c r="F205" s="47" t="s">
        <v>1909</v>
      </c>
    </row>
    <row r="206">
      <c r="A206" s="47" t="s">
        <v>1910</v>
      </c>
      <c r="B206" s="47" t="s">
        <v>838</v>
      </c>
      <c r="C206" s="48" t="s">
        <v>1907</v>
      </c>
      <c r="D206" s="48" t="s">
        <v>1908</v>
      </c>
      <c r="E206" s="47" t="s">
        <v>1366</v>
      </c>
      <c r="F206" s="47" t="s">
        <v>1911</v>
      </c>
    </row>
    <row r="207">
      <c r="A207" s="47" t="s">
        <v>1912</v>
      </c>
      <c r="B207" s="47" t="s">
        <v>676</v>
      </c>
      <c r="C207" s="48" t="s">
        <v>1086</v>
      </c>
      <c r="D207" s="48" t="s">
        <v>1913</v>
      </c>
      <c r="E207" s="47" t="s">
        <v>1914</v>
      </c>
      <c r="F207" s="47" t="s">
        <v>1915</v>
      </c>
    </row>
    <row r="208">
      <c r="A208" s="47" t="s">
        <v>1916</v>
      </c>
      <c r="B208" s="47" t="s">
        <v>676</v>
      </c>
      <c r="C208" s="48" t="s">
        <v>1086</v>
      </c>
      <c r="D208" s="48" t="s">
        <v>1913</v>
      </c>
      <c r="E208" s="47" t="s">
        <v>1917</v>
      </c>
      <c r="F208" s="47" t="s">
        <v>1918</v>
      </c>
    </row>
    <row r="209">
      <c r="A209" s="47" t="s">
        <v>1919</v>
      </c>
      <c r="B209" s="47" t="s">
        <v>780</v>
      </c>
      <c r="C209" s="48" t="s">
        <v>1920</v>
      </c>
      <c r="D209" s="48" t="s">
        <v>1921</v>
      </c>
      <c r="E209" s="47" t="s">
        <v>1922</v>
      </c>
      <c r="F209" s="47" t="s">
        <v>1923</v>
      </c>
    </row>
    <row r="210">
      <c r="A210" s="47" t="s">
        <v>1924</v>
      </c>
      <c r="B210" s="47" t="s">
        <v>780</v>
      </c>
      <c r="C210" s="48" t="s">
        <v>1920</v>
      </c>
      <c r="D210" s="48" t="s">
        <v>1925</v>
      </c>
      <c r="E210" s="47" t="s">
        <v>1926</v>
      </c>
      <c r="F210" s="47" t="s">
        <v>1927</v>
      </c>
    </row>
    <row r="211">
      <c r="A211" s="47" t="s">
        <v>1928</v>
      </c>
      <c r="B211" s="47" t="s">
        <v>780</v>
      </c>
      <c r="C211" s="48" t="s">
        <v>1920</v>
      </c>
      <c r="D211" s="48" t="s">
        <v>1925</v>
      </c>
      <c r="E211" s="47" t="s">
        <v>1929</v>
      </c>
      <c r="F211" s="47" t="s">
        <v>1930</v>
      </c>
    </row>
    <row r="212">
      <c r="A212" s="47" t="s">
        <v>1931</v>
      </c>
      <c r="B212" s="47" t="s">
        <v>788</v>
      </c>
      <c r="C212" s="48" t="s">
        <v>1932</v>
      </c>
      <c r="D212" s="48" t="s">
        <v>1933</v>
      </c>
      <c r="E212" s="47" t="s">
        <v>1934</v>
      </c>
      <c r="F212" s="47" t="s">
        <v>1935</v>
      </c>
    </row>
    <row r="213">
      <c r="A213" s="47" t="s">
        <v>1936</v>
      </c>
      <c r="B213" s="47" t="s">
        <v>788</v>
      </c>
      <c r="C213" s="48" t="s">
        <v>1932</v>
      </c>
      <c r="D213" s="48" t="s">
        <v>1933</v>
      </c>
      <c r="E213" s="47" t="s">
        <v>1937</v>
      </c>
      <c r="F213" s="47" t="s">
        <v>1938</v>
      </c>
    </row>
    <row r="214">
      <c r="A214" s="47" t="s">
        <v>1939</v>
      </c>
      <c r="B214" s="47" t="s">
        <v>757</v>
      </c>
      <c r="C214" s="48" t="s">
        <v>1940</v>
      </c>
      <c r="D214" s="48" t="s">
        <v>1941</v>
      </c>
      <c r="E214" s="47" t="s">
        <v>1942</v>
      </c>
      <c r="F214" s="47" t="s">
        <v>1943</v>
      </c>
    </row>
    <row r="215">
      <c r="A215" s="47" t="s">
        <v>1944</v>
      </c>
      <c r="B215" s="47" t="s">
        <v>954</v>
      </c>
      <c r="C215" s="48" t="s">
        <v>1940</v>
      </c>
      <c r="D215" s="48" t="s">
        <v>1945</v>
      </c>
      <c r="E215" s="47" t="s">
        <v>1946</v>
      </c>
      <c r="F215" s="47" t="s">
        <v>1947</v>
      </c>
    </row>
    <row r="216">
      <c r="A216" s="47" t="s">
        <v>1948</v>
      </c>
      <c r="B216" s="47" t="s">
        <v>946</v>
      </c>
      <c r="C216" s="48" t="s">
        <v>1949</v>
      </c>
      <c r="D216" s="48" t="s">
        <v>1950</v>
      </c>
      <c r="E216" s="47" t="s">
        <v>1951</v>
      </c>
      <c r="F216" s="47" t="s">
        <v>1952</v>
      </c>
    </row>
    <row r="217">
      <c r="A217" s="47" t="s">
        <v>1953</v>
      </c>
      <c r="B217" s="47" t="s">
        <v>778</v>
      </c>
      <c r="C217" s="48" t="s">
        <v>1739</v>
      </c>
      <c r="D217" s="48" t="s">
        <v>1954</v>
      </c>
      <c r="E217" s="47" t="s">
        <v>1955</v>
      </c>
      <c r="F217" s="47" t="s">
        <v>1956</v>
      </c>
    </row>
    <row r="218">
      <c r="A218" s="47" t="s">
        <v>1957</v>
      </c>
      <c r="B218" s="47" t="s">
        <v>778</v>
      </c>
      <c r="C218" s="48" t="s">
        <v>1739</v>
      </c>
      <c r="D218" s="48" t="s">
        <v>1954</v>
      </c>
      <c r="E218" s="47" t="s">
        <v>1958</v>
      </c>
      <c r="F218" s="47" t="s">
        <v>1959</v>
      </c>
    </row>
    <row r="219">
      <c r="A219" s="47" t="s">
        <v>1960</v>
      </c>
      <c r="B219" s="47" t="s">
        <v>794</v>
      </c>
      <c r="C219" s="48" t="s">
        <v>1749</v>
      </c>
      <c r="D219" s="48" t="s">
        <v>1961</v>
      </c>
      <c r="E219" s="47" t="s">
        <v>1962</v>
      </c>
      <c r="F219" s="47" t="s">
        <v>1963</v>
      </c>
    </row>
    <row r="220">
      <c r="A220" s="51" t="s">
        <v>1964</v>
      </c>
      <c r="B220" s="51" t="s">
        <v>915</v>
      </c>
      <c r="C220" s="48" t="s">
        <v>1460</v>
      </c>
      <c r="D220" s="48" t="s">
        <v>1461</v>
      </c>
      <c r="E220" s="51" t="s">
        <v>1462</v>
      </c>
      <c r="F220" s="51" t="s">
        <v>1965</v>
      </c>
    </row>
    <row r="221">
      <c r="A221" s="51" t="s">
        <v>1966</v>
      </c>
      <c r="B221" s="51" t="s">
        <v>610</v>
      </c>
      <c r="C221" s="48" t="s">
        <v>1151</v>
      </c>
      <c r="D221" s="48" t="s">
        <v>1152</v>
      </c>
      <c r="E221" s="51" t="s">
        <v>1153</v>
      </c>
      <c r="F221" s="51" t="s">
        <v>1967</v>
      </c>
    </row>
    <row r="222">
      <c r="A222" s="51" t="s">
        <v>1968</v>
      </c>
      <c r="B222" s="51" t="s">
        <v>1969</v>
      </c>
      <c r="C222" s="48" t="s">
        <v>1970</v>
      </c>
      <c r="D222" s="48" t="s">
        <v>1971</v>
      </c>
      <c r="E222" s="51" t="s">
        <v>1972</v>
      </c>
      <c r="F222" s="51" t="s">
        <v>1973</v>
      </c>
    </row>
    <row r="223">
      <c r="A223" s="51" t="s">
        <v>1974</v>
      </c>
      <c r="B223" s="51" t="s">
        <v>851</v>
      </c>
      <c r="C223" s="48" t="s">
        <v>1508</v>
      </c>
      <c r="D223" s="48" t="s">
        <v>1509</v>
      </c>
      <c r="E223" s="51" t="s">
        <v>1510</v>
      </c>
      <c r="F223" s="51" t="s">
        <v>1975</v>
      </c>
    </row>
    <row r="224">
      <c r="A224" s="51" t="s">
        <v>1976</v>
      </c>
      <c r="B224" s="51" t="s">
        <v>1977</v>
      </c>
      <c r="C224" s="48" t="s">
        <v>1978</v>
      </c>
      <c r="D224" s="48" t="s">
        <v>1979</v>
      </c>
      <c r="E224" s="51" t="s">
        <v>1980</v>
      </c>
      <c r="F224" s="51" t="s">
        <v>1981</v>
      </c>
    </row>
    <row r="225">
      <c r="A225" s="51" t="s">
        <v>1982</v>
      </c>
      <c r="B225" s="51" t="s">
        <v>1983</v>
      </c>
      <c r="C225" s="48" t="s">
        <v>1984</v>
      </c>
      <c r="D225" s="48" t="s">
        <v>1985</v>
      </c>
      <c r="E225" s="51" t="s">
        <v>1986</v>
      </c>
      <c r="F225" s="51" t="s">
        <v>1987</v>
      </c>
    </row>
    <row r="226">
      <c r="A226" s="47" t="s">
        <v>1988</v>
      </c>
      <c r="B226" s="47" t="s">
        <v>952</v>
      </c>
      <c r="C226" s="48" t="s">
        <v>1989</v>
      </c>
      <c r="D226" s="48" t="s">
        <v>1990</v>
      </c>
      <c r="E226" s="47" t="s">
        <v>1023</v>
      </c>
      <c r="F226" s="47" t="s">
        <v>1991</v>
      </c>
    </row>
    <row r="227">
      <c r="A227" s="51" t="s">
        <v>1992</v>
      </c>
      <c r="B227" s="51" t="s">
        <v>1993</v>
      </c>
      <c r="C227" s="48" t="s">
        <v>1994</v>
      </c>
      <c r="D227" s="48" t="s">
        <v>1995</v>
      </c>
      <c r="E227" s="51" t="s">
        <v>1996</v>
      </c>
      <c r="F227" s="51" t="s">
        <v>1997</v>
      </c>
    </row>
    <row r="228">
      <c r="A228" s="51" t="s">
        <v>1998</v>
      </c>
      <c r="B228" s="51" t="s">
        <v>1999</v>
      </c>
      <c r="C228" s="48" t="s">
        <v>2000</v>
      </c>
      <c r="D228" s="48" t="s">
        <v>2001</v>
      </c>
      <c r="E228" s="51" t="s">
        <v>2002</v>
      </c>
      <c r="F228" s="51" t="s">
        <v>2003</v>
      </c>
    </row>
    <row r="229">
      <c r="A229" s="51" t="s">
        <v>2004</v>
      </c>
      <c r="B229" s="51" t="s">
        <v>826</v>
      </c>
      <c r="C229" s="48" t="s">
        <v>1533</v>
      </c>
      <c r="D229" s="48" t="s">
        <v>2005</v>
      </c>
      <c r="E229" s="51" t="s">
        <v>418</v>
      </c>
      <c r="F229" s="51" t="s">
        <v>2006</v>
      </c>
    </row>
    <row r="230">
      <c r="A230" s="51" t="s">
        <v>2007</v>
      </c>
      <c r="B230" s="51" t="s">
        <v>2008</v>
      </c>
      <c r="C230" s="48" t="s">
        <v>2009</v>
      </c>
      <c r="D230" s="48" t="s">
        <v>2010</v>
      </c>
      <c r="E230" s="51" t="s">
        <v>2011</v>
      </c>
      <c r="F230" s="51" t="s">
        <v>2012</v>
      </c>
    </row>
    <row r="231">
      <c r="A231" s="51" t="s">
        <v>2013</v>
      </c>
      <c r="B231" s="51" t="s">
        <v>771</v>
      </c>
      <c r="C231" s="48" t="s">
        <v>1657</v>
      </c>
      <c r="D231" s="48" t="s">
        <v>2014</v>
      </c>
      <c r="E231" s="51" t="s">
        <v>1178</v>
      </c>
      <c r="F231" s="51" t="s">
        <v>2015</v>
      </c>
    </row>
    <row r="232">
      <c r="A232" s="51" t="s">
        <v>2016</v>
      </c>
      <c r="B232" s="51" t="s">
        <v>2017</v>
      </c>
      <c r="C232" s="48" t="s">
        <v>2018</v>
      </c>
      <c r="D232" s="48" t="s">
        <v>2019</v>
      </c>
      <c r="E232" s="51" t="s">
        <v>45</v>
      </c>
      <c r="F232" s="51" t="s">
        <v>2020</v>
      </c>
    </row>
    <row r="233">
      <c r="A233" s="51" t="s">
        <v>2021</v>
      </c>
      <c r="B233" s="51" t="s">
        <v>2022</v>
      </c>
      <c r="C233" s="48" t="s">
        <v>2023</v>
      </c>
      <c r="D233" s="48" t="s">
        <v>2024</v>
      </c>
      <c r="E233" s="51" t="s">
        <v>2025</v>
      </c>
      <c r="F233" s="51" t="s">
        <v>2026</v>
      </c>
    </row>
    <row r="234">
      <c r="A234" s="51" t="s">
        <v>2027</v>
      </c>
      <c r="B234" s="51" t="s">
        <v>2028</v>
      </c>
      <c r="C234" s="48" t="s">
        <v>2029</v>
      </c>
      <c r="D234" s="48" t="s">
        <v>2030</v>
      </c>
      <c r="E234" s="51" t="s">
        <v>2031</v>
      </c>
      <c r="F234" s="51" t="s">
        <v>2032</v>
      </c>
    </row>
    <row r="235">
      <c r="A235" s="51" t="s">
        <v>2033</v>
      </c>
      <c r="B235" s="51" t="s">
        <v>2034</v>
      </c>
      <c r="C235" s="48" t="s">
        <v>2035</v>
      </c>
      <c r="D235" s="48" t="s">
        <v>2036</v>
      </c>
      <c r="E235" s="51" t="s">
        <v>1033</v>
      </c>
      <c r="F235" s="51" t="s">
        <v>2037</v>
      </c>
    </row>
    <row r="236">
      <c r="A236" s="51" t="s">
        <v>2038</v>
      </c>
      <c r="B236" s="51" t="s">
        <v>2039</v>
      </c>
      <c r="C236" s="48" t="s">
        <v>2040</v>
      </c>
      <c r="D236" s="48" t="s">
        <v>2041</v>
      </c>
      <c r="E236" s="51" t="s">
        <v>1557</v>
      </c>
      <c r="F236" s="51" t="s">
        <v>2042</v>
      </c>
    </row>
    <row r="237">
      <c r="A237" s="51" t="s">
        <v>2043</v>
      </c>
      <c r="B237" s="51" t="s">
        <v>2044</v>
      </c>
      <c r="C237" s="48" t="s">
        <v>2045</v>
      </c>
      <c r="D237" s="48" t="s">
        <v>2046</v>
      </c>
      <c r="E237" s="51" t="s">
        <v>2047</v>
      </c>
      <c r="F237" s="51" t="s">
        <v>2048</v>
      </c>
    </row>
    <row r="238">
      <c r="A238" s="51" t="s">
        <v>2049</v>
      </c>
      <c r="B238" s="51" t="s">
        <v>2050</v>
      </c>
      <c r="C238" s="48" t="s">
        <v>2051</v>
      </c>
      <c r="D238" s="48" t="s">
        <v>2052</v>
      </c>
      <c r="E238" s="51" t="s">
        <v>2053</v>
      </c>
      <c r="F238" s="51" t="s">
        <v>2054</v>
      </c>
    </row>
    <row r="239">
      <c r="A239" s="51" t="s">
        <v>2055</v>
      </c>
      <c r="B239" s="51" t="s">
        <v>2056</v>
      </c>
      <c r="C239" s="48" t="s">
        <v>2057</v>
      </c>
      <c r="D239" s="48" t="s">
        <v>2058</v>
      </c>
      <c r="E239" s="51" t="s">
        <v>2059</v>
      </c>
      <c r="F239" s="51" t="s">
        <v>2060</v>
      </c>
    </row>
    <row r="240">
      <c r="A240" s="51" t="s">
        <v>2061</v>
      </c>
      <c r="B240" s="51" t="s">
        <v>2062</v>
      </c>
      <c r="C240" s="48" t="s">
        <v>2063</v>
      </c>
      <c r="D240" s="48" t="s">
        <v>2064</v>
      </c>
      <c r="E240" s="51" t="s">
        <v>2065</v>
      </c>
      <c r="F240" s="51" t="s">
        <v>2066</v>
      </c>
    </row>
    <row r="241">
      <c r="A241" s="51" t="s">
        <v>2067</v>
      </c>
      <c r="B241" s="51" t="s">
        <v>2068</v>
      </c>
      <c r="C241" s="48" t="s">
        <v>2069</v>
      </c>
      <c r="D241" s="48" t="s">
        <v>2070</v>
      </c>
      <c r="E241" s="51" t="s">
        <v>2071</v>
      </c>
      <c r="F241" s="51" t="s">
        <v>2072</v>
      </c>
    </row>
    <row r="242">
      <c r="A242" s="51" t="s">
        <v>2073</v>
      </c>
      <c r="B242" s="51" t="s">
        <v>702</v>
      </c>
      <c r="C242" s="48" t="s">
        <v>2074</v>
      </c>
      <c r="D242" s="48" t="s">
        <v>2075</v>
      </c>
      <c r="E242" s="51" t="s">
        <v>1003</v>
      </c>
      <c r="F242" s="51" t="s">
        <v>2076</v>
      </c>
    </row>
    <row r="243">
      <c r="A243" s="51" t="s">
        <v>2077</v>
      </c>
      <c r="B243" s="51" t="s">
        <v>2078</v>
      </c>
      <c r="C243" s="48" t="s">
        <v>2079</v>
      </c>
      <c r="D243" s="48" t="s">
        <v>2080</v>
      </c>
      <c r="E243" s="51" t="s">
        <v>2081</v>
      </c>
      <c r="F243" s="51" t="s">
        <v>2082</v>
      </c>
    </row>
    <row r="244">
      <c r="A244" s="51" t="s">
        <v>2083</v>
      </c>
      <c r="B244" s="51" t="s">
        <v>2084</v>
      </c>
      <c r="C244" s="48" t="s">
        <v>2085</v>
      </c>
      <c r="D244" s="48" t="s">
        <v>2086</v>
      </c>
      <c r="E244" s="51" t="s">
        <v>2087</v>
      </c>
      <c r="F244" s="51" t="s">
        <v>2088</v>
      </c>
    </row>
    <row r="245">
      <c r="A245" s="51" t="s">
        <v>2089</v>
      </c>
      <c r="B245" s="51" t="s">
        <v>2090</v>
      </c>
      <c r="C245" s="48" t="s">
        <v>2091</v>
      </c>
      <c r="D245" s="48" t="s">
        <v>2092</v>
      </c>
      <c r="E245" s="51" t="s">
        <v>2093</v>
      </c>
      <c r="F245" s="51" t="s">
        <v>2094</v>
      </c>
    </row>
    <row r="246">
      <c r="A246" s="51" t="s">
        <v>2095</v>
      </c>
      <c r="B246" s="51" t="s">
        <v>2096</v>
      </c>
      <c r="C246" s="48" t="s">
        <v>2097</v>
      </c>
      <c r="D246" s="48" t="s">
        <v>2098</v>
      </c>
      <c r="E246" s="51" t="s">
        <v>2099</v>
      </c>
      <c r="F246" s="51" t="s">
        <v>2100</v>
      </c>
    </row>
    <row r="247">
      <c r="A247" s="51" t="s">
        <v>2101</v>
      </c>
      <c r="B247" s="51" t="s">
        <v>944</v>
      </c>
      <c r="C247" s="48" t="s">
        <v>1498</v>
      </c>
      <c r="D247" s="48" t="s">
        <v>2102</v>
      </c>
      <c r="E247" s="51" t="s">
        <v>1500</v>
      </c>
      <c r="F247" s="51" t="s">
        <v>2103</v>
      </c>
    </row>
    <row r="248">
      <c r="A248" s="51" t="s">
        <v>2104</v>
      </c>
      <c r="B248" s="51" t="s">
        <v>2105</v>
      </c>
      <c r="C248" s="48" t="s">
        <v>2106</v>
      </c>
      <c r="D248" s="48" t="s">
        <v>2107</v>
      </c>
      <c r="E248" s="51" t="s">
        <v>2108</v>
      </c>
      <c r="F248" s="51" t="s">
        <v>2109</v>
      </c>
    </row>
    <row r="249">
      <c r="A249" s="51" t="s">
        <v>2110</v>
      </c>
      <c r="B249" s="51" t="s">
        <v>2111</v>
      </c>
      <c r="C249" s="48" t="s">
        <v>2112</v>
      </c>
      <c r="D249" s="48" t="s">
        <v>2113</v>
      </c>
      <c r="E249" s="51" t="s">
        <v>109</v>
      </c>
      <c r="F249" s="51" t="s">
        <v>2114</v>
      </c>
    </row>
    <row r="250">
      <c r="A250" s="51" t="s">
        <v>2115</v>
      </c>
      <c r="B250" s="51" t="s">
        <v>2116</v>
      </c>
      <c r="C250" s="48" t="s">
        <v>2117</v>
      </c>
      <c r="D250" s="48" t="s">
        <v>2118</v>
      </c>
      <c r="E250" s="51" t="s">
        <v>2119</v>
      </c>
      <c r="F250" s="51" t="s">
        <v>2120</v>
      </c>
    </row>
    <row r="251">
      <c r="A251" s="51" t="s">
        <v>2121</v>
      </c>
      <c r="B251" s="51" t="s">
        <v>2050</v>
      </c>
      <c r="C251" s="48" t="s">
        <v>2122</v>
      </c>
      <c r="D251" s="48" t="s">
        <v>2052</v>
      </c>
      <c r="E251" s="51" t="s">
        <v>2123</v>
      </c>
      <c r="F251" s="51" t="s">
        <v>2124</v>
      </c>
    </row>
    <row r="252">
      <c r="A252" s="51" t="s">
        <v>2125</v>
      </c>
      <c r="B252" s="51" t="s">
        <v>2126</v>
      </c>
      <c r="C252" s="48" t="s">
        <v>2127</v>
      </c>
      <c r="D252" s="48" t="s">
        <v>2128</v>
      </c>
      <c r="E252" s="51" t="s">
        <v>2129</v>
      </c>
      <c r="F252" s="51" t="s">
        <v>2130</v>
      </c>
    </row>
    <row r="253">
      <c r="A253" s="51" t="s">
        <v>2131</v>
      </c>
      <c r="B253" s="51" t="s">
        <v>2132</v>
      </c>
      <c r="C253" s="48" t="s">
        <v>2133</v>
      </c>
      <c r="D253" s="48" t="s">
        <v>2134</v>
      </c>
      <c r="E253" s="51" t="s">
        <v>2135</v>
      </c>
      <c r="F253" s="51" t="s">
        <v>2136</v>
      </c>
    </row>
    <row r="254">
      <c r="A254" s="51" t="s">
        <v>2137</v>
      </c>
      <c r="B254" s="51" t="s">
        <v>2138</v>
      </c>
      <c r="C254" s="48" t="s">
        <v>2139</v>
      </c>
      <c r="D254" s="48" t="s">
        <v>2140</v>
      </c>
      <c r="E254" s="51" t="s">
        <v>2141</v>
      </c>
      <c r="F254" s="51" t="s">
        <v>2142</v>
      </c>
    </row>
    <row r="255">
      <c r="A255" s="51" t="s">
        <v>2143</v>
      </c>
      <c r="B255" s="51" t="s">
        <v>2144</v>
      </c>
      <c r="C255" s="48" t="s">
        <v>2145</v>
      </c>
      <c r="D255" s="48" t="s">
        <v>2146</v>
      </c>
      <c r="E255" s="51" t="s">
        <v>2147</v>
      </c>
      <c r="F255" s="51" t="s">
        <v>2148</v>
      </c>
    </row>
    <row r="256">
      <c r="A256" s="51" t="s">
        <v>2149</v>
      </c>
      <c r="B256" s="51" t="s">
        <v>2150</v>
      </c>
      <c r="C256" s="48" t="s">
        <v>2151</v>
      </c>
      <c r="D256" s="48" t="s">
        <v>2152</v>
      </c>
      <c r="E256" s="51" t="s">
        <v>2153</v>
      </c>
      <c r="F256" s="51" t="s">
        <v>2154</v>
      </c>
    </row>
    <row r="257">
      <c r="A257" s="51" t="s">
        <v>2155</v>
      </c>
      <c r="B257" s="51" t="s">
        <v>2156</v>
      </c>
      <c r="C257" s="48" t="s">
        <v>2157</v>
      </c>
      <c r="D257" s="48" t="s">
        <v>2158</v>
      </c>
      <c r="E257" s="51" t="s">
        <v>2159</v>
      </c>
      <c r="F257" s="51" t="s">
        <v>2160</v>
      </c>
    </row>
    <row r="258">
      <c r="A258" s="51" t="s">
        <v>2161</v>
      </c>
      <c r="B258" s="51" t="s">
        <v>2162</v>
      </c>
      <c r="C258" s="48" t="s">
        <v>2163</v>
      </c>
      <c r="D258" s="48" t="s">
        <v>2164</v>
      </c>
      <c r="E258" s="51" t="s">
        <v>2165</v>
      </c>
      <c r="F258" s="51" t="s">
        <v>2166</v>
      </c>
    </row>
    <row r="259">
      <c r="A259" s="51" t="s">
        <v>2167</v>
      </c>
      <c r="B259" s="51" t="s">
        <v>2168</v>
      </c>
      <c r="C259" s="48" t="s">
        <v>2169</v>
      </c>
      <c r="D259" s="48" t="s">
        <v>2170</v>
      </c>
      <c r="E259" s="51" t="s">
        <v>2171</v>
      </c>
      <c r="F259" s="51" t="s">
        <v>2172</v>
      </c>
    </row>
    <row r="260">
      <c r="A260" s="51" t="s">
        <v>2173</v>
      </c>
      <c r="B260" s="51" t="s">
        <v>2174</v>
      </c>
      <c r="C260" s="48" t="s">
        <v>2175</v>
      </c>
      <c r="D260" s="48" t="s">
        <v>2176</v>
      </c>
      <c r="E260" s="51" t="s">
        <v>2177</v>
      </c>
      <c r="F260" s="51" t="s">
        <v>2178</v>
      </c>
    </row>
    <row r="261">
      <c r="A261" s="51" t="s">
        <v>2179</v>
      </c>
      <c r="B261" s="51" t="s">
        <v>2180</v>
      </c>
      <c r="C261" s="48" t="s">
        <v>2181</v>
      </c>
      <c r="D261" s="48" t="s">
        <v>2182</v>
      </c>
      <c r="E261" s="51" t="s">
        <v>2183</v>
      </c>
      <c r="F261" s="51" t="s">
        <v>2184</v>
      </c>
    </row>
    <row r="262">
      <c r="A262" s="51" t="s">
        <v>2185</v>
      </c>
      <c r="B262" s="51" t="s">
        <v>2186</v>
      </c>
      <c r="C262" s="48" t="s">
        <v>2187</v>
      </c>
      <c r="D262" s="48" t="s">
        <v>2188</v>
      </c>
      <c r="E262" s="51" t="s">
        <v>2189</v>
      </c>
      <c r="F262" s="51" t="s">
        <v>2190</v>
      </c>
    </row>
    <row r="263">
      <c r="A263" s="51" t="s">
        <v>2191</v>
      </c>
      <c r="B263" s="51" t="s">
        <v>2192</v>
      </c>
      <c r="C263" s="48" t="s">
        <v>2193</v>
      </c>
      <c r="D263" s="48" t="s">
        <v>2194</v>
      </c>
      <c r="E263" s="51" t="s">
        <v>2195</v>
      </c>
      <c r="F263" s="51" t="s">
        <v>2196</v>
      </c>
    </row>
    <row r="264">
      <c r="A264" s="51" t="s">
        <v>2197</v>
      </c>
      <c r="B264" s="51" t="s">
        <v>2198</v>
      </c>
      <c r="C264" s="48" t="s">
        <v>2199</v>
      </c>
      <c r="D264" s="48" t="s">
        <v>2200</v>
      </c>
      <c r="E264" s="51" t="s">
        <v>2201</v>
      </c>
      <c r="F264" s="51" t="s">
        <v>2202</v>
      </c>
    </row>
    <row r="265">
      <c r="A265" s="51" t="s">
        <v>2203</v>
      </c>
      <c r="B265" s="51" t="s">
        <v>2204</v>
      </c>
      <c r="C265" s="48" t="s">
        <v>2205</v>
      </c>
      <c r="D265" s="48" t="s">
        <v>2206</v>
      </c>
      <c r="E265" s="51" t="s">
        <v>2207</v>
      </c>
      <c r="F265" s="51" t="s">
        <v>2208</v>
      </c>
    </row>
    <row r="266">
      <c r="A266" s="51" t="s">
        <v>2209</v>
      </c>
      <c r="B266" s="51" t="s">
        <v>2210</v>
      </c>
      <c r="C266" s="48" t="s">
        <v>2211</v>
      </c>
      <c r="D266" s="48" t="s">
        <v>2212</v>
      </c>
      <c r="E266" s="51" t="s">
        <v>2213</v>
      </c>
      <c r="F266" s="51" t="s">
        <v>2214</v>
      </c>
    </row>
    <row r="267">
      <c r="A267" s="51" t="s">
        <v>2215</v>
      </c>
      <c r="B267" s="51" t="s">
        <v>2216</v>
      </c>
      <c r="C267" s="48" t="s">
        <v>2217</v>
      </c>
      <c r="D267" s="48" t="s">
        <v>2218</v>
      </c>
      <c r="E267" s="51" t="s">
        <v>2219</v>
      </c>
      <c r="F267" s="51" t="s">
        <v>2220</v>
      </c>
    </row>
    <row r="268">
      <c r="A268" s="51" t="s">
        <v>2221</v>
      </c>
      <c r="B268" s="51" t="s">
        <v>2222</v>
      </c>
      <c r="C268" s="48" t="s">
        <v>2223</v>
      </c>
      <c r="D268" s="48" t="s">
        <v>2224</v>
      </c>
      <c r="E268" s="51" t="s">
        <v>2225</v>
      </c>
      <c r="F268" s="51" t="s">
        <v>2226</v>
      </c>
    </row>
    <row r="269">
      <c r="A269" s="51" t="s">
        <v>2227</v>
      </c>
      <c r="B269" s="51" t="s">
        <v>2228</v>
      </c>
      <c r="C269" s="48" t="s">
        <v>2229</v>
      </c>
      <c r="D269" s="48" t="s">
        <v>2230</v>
      </c>
      <c r="E269" s="51" t="s">
        <v>2231</v>
      </c>
      <c r="F269" s="51" t="s">
        <v>2232</v>
      </c>
    </row>
    <row r="270">
      <c r="A270" s="51" t="s">
        <v>2233</v>
      </c>
      <c r="B270" s="51" t="s">
        <v>2234</v>
      </c>
      <c r="C270" s="48" t="s">
        <v>2235</v>
      </c>
      <c r="D270" s="48" t="s">
        <v>2236</v>
      </c>
      <c r="E270" s="51" t="s">
        <v>2237</v>
      </c>
      <c r="F270" s="51" t="s">
        <v>2238</v>
      </c>
    </row>
    <row r="271">
      <c r="A271" s="51" t="s">
        <v>2239</v>
      </c>
      <c r="B271" s="51" t="s">
        <v>2240</v>
      </c>
      <c r="C271" s="48" t="s">
        <v>2241</v>
      </c>
      <c r="D271" s="48" t="s">
        <v>2242</v>
      </c>
      <c r="E271" s="51" t="s">
        <v>2243</v>
      </c>
      <c r="F271" s="51" t="s">
        <v>2244</v>
      </c>
    </row>
    <row r="272">
      <c r="A272" s="51" t="s">
        <v>2245</v>
      </c>
      <c r="B272" s="51" t="s">
        <v>2246</v>
      </c>
      <c r="C272" s="48" t="s">
        <v>1086</v>
      </c>
      <c r="D272" s="48" t="s">
        <v>2247</v>
      </c>
      <c r="E272" s="51" t="s">
        <v>1213</v>
      </c>
      <c r="F272" s="51" t="s">
        <v>2248</v>
      </c>
    </row>
    <row r="273">
      <c r="A273" s="51" t="s">
        <v>2249</v>
      </c>
      <c r="B273" s="51" t="s">
        <v>2250</v>
      </c>
      <c r="C273" s="48" t="s">
        <v>2251</v>
      </c>
      <c r="D273" s="48" t="s">
        <v>2252</v>
      </c>
      <c r="E273" s="51" t="s">
        <v>2253</v>
      </c>
      <c r="F273" s="51" t="s">
        <v>2254</v>
      </c>
    </row>
    <row r="274">
      <c r="A274" s="51" t="s">
        <v>2255</v>
      </c>
      <c r="B274" s="51" t="s">
        <v>2256</v>
      </c>
      <c r="C274" s="48" t="s">
        <v>2257</v>
      </c>
      <c r="D274" s="48" t="s">
        <v>2258</v>
      </c>
      <c r="E274" s="51" t="s">
        <v>2259</v>
      </c>
      <c r="F274" s="51" t="s">
        <v>2260</v>
      </c>
    </row>
    <row r="275">
      <c r="A275" s="51" t="s">
        <v>2261</v>
      </c>
      <c r="B275" s="51" t="s">
        <v>1983</v>
      </c>
      <c r="C275" s="48" t="s">
        <v>1984</v>
      </c>
      <c r="D275" s="48" t="s">
        <v>1985</v>
      </c>
      <c r="E275" s="51" t="s">
        <v>2262</v>
      </c>
      <c r="F275" s="51" t="s">
        <v>2263</v>
      </c>
    </row>
    <row r="276">
      <c r="A276" s="51" t="s">
        <v>2264</v>
      </c>
      <c r="B276" s="51" t="s">
        <v>2265</v>
      </c>
      <c r="C276" s="48" t="s">
        <v>2266</v>
      </c>
      <c r="D276" s="48" t="s">
        <v>2267</v>
      </c>
      <c r="E276" s="51" t="s">
        <v>2268</v>
      </c>
      <c r="F276" s="51" t="s">
        <v>2269</v>
      </c>
    </row>
    <row r="277">
      <c r="A277" s="51" t="s">
        <v>2270</v>
      </c>
      <c r="B277" s="51" t="s">
        <v>2271</v>
      </c>
      <c r="C277" s="48" t="s">
        <v>2272</v>
      </c>
      <c r="D277" s="48" t="s">
        <v>2273</v>
      </c>
      <c r="E277" s="51" t="s">
        <v>2274</v>
      </c>
      <c r="F277" s="51" t="s">
        <v>2275</v>
      </c>
    </row>
    <row r="278">
      <c r="A278" s="51" t="s">
        <v>2276</v>
      </c>
      <c r="B278" s="51" t="s">
        <v>2277</v>
      </c>
      <c r="C278" s="48" t="s">
        <v>2278</v>
      </c>
      <c r="D278" s="48" t="s">
        <v>1882</v>
      </c>
      <c r="E278" s="51" t="s">
        <v>111</v>
      </c>
      <c r="F278" s="51" t="s">
        <v>2279</v>
      </c>
    </row>
    <row r="279">
      <c r="A279" s="51" t="s">
        <v>2280</v>
      </c>
      <c r="B279" s="51" t="s">
        <v>2281</v>
      </c>
      <c r="C279" s="48" t="s">
        <v>2282</v>
      </c>
      <c r="D279" s="48" t="s">
        <v>2283</v>
      </c>
      <c r="E279" s="51" t="s">
        <v>2284</v>
      </c>
      <c r="F279" s="51" t="s">
        <v>2285</v>
      </c>
    </row>
    <row r="280">
      <c r="A280" s="51" t="s">
        <v>2286</v>
      </c>
      <c r="B280" s="51" t="s">
        <v>2287</v>
      </c>
      <c r="C280" s="48" t="s">
        <v>2288</v>
      </c>
      <c r="D280" s="48" t="s">
        <v>2289</v>
      </c>
      <c r="E280" s="51" t="s">
        <v>2290</v>
      </c>
      <c r="F280" s="51" t="s">
        <v>2291</v>
      </c>
    </row>
    <row r="281">
      <c r="A281" s="51" t="s">
        <v>2292</v>
      </c>
      <c r="B281" s="51" t="s">
        <v>2293</v>
      </c>
      <c r="C281" s="48" t="s">
        <v>2294</v>
      </c>
      <c r="D281" s="48" t="s">
        <v>2295</v>
      </c>
      <c r="E281" s="51" t="s">
        <v>2296</v>
      </c>
      <c r="F281" s="51" t="s">
        <v>2297</v>
      </c>
    </row>
    <row r="282">
      <c r="A282" s="51" t="s">
        <v>2298</v>
      </c>
      <c r="B282" s="51" t="s">
        <v>822</v>
      </c>
      <c r="C282" s="48" t="s">
        <v>1798</v>
      </c>
      <c r="D282" s="48" t="s">
        <v>2299</v>
      </c>
      <c r="E282" s="51" t="s">
        <v>2300</v>
      </c>
      <c r="F282" s="51" t="s">
        <v>2301</v>
      </c>
    </row>
    <row r="283">
      <c r="A283" s="51" t="s">
        <v>2302</v>
      </c>
      <c r="B283" s="51" t="s">
        <v>2303</v>
      </c>
      <c r="C283" s="48" t="s">
        <v>2304</v>
      </c>
      <c r="D283" s="48" t="s">
        <v>2305</v>
      </c>
      <c r="E283" s="51" t="s">
        <v>2306</v>
      </c>
      <c r="F283" s="51" t="s">
        <v>2307</v>
      </c>
    </row>
    <row r="284">
      <c r="A284" s="51" t="s">
        <v>2308</v>
      </c>
      <c r="B284" s="51" t="s">
        <v>2309</v>
      </c>
      <c r="C284" s="48" t="s">
        <v>2310</v>
      </c>
      <c r="D284" s="48" t="s">
        <v>2311</v>
      </c>
      <c r="E284" s="51" t="s">
        <v>1163</v>
      </c>
      <c r="F284" s="51" t="s">
        <v>2312</v>
      </c>
    </row>
    <row r="285">
      <c r="A285" s="51" t="s">
        <v>2313</v>
      </c>
      <c r="B285" s="51" t="s">
        <v>2314</v>
      </c>
      <c r="C285" s="48" t="s">
        <v>2315</v>
      </c>
      <c r="D285" s="48" t="s">
        <v>2316</v>
      </c>
      <c r="E285" s="51" t="s">
        <v>1028</v>
      </c>
      <c r="F285" s="51" t="s">
        <v>2317</v>
      </c>
    </row>
    <row r="286">
      <c r="A286" s="51" t="s">
        <v>2318</v>
      </c>
      <c r="B286" s="51" t="s">
        <v>2319</v>
      </c>
      <c r="C286" s="48" t="s">
        <v>2320</v>
      </c>
      <c r="D286" s="48" t="s">
        <v>2321</v>
      </c>
      <c r="E286" s="51" t="s">
        <v>998</v>
      </c>
      <c r="F286" s="51" t="s">
        <v>2322</v>
      </c>
    </row>
    <row r="287">
      <c r="A287" s="51" t="s">
        <v>2323</v>
      </c>
      <c r="B287" s="51" t="s">
        <v>2324</v>
      </c>
      <c r="C287" s="48" t="s">
        <v>2325</v>
      </c>
      <c r="D287" s="48" t="s">
        <v>2326</v>
      </c>
      <c r="E287" s="51" t="s">
        <v>2327</v>
      </c>
      <c r="F287" s="51" t="s">
        <v>2328</v>
      </c>
    </row>
    <row r="288">
      <c r="A288" s="51" t="s">
        <v>2329</v>
      </c>
      <c r="B288" s="51" t="s">
        <v>2330</v>
      </c>
      <c r="C288" s="48" t="s">
        <v>2331</v>
      </c>
      <c r="D288" s="48" t="s">
        <v>2332</v>
      </c>
      <c r="E288" s="51" t="s">
        <v>2333</v>
      </c>
      <c r="F288" s="51" t="s">
        <v>2334</v>
      </c>
    </row>
    <row r="289">
      <c r="A289" s="51" t="s">
        <v>2335</v>
      </c>
      <c r="B289" s="51" t="s">
        <v>2336</v>
      </c>
      <c r="C289" s="48" t="s">
        <v>2337</v>
      </c>
      <c r="D289" s="48" t="s">
        <v>2338</v>
      </c>
      <c r="E289" s="51" t="s">
        <v>1018</v>
      </c>
      <c r="F289" s="51" t="s">
        <v>2339</v>
      </c>
    </row>
    <row r="290">
      <c r="A290" s="51" t="s">
        <v>2340</v>
      </c>
      <c r="B290" s="51" t="s">
        <v>2341</v>
      </c>
      <c r="C290" s="48" t="s">
        <v>2342</v>
      </c>
      <c r="D290" s="48" t="s">
        <v>2343</v>
      </c>
      <c r="E290" s="51" t="s">
        <v>2344</v>
      </c>
      <c r="F290" s="51" t="s">
        <v>2345</v>
      </c>
    </row>
    <row r="291">
      <c r="A291" s="51" t="s">
        <v>2346</v>
      </c>
      <c r="B291" s="51" t="s">
        <v>2347</v>
      </c>
      <c r="C291" s="48" t="s">
        <v>2348</v>
      </c>
      <c r="D291" s="48" t="s">
        <v>2349</v>
      </c>
      <c r="E291" s="51" t="s">
        <v>2350</v>
      </c>
      <c r="F291" s="51" t="s">
        <v>2351</v>
      </c>
    </row>
    <row r="292">
      <c r="A292" s="51" t="s">
        <v>2352</v>
      </c>
      <c r="B292" s="51" t="s">
        <v>2353</v>
      </c>
      <c r="C292" s="48" t="s">
        <v>2354</v>
      </c>
      <c r="D292" s="48" t="s">
        <v>2355</v>
      </c>
      <c r="E292" s="51" t="s">
        <v>2356</v>
      </c>
      <c r="F292" s="51" t="s">
        <v>2357</v>
      </c>
    </row>
    <row r="293">
      <c r="A293" s="51" t="s">
        <v>2358</v>
      </c>
      <c r="B293" s="51" t="s">
        <v>2359</v>
      </c>
      <c r="C293" s="48" t="s">
        <v>2360</v>
      </c>
      <c r="D293" s="48" t="s">
        <v>2361</v>
      </c>
      <c r="E293" s="51" t="s">
        <v>2362</v>
      </c>
      <c r="F293" s="51" t="s">
        <v>2363</v>
      </c>
    </row>
    <row r="294">
      <c r="A294" s="51" t="s">
        <v>2364</v>
      </c>
      <c r="B294" s="51" t="s">
        <v>2365</v>
      </c>
      <c r="C294" s="48" t="s">
        <v>2366</v>
      </c>
      <c r="D294" s="48" t="s">
        <v>2367</v>
      </c>
      <c r="E294" s="51" t="s">
        <v>2368</v>
      </c>
      <c r="F294" s="51" t="s">
        <v>2369</v>
      </c>
    </row>
    <row r="295">
      <c r="A295" s="51" t="s">
        <v>2370</v>
      </c>
      <c r="B295" s="51" t="s">
        <v>2371</v>
      </c>
      <c r="C295" s="48" t="s">
        <v>2372</v>
      </c>
      <c r="D295" s="48" t="s">
        <v>2373</v>
      </c>
      <c r="E295" s="51" t="s">
        <v>2374</v>
      </c>
      <c r="F295" s="51" t="s">
        <v>2375</v>
      </c>
    </row>
    <row r="296">
      <c r="A296" s="51" t="s">
        <v>2376</v>
      </c>
      <c r="B296" s="51" t="s">
        <v>2377</v>
      </c>
      <c r="C296" s="48" t="s">
        <v>2378</v>
      </c>
      <c r="D296" s="48" t="s">
        <v>2379</v>
      </c>
      <c r="E296" s="51" t="s">
        <v>2380</v>
      </c>
      <c r="F296" s="51" t="s">
        <v>2381</v>
      </c>
    </row>
    <row r="297">
      <c r="A297" s="51" t="s">
        <v>2382</v>
      </c>
      <c r="B297" s="51" t="s">
        <v>846</v>
      </c>
      <c r="C297" s="48" t="s">
        <v>1712</v>
      </c>
      <c r="D297" s="48" t="s">
        <v>1713</v>
      </c>
      <c r="E297" s="51" t="s">
        <v>1714</v>
      </c>
      <c r="F297" s="51" t="s">
        <v>2383</v>
      </c>
    </row>
    <row r="298">
      <c r="A298" s="51" t="s">
        <v>2384</v>
      </c>
      <c r="B298" s="51" t="s">
        <v>2385</v>
      </c>
      <c r="C298" s="48" t="s">
        <v>2386</v>
      </c>
      <c r="D298" s="48" t="s">
        <v>2387</v>
      </c>
      <c r="E298" s="51" t="s">
        <v>2388</v>
      </c>
      <c r="F298" s="51" t="s">
        <v>2389</v>
      </c>
    </row>
    <row r="299">
      <c r="A299" s="51" t="s">
        <v>2390</v>
      </c>
      <c r="B299" s="51" t="s">
        <v>2391</v>
      </c>
      <c r="C299" s="48" t="s">
        <v>2392</v>
      </c>
      <c r="D299" s="48" t="s">
        <v>2393</v>
      </c>
      <c r="E299" s="51" t="s">
        <v>2394</v>
      </c>
      <c r="F299" s="51" t="s">
        <v>2395</v>
      </c>
    </row>
    <row r="300">
      <c r="A300" s="51" t="s">
        <v>2396</v>
      </c>
      <c r="B300" s="51" t="s">
        <v>2397</v>
      </c>
      <c r="C300" s="48" t="s">
        <v>2398</v>
      </c>
      <c r="D300" s="48" t="s">
        <v>2399</v>
      </c>
      <c r="E300" s="51" t="s">
        <v>2400</v>
      </c>
      <c r="F300" s="51" t="s">
        <v>2401</v>
      </c>
    </row>
    <row r="301">
      <c r="A301" s="51" t="s">
        <v>2402</v>
      </c>
      <c r="B301" s="51" t="s">
        <v>2403</v>
      </c>
      <c r="C301" s="48" t="s">
        <v>2404</v>
      </c>
      <c r="D301" s="48" t="s">
        <v>2405</v>
      </c>
      <c r="E301" s="51" t="s">
        <v>2406</v>
      </c>
      <c r="F301" s="51" t="s">
        <v>2407</v>
      </c>
    </row>
    <row r="302">
      <c r="A302" s="51" t="s">
        <v>2408</v>
      </c>
      <c r="B302" s="51" t="s">
        <v>780</v>
      </c>
      <c r="C302" s="48" t="s">
        <v>1920</v>
      </c>
      <c r="D302" s="48" t="s">
        <v>2409</v>
      </c>
      <c r="E302" s="51" t="s">
        <v>2410</v>
      </c>
      <c r="F302" s="51" t="s">
        <v>2411</v>
      </c>
    </row>
    <row r="303">
      <c r="A303" s="51" t="s">
        <v>2412</v>
      </c>
      <c r="B303" s="51" t="s">
        <v>2413</v>
      </c>
      <c r="C303" s="48" t="s">
        <v>2414</v>
      </c>
      <c r="D303" s="48" t="s">
        <v>2415</v>
      </c>
      <c r="E303" s="51" t="s">
        <v>1288</v>
      </c>
      <c r="F303" s="51" t="s">
        <v>2416</v>
      </c>
    </row>
    <row r="304">
      <c r="A304" s="51" t="s">
        <v>2417</v>
      </c>
      <c r="B304" s="51" t="s">
        <v>2418</v>
      </c>
      <c r="C304" s="48" t="s">
        <v>2419</v>
      </c>
      <c r="D304" s="48" t="s">
        <v>2420</v>
      </c>
      <c r="E304" s="51" t="s">
        <v>1280</v>
      </c>
      <c r="F304" s="51" t="s">
        <v>2421</v>
      </c>
    </row>
    <row r="305">
      <c r="A305" s="51" t="s">
        <v>2422</v>
      </c>
      <c r="B305" s="51" t="s">
        <v>2423</v>
      </c>
      <c r="C305" s="48" t="s">
        <v>2424</v>
      </c>
      <c r="D305" s="48" t="s">
        <v>2425</v>
      </c>
      <c r="E305" s="51" t="s">
        <v>2426</v>
      </c>
      <c r="F305" s="51" t="s">
        <v>2427</v>
      </c>
    </row>
    <row r="306">
      <c r="A306" s="51" t="s">
        <v>2428</v>
      </c>
      <c r="B306" s="51" t="s">
        <v>2418</v>
      </c>
      <c r="C306" s="48" t="s">
        <v>2419</v>
      </c>
      <c r="D306" s="48" t="s">
        <v>2420</v>
      </c>
      <c r="E306" s="51" t="s">
        <v>2429</v>
      </c>
      <c r="F306" s="51" t="s">
        <v>2430</v>
      </c>
    </row>
    <row r="307">
      <c r="A307" s="51" t="s">
        <v>2431</v>
      </c>
      <c r="B307" s="51" t="s">
        <v>2423</v>
      </c>
      <c r="C307" s="48" t="s">
        <v>2424</v>
      </c>
      <c r="D307" s="48" t="s">
        <v>2425</v>
      </c>
      <c r="E307" s="51" t="s">
        <v>2432</v>
      </c>
      <c r="F307" s="51" t="s">
        <v>2433</v>
      </c>
    </row>
    <row r="308">
      <c r="A308" s="51" t="s">
        <v>2434</v>
      </c>
      <c r="B308" s="51" t="s">
        <v>2435</v>
      </c>
      <c r="C308" s="48" t="s">
        <v>2436</v>
      </c>
      <c r="D308" s="48" t="s">
        <v>2437</v>
      </c>
      <c r="E308" s="51" t="s">
        <v>2438</v>
      </c>
      <c r="F308" s="51" t="s">
        <v>2439</v>
      </c>
    </row>
    <row r="309">
      <c r="A309" s="51" t="s">
        <v>2440</v>
      </c>
      <c r="B309" s="51" t="s">
        <v>2435</v>
      </c>
      <c r="C309" s="48" t="s">
        <v>2436</v>
      </c>
      <c r="D309" s="48" t="s">
        <v>2441</v>
      </c>
      <c r="E309" s="51" t="s">
        <v>2442</v>
      </c>
      <c r="F309" s="51" t="s">
        <v>2443</v>
      </c>
    </row>
    <row r="310">
      <c r="A310" s="51" t="s">
        <v>2444</v>
      </c>
      <c r="B310" s="51" t="s">
        <v>2445</v>
      </c>
      <c r="C310" s="48" t="s">
        <v>2446</v>
      </c>
      <c r="D310" s="48" t="s">
        <v>2447</v>
      </c>
      <c r="E310" s="51" t="s">
        <v>2448</v>
      </c>
      <c r="F310" s="51" t="s">
        <v>2449</v>
      </c>
    </row>
    <row r="311">
      <c r="A311" s="51" t="s">
        <v>2450</v>
      </c>
      <c r="B311" s="51" t="s">
        <v>2445</v>
      </c>
      <c r="C311" s="48" t="s">
        <v>2446</v>
      </c>
      <c r="D311" s="48" t="s">
        <v>2447</v>
      </c>
      <c r="E311" s="51" t="s">
        <v>2451</v>
      </c>
      <c r="F311" s="51" t="s">
        <v>2452</v>
      </c>
    </row>
    <row r="312">
      <c r="A312" s="51" t="s">
        <v>2453</v>
      </c>
      <c r="B312" s="51" t="s">
        <v>2454</v>
      </c>
      <c r="C312" s="48" t="s">
        <v>2455</v>
      </c>
      <c r="D312" s="48" t="s">
        <v>2456</v>
      </c>
      <c r="E312" s="51" t="s">
        <v>2457</v>
      </c>
      <c r="F312" s="51" t="s">
        <v>2458</v>
      </c>
    </row>
    <row r="313">
      <c r="A313" s="51" t="s">
        <v>2459</v>
      </c>
      <c r="B313" s="51" t="s">
        <v>2454</v>
      </c>
      <c r="C313" s="48" t="s">
        <v>2455</v>
      </c>
      <c r="D313" s="48" t="s">
        <v>2456</v>
      </c>
      <c r="E313" s="51" t="s">
        <v>2460</v>
      </c>
      <c r="F313" s="51" t="s">
        <v>2461</v>
      </c>
    </row>
    <row r="314">
      <c r="A314" s="51" t="s">
        <v>2462</v>
      </c>
      <c r="B314" s="51" t="s">
        <v>2463</v>
      </c>
      <c r="C314" s="48" t="s">
        <v>2464</v>
      </c>
      <c r="D314" s="48" t="s">
        <v>2465</v>
      </c>
      <c r="E314" s="51" t="s">
        <v>2466</v>
      </c>
      <c r="F314" s="51" t="s">
        <v>2467</v>
      </c>
    </row>
    <row r="315">
      <c r="A315" s="51" t="s">
        <v>2468</v>
      </c>
      <c r="B315" s="51" t="s">
        <v>2469</v>
      </c>
      <c r="C315" s="48" t="s">
        <v>2470</v>
      </c>
      <c r="D315" s="48" t="s">
        <v>2471</v>
      </c>
      <c r="E315" s="51" t="s">
        <v>2472</v>
      </c>
      <c r="F315" s="51" t="s">
        <v>2473</v>
      </c>
    </row>
    <row r="316">
      <c r="A316" s="51" t="s">
        <v>2474</v>
      </c>
      <c r="B316" s="51" t="s">
        <v>950</v>
      </c>
      <c r="C316" s="48" t="s">
        <v>1431</v>
      </c>
      <c r="D316" s="48" t="s">
        <v>2475</v>
      </c>
      <c r="E316" s="51" t="s">
        <v>2476</v>
      </c>
      <c r="F316" s="51" t="s">
        <v>2477</v>
      </c>
    </row>
    <row r="317">
      <c r="A317" s="51" t="s">
        <v>2478</v>
      </c>
      <c r="B317" s="51" t="s">
        <v>2479</v>
      </c>
      <c r="C317" s="48" t="s">
        <v>2480</v>
      </c>
      <c r="D317" s="48" t="s">
        <v>2481</v>
      </c>
      <c r="E317" s="51" t="s">
        <v>2482</v>
      </c>
      <c r="F317" s="51" t="s">
        <v>2483</v>
      </c>
    </row>
    <row r="318">
      <c r="A318" s="51" t="s">
        <v>2484</v>
      </c>
      <c r="B318" s="51" t="s">
        <v>2485</v>
      </c>
      <c r="C318" s="48" t="s">
        <v>2486</v>
      </c>
      <c r="D318" s="48" t="s">
        <v>2487</v>
      </c>
      <c r="E318" s="51" t="s">
        <v>2488</v>
      </c>
      <c r="F318" s="51" t="s">
        <v>2489</v>
      </c>
    </row>
    <row r="319">
      <c r="A319" s="51" t="s">
        <v>2490</v>
      </c>
      <c r="B319" s="51" t="s">
        <v>658</v>
      </c>
      <c r="C319" s="48" t="s">
        <v>1408</v>
      </c>
      <c r="D319" s="48" t="s">
        <v>1727</v>
      </c>
      <c r="E319" s="51" t="s">
        <v>2491</v>
      </c>
      <c r="F319" s="51" t="s">
        <v>2492</v>
      </c>
    </row>
    <row r="320">
      <c r="A320" s="51" t="s">
        <v>2493</v>
      </c>
      <c r="B320" s="51" t="s">
        <v>658</v>
      </c>
      <c r="C320" s="48" t="s">
        <v>1408</v>
      </c>
      <c r="D320" s="48" t="s">
        <v>1727</v>
      </c>
      <c r="E320" s="51" t="s">
        <v>2494</v>
      </c>
      <c r="F320" s="51" t="s">
        <v>2495</v>
      </c>
    </row>
    <row r="321">
      <c r="A321" s="51" t="s">
        <v>2496</v>
      </c>
      <c r="B321" s="51" t="s">
        <v>2497</v>
      </c>
      <c r="C321" s="48" t="s">
        <v>1533</v>
      </c>
      <c r="D321" s="48" t="s">
        <v>2498</v>
      </c>
      <c r="E321" s="51" t="s">
        <v>2499</v>
      </c>
      <c r="F321" s="51" t="s">
        <v>2500</v>
      </c>
    </row>
    <row r="322">
      <c r="A322" s="51" t="s">
        <v>2501</v>
      </c>
      <c r="B322" s="51" t="s">
        <v>2497</v>
      </c>
      <c r="C322" s="48" t="s">
        <v>1533</v>
      </c>
      <c r="D322" s="48" t="s">
        <v>2498</v>
      </c>
      <c r="E322" s="51" t="s">
        <v>2502</v>
      </c>
      <c r="F322" s="51" t="s">
        <v>2503</v>
      </c>
    </row>
    <row r="323">
      <c r="A323" s="51" t="s">
        <v>2504</v>
      </c>
      <c r="B323" s="51" t="s">
        <v>2505</v>
      </c>
      <c r="C323" s="48" t="s">
        <v>2506</v>
      </c>
      <c r="D323" s="48" t="s">
        <v>2507</v>
      </c>
      <c r="E323" s="51" t="s">
        <v>2508</v>
      </c>
      <c r="F323" s="51" t="s">
        <v>2509</v>
      </c>
    </row>
    <row r="324">
      <c r="A324" s="51" t="s">
        <v>2510</v>
      </c>
      <c r="B324" s="51" t="s">
        <v>2505</v>
      </c>
      <c r="C324" s="48" t="s">
        <v>2511</v>
      </c>
      <c r="D324" s="48" t="s">
        <v>2512</v>
      </c>
      <c r="E324" s="51" t="s">
        <v>2513</v>
      </c>
      <c r="F324" s="51" t="s">
        <v>2514</v>
      </c>
    </row>
    <row r="325">
      <c r="A325" s="51" t="s">
        <v>2515</v>
      </c>
      <c r="B325" s="51" t="s">
        <v>2516</v>
      </c>
      <c r="C325" s="48" t="s">
        <v>2517</v>
      </c>
      <c r="D325" s="48" t="s">
        <v>2518</v>
      </c>
      <c r="E325" s="51" t="s">
        <v>2519</v>
      </c>
      <c r="F325" s="51" t="s">
        <v>2520</v>
      </c>
    </row>
    <row r="326">
      <c r="A326" s="51" t="s">
        <v>2521</v>
      </c>
      <c r="B326" s="51" t="s">
        <v>2522</v>
      </c>
      <c r="C326" s="48" t="s">
        <v>2523</v>
      </c>
      <c r="D326" s="48" t="s">
        <v>2524</v>
      </c>
      <c r="E326" s="51" t="s">
        <v>2525</v>
      </c>
      <c r="F326" s="51" t="s">
        <v>2526</v>
      </c>
    </row>
    <row r="327">
      <c r="A327" s="51" t="s">
        <v>2527</v>
      </c>
      <c r="B327" s="51" t="s">
        <v>2528</v>
      </c>
      <c r="C327" s="48" t="s">
        <v>2529</v>
      </c>
      <c r="D327" s="48" t="s">
        <v>2530</v>
      </c>
      <c r="E327" s="51" t="s">
        <v>2531</v>
      </c>
      <c r="F327" s="51" t="s">
        <v>2532</v>
      </c>
    </row>
    <row r="328">
      <c r="A328" s="51" t="s">
        <v>2533</v>
      </c>
      <c r="B328" s="51" t="s">
        <v>2528</v>
      </c>
      <c r="C328" s="48" t="s">
        <v>2529</v>
      </c>
      <c r="D328" s="48" t="s">
        <v>2534</v>
      </c>
      <c r="E328" s="51" t="s">
        <v>2535</v>
      </c>
      <c r="F328" s="51" t="s">
        <v>2536</v>
      </c>
    </row>
    <row r="329">
      <c r="A329" s="51" t="s">
        <v>2537</v>
      </c>
      <c r="B329" s="51" t="s">
        <v>2538</v>
      </c>
      <c r="C329" s="48" t="s">
        <v>2539</v>
      </c>
      <c r="D329" s="48" t="s">
        <v>2540</v>
      </c>
      <c r="E329" s="51" t="s">
        <v>2541</v>
      </c>
      <c r="F329" s="51" t="s">
        <v>2542</v>
      </c>
    </row>
    <row r="330">
      <c r="A330" s="51" t="s">
        <v>2543</v>
      </c>
      <c r="B330" s="51" t="s">
        <v>2538</v>
      </c>
      <c r="C330" s="48" t="s">
        <v>2539</v>
      </c>
      <c r="D330" s="48" t="s">
        <v>2540</v>
      </c>
      <c r="E330" s="51" t="s">
        <v>1914</v>
      </c>
      <c r="F330" s="51" t="s">
        <v>2544</v>
      </c>
    </row>
    <row r="331">
      <c r="A331" s="51" t="s">
        <v>2545</v>
      </c>
      <c r="B331" s="51" t="s">
        <v>2538</v>
      </c>
      <c r="C331" s="48" t="s">
        <v>2539</v>
      </c>
      <c r="D331" s="48" t="s">
        <v>2540</v>
      </c>
      <c r="E331" s="51" t="s">
        <v>1917</v>
      </c>
      <c r="F331" s="51" t="s">
        <v>2546</v>
      </c>
    </row>
    <row r="332">
      <c r="A332" s="51" t="s">
        <v>2547</v>
      </c>
      <c r="B332" s="51" t="s">
        <v>2548</v>
      </c>
      <c r="C332" s="48" t="s">
        <v>2549</v>
      </c>
      <c r="D332" s="48" t="s">
        <v>2550</v>
      </c>
      <c r="E332" s="51" t="s">
        <v>2551</v>
      </c>
      <c r="F332" s="51" t="s">
        <v>2552</v>
      </c>
    </row>
    <row r="333">
      <c r="A333" s="51" t="s">
        <v>2553</v>
      </c>
      <c r="B333" s="51" t="s">
        <v>2548</v>
      </c>
      <c r="C333" s="48" t="s">
        <v>2549</v>
      </c>
      <c r="D333" s="48" t="s">
        <v>2550</v>
      </c>
      <c r="E333" s="51" t="s">
        <v>2554</v>
      </c>
      <c r="F333" s="51" t="s">
        <v>2555</v>
      </c>
    </row>
    <row r="334">
      <c r="A334" s="51" t="s">
        <v>2556</v>
      </c>
      <c r="B334" s="51" t="s">
        <v>2548</v>
      </c>
      <c r="C334" s="48" t="s">
        <v>2549</v>
      </c>
      <c r="D334" s="48" t="s">
        <v>2557</v>
      </c>
      <c r="E334" s="51" t="s">
        <v>2558</v>
      </c>
      <c r="F334" s="51" t="s">
        <v>2559</v>
      </c>
    </row>
    <row r="335">
      <c r="A335" s="51" t="s">
        <v>2560</v>
      </c>
      <c r="B335" s="51" t="s">
        <v>2561</v>
      </c>
      <c r="C335" s="48" t="s">
        <v>2562</v>
      </c>
      <c r="D335" s="48" t="s">
        <v>2563</v>
      </c>
      <c r="E335" s="51" t="s">
        <v>2564</v>
      </c>
      <c r="F335" s="51" t="s">
        <v>2565</v>
      </c>
    </row>
    <row r="336">
      <c r="A336" s="51" t="s">
        <v>2566</v>
      </c>
      <c r="B336" s="51" t="s">
        <v>2174</v>
      </c>
      <c r="C336" s="48" t="s">
        <v>2567</v>
      </c>
      <c r="D336" s="48" t="s">
        <v>2568</v>
      </c>
      <c r="E336" s="51" t="s">
        <v>2569</v>
      </c>
      <c r="F336" s="51" t="s">
        <v>2570</v>
      </c>
    </row>
    <row r="337">
      <c r="A337" s="51" t="s">
        <v>2571</v>
      </c>
      <c r="B337" s="51" t="s">
        <v>2572</v>
      </c>
      <c r="C337" s="48" t="s">
        <v>2573</v>
      </c>
      <c r="D337" s="48" t="s">
        <v>2574</v>
      </c>
      <c r="E337" s="51" t="s">
        <v>2575</v>
      </c>
      <c r="F337" s="51" t="s">
        <v>2576</v>
      </c>
    </row>
    <row r="338">
      <c r="A338" s="51" t="s">
        <v>2577</v>
      </c>
      <c r="B338" s="51" t="s">
        <v>2572</v>
      </c>
      <c r="C338" s="48" t="s">
        <v>2573</v>
      </c>
      <c r="D338" s="48" t="s">
        <v>2574</v>
      </c>
      <c r="E338" s="51" t="s">
        <v>2578</v>
      </c>
      <c r="F338" s="51" t="s">
        <v>2579</v>
      </c>
    </row>
    <row r="339">
      <c r="A339" s="51" t="s">
        <v>2580</v>
      </c>
      <c r="B339" s="51" t="s">
        <v>575</v>
      </c>
      <c r="C339" s="48" t="s">
        <v>1328</v>
      </c>
      <c r="D339" s="48" t="s">
        <v>2581</v>
      </c>
      <c r="E339" s="51" t="s">
        <v>1333</v>
      </c>
      <c r="F339" s="51" t="s">
        <v>2582</v>
      </c>
    </row>
    <row r="340">
      <c r="A340" s="51" t="s">
        <v>2583</v>
      </c>
      <c r="B340" s="51" t="s">
        <v>575</v>
      </c>
      <c r="C340" s="48" t="s">
        <v>1896</v>
      </c>
      <c r="D340" s="48" t="s">
        <v>2584</v>
      </c>
      <c r="E340" s="51" t="s">
        <v>1330</v>
      </c>
      <c r="F340" s="51" t="s">
        <v>2585</v>
      </c>
    </row>
    <row r="341">
      <c r="A341" s="51" t="s">
        <v>2586</v>
      </c>
      <c r="B341" s="51" t="s">
        <v>2587</v>
      </c>
      <c r="C341" s="48" t="s">
        <v>2588</v>
      </c>
      <c r="D341" s="48" t="s">
        <v>2589</v>
      </c>
      <c r="E341" s="51" t="s">
        <v>2590</v>
      </c>
      <c r="F341" s="51" t="s">
        <v>2591</v>
      </c>
    </row>
    <row r="342">
      <c r="A342" s="51" t="s">
        <v>2592</v>
      </c>
      <c r="B342" s="51" t="s">
        <v>824</v>
      </c>
      <c r="C342" s="48" t="s">
        <v>1900</v>
      </c>
      <c r="D342" s="48" t="s">
        <v>2593</v>
      </c>
      <c r="E342" s="51" t="s">
        <v>2594</v>
      </c>
      <c r="F342" s="51" t="s">
        <v>2595</v>
      </c>
    </row>
    <row r="343">
      <c r="A343" s="51" t="s">
        <v>2596</v>
      </c>
      <c r="B343" s="51" t="s">
        <v>2597</v>
      </c>
      <c r="C343" s="48" t="s">
        <v>1900</v>
      </c>
      <c r="D343" s="48" t="s">
        <v>2598</v>
      </c>
      <c r="E343" s="51" t="s">
        <v>1325</v>
      </c>
      <c r="F343" s="51" t="s">
        <v>2599</v>
      </c>
    </row>
    <row r="344">
      <c r="A344" s="51" t="s">
        <v>2600</v>
      </c>
      <c r="B344" s="51" t="s">
        <v>575</v>
      </c>
      <c r="C344" s="48" t="s">
        <v>1328</v>
      </c>
      <c r="D344" s="48" t="s">
        <v>2601</v>
      </c>
      <c r="E344" s="51" t="s">
        <v>2602</v>
      </c>
      <c r="F344" s="51" t="s">
        <v>2603</v>
      </c>
    </row>
    <row r="345">
      <c r="A345" s="51" t="s">
        <v>2604</v>
      </c>
      <c r="B345" s="51" t="s">
        <v>2605</v>
      </c>
      <c r="C345" s="48" t="s">
        <v>2606</v>
      </c>
      <c r="D345" s="48" t="s">
        <v>2607</v>
      </c>
      <c r="E345" s="51" t="s">
        <v>2608</v>
      </c>
      <c r="F345" s="51" t="s">
        <v>2609</v>
      </c>
    </row>
    <row r="346">
      <c r="A346" s="51" t="s">
        <v>2610</v>
      </c>
      <c r="B346" s="51" t="s">
        <v>2611</v>
      </c>
      <c r="C346" s="48" t="s">
        <v>2612</v>
      </c>
      <c r="D346" s="48" t="s">
        <v>2613</v>
      </c>
      <c r="E346" s="51" t="s">
        <v>1242</v>
      </c>
      <c r="F346" s="51" t="s">
        <v>2614</v>
      </c>
    </row>
    <row r="347">
      <c r="A347" s="51" t="s">
        <v>2615</v>
      </c>
      <c r="B347" s="51" t="s">
        <v>2616</v>
      </c>
      <c r="C347" s="48" t="s">
        <v>2617</v>
      </c>
      <c r="D347" s="48" t="s">
        <v>2618</v>
      </c>
      <c r="E347" s="51" t="s">
        <v>2619</v>
      </c>
      <c r="F347" s="51" t="s">
        <v>2620</v>
      </c>
    </row>
    <row r="348">
      <c r="A348" s="51" t="s">
        <v>2621</v>
      </c>
      <c r="B348" s="51" t="s">
        <v>2622</v>
      </c>
      <c r="C348" s="48" t="s">
        <v>2623</v>
      </c>
      <c r="D348" s="48" t="s">
        <v>2624</v>
      </c>
      <c r="E348" s="51" t="s">
        <v>2625</v>
      </c>
      <c r="F348" s="51" t="s">
        <v>2626</v>
      </c>
    </row>
    <row r="349">
      <c r="A349" s="51" t="s">
        <v>2627</v>
      </c>
      <c r="B349" s="51" t="s">
        <v>2628</v>
      </c>
      <c r="C349" s="48" t="s">
        <v>2629</v>
      </c>
      <c r="D349" s="48" t="s">
        <v>2630</v>
      </c>
      <c r="E349" s="51" t="s">
        <v>2631</v>
      </c>
      <c r="F349" s="51" t="s">
        <v>2632</v>
      </c>
    </row>
    <row r="350">
      <c r="A350" s="51" t="s">
        <v>2633</v>
      </c>
      <c r="B350" s="51" t="s">
        <v>2628</v>
      </c>
      <c r="C350" s="48" t="s">
        <v>2629</v>
      </c>
      <c r="D350" s="48" t="s">
        <v>2634</v>
      </c>
      <c r="E350" s="51" t="s">
        <v>2635</v>
      </c>
      <c r="F350" s="51" t="s">
        <v>2636</v>
      </c>
    </row>
    <row r="351">
      <c r="A351" s="51" t="s">
        <v>2637</v>
      </c>
      <c r="B351" s="51" t="s">
        <v>752</v>
      </c>
      <c r="C351" s="48" t="s">
        <v>1846</v>
      </c>
      <c r="D351" s="48" t="s">
        <v>1847</v>
      </c>
      <c r="E351" s="51" t="s">
        <v>1848</v>
      </c>
      <c r="F351" s="51" t="s">
        <v>2638</v>
      </c>
    </row>
    <row r="352">
      <c r="A352" s="51" t="s">
        <v>2639</v>
      </c>
      <c r="B352" s="51" t="s">
        <v>752</v>
      </c>
      <c r="C352" s="48" t="s">
        <v>1851</v>
      </c>
      <c r="D352" s="48" t="s">
        <v>2640</v>
      </c>
      <c r="E352" s="51" t="s">
        <v>2641</v>
      </c>
      <c r="F352" s="51" t="s">
        <v>2642</v>
      </c>
    </row>
    <row r="353">
      <c r="A353" s="51" t="s">
        <v>2643</v>
      </c>
      <c r="B353" s="51" t="s">
        <v>752</v>
      </c>
      <c r="C353" s="48" t="s">
        <v>1846</v>
      </c>
      <c r="D353" s="48" t="s">
        <v>2640</v>
      </c>
      <c r="E353" s="51" t="s">
        <v>2644</v>
      </c>
      <c r="F353" s="51" t="s">
        <v>2645</v>
      </c>
    </row>
    <row r="354">
      <c r="A354" s="51" t="s">
        <v>2646</v>
      </c>
      <c r="B354" s="51" t="s">
        <v>2647</v>
      </c>
      <c r="C354" s="48" t="s">
        <v>2648</v>
      </c>
      <c r="D354" s="48" t="s">
        <v>2649</v>
      </c>
      <c r="E354" s="51" t="s">
        <v>2650</v>
      </c>
      <c r="F354" s="51" t="s">
        <v>2651</v>
      </c>
    </row>
    <row r="355">
      <c r="A355" s="51" t="s">
        <v>2652</v>
      </c>
      <c r="B355" s="51" t="s">
        <v>2653</v>
      </c>
      <c r="C355" s="48" t="s">
        <v>2654</v>
      </c>
      <c r="D355" s="48" t="s">
        <v>2655</v>
      </c>
      <c r="E355" s="51" t="s">
        <v>2656</v>
      </c>
      <c r="F355" s="51" t="s">
        <v>2657</v>
      </c>
    </row>
    <row r="356">
      <c r="A356" s="51" t="s">
        <v>2658</v>
      </c>
      <c r="B356" s="51" t="s">
        <v>2659</v>
      </c>
      <c r="C356" s="48" t="s">
        <v>2660</v>
      </c>
      <c r="D356" s="48" t="s">
        <v>2661</v>
      </c>
      <c r="E356" s="51" t="s">
        <v>2662</v>
      </c>
      <c r="F356" s="51" t="s">
        <v>2663</v>
      </c>
    </row>
    <row r="357">
      <c r="A357" s="51" t="s">
        <v>2664</v>
      </c>
      <c r="B357" s="51" t="s">
        <v>2665</v>
      </c>
      <c r="C357" s="48" t="s">
        <v>2666</v>
      </c>
      <c r="D357" s="48" t="s">
        <v>2667</v>
      </c>
      <c r="E357" s="51" t="s">
        <v>2668</v>
      </c>
      <c r="F357" s="51" t="s">
        <v>2669</v>
      </c>
    </row>
    <row r="358">
      <c r="A358" s="51" t="s">
        <v>2670</v>
      </c>
      <c r="B358" s="51" t="s">
        <v>2665</v>
      </c>
      <c r="C358" s="48" t="s">
        <v>2666</v>
      </c>
      <c r="D358" s="48" t="s">
        <v>2667</v>
      </c>
      <c r="E358" s="51" t="s">
        <v>2671</v>
      </c>
      <c r="F358" s="51" t="s">
        <v>2672</v>
      </c>
    </row>
    <row r="359">
      <c r="A359" s="51" t="s">
        <v>2673</v>
      </c>
      <c r="B359" s="51" t="s">
        <v>2674</v>
      </c>
      <c r="C359" s="48" t="s">
        <v>2675</v>
      </c>
      <c r="D359" s="48" t="s">
        <v>2676</v>
      </c>
      <c r="E359" s="51" t="s">
        <v>2677</v>
      </c>
      <c r="F359" s="51" t="s">
        <v>2678</v>
      </c>
    </row>
    <row r="360">
      <c r="A360" s="51" t="s">
        <v>2679</v>
      </c>
      <c r="B360" s="51" t="s">
        <v>2674</v>
      </c>
      <c r="C360" s="48" t="s">
        <v>2680</v>
      </c>
      <c r="D360" s="48" t="s">
        <v>2681</v>
      </c>
      <c r="E360" s="51" t="s">
        <v>2682</v>
      </c>
      <c r="F360" s="51" t="s">
        <v>2683</v>
      </c>
    </row>
    <row r="361">
      <c r="A361" s="51" t="s">
        <v>2684</v>
      </c>
      <c r="B361" s="51" t="s">
        <v>807</v>
      </c>
      <c r="C361" s="48" t="s">
        <v>1885</v>
      </c>
      <c r="D361" s="48" t="s">
        <v>2685</v>
      </c>
      <c r="E361" s="51" t="s">
        <v>1380</v>
      </c>
      <c r="F361" s="51" t="s">
        <v>2686</v>
      </c>
    </row>
    <row r="362">
      <c r="A362" s="51" t="s">
        <v>2687</v>
      </c>
      <c r="B362" s="51" t="s">
        <v>2688</v>
      </c>
      <c r="C362" s="48" t="s">
        <v>2689</v>
      </c>
      <c r="D362" s="48" t="s">
        <v>2690</v>
      </c>
      <c r="E362" s="51" t="s">
        <v>2691</v>
      </c>
      <c r="F362" s="51" t="s">
        <v>2692</v>
      </c>
    </row>
    <row r="363">
      <c r="A363" s="51" t="s">
        <v>2693</v>
      </c>
      <c r="B363" s="51" t="s">
        <v>807</v>
      </c>
      <c r="C363" s="48" t="s">
        <v>1885</v>
      </c>
      <c r="D363" s="48" t="s">
        <v>1886</v>
      </c>
      <c r="E363" s="51" t="s">
        <v>2694</v>
      </c>
      <c r="F363" s="51" t="s">
        <v>2695</v>
      </c>
    </row>
    <row r="364">
      <c r="A364" s="51" t="s">
        <v>2696</v>
      </c>
      <c r="B364" s="51" t="s">
        <v>2697</v>
      </c>
      <c r="C364" s="48" t="s">
        <v>2698</v>
      </c>
      <c r="D364" s="48" t="s">
        <v>2699</v>
      </c>
      <c r="E364" s="51" t="s">
        <v>1958</v>
      </c>
      <c r="F364" s="51" t="s">
        <v>2700</v>
      </c>
    </row>
    <row r="365">
      <c r="A365" s="51" t="s">
        <v>2701</v>
      </c>
      <c r="B365" s="51" t="s">
        <v>2697</v>
      </c>
      <c r="C365" s="48" t="s">
        <v>2698</v>
      </c>
      <c r="D365" s="48" t="s">
        <v>2699</v>
      </c>
      <c r="E365" s="51" t="s">
        <v>1955</v>
      </c>
      <c r="F365" s="51" t="s">
        <v>2702</v>
      </c>
    </row>
    <row r="366">
      <c r="A366" s="51" t="s">
        <v>2703</v>
      </c>
      <c r="B366" s="51" t="s">
        <v>2704</v>
      </c>
      <c r="C366" s="48" t="s">
        <v>2705</v>
      </c>
      <c r="D366" s="48" t="s">
        <v>2706</v>
      </c>
      <c r="E366" s="51" t="s">
        <v>1371</v>
      </c>
      <c r="F366" s="51" t="s">
        <v>2707</v>
      </c>
    </row>
    <row r="367">
      <c r="A367" s="51" t="s">
        <v>2708</v>
      </c>
      <c r="B367" s="51" t="s">
        <v>2704</v>
      </c>
      <c r="C367" s="48" t="s">
        <v>2705</v>
      </c>
      <c r="D367" s="48" t="s">
        <v>2706</v>
      </c>
      <c r="E367" s="51" t="s">
        <v>2709</v>
      </c>
      <c r="F367" s="51" t="s">
        <v>2710</v>
      </c>
    </row>
    <row r="368">
      <c r="A368" s="51" t="s">
        <v>2711</v>
      </c>
      <c r="B368" s="51" t="s">
        <v>2704</v>
      </c>
      <c r="C368" s="48" t="s">
        <v>2705</v>
      </c>
      <c r="D368" s="48" t="s">
        <v>2706</v>
      </c>
      <c r="E368" s="51" t="s">
        <v>2712</v>
      </c>
      <c r="F368" s="51" t="s">
        <v>2713</v>
      </c>
    </row>
    <row r="369">
      <c r="A369" s="51" t="s">
        <v>2714</v>
      </c>
      <c r="B369" s="51" t="s">
        <v>2715</v>
      </c>
      <c r="C369" s="48" t="s">
        <v>2716</v>
      </c>
      <c r="D369" s="48" t="s">
        <v>2717</v>
      </c>
      <c r="E369" s="51" t="s">
        <v>2718</v>
      </c>
      <c r="F369" s="51" t="s">
        <v>2719</v>
      </c>
    </row>
    <row r="370">
      <c r="A370" s="51" t="s">
        <v>2720</v>
      </c>
      <c r="B370" s="51" t="s">
        <v>2721</v>
      </c>
      <c r="C370" s="48" t="s">
        <v>2722</v>
      </c>
      <c r="D370" s="48" t="s">
        <v>2723</v>
      </c>
      <c r="E370" s="51" t="s">
        <v>2724</v>
      </c>
      <c r="F370" s="51" t="s">
        <v>2725</v>
      </c>
    </row>
    <row r="371">
      <c r="A371" s="51" t="s">
        <v>2726</v>
      </c>
      <c r="B371" s="51" t="s">
        <v>2727</v>
      </c>
      <c r="C371" s="48" t="s">
        <v>2728</v>
      </c>
      <c r="D371" s="48" t="s">
        <v>2729</v>
      </c>
      <c r="E371" s="51" t="s">
        <v>2730</v>
      </c>
      <c r="F371" s="51" t="s">
        <v>2731</v>
      </c>
    </row>
    <row r="372">
      <c r="A372" s="51" t="s">
        <v>2732</v>
      </c>
      <c r="B372" s="51" t="s">
        <v>2733</v>
      </c>
      <c r="C372" s="48" t="s">
        <v>1036</v>
      </c>
      <c r="D372" s="48" t="s">
        <v>2734</v>
      </c>
      <c r="E372" s="51" t="s">
        <v>2735</v>
      </c>
      <c r="F372" s="51" t="s">
        <v>2736</v>
      </c>
    </row>
    <row r="373">
      <c r="A373" s="51" t="s">
        <v>2737</v>
      </c>
      <c r="B373" s="51" t="s">
        <v>2738</v>
      </c>
      <c r="C373" s="48" t="s">
        <v>2739</v>
      </c>
      <c r="D373" s="48" t="s">
        <v>2740</v>
      </c>
      <c r="E373" s="51" t="s">
        <v>2741</v>
      </c>
      <c r="F373" s="51" t="s">
        <v>2742</v>
      </c>
    </row>
    <row r="374">
      <c r="A374" s="51" t="s">
        <v>2743</v>
      </c>
      <c r="B374" s="51" t="s">
        <v>2744</v>
      </c>
      <c r="C374" s="48" t="s">
        <v>2745</v>
      </c>
      <c r="D374" s="48" t="s">
        <v>2746</v>
      </c>
      <c r="E374" s="51" t="s">
        <v>2747</v>
      </c>
      <c r="F374" s="51" t="s">
        <v>2748</v>
      </c>
    </row>
    <row r="375">
      <c r="A375" s="51" t="s">
        <v>2749</v>
      </c>
      <c r="B375" s="51" t="s">
        <v>805</v>
      </c>
      <c r="C375" s="48" t="s">
        <v>1690</v>
      </c>
      <c r="D375" s="48" t="s">
        <v>2750</v>
      </c>
      <c r="E375" s="51" t="s">
        <v>2751</v>
      </c>
      <c r="F375" s="51" t="s">
        <v>2752</v>
      </c>
    </row>
    <row r="376">
      <c r="A376" s="51" t="s">
        <v>2753</v>
      </c>
      <c r="B376" s="51" t="s">
        <v>579</v>
      </c>
      <c r="C376" s="48" t="s">
        <v>2754</v>
      </c>
      <c r="D376" s="48" t="s">
        <v>2755</v>
      </c>
      <c r="E376" s="51" t="s">
        <v>2756</v>
      </c>
      <c r="F376" s="51" t="s">
        <v>2757</v>
      </c>
    </row>
    <row r="377">
      <c r="A377" s="51" t="s">
        <v>2758</v>
      </c>
      <c r="B377" s="51" t="s">
        <v>2759</v>
      </c>
      <c r="C377" s="48" t="s">
        <v>2760</v>
      </c>
      <c r="D377" s="48" t="s">
        <v>2761</v>
      </c>
      <c r="E377" s="51" t="s">
        <v>2762</v>
      </c>
      <c r="F377" s="51" t="s">
        <v>2763</v>
      </c>
    </row>
    <row r="378">
      <c r="A378" s="51" t="s">
        <v>2764</v>
      </c>
      <c r="B378" s="51" t="s">
        <v>2759</v>
      </c>
      <c r="C378" s="48" t="s">
        <v>2760</v>
      </c>
      <c r="D378" s="48" t="s">
        <v>2761</v>
      </c>
      <c r="E378" s="51" t="s">
        <v>2765</v>
      </c>
      <c r="F378" s="51" t="s">
        <v>2766</v>
      </c>
    </row>
    <row r="379">
      <c r="A379" s="51" t="s">
        <v>2767</v>
      </c>
      <c r="B379" s="51" t="s">
        <v>942</v>
      </c>
      <c r="C379" s="48" t="s">
        <v>2768</v>
      </c>
      <c r="D379" s="48" t="s">
        <v>2769</v>
      </c>
      <c r="E379" s="51" t="s">
        <v>2770</v>
      </c>
      <c r="F379" s="51" t="s">
        <v>2771</v>
      </c>
    </row>
    <row r="380">
      <c r="A380" s="51" t="s">
        <v>2772</v>
      </c>
      <c r="B380" s="51" t="s">
        <v>942</v>
      </c>
      <c r="C380" s="48" t="s">
        <v>1550</v>
      </c>
      <c r="D380" s="48" t="s">
        <v>2773</v>
      </c>
      <c r="E380" s="51" t="s">
        <v>2774</v>
      </c>
      <c r="F380" s="51" t="s">
        <v>2775</v>
      </c>
    </row>
    <row r="381">
      <c r="A381" s="51" t="s">
        <v>2776</v>
      </c>
      <c r="B381" s="51" t="s">
        <v>2777</v>
      </c>
      <c r="C381" s="48" t="s">
        <v>2778</v>
      </c>
      <c r="D381" s="48" t="s">
        <v>2779</v>
      </c>
      <c r="E381" s="51" t="s">
        <v>2780</v>
      </c>
      <c r="F381" s="51" t="s">
        <v>2781</v>
      </c>
    </row>
    <row r="382">
      <c r="A382" s="51" t="s">
        <v>2782</v>
      </c>
      <c r="B382" s="51" t="s">
        <v>2777</v>
      </c>
      <c r="C382" s="48" t="s">
        <v>2778</v>
      </c>
      <c r="D382" s="48" t="s">
        <v>2779</v>
      </c>
      <c r="E382" s="51" t="s">
        <v>2783</v>
      </c>
      <c r="F382" s="51" t="s">
        <v>2784</v>
      </c>
    </row>
    <row r="383">
      <c r="A383" s="51" t="s">
        <v>2785</v>
      </c>
      <c r="B383" s="51" t="s">
        <v>2786</v>
      </c>
      <c r="C383" s="48" t="s">
        <v>2787</v>
      </c>
      <c r="D383" s="48" t="s">
        <v>2788</v>
      </c>
      <c r="E383" s="51" t="s">
        <v>2789</v>
      </c>
      <c r="F383" s="51" t="s">
        <v>2790</v>
      </c>
    </row>
    <row r="384">
      <c r="A384" s="51" t="s">
        <v>2791</v>
      </c>
      <c r="B384" s="51" t="s">
        <v>2786</v>
      </c>
      <c r="C384" s="48" t="s">
        <v>2787</v>
      </c>
      <c r="D384" s="48" t="s">
        <v>2792</v>
      </c>
      <c r="E384" s="51" t="s">
        <v>2793</v>
      </c>
      <c r="F384" s="51" t="s">
        <v>2794</v>
      </c>
    </row>
    <row r="385">
      <c r="A385" s="51" t="s">
        <v>2795</v>
      </c>
      <c r="B385" s="51" t="s">
        <v>2796</v>
      </c>
      <c r="C385" s="48" t="s">
        <v>2797</v>
      </c>
      <c r="D385" s="48" t="s">
        <v>2798</v>
      </c>
      <c r="E385" s="51" t="s">
        <v>2799</v>
      </c>
      <c r="F385" s="51" t="s">
        <v>2800</v>
      </c>
    </row>
    <row r="386">
      <c r="A386" s="51" t="s">
        <v>2801</v>
      </c>
      <c r="B386" s="51" t="s">
        <v>2796</v>
      </c>
      <c r="C386" s="48" t="s">
        <v>2802</v>
      </c>
      <c r="D386" s="48" t="s">
        <v>2798</v>
      </c>
      <c r="E386" s="51" t="s">
        <v>2803</v>
      </c>
      <c r="F386" s="51" t="s">
        <v>2804</v>
      </c>
    </row>
    <row r="387">
      <c r="A387" s="51" t="s">
        <v>2805</v>
      </c>
      <c r="B387" s="51" t="s">
        <v>2806</v>
      </c>
      <c r="C387" s="48" t="s">
        <v>2807</v>
      </c>
      <c r="D387" s="48" t="s">
        <v>2808</v>
      </c>
      <c r="E387" s="51" t="s">
        <v>2809</v>
      </c>
      <c r="F387" s="51" t="s">
        <v>2810</v>
      </c>
    </row>
    <row r="388">
      <c r="A388" s="51" t="s">
        <v>2811</v>
      </c>
      <c r="B388" s="51" t="s">
        <v>2806</v>
      </c>
      <c r="C388" s="48" t="s">
        <v>2807</v>
      </c>
      <c r="D388" s="48" t="s">
        <v>2808</v>
      </c>
      <c r="E388" s="51" t="s">
        <v>2812</v>
      </c>
      <c r="F388" s="51" t="s">
        <v>2813</v>
      </c>
    </row>
    <row r="389">
      <c r="A389" s="51" t="s">
        <v>2814</v>
      </c>
      <c r="B389" s="51" t="s">
        <v>2815</v>
      </c>
      <c r="C389" s="48" t="s">
        <v>2816</v>
      </c>
      <c r="D389" s="48" t="s">
        <v>2817</v>
      </c>
      <c r="E389" s="51" t="s">
        <v>2818</v>
      </c>
      <c r="F389" s="51" t="s">
        <v>2819</v>
      </c>
    </row>
    <row r="390">
      <c r="A390" s="51" t="s">
        <v>2820</v>
      </c>
      <c r="B390" s="51" t="s">
        <v>2821</v>
      </c>
      <c r="C390" s="48" t="s">
        <v>2822</v>
      </c>
      <c r="D390" s="48" t="s">
        <v>2823</v>
      </c>
      <c r="E390" s="51" t="s">
        <v>2824</v>
      </c>
      <c r="F390" s="51" t="s">
        <v>2825</v>
      </c>
    </row>
    <row r="391">
      <c r="A391" s="51" t="s">
        <v>2826</v>
      </c>
      <c r="B391" s="51" t="s">
        <v>2827</v>
      </c>
      <c r="C391" s="48" t="s">
        <v>2828</v>
      </c>
      <c r="D391" s="48" t="s">
        <v>2829</v>
      </c>
      <c r="E391" s="51" t="s">
        <v>2830</v>
      </c>
      <c r="F391" s="51" t="s">
        <v>2831</v>
      </c>
    </row>
    <row r="392">
      <c r="A392" s="51" t="s">
        <v>2832</v>
      </c>
      <c r="B392" s="51" t="s">
        <v>2827</v>
      </c>
      <c r="C392" s="48" t="s">
        <v>2828</v>
      </c>
      <c r="D392" s="48" t="s">
        <v>2829</v>
      </c>
      <c r="E392" s="51" t="s">
        <v>2833</v>
      </c>
      <c r="F392" s="51" t="s">
        <v>2834</v>
      </c>
    </row>
    <row r="393">
      <c r="A393" s="51" t="s">
        <v>2835</v>
      </c>
      <c r="B393" s="51" t="s">
        <v>2836</v>
      </c>
      <c r="C393" s="48" t="s">
        <v>2837</v>
      </c>
      <c r="D393" s="48" t="s">
        <v>2838</v>
      </c>
      <c r="E393" s="51" t="s">
        <v>2839</v>
      </c>
      <c r="F393" s="51" t="s">
        <v>2840</v>
      </c>
    </row>
    <row r="394">
      <c r="A394" s="51" t="s">
        <v>2841</v>
      </c>
      <c r="B394" s="51" t="s">
        <v>2842</v>
      </c>
      <c r="C394" s="48" t="s">
        <v>2843</v>
      </c>
      <c r="D394" s="48" t="s">
        <v>2844</v>
      </c>
      <c r="E394" s="51" t="s">
        <v>2845</v>
      </c>
      <c r="F394" s="51" t="s">
        <v>2846</v>
      </c>
    </row>
    <row r="395">
      <c r="A395" s="51" t="s">
        <v>2847</v>
      </c>
      <c r="B395" s="51" t="s">
        <v>2848</v>
      </c>
      <c r="C395" s="48" t="s">
        <v>2849</v>
      </c>
      <c r="D395" s="48" t="s">
        <v>2850</v>
      </c>
      <c r="E395" s="51" t="s">
        <v>2851</v>
      </c>
      <c r="F395" s="51" t="s">
        <v>2852</v>
      </c>
    </row>
    <row r="396">
      <c r="A396" s="51" t="s">
        <v>2853</v>
      </c>
      <c r="B396" s="51" t="s">
        <v>2848</v>
      </c>
      <c r="C396" s="48" t="s">
        <v>2849</v>
      </c>
      <c r="D396" s="48" t="s">
        <v>2850</v>
      </c>
      <c r="E396" s="51" t="s">
        <v>2854</v>
      </c>
      <c r="F396" s="51" t="s">
        <v>2855</v>
      </c>
    </row>
    <row r="397">
      <c r="A397" s="51" t="s">
        <v>2856</v>
      </c>
      <c r="B397" s="51" t="s">
        <v>2857</v>
      </c>
      <c r="C397" s="48" t="s">
        <v>2858</v>
      </c>
      <c r="D397" s="48" t="s">
        <v>2859</v>
      </c>
      <c r="E397" s="51" t="s">
        <v>2860</v>
      </c>
      <c r="F397" s="51" t="s">
        <v>2861</v>
      </c>
    </row>
    <row r="398">
      <c r="A398" s="51" t="s">
        <v>2862</v>
      </c>
      <c r="B398" s="51" t="s">
        <v>2857</v>
      </c>
      <c r="C398" s="48" t="s">
        <v>2858</v>
      </c>
      <c r="D398" s="48" t="s">
        <v>2859</v>
      </c>
      <c r="E398" s="51" t="s">
        <v>2863</v>
      </c>
      <c r="F398" s="51" t="s">
        <v>2864</v>
      </c>
    </row>
    <row r="399">
      <c r="A399" s="51" t="s">
        <v>2865</v>
      </c>
      <c r="B399" s="51" t="s">
        <v>2866</v>
      </c>
      <c r="C399" s="48" t="s">
        <v>2867</v>
      </c>
      <c r="D399" s="48" t="s">
        <v>2868</v>
      </c>
      <c r="E399" s="51" t="s">
        <v>2869</v>
      </c>
      <c r="F399" s="51" t="s">
        <v>2870</v>
      </c>
    </row>
    <row r="400">
      <c r="A400" s="51" t="s">
        <v>2871</v>
      </c>
      <c r="B400" s="51" t="s">
        <v>2872</v>
      </c>
      <c r="C400" s="48" t="s">
        <v>2828</v>
      </c>
      <c r="D400" s="48" t="s">
        <v>2873</v>
      </c>
      <c r="E400" s="51" t="s">
        <v>2874</v>
      </c>
      <c r="F400" s="51" t="s">
        <v>2875</v>
      </c>
    </row>
    <row r="401">
      <c r="A401" s="51" t="s">
        <v>2876</v>
      </c>
      <c r="B401" s="51" t="s">
        <v>2877</v>
      </c>
      <c r="C401" s="48" t="s">
        <v>2878</v>
      </c>
      <c r="D401" s="48" t="s">
        <v>2879</v>
      </c>
      <c r="E401" s="51" t="s">
        <v>2880</v>
      </c>
      <c r="F401" s="51" t="s">
        <v>2881</v>
      </c>
    </row>
    <row r="402">
      <c r="A402" s="51" t="s">
        <v>2882</v>
      </c>
      <c r="B402" s="51" t="s">
        <v>864</v>
      </c>
      <c r="C402" s="48" t="s">
        <v>1518</v>
      </c>
      <c r="D402" s="48" t="s">
        <v>1519</v>
      </c>
      <c r="E402" s="51" t="s">
        <v>2883</v>
      </c>
      <c r="F402" s="51" t="s">
        <v>2884</v>
      </c>
    </row>
  </sheetData>
  <hyperlinks>
    <hyperlink r:id="rId1" ref="F2"/>
    <hyperlink r:id="rId2" ref="F3"/>
  </hyperlinks>
  <drawing r:id="rId3"/>
</worksheet>
</file>