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msi/Documents/Data Analyst Journey/Git Hub Projects/Employee Performance Dashboard/"/>
    </mc:Choice>
  </mc:AlternateContent>
  <xr:revisionPtr revIDLastSave="0" documentId="13_ncr:1_{2BCD0609-F8C0-D143-908D-46E193CB8E6D}" xr6:coauthVersionLast="47" xr6:coauthVersionMax="47" xr10:uidLastSave="{00000000-0000-0000-0000-000000000000}"/>
  <bookViews>
    <workbookView xWindow="380" yWindow="500" windowWidth="28040" windowHeight="15960" xr2:uid="{8526A3AC-8433-494E-A9CE-EAEBE4306E7A}"/>
  </bookViews>
  <sheets>
    <sheet name="Cleaned Data" sheetId="2" r:id="rId1"/>
    <sheet name="Raw Dat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A14" i="2"/>
</calcChain>
</file>

<file path=xl/sharedStrings.xml><?xml version="1.0" encoding="utf-8"?>
<sst xmlns="http://schemas.openxmlformats.org/spreadsheetml/2006/main" count="104" uniqueCount="31">
  <si>
    <t>Name</t>
  </si>
  <si>
    <t>Department</t>
  </si>
  <si>
    <t>Hire Date</t>
  </si>
  <si>
    <t>Salary</t>
  </si>
  <si>
    <t>Bonus</t>
  </si>
  <si>
    <t>Performance</t>
  </si>
  <si>
    <t>Amit</t>
  </si>
  <si>
    <t>Tech</t>
  </si>
  <si>
    <t>Excellent</t>
  </si>
  <si>
    <t>HR</t>
  </si>
  <si>
    <t>Okay</t>
  </si>
  <si>
    <t>Carlos</t>
  </si>
  <si>
    <t>Deepa</t>
  </si>
  <si>
    <t>Sales</t>
  </si>
  <si>
    <t>Poor</t>
  </si>
  <si>
    <t>Resigned</t>
  </si>
  <si>
    <t>Gauri</t>
  </si>
  <si>
    <t>Finance</t>
  </si>
  <si>
    <t>Karan</t>
  </si>
  <si>
    <t>Status</t>
  </si>
  <si>
    <t>Active</t>
  </si>
  <si>
    <t>Riya</t>
  </si>
  <si>
    <t>15/07/2021</t>
  </si>
  <si>
    <t>22/05/2020</t>
  </si>
  <si>
    <t>Aryan</t>
  </si>
  <si>
    <t>Neha</t>
  </si>
  <si>
    <t>18/09/2020</t>
  </si>
  <si>
    <t>Simran</t>
  </si>
  <si>
    <t>Meera</t>
  </si>
  <si>
    <t>25/06/2022</t>
  </si>
  <si>
    <t>Text 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</si>
</sst>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C0D3CF-9D06-9A43-92DB-343C69B2A5D6}" name="Table3" displayName="Table3" ref="A1:H11" totalsRowShown="0" headerRowDxfId="1" dataDxfId="0">
  <autoFilter ref="A1:H11" xr:uid="{74C0D3CF-9D06-9A43-92DB-343C69B2A5D6}"/>
  <tableColumns count="8">
    <tableColumn id="1" xr3:uid="{0560406D-36B0-BC49-B659-89B20CE767D4}" name="Name" dataDxfId="9"/>
    <tableColumn id="2" xr3:uid="{2C9857DE-14A5-E245-B802-99DA4B6117E8}" name="Department" dataDxfId="8"/>
    <tableColumn id="3" xr3:uid="{BA5730F4-3E02-DB43-9363-82E32AE9AB3E}" name="Salary" dataDxfId="7"/>
    <tableColumn id="4" xr3:uid="{9A1F38DD-1830-DB4E-BDFB-7160F68184AE}" name="Bonus" dataDxfId="6"/>
    <tableColumn id="5" xr3:uid="{4154E347-C94B-9347-9367-6D853E231806}" name="Performance" dataDxfId="5"/>
    <tableColumn id="6" xr3:uid="{F24CDA66-ED6C-9244-848B-FAF34FD5C1B6}" name="Hire Date" dataDxfId="4"/>
    <tableColumn id="7" xr3:uid="{D9FB533F-ACA6-3C4C-AB7C-B4805F631FF0}" name="Status" dataDxfId="3"/>
    <tableColumn id="8" xr3:uid="{389771CB-BF10-5445-A20B-38E861301913}" name="Text Joined" dataDxfId="2">
      <calculatedColumnFormula>_xlfn.TEXTJOIN(" ", TRUE, Table3[[#This Row],[Name]], " from ", Table3[[#This Row],[Department]], " got a ", Table3[[#This Row],[Bonus]], " as bonus and ", E2, " performance.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A856-0670-7944-9DE6-031EC67E9589}">
  <dimension ref="A1:H14"/>
  <sheetViews>
    <sheetView tabSelected="1" workbookViewId="0">
      <selection activeCell="C13" sqref="C13"/>
    </sheetView>
  </sheetViews>
  <sheetFormatPr baseColWidth="10" defaultRowHeight="18" x14ac:dyDescent="0.2"/>
  <cols>
    <col min="1" max="1" width="12" style="6" bestFit="1" customWidth="1"/>
    <col min="2" max="2" width="18.33203125" style="6" bestFit="1" customWidth="1"/>
    <col min="3" max="3" width="12.6640625" style="6" bestFit="1" customWidth="1"/>
    <col min="4" max="4" width="12.33203125" style="6" bestFit="1" customWidth="1"/>
    <col min="5" max="5" width="19.1640625" style="6" bestFit="1" customWidth="1"/>
    <col min="6" max="6" width="16" style="6" bestFit="1" customWidth="1"/>
    <col min="7" max="7" width="12.5" style="6" bestFit="1" customWidth="1"/>
    <col min="8" max="8" width="71" style="6" bestFit="1" customWidth="1"/>
    <col min="9" max="16384" width="10.83203125" style="6"/>
  </cols>
  <sheetData>
    <row r="1" spans="1:8" s="6" customFormat="1" x14ac:dyDescent="0.2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2</v>
      </c>
      <c r="G1" s="5" t="s">
        <v>19</v>
      </c>
      <c r="H1" s="5" t="s">
        <v>30</v>
      </c>
    </row>
    <row r="2" spans="1:8" s="6" customFormat="1" x14ac:dyDescent="0.2">
      <c r="A2" s="6" t="s">
        <v>11</v>
      </c>
      <c r="B2" s="6" t="s">
        <v>7</v>
      </c>
      <c r="C2" s="6">
        <v>64000</v>
      </c>
      <c r="D2" s="6">
        <v>5000</v>
      </c>
      <c r="E2" s="6" t="s">
        <v>8</v>
      </c>
      <c r="F2" s="7">
        <v>43833</v>
      </c>
      <c r="G2" s="6" t="s">
        <v>20</v>
      </c>
      <c r="H2" s="6" t="str">
        <f>_xlfn.TEXTJOIN(" ", TRUE, Table3[[#This Row],[Name]], " from ", Table3[[#This Row],[Department]], " got a ", Table3[[#This Row],[Bonus]], " as bonus and ", E2, " performance. ")</f>
        <v xml:space="preserve">Carlos  from  Tech  got a  5000  as bonus and  Excellent  performance. </v>
      </c>
    </row>
    <row r="3" spans="1:8" s="6" customFormat="1" x14ac:dyDescent="0.2">
      <c r="A3" s="6" t="s">
        <v>21</v>
      </c>
      <c r="B3" s="6" t="s">
        <v>9</v>
      </c>
      <c r="C3" s="6">
        <v>58000</v>
      </c>
      <c r="D3" s="6">
        <v>4800</v>
      </c>
      <c r="E3" s="6" t="s">
        <v>10</v>
      </c>
      <c r="F3" s="6" t="s">
        <v>22</v>
      </c>
      <c r="G3" s="6" t="s">
        <v>20</v>
      </c>
      <c r="H3" s="6" t="str">
        <f>_xlfn.TEXTJOIN(" ", TRUE, Table3[[#This Row],[Name]], " from ", Table3[[#This Row],[Department]], " got a ", Table3[[#This Row],[Bonus]], " as bonus and ", E3, " performance. ")</f>
        <v xml:space="preserve">Riya  from  HR  got a  4800  as bonus and  Okay  performance. </v>
      </c>
    </row>
    <row r="4" spans="1:8" s="6" customFormat="1" x14ac:dyDescent="0.2">
      <c r="A4" s="6" t="s">
        <v>6</v>
      </c>
      <c r="B4" s="6" t="s">
        <v>13</v>
      </c>
      <c r="C4" s="6">
        <v>72000</v>
      </c>
      <c r="D4" s="6">
        <v>6200</v>
      </c>
      <c r="E4" s="6" t="s">
        <v>8</v>
      </c>
      <c r="F4" s="7">
        <v>43466</v>
      </c>
      <c r="G4" s="6" t="s">
        <v>20</v>
      </c>
      <c r="H4" s="6" t="str">
        <f>_xlfn.TEXTJOIN(" ", TRUE, Table3[[#This Row],[Name]], " from ", Table3[[#This Row],[Department]], " got a ", Table3[[#This Row],[Bonus]], " as bonus and ", E4, " performance. ")</f>
        <v xml:space="preserve">Amit  from  Sales  got a  6200  as bonus and  Excellent  performance. </v>
      </c>
    </row>
    <row r="5" spans="1:8" s="6" customFormat="1" x14ac:dyDescent="0.2">
      <c r="A5" s="6" t="s">
        <v>12</v>
      </c>
      <c r="B5" s="6" t="s">
        <v>7</v>
      </c>
      <c r="C5" s="6">
        <v>60000</v>
      </c>
      <c r="D5" s="6">
        <v>5100</v>
      </c>
      <c r="E5" s="6" t="s">
        <v>14</v>
      </c>
      <c r="F5" s="6" t="s">
        <v>23</v>
      </c>
      <c r="G5" s="6" t="s">
        <v>15</v>
      </c>
      <c r="H5" s="6" t="str">
        <f>_xlfn.TEXTJOIN(" ", TRUE, Table3[[#This Row],[Name]], " from ", Table3[[#This Row],[Department]], " got a ", Table3[[#This Row],[Bonus]], " as bonus and ", E5, " performance. ")</f>
        <v xml:space="preserve">Deepa  from  Tech  got a  5100  as bonus and  Poor  performance. </v>
      </c>
    </row>
    <row r="6" spans="1:8" s="6" customFormat="1" x14ac:dyDescent="0.2">
      <c r="A6" s="6" t="s">
        <v>24</v>
      </c>
      <c r="B6" s="6" t="s">
        <v>9</v>
      </c>
      <c r="C6" s="6">
        <v>56000</v>
      </c>
      <c r="D6" s="6">
        <v>4700</v>
      </c>
      <c r="E6" s="6" t="s">
        <v>10</v>
      </c>
      <c r="F6" s="7">
        <v>44572</v>
      </c>
      <c r="G6" s="6" t="s">
        <v>20</v>
      </c>
      <c r="H6" s="6" t="str">
        <f>_xlfn.TEXTJOIN(" ", TRUE, Table3[[#This Row],[Name]], " from ", Table3[[#This Row],[Department]], " got a ", Table3[[#This Row],[Bonus]], " as bonus and ", E6, " performance. ")</f>
        <v xml:space="preserve">Aryan  from  HR  got a  4700  as bonus and  Okay  performance. </v>
      </c>
    </row>
    <row r="7" spans="1:8" s="6" customFormat="1" x14ac:dyDescent="0.2">
      <c r="A7" s="6" t="s">
        <v>25</v>
      </c>
      <c r="B7" s="6" t="s">
        <v>13</v>
      </c>
      <c r="C7" s="6">
        <v>71000</v>
      </c>
      <c r="D7" s="6">
        <v>6800</v>
      </c>
      <c r="E7" s="6" t="s">
        <v>8</v>
      </c>
      <c r="F7" s="7">
        <v>44258</v>
      </c>
      <c r="G7" s="6" t="s">
        <v>20</v>
      </c>
      <c r="H7" s="6" t="str">
        <f>_xlfn.TEXTJOIN(" ", TRUE, Table3[[#This Row],[Name]], " from ", Table3[[#This Row],[Department]], " got a ", Table3[[#This Row],[Bonus]], " as bonus and ", E7, " performance. ")</f>
        <v xml:space="preserve">Neha  from  Sales  got a  6800  as bonus and  Excellent  performance. </v>
      </c>
    </row>
    <row r="8" spans="1:8" s="6" customFormat="1" x14ac:dyDescent="0.2">
      <c r="A8" s="6" t="s">
        <v>16</v>
      </c>
      <c r="B8" s="6" t="s">
        <v>17</v>
      </c>
      <c r="C8" s="6">
        <v>67000</v>
      </c>
      <c r="D8" s="6">
        <v>4900</v>
      </c>
      <c r="E8" s="6" t="s">
        <v>14</v>
      </c>
      <c r="F8" s="6" t="s">
        <v>26</v>
      </c>
      <c r="G8" s="6" t="s">
        <v>15</v>
      </c>
      <c r="H8" s="6" t="str">
        <f>_xlfn.TEXTJOIN(" ", TRUE, Table3[[#This Row],[Name]], " from ", Table3[[#This Row],[Department]], " got a ", Table3[[#This Row],[Bonus]], " as bonus and ", E8, " performance. ")</f>
        <v xml:space="preserve">Gauri  from  Finance  got a  4900  as bonus and  Poor  performance. </v>
      </c>
    </row>
    <row r="9" spans="1:8" s="6" customFormat="1" x14ac:dyDescent="0.2">
      <c r="A9" s="6" t="s">
        <v>27</v>
      </c>
      <c r="B9" s="6" t="s">
        <v>7</v>
      </c>
      <c r="C9" s="6">
        <v>69000</v>
      </c>
      <c r="D9" s="6">
        <v>5600</v>
      </c>
      <c r="E9" s="6" t="s">
        <v>10</v>
      </c>
      <c r="F9" s="7">
        <v>45058</v>
      </c>
      <c r="G9" s="6" t="s">
        <v>20</v>
      </c>
      <c r="H9" s="6" t="str">
        <f>_xlfn.TEXTJOIN(" ", TRUE, Table3[[#This Row],[Name]], " from ", Table3[[#This Row],[Department]], " got a ", Table3[[#This Row],[Bonus]], " as bonus and ", E9, " performance. ")</f>
        <v xml:space="preserve">Simran  from  Tech  got a  5600  as bonus and  Okay  performance. </v>
      </c>
    </row>
    <row r="10" spans="1:8" s="6" customFormat="1" x14ac:dyDescent="0.2">
      <c r="A10" s="6" t="s">
        <v>28</v>
      </c>
      <c r="B10" s="6" t="s">
        <v>9</v>
      </c>
      <c r="C10" s="6">
        <v>54000</v>
      </c>
      <c r="D10" s="6">
        <v>4500</v>
      </c>
      <c r="E10" s="6" t="s">
        <v>14</v>
      </c>
      <c r="F10" s="6" t="s">
        <v>29</v>
      </c>
      <c r="G10" s="6" t="s">
        <v>20</v>
      </c>
      <c r="H10" s="6" t="str">
        <f>_xlfn.TEXTJOIN(" ", TRUE, Table3[[#This Row],[Name]], " from ", Table3[[#This Row],[Department]], " got a ", Table3[[#This Row],[Bonus]], " as bonus and ", E10, " performance. ")</f>
        <v xml:space="preserve">Meera  from  HR  got a  4500  as bonus and  Poor  performance. </v>
      </c>
    </row>
    <row r="11" spans="1:8" s="6" customFormat="1" x14ac:dyDescent="0.2">
      <c r="A11" s="6" t="s">
        <v>18</v>
      </c>
      <c r="B11" s="6" t="s">
        <v>13</v>
      </c>
      <c r="C11" s="6">
        <v>73000</v>
      </c>
      <c r="D11" s="6">
        <v>7000</v>
      </c>
      <c r="E11" s="6" t="s">
        <v>8</v>
      </c>
      <c r="F11" s="7">
        <v>43383</v>
      </c>
      <c r="G11" s="6" t="s">
        <v>15</v>
      </c>
      <c r="H11" s="6" t="str">
        <f>_xlfn.TEXTJOIN(" ", TRUE, Table3[[#This Row],[Name]], " from ", Table3[[#This Row],[Department]], " got a ", Table3[[#This Row],[Bonus]], " as bonus and ", E11, " performance. ")</f>
        <v xml:space="preserve">Karan  from  Sales  got a  7000  as bonus and  Excellent  performance. </v>
      </c>
    </row>
    <row r="13" spans="1:8" s="6" customFormat="1" x14ac:dyDescent="0.2">
      <c r="A13" s="6" t="s">
        <v>7</v>
      </c>
    </row>
    <row r="14" spans="1:8" s="6" customFormat="1" x14ac:dyDescent="0.2">
      <c r="A14" s="6">
        <f>MAX(Table3[Bonus])</f>
        <v>7000</v>
      </c>
    </row>
  </sheetData>
  <conditionalFormatting sqref="D2:D11">
    <cfRule type="cellIs" dxfId="15" priority="1" operator="equal">
      <formula>7000</formula>
    </cfRule>
  </conditionalFormatting>
  <dataValidations disablePrompts="1" count="1">
    <dataValidation type="list" allowBlank="1" showInputMessage="1" showErrorMessage="1" sqref="A13" xr:uid="{713D39E8-FFA7-1946-873E-2E97D3A66323}">
      <formula1>B2:B11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FFB0-3F6E-E04D-B96F-D4E00DBBB0C8}">
  <dimension ref="A1:J11"/>
  <sheetViews>
    <sheetView workbookViewId="0">
      <selection activeCell="G10" sqref="A1:G11"/>
    </sheetView>
  </sheetViews>
  <sheetFormatPr baseColWidth="10" defaultRowHeight="16" x14ac:dyDescent="0.2"/>
  <cols>
    <col min="2" max="2" width="13.83203125" customWidth="1"/>
    <col min="3" max="3" width="11.6640625" customWidth="1"/>
    <col min="4" max="4" width="20" customWidth="1"/>
    <col min="7" max="7" width="14.33203125" customWidth="1"/>
    <col min="8" max="8" width="11.6640625" customWidth="1"/>
  </cols>
  <sheetData>
    <row r="1" spans="1:10" x14ac:dyDescent="0.2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19</v>
      </c>
      <c r="H1" s="2"/>
      <c r="J1" s="3"/>
    </row>
    <row r="2" spans="1:10" x14ac:dyDescent="0.2">
      <c r="A2" t="s">
        <v>11</v>
      </c>
      <c r="B2" t="s">
        <v>7</v>
      </c>
      <c r="C2">
        <v>64000</v>
      </c>
      <c r="D2">
        <v>5000</v>
      </c>
      <c r="E2" t="s">
        <v>8</v>
      </c>
      <c r="F2" s="1">
        <v>43833</v>
      </c>
      <c r="G2" t="s">
        <v>20</v>
      </c>
      <c r="H2" s="2"/>
      <c r="J2" s="3"/>
    </row>
    <row r="3" spans="1:10" x14ac:dyDescent="0.2">
      <c r="A3" t="s">
        <v>21</v>
      </c>
      <c r="B3" t="s">
        <v>9</v>
      </c>
      <c r="C3">
        <v>58000</v>
      </c>
      <c r="D3">
        <v>4800</v>
      </c>
      <c r="E3" t="s">
        <v>10</v>
      </c>
      <c r="F3" t="s">
        <v>22</v>
      </c>
      <c r="G3" t="s">
        <v>20</v>
      </c>
      <c r="H3" s="2"/>
    </row>
    <row r="4" spans="1:10" x14ac:dyDescent="0.2">
      <c r="A4" t="s">
        <v>6</v>
      </c>
      <c r="B4" t="s">
        <v>13</v>
      </c>
      <c r="C4">
        <v>72000</v>
      </c>
      <c r="D4">
        <v>6200</v>
      </c>
      <c r="E4" t="s">
        <v>8</v>
      </c>
      <c r="F4" s="1">
        <v>43466</v>
      </c>
      <c r="G4" t="s">
        <v>20</v>
      </c>
      <c r="H4" s="2"/>
    </row>
    <row r="5" spans="1:10" x14ac:dyDescent="0.2">
      <c r="A5" t="s">
        <v>12</v>
      </c>
      <c r="B5" t="s">
        <v>7</v>
      </c>
      <c r="C5">
        <v>60000</v>
      </c>
      <c r="D5">
        <v>5100</v>
      </c>
      <c r="E5" t="s">
        <v>14</v>
      </c>
      <c r="F5" t="s">
        <v>23</v>
      </c>
      <c r="G5" t="s">
        <v>15</v>
      </c>
      <c r="H5" s="2"/>
    </row>
    <row r="6" spans="1:10" x14ac:dyDescent="0.2">
      <c r="A6" t="s">
        <v>24</v>
      </c>
      <c r="B6" t="s">
        <v>9</v>
      </c>
      <c r="C6">
        <v>56000</v>
      </c>
      <c r="D6">
        <v>4700</v>
      </c>
      <c r="E6" t="s">
        <v>10</v>
      </c>
      <c r="F6" s="1">
        <v>44572</v>
      </c>
      <c r="G6" t="s">
        <v>20</v>
      </c>
      <c r="H6" s="2"/>
    </row>
    <row r="7" spans="1:10" x14ac:dyDescent="0.2">
      <c r="A7" t="s">
        <v>25</v>
      </c>
      <c r="B7" t="s">
        <v>13</v>
      </c>
      <c r="C7">
        <v>71000</v>
      </c>
      <c r="D7">
        <v>6800</v>
      </c>
      <c r="E7" t="s">
        <v>8</v>
      </c>
      <c r="F7" s="1">
        <v>44258</v>
      </c>
      <c r="G7" t="s">
        <v>20</v>
      </c>
      <c r="H7" s="2"/>
    </row>
    <row r="8" spans="1:10" x14ac:dyDescent="0.2">
      <c r="A8" t="s">
        <v>16</v>
      </c>
      <c r="B8" t="s">
        <v>17</v>
      </c>
      <c r="C8">
        <v>67000</v>
      </c>
      <c r="D8">
        <v>4900</v>
      </c>
      <c r="E8" t="s">
        <v>14</v>
      </c>
      <c r="F8" t="s">
        <v>26</v>
      </c>
      <c r="G8" t="s">
        <v>15</v>
      </c>
      <c r="H8" s="2"/>
    </row>
    <row r="9" spans="1:10" x14ac:dyDescent="0.2">
      <c r="A9" t="s">
        <v>27</v>
      </c>
      <c r="B9" t="s">
        <v>7</v>
      </c>
      <c r="C9">
        <v>69000</v>
      </c>
      <c r="D9">
        <v>5600</v>
      </c>
      <c r="E9" t="s">
        <v>10</v>
      </c>
      <c r="F9" s="1">
        <v>45058</v>
      </c>
      <c r="G9" t="s">
        <v>20</v>
      </c>
      <c r="H9" s="2"/>
    </row>
    <row r="10" spans="1:10" x14ac:dyDescent="0.2">
      <c r="A10" t="s">
        <v>28</v>
      </c>
      <c r="B10" t="s">
        <v>9</v>
      </c>
      <c r="C10">
        <v>54000</v>
      </c>
      <c r="D10">
        <v>4500</v>
      </c>
      <c r="E10" t="s">
        <v>14</v>
      </c>
      <c r="F10" t="s">
        <v>29</v>
      </c>
      <c r="G10" t="s">
        <v>20</v>
      </c>
      <c r="H10" s="2"/>
    </row>
    <row r="11" spans="1:10" x14ac:dyDescent="0.2">
      <c r="A11" t="s">
        <v>18</v>
      </c>
      <c r="B11" t="s">
        <v>13</v>
      </c>
      <c r="C11">
        <v>73000</v>
      </c>
      <c r="D11">
        <v>7000</v>
      </c>
      <c r="E11" t="s">
        <v>8</v>
      </c>
      <c r="F11" s="1">
        <v>43383</v>
      </c>
      <c r="G11" t="s">
        <v>15</v>
      </c>
      <c r="H11" s="2"/>
    </row>
  </sheetData>
  <conditionalFormatting sqref="H2:H11">
    <cfRule type="containsText" dxfId="12" priority="3" operator="containsText" text="Resigned">
      <formula>NOT(ISERROR(SEARCH("Resigned",H2)))</formula>
    </cfRule>
  </conditionalFormatting>
  <dataValidations count="1">
    <dataValidation type="list" allowBlank="1" showInputMessage="1" showErrorMessage="1" sqref="J1" xr:uid="{BD1D4C9A-C54F-ED4A-9BCF-9CB0951ED17C}">
      <formula1>$B$2:$B$11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Venkata-Manikantanagakrishnavamsi, Majeti</dc:creator>
  <cp:lastModifiedBy>Venkata-Manikantanagakrishnavamsi, Majeti</cp:lastModifiedBy>
  <dcterms:created xsi:type="dcterms:W3CDTF">2025-07-09T10:27:46Z</dcterms:created>
  <dcterms:modified xsi:type="dcterms:W3CDTF">2025-07-09T13:26:15Z</dcterms:modified>
</cp:coreProperties>
</file>