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BIA\"/>
    </mc:Choice>
  </mc:AlternateContent>
  <xr:revisionPtr revIDLastSave="0" documentId="13_ncr:1_{50993CEC-A06A-401B-8F19-F88BEF1B81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3" r:id="rId1"/>
    <sheet name="Input Data" sheetId="1" r:id="rId2"/>
    <sheet name="Contacts" sheetId="4" r:id="rId3"/>
  </sheets>
  <definedNames>
    <definedName name="_xlnm._FilterDatabase" localSheetId="1" hidden="1">'Input Data'!$D$2:$G$284</definedName>
    <definedName name="_xlchart.v1.0" hidden="1">'Input Data'!$E$672:$E$688</definedName>
    <definedName name="_xlchart.v1.1" hidden="1">'Input Data'!$F$671</definedName>
    <definedName name="_xlchart.v1.2" hidden="1">'Input Data'!$F$672:$F$688</definedName>
    <definedName name="_xlchart.v1.3" hidden="1">'Input Data'!$E$672:$E$688</definedName>
    <definedName name="_xlchart.v1.4" hidden="1">'Input Data'!$F$671</definedName>
    <definedName name="_xlchart.v1.5" hidden="1">'Input Data'!$F$672:$F$688</definedName>
  </definedNames>
  <calcPr calcId="191029"/>
</workbook>
</file>

<file path=xl/calcChain.xml><?xml version="1.0" encoding="utf-8"?>
<calcChain xmlns="http://schemas.openxmlformats.org/spreadsheetml/2006/main">
  <c r="F634" i="1" l="1"/>
  <c r="E634" i="1"/>
  <c r="F284" i="1"/>
  <c r="L631" i="1"/>
</calcChain>
</file>

<file path=xl/sharedStrings.xml><?xml version="1.0" encoding="utf-8"?>
<sst xmlns="http://schemas.openxmlformats.org/spreadsheetml/2006/main" count="2779" uniqueCount="538">
  <si>
    <t>Date</t>
  </si>
  <si>
    <t>Purpose</t>
  </si>
  <si>
    <t>Income</t>
  </si>
  <si>
    <t>Expense</t>
  </si>
  <si>
    <t>Category</t>
  </si>
  <si>
    <t>Petrol</t>
  </si>
  <si>
    <t>Auto And Transport</t>
  </si>
  <si>
    <t>Food</t>
  </si>
  <si>
    <t>Food and Dining</t>
  </si>
  <si>
    <t>Amazon Shopping</t>
  </si>
  <si>
    <t>Household</t>
  </si>
  <si>
    <t>30-09-2023</t>
  </si>
  <si>
    <t>Auto</t>
  </si>
  <si>
    <t>Interest Q2-24 ICICI</t>
  </si>
  <si>
    <t>Interest income</t>
  </si>
  <si>
    <t>Groceries</t>
  </si>
  <si>
    <t>Sal-Sept'23</t>
  </si>
  <si>
    <t>Salary</t>
  </si>
  <si>
    <t>29-09-2023</t>
  </si>
  <si>
    <t>Interest Edelweiss</t>
  </si>
  <si>
    <t>Cab Charges</t>
  </si>
  <si>
    <t>Paytm Money - Stock</t>
  </si>
  <si>
    <t>Investment</t>
  </si>
  <si>
    <t>Cab Charges - Reimbursement</t>
  </si>
  <si>
    <t>Reimbursement</t>
  </si>
  <si>
    <t>27-09-2023</t>
  </si>
  <si>
    <t>Bike Parking</t>
  </si>
  <si>
    <t>Dividend-PFC</t>
  </si>
  <si>
    <t>Interest Indiabulls</t>
  </si>
  <si>
    <t>Shopping</t>
  </si>
  <si>
    <t>Clothing</t>
  </si>
  <si>
    <t>26-09-2023</t>
  </si>
  <si>
    <t>25-09-2023</t>
  </si>
  <si>
    <t>24-09-2023</t>
  </si>
  <si>
    <t>Hair Cut</t>
  </si>
  <si>
    <t>Personal Care</t>
  </si>
  <si>
    <t>22-09-2023</t>
  </si>
  <si>
    <t>Dividend-NHPC</t>
  </si>
  <si>
    <t>21-09-2023</t>
  </si>
  <si>
    <t>Bus</t>
  </si>
  <si>
    <t>Bus Pass</t>
  </si>
  <si>
    <t>Bike</t>
  </si>
  <si>
    <t>Boston Institute</t>
  </si>
  <si>
    <t>Education</t>
  </si>
  <si>
    <t>20-09-2023</t>
  </si>
  <si>
    <t>19-09-2023</t>
  </si>
  <si>
    <t>Amazon Pay Reward</t>
  </si>
  <si>
    <t>Bonus</t>
  </si>
  <si>
    <t>18-09-2023</t>
  </si>
  <si>
    <t>Dividend-Coal India</t>
  </si>
  <si>
    <t>DAD</t>
  </si>
  <si>
    <t>Savings</t>
  </si>
  <si>
    <t>17-09-2023</t>
  </si>
  <si>
    <t>Bike Repair</t>
  </si>
  <si>
    <t>Aarthi</t>
  </si>
  <si>
    <t>16-09-2023</t>
  </si>
  <si>
    <t>EC</t>
  </si>
  <si>
    <t>Bills And Utilities</t>
  </si>
  <si>
    <t>Movie - NUN 2</t>
  </si>
  <si>
    <t>Entertainment</t>
  </si>
  <si>
    <t>15-09-2023</t>
  </si>
  <si>
    <t>14-09-2023</t>
  </si>
  <si>
    <t>Dividend-South Indian Bank</t>
  </si>
  <si>
    <t>13-09-2023</t>
  </si>
  <si>
    <t>Mobile Recharge - DAD</t>
  </si>
  <si>
    <t>12-09-2023</t>
  </si>
  <si>
    <t>Dividend-NTPC</t>
  </si>
  <si>
    <t>11-09-2023</t>
  </si>
  <si>
    <t>ARR Concert</t>
  </si>
  <si>
    <t>Dividend-PrecisionWire</t>
  </si>
  <si>
    <t>10-09-2023</t>
  </si>
  <si>
    <t>09-09-2023</t>
  </si>
  <si>
    <t>Venkatramani</t>
  </si>
  <si>
    <t>08-09-2023</t>
  </si>
  <si>
    <t>Dividend-ONGC</t>
  </si>
  <si>
    <t>Anbu</t>
  </si>
  <si>
    <t>07-09-2023</t>
  </si>
  <si>
    <t>DTH</t>
  </si>
  <si>
    <t>Paytm Money - MF</t>
  </si>
  <si>
    <t>Dividend-MannapuramF</t>
  </si>
  <si>
    <t>06-09-2023</t>
  </si>
  <si>
    <t>Movie - Jawan</t>
  </si>
  <si>
    <t>05-09-2023</t>
  </si>
  <si>
    <t>Dividend-BPCL</t>
  </si>
  <si>
    <t>Ashwin Marriage Gift</t>
  </si>
  <si>
    <t>Gifts And Donations</t>
  </si>
  <si>
    <t>Vignesh</t>
  </si>
  <si>
    <t>Manoj</t>
  </si>
  <si>
    <t>Madhav</t>
  </si>
  <si>
    <t>Maniba</t>
  </si>
  <si>
    <t>04-09-2023</t>
  </si>
  <si>
    <t>Mobile Recharge - MOM</t>
  </si>
  <si>
    <t>PF</t>
  </si>
  <si>
    <t>03-09-2023</t>
  </si>
  <si>
    <t>Movie - Kushi</t>
  </si>
  <si>
    <t>02-09-2023</t>
  </si>
  <si>
    <t>Sathish</t>
  </si>
  <si>
    <t>Dividend-IOCL</t>
  </si>
  <si>
    <t>01-09-2023</t>
  </si>
  <si>
    <t>Interest Muthoot</t>
  </si>
  <si>
    <t>Dividend-Equitas SFB</t>
  </si>
  <si>
    <t>Dividend-Sun Pharma</t>
  </si>
  <si>
    <t>Dividend-Karnataka Bank</t>
  </si>
  <si>
    <t>31-08-2023</t>
  </si>
  <si>
    <t>Sal-Aug'23</t>
  </si>
  <si>
    <t>Sathya</t>
  </si>
  <si>
    <t>30-08-2023</t>
  </si>
  <si>
    <t>Dividend-VGuard</t>
  </si>
  <si>
    <t>Dividend-Kalyan Jew</t>
  </si>
  <si>
    <t>29-08-2023</t>
  </si>
  <si>
    <t>28-08-2023</t>
  </si>
  <si>
    <t>Dividend-CPCL</t>
  </si>
  <si>
    <t>Train Ticket</t>
  </si>
  <si>
    <t>Dividend-RIL</t>
  </si>
  <si>
    <t>27-08-2023</t>
  </si>
  <si>
    <t>26-08-2023</t>
  </si>
  <si>
    <t>25-08-2023</t>
  </si>
  <si>
    <t>Personal Loan</t>
  </si>
  <si>
    <t>Movie - Oppenheimer</t>
  </si>
  <si>
    <t>24-08-2023</t>
  </si>
  <si>
    <t>Patchayappan</t>
  </si>
  <si>
    <t>Dividend-REC</t>
  </si>
  <si>
    <t>Dividend-Federal Bank</t>
  </si>
  <si>
    <t>Manikandan</t>
  </si>
  <si>
    <t>23-08-2023</t>
  </si>
  <si>
    <t>22-08-2023</t>
  </si>
  <si>
    <t>21-08-2023</t>
  </si>
  <si>
    <t>Dividend-LT Foods</t>
  </si>
  <si>
    <t>20-08-2023</t>
  </si>
  <si>
    <t>19-08-2023</t>
  </si>
  <si>
    <t>18-08-2023</t>
  </si>
  <si>
    <t>17-08-2023</t>
  </si>
  <si>
    <t>16-08-2023</t>
  </si>
  <si>
    <t>15-08-2023</t>
  </si>
  <si>
    <t>Ramani Marriage Gift</t>
  </si>
  <si>
    <t>Ashwin</t>
  </si>
  <si>
    <t>14-08-2023</t>
  </si>
  <si>
    <t>Dividend-ITC</t>
  </si>
  <si>
    <t>Dividend-HDFC</t>
  </si>
  <si>
    <t>Dividend-Amararaja</t>
  </si>
  <si>
    <t>Suresh</t>
  </si>
  <si>
    <t>13-08-2023</t>
  </si>
  <si>
    <t>12-08-2023</t>
  </si>
  <si>
    <t>11-08-2023</t>
  </si>
  <si>
    <t>Movie - Jailer</t>
  </si>
  <si>
    <t>Dividend-TataMotors</t>
  </si>
  <si>
    <t>Dividend-Exide</t>
  </si>
  <si>
    <t>10-08-2023</t>
  </si>
  <si>
    <t>09-08-2023</t>
  </si>
  <si>
    <t>Dividend-UBI</t>
  </si>
  <si>
    <t>Balamurugan</t>
  </si>
  <si>
    <t>Dividend-Embassy</t>
  </si>
  <si>
    <t>Dividend-PGInvIT</t>
  </si>
  <si>
    <t>08-08-2023</t>
  </si>
  <si>
    <t>Mobile Recharge</t>
  </si>
  <si>
    <t>Dividend-Deltacorp</t>
  </si>
  <si>
    <t>07-08-2023</t>
  </si>
  <si>
    <t>06-08-2023</t>
  </si>
  <si>
    <t>Interest Q1-24 IOB</t>
  </si>
  <si>
    <t>05-08-2023</t>
  </si>
  <si>
    <t>04-08-2023</t>
  </si>
  <si>
    <t>03-08-2023</t>
  </si>
  <si>
    <t>Radha</t>
  </si>
  <si>
    <t>02-08-2023</t>
  </si>
  <si>
    <t>01-08-2023</t>
  </si>
  <si>
    <t>31-07-2023</t>
  </si>
  <si>
    <t>Hotstar</t>
  </si>
  <si>
    <t>Performance Pay</t>
  </si>
  <si>
    <t>Sal-July'23</t>
  </si>
  <si>
    <t>30-07-2023</t>
  </si>
  <si>
    <t>Coinswitch</t>
  </si>
  <si>
    <t>29-07-2023</t>
  </si>
  <si>
    <t>28-07-2023</t>
  </si>
  <si>
    <t>27-07-2023</t>
  </si>
  <si>
    <t>Medicine</t>
  </si>
  <si>
    <t>Medicines</t>
  </si>
  <si>
    <t>26-07-2023</t>
  </si>
  <si>
    <t>Muni</t>
  </si>
  <si>
    <t>25-07-2023</t>
  </si>
  <si>
    <t>Sathish Gift</t>
  </si>
  <si>
    <t>23-07-2023</t>
  </si>
  <si>
    <t>Hundi</t>
  </si>
  <si>
    <t>22-07-2023</t>
  </si>
  <si>
    <t>21-07-2023</t>
  </si>
  <si>
    <t>20-07-2023</t>
  </si>
  <si>
    <t>19-07-2023</t>
  </si>
  <si>
    <t>Dividend-BOB</t>
  </si>
  <si>
    <t>18-07-2023</t>
  </si>
  <si>
    <t>17-07-2023</t>
  </si>
  <si>
    <t>16-07-2023</t>
  </si>
  <si>
    <t>Sundar</t>
  </si>
  <si>
    <t>Googlepay Reward</t>
  </si>
  <si>
    <t>15-07-2023</t>
  </si>
  <si>
    <t>Gas Cylinder</t>
  </si>
  <si>
    <t>14-07-2023</t>
  </si>
  <si>
    <t>Dividend-PNB</t>
  </si>
  <si>
    <t>13-07-2023</t>
  </si>
  <si>
    <t>12-07-2023</t>
  </si>
  <si>
    <t>Movie - Maaveeran</t>
  </si>
  <si>
    <t>11-07-2023</t>
  </si>
  <si>
    <t>10-07-2023</t>
  </si>
  <si>
    <t>Dividend-Tatasteel</t>
  </si>
  <si>
    <t>09-07-2023</t>
  </si>
  <si>
    <t>08-07-2023</t>
  </si>
  <si>
    <t>07-07-2023</t>
  </si>
  <si>
    <t>06-07-2023</t>
  </si>
  <si>
    <t>Movie - Insidious</t>
  </si>
  <si>
    <t>05-07-2023</t>
  </si>
  <si>
    <t>04-07-2023</t>
  </si>
  <si>
    <t>Movie - Asvins</t>
  </si>
  <si>
    <t>03-07-2023</t>
  </si>
  <si>
    <t>Dividend-Infy</t>
  </si>
  <si>
    <t>02-07-2023</t>
  </si>
  <si>
    <t>01-07-2023</t>
  </si>
  <si>
    <t>Naresh</t>
  </si>
  <si>
    <t>30-06-2023</t>
  </si>
  <si>
    <t>Interest Q1-24 ICICI</t>
  </si>
  <si>
    <t>Sal-June'23</t>
  </si>
  <si>
    <t>29-06-2023</t>
  </si>
  <si>
    <t>28-06-2023</t>
  </si>
  <si>
    <t>Movie - Maamannan</t>
  </si>
  <si>
    <t>25-06-2023</t>
  </si>
  <si>
    <t>24-06-2023</t>
  </si>
  <si>
    <t>23-06-2023</t>
  </si>
  <si>
    <t>22-06-2023</t>
  </si>
  <si>
    <t>21-06-2023</t>
  </si>
  <si>
    <t>Dividend-Tatapower</t>
  </si>
  <si>
    <t>20-06-2023</t>
  </si>
  <si>
    <t>19-06-2023</t>
  </si>
  <si>
    <t>Food - Reimbursement</t>
  </si>
  <si>
    <t>17-06-2023</t>
  </si>
  <si>
    <t>16-06-2023</t>
  </si>
  <si>
    <t>15-06-2023</t>
  </si>
  <si>
    <t>14-06-2023</t>
  </si>
  <si>
    <t>13-06-2023</t>
  </si>
  <si>
    <t>12-06-2023</t>
  </si>
  <si>
    <t>Dividend-Vedanta</t>
  </si>
  <si>
    <t>11-06-2023</t>
  </si>
  <si>
    <t>10-06-2023</t>
  </si>
  <si>
    <t>EB Bill</t>
  </si>
  <si>
    <t>09-06-2023</t>
  </si>
  <si>
    <t>08-06-2023</t>
  </si>
  <si>
    <t>07-06-2023</t>
  </si>
  <si>
    <t>Mobile</t>
  </si>
  <si>
    <t>06-06-2023</t>
  </si>
  <si>
    <t>05-06-2023</t>
  </si>
  <si>
    <t>04-06-2023</t>
  </si>
  <si>
    <t>Saranath</t>
  </si>
  <si>
    <t>03-06-2023</t>
  </si>
  <si>
    <t>KS</t>
  </si>
  <si>
    <t>02-06-2023</t>
  </si>
  <si>
    <t>Amazon</t>
  </si>
  <si>
    <t>01-06-2023</t>
  </si>
  <si>
    <t>31-05-2023</t>
  </si>
  <si>
    <t>Sal-May'23</t>
  </si>
  <si>
    <t>30-05-2023</t>
  </si>
  <si>
    <t>Srinivasan Daughter Marriage</t>
  </si>
  <si>
    <t>29-05-2023</t>
  </si>
  <si>
    <t>28-05-2023</t>
  </si>
  <si>
    <t>27-05-2023</t>
  </si>
  <si>
    <t>Ponamaravathi To Chennai</t>
  </si>
  <si>
    <t>Travel</t>
  </si>
  <si>
    <t>Dream11 Winnings</t>
  </si>
  <si>
    <t>26-05-2023</t>
  </si>
  <si>
    <t>25-05-2023</t>
  </si>
  <si>
    <t>23-05-2023</t>
  </si>
  <si>
    <t>Muthukannan Marriage</t>
  </si>
  <si>
    <t>22-05-2023</t>
  </si>
  <si>
    <t>21-05-2023</t>
  </si>
  <si>
    <t>20-05-2023</t>
  </si>
  <si>
    <t>19-05-2023</t>
  </si>
  <si>
    <t>18-05-2023</t>
  </si>
  <si>
    <t>17-05-2023</t>
  </si>
  <si>
    <t>16-05-2023</t>
  </si>
  <si>
    <t>14-05-2023</t>
  </si>
  <si>
    <t>Health Insurance</t>
  </si>
  <si>
    <t>13-05-2023</t>
  </si>
  <si>
    <t>Broadband</t>
  </si>
  <si>
    <t>12-05-2023</t>
  </si>
  <si>
    <t>11-05-2023</t>
  </si>
  <si>
    <t>10-05-2023</t>
  </si>
  <si>
    <t>09-05-2023</t>
  </si>
  <si>
    <t>08-05-2023</t>
  </si>
  <si>
    <t>04-05-2023</t>
  </si>
  <si>
    <t>Interest Q4-23 IOB</t>
  </si>
  <si>
    <t>03-05-2023</t>
  </si>
  <si>
    <t>Chennai To Trichy</t>
  </si>
  <si>
    <t>02-05-2023</t>
  </si>
  <si>
    <t>01-05-2023</t>
  </si>
  <si>
    <t>30-04-2023</t>
  </si>
  <si>
    <t>29-04-2023</t>
  </si>
  <si>
    <t>Sal-Apr'23</t>
  </si>
  <si>
    <t>28-04-2023</t>
  </si>
  <si>
    <t>Prasanth</t>
  </si>
  <si>
    <t>26-04-2023</t>
  </si>
  <si>
    <t>25-04-2023</t>
  </si>
  <si>
    <t>24-04-2023</t>
  </si>
  <si>
    <t>22-04-2023</t>
  </si>
  <si>
    <t>21-04-2023</t>
  </si>
  <si>
    <t>20-04-2023</t>
  </si>
  <si>
    <t>19-04-2023</t>
  </si>
  <si>
    <t>17-04-2023</t>
  </si>
  <si>
    <t>16-04-2023</t>
  </si>
  <si>
    <t>Vijaykumar</t>
  </si>
  <si>
    <t>15-04-2023</t>
  </si>
  <si>
    <t>Amazon - Vijaykumar</t>
  </si>
  <si>
    <t>Misc</t>
  </si>
  <si>
    <t>14-04-2023</t>
  </si>
  <si>
    <t>13-04-2023</t>
  </si>
  <si>
    <t>12-04-2023</t>
  </si>
  <si>
    <t>Boating</t>
  </si>
  <si>
    <t>11-04-2023</t>
  </si>
  <si>
    <t>Dream11</t>
  </si>
  <si>
    <t>10-04-2023</t>
  </si>
  <si>
    <t>Dividend-SAIL</t>
  </si>
  <si>
    <t>09-04-2023</t>
  </si>
  <si>
    <t>07-04-2023</t>
  </si>
  <si>
    <t>06-04-2023</t>
  </si>
  <si>
    <t>SGarments-Tshirt</t>
  </si>
  <si>
    <t>05-04-2023</t>
  </si>
  <si>
    <t>03-04-2023</t>
  </si>
  <si>
    <t>02-04-2023</t>
  </si>
  <si>
    <t>Movie - Viduthalai 1</t>
  </si>
  <si>
    <t>01-04-2023</t>
  </si>
  <si>
    <t>31-03-2023</t>
  </si>
  <si>
    <t>Sal-Mar'23</t>
  </si>
  <si>
    <t>30-03-2023</t>
  </si>
  <si>
    <t>Interest Q4-23 ICICI</t>
  </si>
  <si>
    <t>29-03-2023</t>
  </si>
  <si>
    <t>Dividend-GAIL</t>
  </si>
  <si>
    <t>27-03-2023</t>
  </si>
  <si>
    <t>26-03-2023</t>
  </si>
  <si>
    <t>24-03-2023</t>
  </si>
  <si>
    <t>23-03-2023</t>
  </si>
  <si>
    <t>21-03-2023</t>
  </si>
  <si>
    <t>20-03-2023</t>
  </si>
  <si>
    <t>19-03-2023</t>
  </si>
  <si>
    <t>18-03-2023</t>
  </si>
  <si>
    <t>17-03-2023</t>
  </si>
  <si>
    <t>16-03-2023</t>
  </si>
  <si>
    <t>15-03-2023</t>
  </si>
  <si>
    <t>14-03-2023</t>
  </si>
  <si>
    <t>Dividend-NMDC</t>
  </si>
  <si>
    <t>13-03-2023</t>
  </si>
  <si>
    <t>12-03-2023</t>
  </si>
  <si>
    <t>11-03-2023</t>
  </si>
  <si>
    <t>10-03-2023</t>
  </si>
  <si>
    <t>09-03-2023</t>
  </si>
  <si>
    <t>08-03-2023</t>
  </si>
  <si>
    <t>07-03-2023</t>
  </si>
  <si>
    <t>06-03-2023</t>
  </si>
  <si>
    <t>04-03-2023</t>
  </si>
  <si>
    <t>03-03-2023</t>
  </si>
  <si>
    <t>02-03-2023</t>
  </si>
  <si>
    <t>01-03-2023</t>
  </si>
  <si>
    <t>Dividend-SJVN</t>
  </si>
  <si>
    <t>28-02-2023</t>
  </si>
  <si>
    <t>Sal-Feb'23</t>
  </si>
  <si>
    <t>Muthukannan</t>
  </si>
  <si>
    <t>27-02-2023</t>
  </si>
  <si>
    <t>26-02-2023</t>
  </si>
  <si>
    <t>25-02-2023</t>
  </si>
  <si>
    <t>24-02-2023</t>
  </si>
  <si>
    <t>22-02-2023</t>
  </si>
  <si>
    <t>19-02-2023</t>
  </si>
  <si>
    <t>18-02-2023</t>
  </si>
  <si>
    <t>16-02-2023</t>
  </si>
  <si>
    <t>15-02-2023</t>
  </si>
  <si>
    <t>14-02-2023</t>
  </si>
  <si>
    <t>AMET</t>
  </si>
  <si>
    <t>12-02-2023</t>
  </si>
  <si>
    <t>11-02-2023</t>
  </si>
  <si>
    <t>09-02-2023</t>
  </si>
  <si>
    <t>Interest Q3-23 IOB</t>
  </si>
  <si>
    <t>08-02-2023</t>
  </si>
  <si>
    <t>07-02-2023</t>
  </si>
  <si>
    <t>06-02-2023</t>
  </si>
  <si>
    <t>05-02-2023</t>
  </si>
  <si>
    <t>04-02-2023</t>
  </si>
  <si>
    <t>Amazon - Balamurugan</t>
  </si>
  <si>
    <t>03-02-2023</t>
  </si>
  <si>
    <t>02-02-2023</t>
  </si>
  <si>
    <t>01-02-2023</t>
  </si>
  <si>
    <t>Naren</t>
  </si>
  <si>
    <t>Moneycontrol PRO</t>
  </si>
  <si>
    <t>31-01-2023</t>
  </si>
  <si>
    <t>Saihari</t>
  </si>
  <si>
    <t>Sal-Jan'23</t>
  </si>
  <si>
    <t>30-01-2023</t>
  </si>
  <si>
    <t>Trip</t>
  </si>
  <si>
    <t>29-01-2023</t>
  </si>
  <si>
    <t>28-01-2023</t>
  </si>
  <si>
    <t>27-01-2023</t>
  </si>
  <si>
    <t>26-01-2023</t>
  </si>
  <si>
    <t>25-01-2023</t>
  </si>
  <si>
    <t>24-01-2023</t>
  </si>
  <si>
    <t>22-01-2023</t>
  </si>
  <si>
    <t>21-01-2023</t>
  </si>
  <si>
    <t>Puncher</t>
  </si>
  <si>
    <t>20-01-2023</t>
  </si>
  <si>
    <t>Xerox</t>
  </si>
  <si>
    <t>19-01-2023</t>
  </si>
  <si>
    <t>15-01-2023</t>
  </si>
  <si>
    <t>Steve Marriage Gift</t>
  </si>
  <si>
    <t>Steve Marriage Gift - Sundar</t>
  </si>
  <si>
    <t>14-01-2023</t>
  </si>
  <si>
    <t>13-01-2023</t>
  </si>
  <si>
    <t>Kumily To Chennai</t>
  </si>
  <si>
    <t>Karaikal To Madurai</t>
  </si>
  <si>
    <t>Chennai To Karaikal</t>
  </si>
  <si>
    <t>12-01-2023</t>
  </si>
  <si>
    <t>09-01-2023</t>
  </si>
  <si>
    <t>Movie - Varisu &amp; Thunivu</t>
  </si>
  <si>
    <t>08-01-2023</t>
  </si>
  <si>
    <t>07-01-2023</t>
  </si>
  <si>
    <t>SNAP</t>
  </si>
  <si>
    <t>04-01-2023</t>
  </si>
  <si>
    <t>03-01-2023</t>
  </si>
  <si>
    <t>02-01-2023</t>
  </si>
  <si>
    <t>01-01-2023</t>
  </si>
  <si>
    <t>31-12-2022</t>
  </si>
  <si>
    <t>Interest Q3-23 ICICI</t>
  </si>
  <si>
    <t>Sal-Dec'22</t>
  </si>
  <si>
    <t>28-12-2022</t>
  </si>
  <si>
    <t>27-12-2022</t>
  </si>
  <si>
    <t>26-12-2022</t>
  </si>
  <si>
    <t>25-12-2022</t>
  </si>
  <si>
    <t>24-12-2022</t>
  </si>
  <si>
    <t>22-12-2022</t>
  </si>
  <si>
    <t>21-12-2022</t>
  </si>
  <si>
    <t>20-12-2022</t>
  </si>
  <si>
    <t>19-12-2022</t>
  </si>
  <si>
    <t>17-12-2022</t>
  </si>
  <si>
    <t>16-12-2022</t>
  </si>
  <si>
    <t>15-12-2022</t>
  </si>
  <si>
    <t>14-12-2022</t>
  </si>
  <si>
    <t>Thiru - Train Ticket</t>
  </si>
  <si>
    <t>13-12-2022</t>
  </si>
  <si>
    <t>12-12-2022</t>
  </si>
  <si>
    <t>11-12-2022</t>
  </si>
  <si>
    <t>10-12-2022</t>
  </si>
  <si>
    <t>09-12-2022</t>
  </si>
  <si>
    <t>08-12-2022</t>
  </si>
  <si>
    <t>07-12-2022</t>
  </si>
  <si>
    <t>06-12-2022</t>
  </si>
  <si>
    <t>05-12-2022</t>
  </si>
  <si>
    <t>Dividend-IRFC</t>
  </si>
  <si>
    <t>04-12-2022</t>
  </si>
  <si>
    <t>03-12-2022</t>
  </si>
  <si>
    <t>02-12-2022</t>
  </si>
  <si>
    <t>01-12-2022</t>
  </si>
  <si>
    <t>30-11-2022</t>
  </si>
  <si>
    <t>Sal-Nov'22</t>
  </si>
  <si>
    <t>29-11-2022</t>
  </si>
  <si>
    <t>Train - Sholinghur</t>
  </si>
  <si>
    <t>27-11-2022</t>
  </si>
  <si>
    <t>24-11-2022</t>
  </si>
  <si>
    <t>23-11-2022</t>
  </si>
  <si>
    <t>22-11-2022</t>
  </si>
  <si>
    <t>21-11-2022</t>
  </si>
  <si>
    <t>20-11-2022</t>
  </si>
  <si>
    <t>19-11-2022</t>
  </si>
  <si>
    <t>17-11-2022</t>
  </si>
  <si>
    <t>16-11-2022</t>
  </si>
  <si>
    <t>15-11-2022</t>
  </si>
  <si>
    <t>14-11-2022</t>
  </si>
  <si>
    <t>13-11-2022</t>
  </si>
  <si>
    <t>Amazon Prime</t>
  </si>
  <si>
    <t>12-11-2022</t>
  </si>
  <si>
    <t>Soap</t>
  </si>
  <si>
    <t>11-11-2022</t>
  </si>
  <si>
    <t>Sathish House Warming</t>
  </si>
  <si>
    <t>09-11-2022</t>
  </si>
  <si>
    <t>07-11-2022</t>
  </si>
  <si>
    <t>06-11-2022</t>
  </si>
  <si>
    <t>Interest Q2-23 IOB</t>
  </si>
  <si>
    <t>05-11-2022</t>
  </si>
  <si>
    <t>04-11-2022</t>
  </si>
  <si>
    <t>03-11-2022</t>
  </si>
  <si>
    <t>02-11-2022</t>
  </si>
  <si>
    <t>31-10-2022</t>
  </si>
  <si>
    <t>Sal-Oct'22</t>
  </si>
  <si>
    <t>30-10-2022</t>
  </si>
  <si>
    <t>28-10-2022</t>
  </si>
  <si>
    <t>Dividend-NLC</t>
  </si>
  <si>
    <t>27-10-2022</t>
  </si>
  <si>
    <t>25-10-2022</t>
  </si>
  <si>
    <t>24-10-2022</t>
  </si>
  <si>
    <t>23-10-2022</t>
  </si>
  <si>
    <t>22-10-2022</t>
  </si>
  <si>
    <t>21-10-2022</t>
  </si>
  <si>
    <t>20-10-2022</t>
  </si>
  <si>
    <t>19-10-2022</t>
  </si>
  <si>
    <t>18-10-2022</t>
  </si>
  <si>
    <t>Dividend-AMD Industries</t>
  </si>
  <si>
    <t>16-10-2022</t>
  </si>
  <si>
    <t>Amazon - Book</t>
  </si>
  <si>
    <t>15-10-2022</t>
  </si>
  <si>
    <t>14-10-2022</t>
  </si>
  <si>
    <t>13-10-2022</t>
  </si>
  <si>
    <t>12-10-2022</t>
  </si>
  <si>
    <t>11-10-2022</t>
  </si>
  <si>
    <t>10-10-2022</t>
  </si>
  <si>
    <t>09-10-2022</t>
  </si>
  <si>
    <t>08-10-2022</t>
  </si>
  <si>
    <t>07-10-2022</t>
  </si>
  <si>
    <t>Paytm Money - Dailybrief Refund</t>
  </si>
  <si>
    <t>06-10-2022</t>
  </si>
  <si>
    <t>Dividend-ZeeL</t>
  </si>
  <si>
    <t>05-10-2022</t>
  </si>
  <si>
    <t>04-10-2022</t>
  </si>
  <si>
    <t>Movie - PS 1</t>
  </si>
  <si>
    <t>03-10-2022</t>
  </si>
  <si>
    <t>Dividend-Onmobile</t>
  </si>
  <si>
    <t>02-10-2022</t>
  </si>
  <si>
    <t>Paytm Money - Platform Fees</t>
  </si>
  <si>
    <t>01-10-2022</t>
  </si>
  <si>
    <t>Paytm Money - Dailybrief</t>
  </si>
  <si>
    <t>Name</t>
  </si>
  <si>
    <t>E-Mail</t>
  </si>
  <si>
    <t>Phone Number</t>
  </si>
  <si>
    <t>N. Vamsi Krishnan</t>
  </si>
  <si>
    <t>vamsi.krishnan1@gmail.com</t>
  </si>
  <si>
    <t>Expenditure</t>
  </si>
  <si>
    <t>Month</t>
  </si>
  <si>
    <t>Oct'22</t>
  </si>
  <si>
    <t>Nov'22</t>
  </si>
  <si>
    <t>Dec'22</t>
  </si>
  <si>
    <t>Jan'23</t>
  </si>
  <si>
    <t>Feb'23</t>
  </si>
  <si>
    <t>Mar'23</t>
  </si>
  <si>
    <t>Apr'23</t>
  </si>
  <si>
    <t>May'23</t>
  </si>
  <si>
    <t>Jun'23</t>
  </si>
  <si>
    <t>July'23</t>
  </si>
  <si>
    <t>Aug'23</t>
  </si>
  <si>
    <t>Sept'23</t>
  </si>
  <si>
    <t>VAMSI KRISHNAN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</si>
</sst>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2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5" fillId="3" borderId="0" xfId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02805976514149"/>
          <c:y val="6.053067903155266E-2"/>
          <c:w val="0.4329533871420696"/>
          <c:h val="0.7245806506361228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E3-4A2A-A540-29D5F6AB06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E3-4A2A-A540-29D5F6AB064B}"/>
              </c:ext>
            </c:extLst>
          </c:dPt>
          <c:dLbls>
            <c:dLbl>
              <c:idx val="0"/>
              <c:layout>
                <c:manualLayout>
                  <c:x val="0.16442132223363914"/>
                  <c:y val="5.140772133469676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7510706988927"/>
                      <c:h val="0.249235531730152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E3-4A2A-A540-29D5F6AB064B}"/>
                </c:ext>
              </c:extLst>
            </c:dLbl>
            <c:dLbl>
              <c:idx val="1"/>
              <c:layout>
                <c:manualLayout>
                  <c:x val="-0.15987640033404965"/>
                  <c:y val="-1.555745589774544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91762389584933"/>
                      <c:h val="0.227132290625422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9E3-4A2A-A540-29D5F6AB0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'Input Data'!$E$633:$F$633</c:f>
              <c:strCache>
                <c:ptCount val="2"/>
                <c:pt idx="0">
                  <c:v>Income</c:v>
                </c:pt>
                <c:pt idx="1">
                  <c:v>Expenditure</c:v>
                </c:pt>
              </c:strCache>
            </c:strRef>
          </c:cat>
          <c:val>
            <c:numRef>
              <c:f>'Input Data'!$E$634:$F$634</c:f>
              <c:numCache>
                <c:formatCode>General</c:formatCode>
                <c:ptCount val="2"/>
                <c:pt idx="0">
                  <c:v>602162.17999999993</c:v>
                </c:pt>
                <c:pt idx="1">
                  <c:v>620775.78999999992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3-4A2A-A540-29D5F6AB06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55642636489397"/>
          <c:y val="0.85494831161427476"/>
          <c:w val="0.58311707560612835"/>
          <c:h val="7.7320128798333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1215748031496"/>
          <c:y val="3.3627660733517362E-2"/>
          <c:w val="0.81303622047244095"/>
          <c:h val="0.65811154990369292"/>
        </c:manualLayout>
      </c:layout>
      <c:lineChart>
        <c:grouping val="standard"/>
        <c:varyColors val="0"/>
        <c:ser>
          <c:idx val="0"/>
          <c:order val="0"/>
          <c:tx>
            <c:strRef>
              <c:f>'Input Data'!$F$654</c:f>
              <c:strCache>
                <c:ptCount val="1"/>
                <c:pt idx="0">
                  <c:v>Income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'Input Data'!$E$655:$E$666</c:f>
              <c:strCache>
                <c:ptCount val="12"/>
                <c:pt idx="0">
                  <c:v>Oct'22</c:v>
                </c:pt>
                <c:pt idx="1">
                  <c:v>Nov'22</c:v>
                </c:pt>
                <c:pt idx="2">
                  <c:v>Dec'22</c:v>
                </c:pt>
                <c:pt idx="3">
                  <c:v>Jan'23</c:v>
                </c:pt>
                <c:pt idx="4">
                  <c:v>Feb'23</c:v>
                </c:pt>
                <c:pt idx="5">
                  <c:v>Mar'23</c:v>
                </c:pt>
                <c:pt idx="6">
                  <c:v>Apr'23</c:v>
                </c:pt>
                <c:pt idx="7">
                  <c:v>May'23</c:v>
                </c:pt>
                <c:pt idx="8">
                  <c:v>Jun'23</c:v>
                </c:pt>
                <c:pt idx="9">
                  <c:v>July'23</c:v>
                </c:pt>
                <c:pt idx="10">
                  <c:v>Aug'23</c:v>
                </c:pt>
                <c:pt idx="11">
                  <c:v>Sept'23</c:v>
                </c:pt>
              </c:strCache>
            </c:strRef>
          </c:cat>
          <c:val>
            <c:numRef>
              <c:f>'Input Data'!$F$655:$F$666</c:f>
              <c:numCache>
                <c:formatCode>General</c:formatCode>
                <c:ptCount val="12"/>
                <c:pt idx="0">
                  <c:v>32685.05</c:v>
                </c:pt>
                <c:pt idx="1">
                  <c:v>31811.5</c:v>
                </c:pt>
                <c:pt idx="2">
                  <c:v>30428.5</c:v>
                </c:pt>
                <c:pt idx="3">
                  <c:v>39177.32</c:v>
                </c:pt>
                <c:pt idx="4">
                  <c:v>36997.06</c:v>
                </c:pt>
                <c:pt idx="5">
                  <c:v>32865.31</c:v>
                </c:pt>
                <c:pt idx="6">
                  <c:v>45460.62</c:v>
                </c:pt>
                <c:pt idx="7">
                  <c:v>51886.080000000002</c:v>
                </c:pt>
                <c:pt idx="8">
                  <c:v>37239.57</c:v>
                </c:pt>
                <c:pt idx="9">
                  <c:v>99028.38</c:v>
                </c:pt>
                <c:pt idx="10">
                  <c:v>48912.11</c:v>
                </c:pt>
                <c:pt idx="11">
                  <c:v>115670.68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3-4CFC-A8CA-4BC2F400F627}"/>
            </c:ext>
          </c:extLst>
        </c:ser>
        <c:ser>
          <c:idx val="1"/>
          <c:order val="1"/>
          <c:tx>
            <c:strRef>
              <c:f>'Input Data'!$G$654</c:f>
              <c:strCache>
                <c:ptCount val="1"/>
                <c:pt idx="0">
                  <c:v>Expenditure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'Input Data'!$E$655:$E$666</c:f>
              <c:strCache>
                <c:ptCount val="12"/>
                <c:pt idx="0">
                  <c:v>Oct'22</c:v>
                </c:pt>
                <c:pt idx="1">
                  <c:v>Nov'22</c:v>
                </c:pt>
                <c:pt idx="2">
                  <c:v>Dec'22</c:v>
                </c:pt>
                <c:pt idx="3">
                  <c:v>Jan'23</c:v>
                </c:pt>
                <c:pt idx="4">
                  <c:v>Feb'23</c:v>
                </c:pt>
                <c:pt idx="5">
                  <c:v>Mar'23</c:v>
                </c:pt>
                <c:pt idx="6">
                  <c:v>Apr'23</c:v>
                </c:pt>
                <c:pt idx="7">
                  <c:v>May'23</c:v>
                </c:pt>
                <c:pt idx="8">
                  <c:v>Jun'23</c:v>
                </c:pt>
                <c:pt idx="9">
                  <c:v>July'23</c:v>
                </c:pt>
                <c:pt idx="10">
                  <c:v>Aug'23</c:v>
                </c:pt>
                <c:pt idx="11">
                  <c:v>Sept'23</c:v>
                </c:pt>
              </c:strCache>
            </c:strRef>
          </c:cat>
          <c:val>
            <c:numRef>
              <c:f>'Input Data'!$G$655:$G$666</c:f>
              <c:numCache>
                <c:formatCode>General</c:formatCode>
                <c:ptCount val="12"/>
                <c:pt idx="0">
                  <c:v>33055.300000000003</c:v>
                </c:pt>
                <c:pt idx="1">
                  <c:v>31223.85</c:v>
                </c:pt>
                <c:pt idx="2">
                  <c:v>34419.5</c:v>
                </c:pt>
                <c:pt idx="3">
                  <c:v>42302.400000000001</c:v>
                </c:pt>
                <c:pt idx="4">
                  <c:v>13244.32</c:v>
                </c:pt>
                <c:pt idx="5">
                  <c:v>56522.36</c:v>
                </c:pt>
                <c:pt idx="6">
                  <c:v>29168.84</c:v>
                </c:pt>
                <c:pt idx="7">
                  <c:v>60705.48</c:v>
                </c:pt>
                <c:pt idx="8">
                  <c:v>39067.629999999997</c:v>
                </c:pt>
                <c:pt idx="9">
                  <c:v>35194.160000000003</c:v>
                </c:pt>
                <c:pt idx="10">
                  <c:v>45286.61</c:v>
                </c:pt>
                <c:pt idx="11">
                  <c:v>200585.34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3-4CFC-A8CA-4BC2F400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5568688"/>
        <c:axId val="605569048"/>
      </c:lineChart>
      <c:catAx>
        <c:axId val="6055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9048"/>
        <c:crosses val="autoZero"/>
        <c:auto val="1"/>
        <c:lblAlgn val="ctr"/>
        <c:lblOffset val="100"/>
        <c:noMultiLvlLbl val="0"/>
      </c:catAx>
      <c:valAx>
        <c:axId val="605569048"/>
        <c:scaling>
          <c:orientation val="minMax"/>
          <c:max val="21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868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53354330708663"/>
          <c:y val="0.88793986016695126"/>
          <c:w val="0.66917570618358024"/>
          <c:h val="0.11083815686582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804-412C-8019-A710C77DB0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04-412C-8019-A710C77DB06C}"/>
              </c:ext>
            </c:extLst>
          </c:dPt>
          <c:dLbls>
            <c:dLbl>
              <c:idx val="0"/>
              <c:layout>
                <c:manualLayout>
                  <c:x val="0.11388888888888889"/>
                  <c:y val="1.15744386118401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31955380577428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804-412C-8019-A710C77DB06C}"/>
                </c:ext>
              </c:extLst>
            </c:dLbl>
            <c:dLbl>
              <c:idx val="1"/>
              <c:layout>
                <c:manualLayout>
                  <c:x val="-0.10833333333333334"/>
                  <c:y val="-4.62962962962971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04-412C-8019-A710C77DB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'Input Data'!$E$633:$F$633</c:f>
              <c:strCache>
                <c:ptCount val="2"/>
                <c:pt idx="0">
                  <c:v>Income</c:v>
                </c:pt>
                <c:pt idx="1">
                  <c:v>Expenditure</c:v>
                </c:pt>
              </c:strCache>
            </c:strRef>
          </c:cat>
          <c:val>
            <c:numRef>
              <c:f>'Input Data'!$E$634:$F$634</c:f>
              <c:numCache>
                <c:formatCode>General</c:formatCode>
                <c:ptCount val="2"/>
                <c:pt idx="0">
                  <c:v>602162.17999999993</c:v>
                </c:pt>
                <c:pt idx="1">
                  <c:v>620775.78999999992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4-412C-8019-A710C77DB0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'Input Data'!$F$654</c:f>
              <c:strCache>
                <c:ptCount val="1"/>
                <c:pt idx="0">
                  <c:v>Income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'Input Data'!$E$655:$E$666</c:f>
              <c:strCache>
                <c:ptCount val="12"/>
                <c:pt idx="0">
                  <c:v>Oct'22</c:v>
                </c:pt>
                <c:pt idx="1">
                  <c:v>Nov'22</c:v>
                </c:pt>
                <c:pt idx="2">
                  <c:v>Dec'22</c:v>
                </c:pt>
                <c:pt idx="3">
                  <c:v>Jan'23</c:v>
                </c:pt>
                <c:pt idx="4">
                  <c:v>Feb'23</c:v>
                </c:pt>
                <c:pt idx="5">
                  <c:v>Mar'23</c:v>
                </c:pt>
                <c:pt idx="6">
                  <c:v>Apr'23</c:v>
                </c:pt>
                <c:pt idx="7">
                  <c:v>May'23</c:v>
                </c:pt>
                <c:pt idx="8">
                  <c:v>Jun'23</c:v>
                </c:pt>
                <c:pt idx="9">
                  <c:v>July'23</c:v>
                </c:pt>
                <c:pt idx="10">
                  <c:v>Aug'23</c:v>
                </c:pt>
                <c:pt idx="11">
                  <c:v>Sept'23</c:v>
                </c:pt>
              </c:strCache>
            </c:strRef>
          </c:cat>
          <c:val>
            <c:numRef>
              <c:f>'Input Data'!$F$655:$F$666</c:f>
              <c:numCache>
                <c:formatCode>General</c:formatCode>
                <c:ptCount val="12"/>
                <c:pt idx="0">
                  <c:v>32685.05</c:v>
                </c:pt>
                <c:pt idx="1">
                  <c:v>31811.5</c:v>
                </c:pt>
                <c:pt idx="2">
                  <c:v>30428.5</c:v>
                </c:pt>
                <c:pt idx="3">
                  <c:v>39177.32</c:v>
                </c:pt>
                <c:pt idx="4">
                  <c:v>36997.06</c:v>
                </c:pt>
                <c:pt idx="5">
                  <c:v>32865.31</c:v>
                </c:pt>
                <c:pt idx="6">
                  <c:v>45460.62</c:v>
                </c:pt>
                <c:pt idx="7">
                  <c:v>51886.080000000002</c:v>
                </c:pt>
                <c:pt idx="8">
                  <c:v>37239.57</c:v>
                </c:pt>
                <c:pt idx="9">
                  <c:v>99028.38</c:v>
                </c:pt>
                <c:pt idx="10">
                  <c:v>48912.11</c:v>
                </c:pt>
                <c:pt idx="11">
                  <c:v>115670.68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7-43DA-9773-F62BDF86AAF7}"/>
            </c:ext>
          </c:extLst>
        </c:ser>
        <c:ser>
          <c:idx val="1"/>
          <c:order val="1"/>
          <c:tx>
            <c:strRef>
              <c:f>'Input Data'!$G$654</c:f>
              <c:strCache>
                <c:ptCount val="1"/>
                <c:pt idx="0">
                  <c:v>Expenditure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'Input Data'!$E$655:$E$666</c:f>
              <c:strCache>
                <c:ptCount val="12"/>
                <c:pt idx="0">
                  <c:v>Oct'22</c:v>
                </c:pt>
                <c:pt idx="1">
                  <c:v>Nov'22</c:v>
                </c:pt>
                <c:pt idx="2">
                  <c:v>Dec'22</c:v>
                </c:pt>
                <c:pt idx="3">
                  <c:v>Jan'23</c:v>
                </c:pt>
                <c:pt idx="4">
                  <c:v>Feb'23</c:v>
                </c:pt>
                <c:pt idx="5">
                  <c:v>Mar'23</c:v>
                </c:pt>
                <c:pt idx="6">
                  <c:v>Apr'23</c:v>
                </c:pt>
                <c:pt idx="7">
                  <c:v>May'23</c:v>
                </c:pt>
                <c:pt idx="8">
                  <c:v>Jun'23</c:v>
                </c:pt>
                <c:pt idx="9">
                  <c:v>July'23</c:v>
                </c:pt>
                <c:pt idx="10">
                  <c:v>Aug'23</c:v>
                </c:pt>
                <c:pt idx="11">
                  <c:v>Sept'23</c:v>
                </c:pt>
              </c:strCache>
            </c:strRef>
          </c:cat>
          <c:val>
            <c:numRef>
              <c:f>'Input Data'!$G$655:$G$666</c:f>
              <c:numCache>
                <c:formatCode>General</c:formatCode>
                <c:ptCount val="12"/>
                <c:pt idx="0">
                  <c:v>33055.300000000003</c:v>
                </c:pt>
                <c:pt idx="1">
                  <c:v>31223.85</c:v>
                </c:pt>
                <c:pt idx="2">
                  <c:v>34419.5</c:v>
                </c:pt>
                <c:pt idx="3">
                  <c:v>42302.400000000001</c:v>
                </c:pt>
                <c:pt idx="4">
                  <c:v>13244.32</c:v>
                </c:pt>
                <c:pt idx="5">
                  <c:v>56522.36</c:v>
                </c:pt>
                <c:pt idx="6">
                  <c:v>29168.84</c:v>
                </c:pt>
                <c:pt idx="7">
                  <c:v>60705.48</c:v>
                </c:pt>
                <c:pt idx="8">
                  <c:v>39067.629999999997</c:v>
                </c:pt>
                <c:pt idx="9">
                  <c:v>35194.160000000003</c:v>
                </c:pt>
                <c:pt idx="10">
                  <c:v>45286.61</c:v>
                </c:pt>
                <c:pt idx="11">
                  <c:v>200585.34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7-43DA-9773-F62BDF86A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5568688"/>
        <c:axId val="605569048"/>
      </c:lineChart>
      <c:catAx>
        <c:axId val="6055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9048"/>
        <c:crosses val="autoZero"/>
        <c:auto val="1"/>
        <c:lblAlgn val="ctr"/>
        <c:lblOffset val="100"/>
        <c:noMultiLvlLbl val="0"/>
      </c:catAx>
      <c:valAx>
        <c:axId val="605569048"/>
        <c:scaling>
          <c:orientation val="minMax"/>
          <c:max val="21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8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52707166-1190-4189-8646-1FD7A1E25C60}">
          <cx:tx>
            <cx:txData>
              <cx:f>_xlchart.v1.1</cx:f>
              <cx:v>Expense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9267531-7769-414E-A34B-FB4C2B162DE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bg1">
        <a:lumMod val="8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clusteredColumn" uniqueId="{52707166-1190-4189-8646-1FD7A1E25C60}">
          <cx:tx>
            <cx:txData>
              <cx:f>_xlchart.v1.4</cx:f>
              <cx:v>Expense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9267531-7769-414E-A34B-FB4C2B162DE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hyperlink" Target="mailto:vamsi.krishnan1@gmail.com?subject=Support%20for%20Dashboard" TargetMode="External"/><Relationship Id="rId4" Type="http://schemas.openxmlformats.org/officeDocument/2006/relationships/hyperlink" Target="#'Input Data'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openxmlformats.org/officeDocument/2006/relationships/hyperlink" Target="mailto:vamsi.krishnan1@gmail.com?subject=Support%20for%20Dashboard" TargetMode="External"/><Relationship Id="rId4" Type="http://schemas.openxmlformats.org/officeDocument/2006/relationships/hyperlink" Target="#'Input Data'!A1"/><Relationship Id="rId9" Type="http://schemas.openxmlformats.org/officeDocument/2006/relationships/image" Target="../media/image6.svg"/><Relationship Id="rId1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vamsi.krishnan1@gmail.com?subject=Support%20for%20Dashboard" TargetMode="External"/><Relationship Id="rId4" Type="http://schemas.openxmlformats.org/officeDocument/2006/relationships/hyperlink" Target="#'Input Data'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6</xdr:row>
      <xdr:rowOff>66675</xdr:rowOff>
    </xdr:from>
    <xdr:to>
      <xdr:col>0</xdr:col>
      <xdr:colOff>798674</xdr:colOff>
      <xdr:row>9</xdr:row>
      <xdr:rowOff>142875</xdr:rowOff>
    </xdr:to>
    <xdr:pic>
      <xdr:nvPicPr>
        <xdr:cNvPr id="2" name="Graphic 1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450" y="228600"/>
          <a:ext cx="627224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11</xdr:row>
      <xdr:rowOff>38100</xdr:rowOff>
    </xdr:from>
    <xdr:to>
      <xdr:col>0</xdr:col>
      <xdr:colOff>822161</xdr:colOff>
      <xdr:row>14</xdr:row>
      <xdr:rowOff>152400</xdr:rowOff>
    </xdr:to>
    <xdr:pic>
      <xdr:nvPicPr>
        <xdr:cNvPr id="3" name="Graphic 2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61925" y="1009650"/>
          <a:ext cx="660236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16</xdr:row>
      <xdr:rowOff>85725</xdr:rowOff>
    </xdr:from>
    <xdr:to>
      <xdr:col>0</xdr:col>
      <xdr:colOff>811952</xdr:colOff>
      <xdr:row>20</xdr:row>
      <xdr:rowOff>9525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2400" y="1866900"/>
          <a:ext cx="659552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22</xdr:row>
      <xdr:rowOff>28574</xdr:rowOff>
    </xdr:from>
    <xdr:to>
      <xdr:col>0</xdr:col>
      <xdr:colOff>803131</xdr:colOff>
      <xdr:row>25</xdr:row>
      <xdr:rowOff>133350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61925" y="2781299"/>
          <a:ext cx="641206" cy="64770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104775</xdr:rowOff>
    </xdr:from>
    <xdr:to>
      <xdr:col>12</xdr:col>
      <xdr:colOff>495300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66825" y="104775"/>
          <a:ext cx="6915150" cy="7715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Income &amp; Expenditure</a:t>
          </a:r>
          <a:r>
            <a:rPr lang="en-IN" sz="1800" b="1" baseline="0">
              <a:solidFill>
                <a:sysClr val="windowText" lastClr="000000"/>
              </a:solidFill>
            </a:rPr>
            <a:t> Dashboard (Oct'22 - Sept'23)</a:t>
          </a:r>
        </a:p>
        <a:p>
          <a:pPr algn="l"/>
          <a:r>
            <a:rPr lang="en-IN" sz="1400" b="0" baseline="0">
              <a:solidFill>
                <a:schemeClr val="accent3">
                  <a:lumMod val="75000"/>
                </a:schemeClr>
              </a:solidFill>
            </a:rPr>
            <a:t>Figures in INR</a:t>
          </a:r>
          <a:endParaRPr lang="en-IN" sz="1200" b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286807</xdr:colOff>
      <xdr:row>10</xdr:row>
      <xdr:rowOff>152404</xdr:rowOff>
    </xdr:from>
    <xdr:to>
      <xdr:col>7</xdr:col>
      <xdr:colOff>31750</xdr:colOff>
      <xdr:row>25</xdr:row>
      <xdr:rowOff>114304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71057" y="1845737"/>
          <a:ext cx="3427943" cy="2660650"/>
        </a:xfrm>
        <a:prstGeom prst="roundRect">
          <a:avLst>
            <a:gd name="adj" fmla="val 5132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Income Vs Expenditure</a:t>
          </a:r>
        </a:p>
        <a:p>
          <a:pPr algn="l"/>
          <a:r>
            <a:rPr lang="en-IN" sz="1400" b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For the Period</a:t>
          </a:r>
        </a:p>
      </xdr:txBody>
    </xdr:sp>
    <xdr:clientData/>
  </xdr:twoCellAnchor>
  <xdr:twoCellAnchor>
    <xdr:from>
      <xdr:col>7</xdr:col>
      <xdr:colOff>211666</xdr:colOff>
      <xdr:row>10</xdr:row>
      <xdr:rowOff>131238</xdr:rowOff>
    </xdr:from>
    <xdr:to>
      <xdr:col>12</xdr:col>
      <xdr:colOff>497416</xdr:colOff>
      <xdr:row>25</xdr:row>
      <xdr:rowOff>121713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78916" y="1824571"/>
          <a:ext cx="3354917" cy="2689225"/>
        </a:xfrm>
        <a:prstGeom prst="roundRect">
          <a:avLst>
            <a:gd name="adj" fmla="val 4861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Income Vs Expenditure</a:t>
          </a:r>
        </a:p>
        <a:p>
          <a:pPr algn="l"/>
          <a:r>
            <a:rPr lang="en-IN" sz="1400" b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Month on Month</a:t>
          </a:r>
        </a:p>
      </xdr:txBody>
    </xdr:sp>
    <xdr:clientData/>
  </xdr:twoCellAnchor>
  <xdr:twoCellAnchor>
    <xdr:from>
      <xdr:col>1</xdr:col>
      <xdr:colOff>438149</xdr:colOff>
      <xdr:row>14</xdr:row>
      <xdr:rowOff>133354</xdr:rowOff>
    </xdr:from>
    <xdr:to>
      <xdr:col>6</xdr:col>
      <xdr:colOff>466725</xdr:colOff>
      <xdr:row>24</xdr:row>
      <xdr:rowOff>161928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1683EC-8202-4729-824F-C6EA0EB5F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296333</xdr:colOff>
      <xdr:row>13</xdr:row>
      <xdr:rowOff>127003</xdr:rowOff>
    </xdr:from>
    <xdr:to>
      <xdr:col>12</xdr:col>
      <xdr:colOff>402166</xdr:colOff>
      <xdr:row>25</xdr:row>
      <xdr:rowOff>84670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FF5D30-DB32-4196-AF28-37FA2F9EE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83607</xdr:colOff>
      <xdr:row>5</xdr:row>
      <xdr:rowOff>114298</xdr:rowOff>
    </xdr:from>
    <xdr:to>
      <xdr:col>21</xdr:col>
      <xdr:colOff>539750</xdr:colOff>
      <xdr:row>25</xdr:row>
      <xdr:rowOff>158748</xdr:rowOff>
    </xdr:to>
    <xdr:sp macro="" textlink="">
      <xdr:nvSpPr>
        <xdr:cNvPr id="11" name="Rounded Rectangle 9">
          <a:extLst>
            <a:ext uri="{FF2B5EF4-FFF2-40B4-BE49-F238E27FC236}">
              <a16:creationId xmlns:a16="http://schemas.microsoft.com/office/drawing/2014/main" id="{BDFC7012-43FB-4CFF-9BBB-A451EBF7E5FF}"/>
            </a:ext>
          </a:extLst>
        </xdr:cNvPr>
        <xdr:cNvSpPr/>
      </xdr:nvSpPr>
      <xdr:spPr>
        <a:xfrm>
          <a:off x="8433857" y="908048"/>
          <a:ext cx="5366810" cy="3642783"/>
        </a:xfrm>
        <a:prstGeom prst="roundRect">
          <a:avLst>
            <a:gd name="adj" fmla="val 4861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Expenditure Analysis</a:t>
          </a:r>
        </a:p>
        <a:p>
          <a:pPr algn="l"/>
          <a:r>
            <a:rPr lang="en-IN" sz="1400" b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Month on Month</a:t>
          </a:r>
        </a:p>
      </xdr:txBody>
    </xdr:sp>
    <xdr:clientData/>
  </xdr:twoCellAnchor>
  <xdr:twoCellAnchor>
    <xdr:from>
      <xdr:col>13</xdr:col>
      <xdr:colOff>148167</xdr:colOff>
      <xdr:row>8</xdr:row>
      <xdr:rowOff>124882</xdr:rowOff>
    </xdr:from>
    <xdr:to>
      <xdr:col>21</xdr:col>
      <xdr:colOff>476250</xdr:colOff>
      <xdr:row>25</xdr:row>
      <xdr:rowOff>52915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80BC913-6A0A-4E4F-A7DC-AABA89864C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8417" y="1458382"/>
              <a:ext cx="5238750" cy="29866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280457</xdr:colOff>
      <xdr:row>5</xdr:row>
      <xdr:rowOff>156637</xdr:rowOff>
    </xdr:from>
    <xdr:to>
      <xdr:col>4</xdr:col>
      <xdr:colOff>571500</xdr:colOff>
      <xdr:row>10</xdr:row>
      <xdr:rowOff>52917</xdr:rowOff>
    </xdr:to>
    <xdr:sp macro="" textlink="">
      <xdr:nvSpPr>
        <xdr:cNvPr id="13" name="Rounded Rectangle 8">
          <a:extLst>
            <a:ext uri="{FF2B5EF4-FFF2-40B4-BE49-F238E27FC236}">
              <a16:creationId xmlns:a16="http://schemas.microsoft.com/office/drawing/2014/main" id="{945ABB57-A76D-407B-A595-248FA815B422}"/>
            </a:ext>
          </a:extLst>
        </xdr:cNvPr>
        <xdr:cNvSpPr/>
      </xdr:nvSpPr>
      <xdr:spPr>
        <a:xfrm>
          <a:off x="1264707" y="950387"/>
          <a:ext cx="2132543" cy="795863"/>
        </a:xfrm>
        <a:prstGeom prst="roundRect">
          <a:avLst>
            <a:gd name="adj" fmla="val 5132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Income </a:t>
          </a:r>
          <a:r>
            <a:rPr lang="en-IN" sz="1000" b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For the Period</a:t>
          </a:r>
          <a:endParaRPr lang="en-IN" sz="1400" b="0" baseline="0">
            <a:solidFill>
              <a:schemeClr val="accent3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24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Rs 602162.18</a:t>
          </a:r>
        </a:p>
      </xdr:txBody>
    </xdr:sp>
    <xdr:clientData/>
  </xdr:twoCellAnchor>
  <xdr:twoCellAnchor>
    <xdr:from>
      <xdr:col>5</xdr:col>
      <xdr:colOff>242355</xdr:colOff>
      <xdr:row>5</xdr:row>
      <xdr:rowOff>160871</xdr:rowOff>
    </xdr:from>
    <xdr:to>
      <xdr:col>8</xdr:col>
      <xdr:colOff>533398</xdr:colOff>
      <xdr:row>10</xdr:row>
      <xdr:rowOff>57151</xdr:rowOff>
    </xdr:to>
    <xdr:sp macro="" textlink="">
      <xdr:nvSpPr>
        <xdr:cNvPr id="19" name="Rounded Rectangle 8">
          <a:extLst>
            <a:ext uri="{FF2B5EF4-FFF2-40B4-BE49-F238E27FC236}">
              <a16:creationId xmlns:a16="http://schemas.microsoft.com/office/drawing/2014/main" id="{C71ED196-FC2B-4B1C-BAE7-4F49E5109B0A}"/>
            </a:ext>
          </a:extLst>
        </xdr:cNvPr>
        <xdr:cNvSpPr/>
      </xdr:nvSpPr>
      <xdr:spPr>
        <a:xfrm>
          <a:off x="3681938" y="954621"/>
          <a:ext cx="2132543" cy="795863"/>
        </a:xfrm>
        <a:prstGeom prst="roundRect">
          <a:avLst>
            <a:gd name="adj" fmla="val 5132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Expenditure </a:t>
          </a:r>
          <a:r>
            <a:rPr lang="en-IN" sz="900" b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For the Period</a:t>
          </a:r>
          <a:endParaRPr lang="en-IN" sz="1400" b="0" baseline="0">
            <a:solidFill>
              <a:schemeClr val="accent3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24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Rs 620775.79</a:t>
          </a:r>
        </a:p>
      </xdr:txBody>
    </xdr:sp>
    <xdr:clientData/>
  </xdr:twoCellAnchor>
  <xdr:twoCellAnchor>
    <xdr:from>
      <xdr:col>9</xdr:col>
      <xdr:colOff>172506</xdr:colOff>
      <xdr:row>5</xdr:row>
      <xdr:rowOff>143938</xdr:rowOff>
    </xdr:from>
    <xdr:to>
      <xdr:col>12</xdr:col>
      <xdr:colOff>463549</xdr:colOff>
      <xdr:row>10</xdr:row>
      <xdr:rowOff>40218</xdr:rowOff>
    </xdr:to>
    <xdr:sp macro="" textlink="">
      <xdr:nvSpPr>
        <xdr:cNvPr id="20" name="Rounded Rectangle 8">
          <a:extLst>
            <a:ext uri="{FF2B5EF4-FFF2-40B4-BE49-F238E27FC236}">
              <a16:creationId xmlns:a16="http://schemas.microsoft.com/office/drawing/2014/main" id="{7F1E9664-306A-4ECA-84DE-2A3B73D737D7}"/>
            </a:ext>
          </a:extLst>
        </xdr:cNvPr>
        <xdr:cNvSpPr/>
      </xdr:nvSpPr>
      <xdr:spPr>
        <a:xfrm>
          <a:off x="6067423" y="937688"/>
          <a:ext cx="2132543" cy="795863"/>
        </a:xfrm>
        <a:prstGeom prst="roundRect">
          <a:avLst>
            <a:gd name="adj" fmla="val 5132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Balance </a:t>
          </a:r>
          <a:r>
            <a:rPr lang="en-IN" sz="1000" b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For the Period</a:t>
          </a:r>
          <a:endParaRPr lang="en-IN" sz="1400" b="0" baseline="0">
            <a:solidFill>
              <a:schemeClr val="accent3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24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-Rs 18613.61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6</xdr:row>
      <xdr:rowOff>66675</xdr:rowOff>
    </xdr:from>
    <xdr:to>
      <xdr:col>0</xdr:col>
      <xdr:colOff>798674</xdr:colOff>
      <xdr:row>9</xdr:row>
      <xdr:rowOff>142875</xdr:rowOff>
    </xdr:to>
    <xdr:pic>
      <xdr:nvPicPr>
        <xdr:cNvPr id="2" name="Graphic 1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450" y="247650"/>
          <a:ext cx="627224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11</xdr:row>
      <xdr:rowOff>38100</xdr:rowOff>
    </xdr:from>
    <xdr:to>
      <xdr:col>0</xdr:col>
      <xdr:colOff>822161</xdr:colOff>
      <xdr:row>14</xdr:row>
      <xdr:rowOff>152400</xdr:rowOff>
    </xdr:to>
    <xdr:pic>
      <xdr:nvPicPr>
        <xdr:cNvPr id="3" name="Graphic 2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61925" y="1123950"/>
          <a:ext cx="660236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16</xdr:row>
      <xdr:rowOff>85725</xdr:rowOff>
    </xdr:from>
    <xdr:to>
      <xdr:col>0</xdr:col>
      <xdr:colOff>811952</xdr:colOff>
      <xdr:row>20</xdr:row>
      <xdr:rowOff>9525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2400" y="2076450"/>
          <a:ext cx="659552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22</xdr:row>
      <xdr:rowOff>28574</xdr:rowOff>
    </xdr:from>
    <xdr:to>
      <xdr:col>0</xdr:col>
      <xdr:colOff>803131</xdr:colOff>
      <xdr:row>25</xdr:row>
      <xdr:rowOff>133350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61925" y="3105149"/>
          <a:ext cx="641206" cy="647701"/>
        </a:xfrm>
        <a:prstGeom prst="rect">
          <a:avLst/>
        </a:prstGeom>
      </xdr:spPr>
    </xdr:pic>
    <xdr:clientData/>
  </xdr:twoCellAnchor>
  <xdr:twoCellAnchor>
    <xdr:from>
      <xdr:col>2</xdr:col>
      <xdr:colOff>561974</xdr:colOff>
      <xdr:row>634</xdr:row>
      <xdr:rowOff>0</xdr:rowOff>
    </xdr:from>
    <xdr:to>
      <xdr:col>6</xdr:col>
      <xdr:colOff>1171575</xdr:colOff>
      <xdr:row>651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E46936-3E24-E7AA-A2B3-3AB30A329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123825</xdr:colOff>
      <xdr:row>651</xdr:row>
      <xdr:rowOff>76200</xdr:rowOff>
    </xdr:from>
    <xdr:to>
      <xdr:col>12</xdr:col>
      <xdr:colOff>161925</xdr:colOff>
      <xdr:row>668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099B04-6EE3-3BF3-18FB-753464BA9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495299</xdr:colOff>
      <xdr:row>670</xdr:row>
      <xdr:rowOff>19050</xdr:rowOff>
    </xdr:from>
    <xdr:to>
      <xdr:col>11</xdr:col>
      <xdr:colOff>380999</xdr:colOff>
      <xdr:row>687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B845EA0-87CF-0DB1-8D57-2E4C4A3D5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49" y="120510300"/>
              <a:ext cx="4724400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6</xdr:row>
      <xdr:rowOff>66675</xdr:rowOff>
    </xdr:from>
    <xdr:to>
      <xdr:col>0</xdr:col>
      <xdr:colOff>798674</xdr:colOff>
      <xdr:row>9</xdr:row>
      <xdr:rowOff>142875</xdr:rowOff>
    </xdr:to>
    <xdr:pic>
      <xdr:nvPicPr>
        <xdr:cNvPr id="2" name="Graphic 1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450" y="247650"/>
          <a:ext cx="627224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11</xdr:row>
      <xdr:rowOff>38100</xdr:rowOff>
    </xdr:from>
    <xdr:to>
      <xdr:col>0</xdr:col>
      <xdr:colOff>822161</xdr:colOff>
      <xdr:row>14</xdr:row>
      <xdr:rowOff>152400</xdr:rowOff>
    </xdr:to>
    <xdr:pic>
      <xdr:nvPicPr>
        <xdr:cNvPr id="3" name="Graphic 2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61925" y="1123950"/>
          <a:ext cx="660236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16</xdr:row>
      <xdr:rowOff>85725</xdr:rowOff>
    </xdr:from>
    <xdr:to>
      <xdr:col>0</xdr:col>
      <xdr:colOff>811952</xdr:colOff>
      <xdr:row>20</xdr:row>
      <xdr:rowOff>9525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2400" y="2076450"/>
          <a:ext cx="659552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22</xdr:row>
      <xdr:rowOff>28574</xdr:rowOff>
    </xdr:from>
    <xdr:to>
      <xdr:col>0</xdr:col>
      <xdr:colOff>803131</xdr:colOff>
      <xdr:row>25</xdr:row>
      <xdr:rowOff>133350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61925" y="3105149"/>
          <a:ext cx="641206" cy="647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vamsi.krishn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"/>
  <sheetViews>
    <sheetView showGridLines="0" tabSelected="1" zoomScale="90" zoomScaleNormal="90" workbookViewId="0">
      <selection activeCell="O4" sqref="O4"/>
    </sheetView>
  </sheetViews>
  <sheetFormatPr defaultRowHeight="12.75" x14ac:dyDescent="0.2"/>
  <cols>
    <col min="1" max="1" width="14.7109375" customWidth="1"/>
  </cols>
  <sheetData>
    <row r="1" spans="1:1" x14ac:dyDescent="0.2">
      <c r="A1" s="4"/>
    </row>
    <row r="2" spans="1:1" x14ac:dyDescent="0.2">
      <c r="A2" s="8" t="s">
        <v>537</v>
      </c>
    </row>
    <row r="3" spans="1:1" x14ac:dyDescent="0.2">
      <c r="A3" s="8"/>
    </row>
    <row r="4" spans="1:1" x14ac:dyDescent="0.2">
      <c r="A4" s="8"/>
    </row>
    <row r="5" spans="1:1" x14ac:dyDescent="0.2">
      <c r="A5" s="8"/>
    </row>
    <row r="6" spans="1:1" ht="14.45" customHeight="1" x14ac:dyDescent="0.2">
      <c r="A6" s="8"/>
    </row>
    <row r="7" spans="1:1" ht="14.45" customHeight="1" x14ac:dyDescent="0.2">
      <c r="A7" s="4"/>
    </row>
    <row r="8" spans="1:1" ht="14.45" customHeight="1" x14ac:dyDescent="0.2">
      <c r="A8" s="4"/>
    </row>
    <row r="9" spans="1:1" ht="14.45" customHeight="1" x14ac:dyDescent="0.2">
      <c r="A9" s="4"/>
    </row>
    <row r="10" spans="1:1" ht="14.45" customHeight="1" x14ac:dyDescent="0.2">
      <c r="A10" s="4"/>
    </row>
    <row r="11" spans="1:1" ht="14.45" customHeight="1" x14ac:dyDescent="0.2">
      <c r="A11" s="4"/>
    </row>
    <row r="12" spans="1:1" ht="14.45" customHeight="1" x14ac:dyDescent="0.2">
      <c r="A12" s="4"/>
    </row>
    <row r="13" spans="1:1" ht="14.45" customHeight="1" x14ac:dyDescent="0.2">
      <c r="A13" s="4"/>
    </row>
    <row r="14" spans="1:1" ht="14.45" customHeight="1" x14ac:dyDescent="0.2">
      <c r="A14" s="4"/>
    </row>
    <row r="15" spans="1:1" ht="14.45" customHeight="1" x14ac:dyDescent="0.2">
      <c r="A15" s="4"/>
    </row>
    <row r="16" spans="1:1" ht="14.45" customHeight="1" x14ac:dyDescent="0.2">
      <c r="A16" s="4"/>
    </row>
    <row r="17" spans="1:1" ht="14.45" customHeight="1" x14ac:dyDescent="0.2">
      <c r="A17" s="4"/>
    </row>
    <row r="18" spans="1:1" ht="14.45" customHeight="1" x14ac:dyDescent="0.2">
      <c r="A18" s="4"/>
    </row>
    <row r="19" spans="1:1" ht="14.45" customHeight="1" x14ac:dyDescent="0.2">
      <c r="A19" s="4"/>
    </row>
    <row r="20" spans="1:1" ht="14.45" customHeight="1" x14ac:dyDescent="0.2">
      <c r="A20" s="4"/>
    </row>
    <row r="21" spans="1:1" ht="14.45" customHeight="1" x14ac:dyDescent="0.2">
      <c r="A21" s="4"/>
    </row>
    <row r="22" spans="1:1" ht="14.45" customHeight="1" x14ac:dyDescent="0.2">
      <c r="A22" s="4"/>
    </row>
    <row r="23" spans="1:1" ht="14.45" customHeight="1" x14ac:dyDescent="0.2">
      <c r="A23" s="4"/>
    </row>
    <row r="24" spans="1:1" ht="14.45" customHeight="1" x14ac:dyDescent="0.2">
      <c r="A24" s="4"/>
    </row>
    <row r="25" spans="1:1" ht="14.45" customHeight="1" x14ac:dyDescent="0.2">
      <c r="A25" s="4"/>
    </row>
    <row r="26" spans="1:1" ht="14.45" customHeight="1" x14ac:dyDescent="0.2">
      <c r="A26" s="4"/>
    </row>
    <row r="27" spans="1:1" ht="14.45" customHeight="1" x14ac:dyDescent="0.2">
      <c r="A27" s="4"/>
    </row>
    <row r="28" spans="1:1" ht="14.45" customHeight="1" x14ac:dyDescent="0.2">
      <c r="A28" s="4"/>
    </row>
  </sheetData>
  <mergeCells count="1">
    <mergeCell ref="A2:A6"/>
  </mergeCells>
  <hyperlinks>
    <hyperlink ref="A2:A6" location="Dashboard!A1" display="VAMSI KRISHNAN" xr:uid="{0CE3D079-9712-4020-A71E-A60531B4A1D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8"/>
  <sheetViews>
    <sheetView zoomScale="90" zoomScaleNormal="90" workbookViewId="0">
      <selection activeCell="H12" sqref="H12"/>
    </sheetView>
  </sheetViews>
  <sheetFormatPr defaultRowHeight="12.75" x14ac:dyDescent="0.2"/>
  <cols>
    <col min="1" max="1" width="14.7109375" customWidth="1"/>
    <col min="4" max="4" width="11.28515625" bestFit="1" customWidth="1"/>
    <col min="5" max="5" width="29.7109375" bestFit="1" customWidth="1"/>
    <col min="6" max="6" width="11.42578125" bestFit="1" customWidth="1"/>
    <col min="7" max="7" width="15.5703125" bestFit="1" customWidth="1"/>
    <col min="10" max="10" width="11.28515625" bestFit="1" customWidth="1"/>
    <col min="11" max="11" width="27.42578125" bestFit="1" customWidth="1"/>
    <col min="12" max="12" width="11.140625" bestFit="1" customWidth="1"/>
    <col min="13" max="13" width="18.5703125" bestFit="1" customWidth="1"/>
  </cols>
  <sheetData>
    <row r="1" spans="1:13" x14ac:dyDescent="0.2">
      <c r="A1" s="4"/>
    </row>
    <row r="2" spans="1:13" ht="15.75" x14ac:dyDescent="0.2">
      <c r="A2" s="8" t="s">
        <v>537</v>
      </c>
      <c r="D2" s="1" t="s">
        <v>0</v>
      </c>
      <c r="E2" s="1" t="s">
        <v>1</v>
      </c>
      <c r="F2" s="1" t="s">
        <v>2</v>
      </c>
      <c r="G2" s="1" t="s">
        <v>4</v>
      </c>
      <c r="J2" s="1" t="s">
        <v>0</v>
      </c>
      <c r="K2" s="1" t="s">
        <v>1</v>
      </c>
      <c r="L2" s="1" t="s">
        <v>3</v>
      </c>
      <c r="M2" s="1" t="s">
        <v>4</v>
      </c>
    </row>
    <row r="3" spans="1:13" x14ac:dyDescent="0.2">
      <c r="A3" s="8"/>
      <c r="D3" s="5" t="s">
        <v>11</v>
      </c>
      <c r="E3" s="5" t="s">
        <v>13</v>
      </c>
      <c r="F3" s="5">
        <v>497</v>
      </c>
      <c r="G3" s="5" t="s">
        <v>14</v>
      </c>
      <c r="J3" s="5" t="s">
        <v>11</v>
      </c>
      <c r="K3" s="5" t="s">
        <v>5</v>
      </c>
      <c r="L3" s="5">
        <v>100</v>
      </c>
      <c r="M3" s="5" t="s">
        <v>6</v>
      </c>
    </row>
    <row r="4" spans="1:13" x14ac:dyDescent="0.2">
      <c r="A4" s="8"/>
      <c r="D4" s="5" t="s">
        <v>11</v>
      </c>
      <c r="E4" s="5" t="s">
        <v>16</v>
      </c>
      <c r="F4" s="5">
        <v>32623</v>
      </c>
      <c r="G4" s="5" t="s">
        <v>17</v>
      </c>
      <c r="J4" s="5" t="s">
        <v>11</v>
      </c>
      <c r="K4" s="5" t="s">
        <v>12</v>
      </c>
      <c r="L4" s="5">
        <v>250</v>
      </c>
      <c r="M4" s="5" t="s">
        <v>6</v>
      </c>
    </row>
    <row r="5" spans="1:13" x14ac:dyDescent="0.2">
      <c r="A5" s="8"/>
      <c r="D5" s="5" t="s">
        <v>18</v>
      </c>
      <c r="E5" s="5" t="s">
        <v>19</v>
      </c>
      <c r="F5" s="5">
        <v>13</v>
      </c>
      <c r="G5" s="5" t="s">
        <v>14</v>
      </c>
      <c r="J5" s="5" t="s">
        <v>11</v>
      </c>
      <c r="K5" s="5" t="s">
        <v>7</v>
      </c>
      <c r="L5" s="5">
        <v>525</v>
      </c>
      <c r="M5" s="5" t="s">
        <v>8</v>
      </c>
    </row>
    <row r="6" spans="1:13" ht="14.45" customHeight="1" x14ac:dyDescent="0.2">
      <c r="A6" s="8"/>
      <c r="D6" s="5" t="s">
        <v>18</v>
      </c>
      <c r="E6" s="5" t="s">
        <v>21</v>
      </c>
      <c r="F6" s="5">
        <v>300</v>
      </c>
      <c r="G6" s="5" t="s">
        <v>22</v>
      </c>
      <c r="J6" s="5" t="s">
        <v>11</v>
      </c>
      <c r="K6" s="5" t="s">
        <v>7</v>
      </c>
      <c r="L6" s="5">
        <v>20</v>
      </c>
      <c r="M6" s="5" t="s">
        <v>8</v>
      </c>
    </row>
    <row r="7" spans="1:13" ht="14.45" customHeight="1" x14ac:dyDescent="0.2">
      <c r="A7" s="4"/>
      <c r="D7" s="5" t="s">
        <v>18</v>
      </c>
      <c r="E7" s="5" t="s">
        <v>23</v>
      </c>
      <c r="F7" s="5">
        <v>4021</v>
      </c>
      <c r="G7" s="5" t="s">
        <v>24</v>
      </c>
      <c r="J7" s="5" t="s">
        <v>11</v>
      </c>
      <c r="K7" s="5" t="s">
        <v>15</v>
      </c>
      <c r="L7" s="5">
        <v>30</v>
      </c>
      <c r="M7" s="5" t="s">
        <v>10</v>
      </c>
    </row>
    <row r="8" spans="1:13" ht="14.45" customHeight="1" x14ac:dyDescent="0.2">
      <c r="A8" s="4"/>
      <c r="D8" s="5" t="s">
        <v>25</v>
      </c>
      <c r="E8" s="5" t="s">
        <v>27</v>
      </c>
      <c r="F8" s="5">
        <v>40.5</v>
      </c>
      <c r="G8" s="5" t="s">
        <v>14</v>
      </c>
      <c r="J8" s="5" t="s">
        <v>11</v>
      </c>
      <c r="K8" s="5" t="s">
        <v>15</v>
      </c>
      <c r="L8" s="5">
        <v>44</v>
      </c>
      <c r="M8" s="5" t="s">
        <v>10</v>
      </c>
    </row>
    <row r="9" spans="1:13" ht="14.45" customHeight="1" x14ac:dyDescent="0.2">
      <c r="A9" s="4"/>
      <c r="D9" s="5" t="s">
        <v>25</v>
      </c>
      <c r="E9" s="5" t="s">
        <v>19</v>
      </c>
      <c r="F9" s="5">
        <v>7</v>
      </c>
      <c r="G9" s="5" t="s">
        <v>14</v>
      </c>
      <c r="J9" s="5" t="s">
        <v>11</v>
      </c>
      <c r="K9" s="5" t="s">
        <v>15</v>
      </c>
      <c r="L9" s="5">
        <v>20</v>
      </c>
      <c r="M9" s="5" t="s">
        <v>10</v>
      </c>
    </row>
    <row r="10" spans="1:13" ht="14.45" customHeight="1" x14ac:dyDescent="0.2">
      <c r="A10" s="4"/>
      <c r="D10" s="5" t="s">
        <v>25</v>
      </c>
      <c r="E10" s="5" t="s">
        <v>28</v>
      </c>
      <c r="F10" s="5">
        <v>8</v>
      </c>
      <c r="G10" s="5" t="s">
        <v>14</v>
      </c>
      <c r="J10" s="5" t="s">
        <v>18</v>
      </c>
      <c r="K10" s="5" t="s">
        <v>20</v>
      </c>
      <c r="L10" s="5">
        <v>140</v>
      </c>
      <c r="M10" s="5" t="s">
        <v>6</v>
      </c>
    </row>
    <row r="11" spans="1:13" ht="14.45" customHeight="1" x14ac:dyDescent="0.2">
      <c r="A11" s="4"/>
      <c r="D11" s="5" t="s">
        <v>36</v>
      </c>
      <c r="E11" s="5" t="s">
        <v>37</v>
      </c>
      <c r="F11" s="5">
        <v>1.35</v>
      </c>
      <c r="G11" s="5" t="s">
        <v>14</v>
      </c>
      <c r="J11" s="5" t="s">
        <v>18</v>
      </c>
      <c r="K11" s="5" t="s">
        <v>20</v>
      </c>
      <c r="L11" s="5">
        <v>1000</v>
      </c>
      <c r="M11" s="5" t="s">
        <v>6</v>
      </c>
    </row>
    <row r="12" spans="1:13" ht="14.45" customHeight="1" x14ac:dyDescent="0.2">
      <c r="A12" s="4"/>
      <c r="D12" s="5" t="s">
        <v>36</v>
      </c>
      <c r="E12" s="5" t="s">
        <v>21</v>
      </c>
      <c r="F12" s="5">
        <v>2500</v>
      </c>
      <c r="G12" s="5" t="s">
        <v>22</v>
      </c>
      <c r="J12" s="5" t="s">
        <v>18</v>
      </c>
      <c r="K12" s="5" t="s">
        <v>7</v>
      </c>
      <c r="L12" s="5">
        <v>84</v>
      </c>
      <c r="M12" s="5" t="s">
        <v>8</v>
      </c>
    </row>
    <row r="13" spans="1:13" ht="14.45" customHeight="1" x14ac:dyDescent="0.2">
      <c r="A13" s="4"/>
      <c r="D13" s="5" t="s">
        <v>45</v>
      </c>
      <c r="E13" s="5" t="s">
        <v>28</v>
      </c>
      <c r="F13" s="5">
        <v>8</v>
      </c>
      <c r="G13" s="5" t="s">
        <v>14</v>
      </c>
      <c r="J13" s="5" t="s">
        <v>18</v>
      </c>
      <c r="K13" s="5" t="s">
        <v>7</v>
      </c>
      <c r="L13" s="5">
        <v>756</v>
      </c>
      <c r="M13" s="5" t="s">
        <v>8</v>
      </c>
    </row>
    <row r="14" spans="1:13" ht="14.45" customHeight="1" x14ac:dyDescent="0.2">
      <c r="A14" s="4"/>
      <c r="D14" s="5" t="s">
        <v>45</v>
      </c>
      <c r="E14" s="5" t="s">
        <v>46</v>
      </c>
      <c r="F14" s="5">
        <v>247</v>
      </c>
      <c r="G14" s="5" t="s">
        <v>47</v>
      </c>
      <c r="J14" s="5" t="s">
        <v>18</v>
      </c>
      <c r="K14" s="5" t="s">
        <v>12</v>
      </c>
      <c r="L14" s="5">
        <v>80</v>
      </c>
      <c r="M14" s="5" t="s">
        <v>6</v>
      </c>
    </row>
    <row r="15" spans="1:13" ht="14.45" customHeight="1" x14ac:dyDescent="0.2">
      <c r="A15" s="4"/>
      <c r="D15" s="5" t="s">
        <v>48</v>
      </c>
      <c r="E15" s="5" t="s">
        <v>49</v>
      </c>
      <c r="F15" s="5">
        <v>8</v>
      </c>
      <c r="G15" s="5" t="s">
        <v>14</v>
      </c>
      <c r="J15" s="5" t="s">
        <v>18</v>
      </c>
      <c r="K15" s="5" t="s">
        <v>12</v>
      </c>
      <c r="L15" s="5">
        <v>400</v>
      </c>
      <c r="M15" s="5" t="s">
        <v>6</v>
      </c>
    </row>
    <row r="16" spans="1:13" ht="14.45" customHeight="1" x14ac:dyDescent="0.2">
      <c r="A16" s="4"/>
      <c r="D16" s="5" t="s">
        <v>61</v>
      </c>
      <c r="E16" s="5" t="s">
        <v>23</v>
      </c>
      <c r="F16" s="5">
        <v>500</v>
      </c>
      <c r="G16" s="5" t="s">
        <v>24</v>
      </c>
      <c r="J16" s="5" t="s">
        <v>25</v>
      </c>
      <c r="K16" s="5" t="s">
        <v>26</v>
      </c>
      <c r="L16" s="5">
        <v>20</v>
      </c>
      <c r="M16" s="5" t="s">
        <v>6</v>
      </c>
    </row>
    <row r="17" spans="1:13" ht="14.45" customHeight="1" x14ac:dyDescent="0.2">
      <c r="A17" s="4"/>
      <c r="D17" s="5" t="s">
        <v>61</v>
      </c>
      <c r="E17" s="5" t="s">
        <v>62</v>
      </c>
      <c r="F17" s="5">
        <v>9.6</v>
      </c>
      <c r="G17" s="5" t="s">
        <v>14</v>
      </c>
      <c r="J17" s="5" t="s">
        <v>25</v>
      </c>
      <c r="K17" s="5" t="s">
        <v>29</v>
      </c>
      <c r="L17" s="5">
        <v>2249</v>
      </c>
      <c r="M17" s="5" t="s">
        <v>30</v>
      </c>
    </row>
    <row r="18" spans="1:13" ht="14.45" customHeight="1" x14ac:dyDescent="0.2">
      <c r="A18" s="4"/>
      <c r="D18" s="5" t="s">
        <v>65</v>
      </c>
      <c r="E18" s="5" t="s">
        <v>66</v>
      </c>
      <c r="F18" s="5">
        <v>3</v>
      </c>
      <c r="G18" s="5" t="s">
        <v>14</v>
      </c>
      <c r="J18" s="5" t="s">
        <v>31</v>
      </c>
      <c r="K18" s="5" t="s">
        <v>26</v>
      </c>
      <c r="L18" s="5">
        <v>20</v>
      </c>
      <c r="M18" s="5" t="s">
        <v>6</v>
      </c>
    </row>
    <row r="19" spans="1:13" ht="14.45" customHeight="1" x14ac:dyDescent="0.2">
      <c r="A19" s="4"/>
      <c r="D19" s="5" t="s">
        <v>67</v>
      </c>
      <c r="E19" s="5" t="s">
        <v>69</v>
      </c>
      <c r="F19" s="5">
        <v>1.08</v>
      </c>
      <c r="G19" s="5" t="s">
        <v>14</v>
      </c>
      <c r="J19" s="5" t="s">
        <v>31</v>
      </c>
      <c r="K19" s="5" t="s">
        <v>20</v>
      </c>
      <c r="L19" s="5">
        <v>1163</v>
      </c>
      <c r="M19" s="5" t="s">
        <v>6</v>
      </c>
    </row>
    <row r="20" spans="1:13" ht="14.45" customHeight="1" x14ac:dyDescent="0.2">
      <c r="A20" s="4"/>
      <c r="D20" s="5" t="s">
        <v>71</v>
      </c>
      <c r="E20" s="5" t="s">
        <v>72</v>
      </c>
      <c r="F20" s="5">
        <v>715</v>
      </c>
      <c r="G20" s="5" t="s">
        <v>24</v>
      </c>
      <c r="J20" s="5" t="s">
        <v>31</v>
      </c>
      <c r="K20" s="5" t="s">
        <v>20</v>
      </c>
      <c r="L20" s="5">
        <v>1350</v>
      </c>
      <c r="M20" s="5" t="s">
        <v>6</v>
      </c>
    </row>
    <row r="21" spans="1:13" ht="14.45" customHeight="1" x14ac:dyDescent="0.2">
      <c r="A21" s="4"/>
      <c r="D21" s="5" t="s">
        <v>73</v>
      </c>
      <c r="E21" s="5" t="s">
        <v>19</v>
      </c>
      <c r="F21" s="5">
        <v>6</v>
      </c>
      <c r="G21" s="5" t="s">
        <v>14</v>
      </c>
      <c r="J21" s="5" t="s">
        <v>32</v>
      </c>
      <c r="K21" s="5" t="s">
        <v>26</v>
      </c>
      <c r="L21" s="5">
        <v>20</v>
      </c>
      <c r="M21" s="5" t="s">
        <v>6</v>
      </c>
    </row>
    <row r="22" spans="1:13" ht="14.45" customHeight="1" x14ac:dyDescent="0.2">
      <c r="A22" s="4"/>
      <c r="D22" s="5" t="s">
        <v>73</v>
      </c>
      <c r="E22" s="5" t="s">
        <v>74</v>
      </c>
      <c r="F22" s="5">
        <v>1</v>
      </c>
      <c r="G22" s="5" t="s">
        <v>14</v>
      </c>
      <c r="J22" s="5" t="s">
        <v>32</v>
      </c>
      <c r="K22" s="5" t="s">
        <v>20</v>
      </c>
      <c r="L22" s="5">
        <v>960</v>
      </c>
      <c r="M22" s="5" t="s">
        <v>6</v>
      </c>
    </row>
    <row r="23" spans="1:13" ht="14.45" customHeight="1" x14ac:dyDescent="0.2">
      <c r="A23" s="4"/>
      <c r="D23" s="5" t="s">
        <v>73</v>
      </c>
      <c r="E23" s="5" t="s">
        <v>75</v>
      </c>
      <c r="F23" s="5">
        <v>715</v>
      </c>
      <c r="G23" s="5" t="s">
        <v>24</v>
      </c>
      <c r="J23" s="5" t="s">
        <v>32</v>
      </c>
      <c r="K23" s="5" t="s">
        <v>5</v>
      </c>
      <c r="L23" s="5">
        <v>500</v>
      </c>
      <c r="M23" s="5" t="s">
        <v>6</v>
      </c>
    </row>
    <row r="24" spans="1:13" ht="14.45" customHeight="1" x14ac:dyDescent="0.2">
      <c r="A24" s="4"/>
      <c r="D24" s="5" t="s">
        <v>76</v>
      </c>
      <c r="E24" s="5" t="s">
        <v>46</v>
      </c>
      <c r="F24" s="5">
        <v>10</v>
      </c>
      <c r="G24" s="5" t="s">
        <v>47</v>
      </c>
      <c r="J24" s="5" t="s">
        <v>32</v>
      </c>
      <c r="K24" s="5" t="s">
        <v>7</v>
      </c>
      <c r="L24" s="5">
        <v>794</v>
      </c>
      <c r="M24" s="5" t="s">
        <v>8</v>
      </c>
    </row>
    <row r="25" spans="1:13" ht="14.45" customHeight="1" x14ac:dyDescent="0.2">
      <c r="A25" s="4"/>
      <c r="D25" s="5" t="s">
        <v>76</v>
      </c>
      <c r="E25" s="5" t="s">
        <v>78</v>
      </c>
      <c r="F25" s="5">
        <v>1032.27</v>
      </c>
      <c r="G25" s="5" t="s">
        <v>22</v>
      </c>
      <c r="J25" s="5" t="s">
        <v>32</v>
      </c>
      <c r="K25" s="5" t="s">
        <v>29</v>
      </c>
      <c r="L25" s="5">
        <v>1709</v>
      </c>
      <c r="M25" s="5" t="s">
        <v>30</v>
      </c>
    </row>
    <row r="26" spans="1:13" ht="14.45" customHeight="1" x14ac:dyDescent="0.2">
      <c r="A26" s="4"/>
      <c r="D26" s="5" t="s">
        <v>76</v>
      </c>
      <c r="E26" s="5" t="s">
        <v>79</v>
      </c>
      <c r="F26" s="5">
        <v>6.4</v>
      </c>
      <c r="G26" s="5" t="s">
        <v>14</v>
      </c>
      <c r="J26" s="5" t="s">
        <v>32</v>
      </c>
      <c r="K26" s="5" t="s">
        <v>7</v>
      </c>
      <c r="L26" s="5">
        <v>60</v>
      </c>
      <c r="M26" s="5" t="s">
        <v>8</v>
      </c>
    </row>
    <row r="27" spans="1:13" ht="14.45" customHeight="1" x14ac:dyDescent="0.2">
      <c r="A27" s="4"/>
      <c r="D27" s="5" t="s">
        <v>76</v>
      </c>
      <c r="E27" s="5" t="s">
        <v>78</v>
      </c>
      <c r="F27" s="5">
        <v>2500</v>
      </c>
      <c r="G27" s="5" t="s">
        <v>22</v>
      </c>
      <c r="J27" s="5" t="s">
        <v>33</v>
      </c>
      <c r="K27" s="5" t="s">
        <v>34</v>
      </c>
      <c r="L27" s="5">
        <v>150</v>
      </c>
      <c r="M27" s="5" t="s">
        <v>35</v>
      </c>
    </row>
    <row r="28" spans="1:13" ht="14.45" customHeight="1" x14ac:dyDescent="0.2">
      <c r="A28" s="4"/>
      <c r="D28" s="5" t="s">
        <v>80</v>
      </c>
      <c r="E28" s="5" t="s">
        <v>78</v>
      </c>
      <c r="F28" s="5">
        <v>1000</v>
      </c>
      <c r="G28" s="5" t="s">
        <v>22</v>
      </c>
      <c r="J28" s="5" t="s">
        <v>33</v>
      </c>
      <c r="K28" s="5" t="s">
        <v>9</v>
      </c>
      <c r="L28" s="5">
        <v>199</v>
      </c>
      <c r="M28" s="5" t="s">
        <v>10</v>
      </c>
    </row>
    <row r="29" spans="1:13" ht="14.45" customHeight="1" x14ac:dyDescent="0.2">
      <c r="D29" s="5" t="s">
        <v>80</v>
      </c>
      <c r="E29" s="5" t="s">
        <v>46</v>
      </c>
      <c r="F29" s="5">
        <v>19.079999999999998</v>
      </c>
      <c r="G29" s="5" t="s">
        <v>47</v>
      </c>
      <c r="J29" s="5" t="s">
        <v>36</v>
      </c>
      <c r="K29" s="5" t="s">
        <v>26</v>
      </c>
      <c r="L29" s="5">
        <v>20</v>
      </c>
      <c r="M29" s="5" t="s">
        <v>6</v>
      </c>
    </row>
    <row r="30" spans="1:13" ht="14.45" customHeight="1" x14ac:dyDescent="0.2">
      <c r="D30" s="5" t="s">
        <v>82</v>
      </c>
      <c r="E30" s="5" t="s">
        <v>83</v>
      </c>
      <c r="F30" s="5">
        <v>4</v>
      </c>
      <c r="G30" s="5" t="s">
        <v>14</v>
      </c>
      <c r="J30" s="5" t="s">
        <v>38</v>
      </c>
      <c r="K30" s="5" t="s">
        <v>39</v>
      </c>
      <c r="L30" s="5">
        <v>35</v>
      </c>
      <c r="M30" s="5" t="s">
        <v>6</v>
      </c>
    </row>
    <row r="31" spans="1:13" ht="14.45" customHeight="1" x14ac:dyDescent="0.2">
      <c r="D31" s="5" t="s">
        <v>82</v>
      </c>
      <c r="E31" s="5" t="s">
        <v>78</v>
      </c>
      <c r="F31" s="5">
        <v>1000</v>
      </c>
      <c r="G31" s="5" t="s">
        <v>22</v>
      </c>
      <c r="J31" s="5" t="s">
        <v>38</v>
      </c>
      <c r="K31" s="5" t="s">
        <v>12</v>
      </c>
      <c r="L31" s="5">
        <v>30</v>
      </c>
      <c r="M31" s="5" t="s">
        <v>6</v>
      </c>
    </row>
    <row r="32" spans="1:13" ht="14.45" customHeight="1" x14ac:dyDescent="0.2">
      <c r="D32" s="5" t="s">
        <v>82</v>
      </c>
      <c r="E32" s="5" t="s">
        <v>86</v>
      </c>
      <c r="F32" s="5">
        <v>715</v>
      </c>
      <c r="G32" s="5" t="s">
        <v>24</v>
      </c>
      <c r="J32" s="5" t="s">
        <v>38</v>
      </c>
      <c r="K32" s="5" t="s">
        <v>39</v>
      </c>
      <c r="L32" s="5">
        <v>35</v>
      </c>
      <c r="M32" s="5" t="s">
        <v>6</v>
      </c>
    </row>
    <row r="33" spans="4:13" ht="14.45" customHeight="1" x14ac:dyDescent="0.2">
      <c r="D33" s="5" t="s">
        <v>82</v>
      </c>
      <c r="E33" s="5" t="s">
        <v>87</v>
      </c>
      <c r="F33" s="5">
        <v>715</v>
      </c>
      <c r="G33" s="5" t="s">
        <v>24</v>
      </c>
      <c r="J33" s="5" t="s">
        <v>38</v>
      </c>
      <c r="K33" s="5" t="s">
        <v>40</v>
      </c>
      <c r="L33" s="5">
        <v>1000</v>
      </c>
      <c r="M33" s="5" t="s">
        <v>6</v>
      </c>
    </row>
    <row r="34" spans="4:13" ht="14.45" customHeight="1" x14ac:dyDescent="0.2">
      <c r="D34" s="5" t="s">
        <v>82</v>
      </c>
      <c r="E34" s="5" t="s">
        <v>88</v>
      </c>
      <c r="F34" s="5">
        <v>715</v>
      </c>
      <c r="G34" s="5" t="s">
        <v>24</v>
      </c>
      <c r="J34" s="5" t="s">
        <v>38</v>
      </c>
      <c r="K34" s="5" t="s">
        <v>41</v>
      </c>
      <c r="L34" s="5">
        <v>350</v>
      </c>
      <c r="M34" s="5" t="s">
        <v>41</v>
      </c>
    </row>
    <row r="35" spans="4:13" ht="14.45" customHeight="1" x14ac:dyDescent="0.2">
      <c r="D35" s="5" t="s">
        <v>82</v>
      </c>
      <c r="E35" s="5" t="s">
        <v>89</v>
      </c>
      <c r="F35" s="5">
        <v>715</v>
      </c>
      <c r="G35" s="5" t="s">
        <v>24</v>
      </c>
      <c r="J35" s="5" t="s">
        <v>38</v>
      </c>
      <c r="K35" s="5" t="s">
        <v>26</v>
      </c>
      <c r="L35" s="5">
        <v>20</v>
      </c>
      <c r="M35" s="5" t="s">
        <v>6</v>
      </c>
    </row>
    <row r="36" spans="4:13" ht="14.45" customHeight="1" x14ac:dyDescent="0.2">
      <c r="D36" s="5" t="s">
        <v>82</v>
      </c>
      <c r="E36" s="5" t="s">
        <v>28</v>
      </c>
      <c r="F36" s="5">
        <v>15</v>
      </c>
      <c r="G36" s="5" t="s">
        <v>14</v>
      </c>
      <c r="J36" s="5" t="s">
        <v>38</v>
      </c>
      <c r="K36" s="5" t="s">
        <v>42</v>
      </c>
      <c r="L36" s="5">
        <v>5000</v>
      </c>
      <c r="M36" s="5" t="s">
        <v>43</v>
      </c>
    </row>
    <row r="37" spans="4:13" ht="14.45" customHeight="1" x14ac:dyDescent="0.2">
      <c r="D37" s="5" t="s">
        <v>90</v>
      </c>
      <c r="E37" s="5" t="s">
        <v>92</v>
      </c>
      <c r="F37" s="5">
        <v>46353</v>
      </c>
      <c r="G37" s="5" t="s">
        <v>47</v>
      </c>
      <c r="J37" s="5" t="s">
        <v>38</v>
      </c>
      <c r="K37" s="5" t="s">
        <v>7</v>
      </c>
      <c r="L37" s="5">
        <v>110</v>
      </c>
      <c r="M37" s="5" t="s">
        <v>8</v>
      </c>
    </row>
    <row r="38" spans="4:13" ht="14.45" customHeight="1" x14ac:dyDescent="0.2">
      <c r="D38" s="5" t="s">
        <v>93</v>
      </c>
      <c r="E38" s="5" t="s">
        <v>46</v>
      </c>
      <c r="F38" s="5">
        <v>16</v>
      </c>
      <c r="G38" s="5" t="s">
        <v>47</v>
      </c>
      <c r="J38" s="5" t="s">
        <v>38</v>
      </c>
      <c r="K38" s="5" t="s">
        <v>9</v>
      </c>
      <c r="L38" s="5">
        <v>879</v>
      </c>
      <c r="M38" s="5" t="s">
        <v>10</v>
      </c>
    </row>
    <row r="39" spans="4:13" ht="14.45" customHeight="1" x14ac:dyDescent="0.2">
      <c r="D39" s="5" t="s">
        <v>95</v>
      </c>
      <c r="E39" s="5" t="s">
        <v>96</v>
      </c>
      <c r="F39" s="5">
        <v>1500</v>
      </c>
      <c r="G39" s="5" t="s">
        <v>24</v>
      </c>
      <c r="J39" s="5" t="s">
        <v>44</v>
      </c>
      <c r="K39" s="5" t="s">
        <v>5</v>
      </c>
      <c r="L39" s="5">
        <v>500</v>
      </c>
      <c r="M39" s="5" t="s">
        <v>6</v>
      </c>
    </row>
    <row r="40" spans="4:13" ht="14.45" customHeight="1" x14ac:dyDescent="0.2">
      <c r="D40" s="5" t="s">
        <v>95</v>
      </c>
      <c r="E40" s="5" t="s">
        <v>97</v>
      </c>
      <c r="F40" s="5">
        <v>18</v>
      </c>
      <c r="G40" s="5" t="s">
        <v>14</v>
      </c>
      <c r="J40" s="5" t="s">
        <v>48</v>
      </c>
      <c r="K40" s="5" t="s">
        <v>7</v>
      </c>
      <c r="L40" s="5">
        <v>987</v>
      </c>
      <c r="M40" s="5" t="s">
        <v>8</v>
      </c>
    </row>
    <row r="41" spans="4:13" ht="14.45" customHeight="1" x14ac:dyDescent="0.2">
      <c r="D41" s="5" t="s">
        <v>98</v>
      </c>
      <c r="E41" s="5" t="s">
        <v>78</v>
      </c>
      <c r="F41" s="5">
        <v>1500</v>
      </c>
      <c r="G41" s="5" t="s">
        <v>22</v>
      </c>
      <c r="J41" s="5" t="s">
        <v>48</v>
      </c>
      <c r="K41" s="5" t="s">
        <v>7</v>
      </c>
      <c r="L41" s="5">
        <v>30</v>
      </c>
      <c r="M41" s="5" t="s">
        <v>8</v>
      </c>
    </row>
    <row r="42" spans="4:13" ht="14.45" customHeight="1" x14ac:dyDescent="0.2">
      <c r="D42" s="5" t="s">
        <v>98</v>
      </c>
      <c r="E42" s="5" t="s">
        <v>99</v>
      </c>
      <c r="F42" s="5">
        <v>6</v>
      </c>
      <c r="G42" s="5" t="s">
        <v>14</v>
      </c>
      <c r="J42" s="5" t="s">
        <v>48</v>
      </c>
      <c r="K42" s="5" t="s">
        <v>7</v>
      </c>
      <c r="L42" s="5">
        <v>330</v>
      </c>
      <c r="M42" s="5" t="s">
        <v>8</v>
      </c>
    </row>
    <row r="43" spans="4:13" ht="14.45" customHeight="1" x14ac:dyDescent="0.2">
      <c r="D43" s="5" t="s">
        <v>98</v>
      </c>
      <c r="E43" s="5" t="s">
        <v>78</v>
      </c>
      <c r="F43" s="5">
        <v>1000</v>
      </c>
      <c r="G43" s="5" t="s">
        <v>22</v>
      </c>
      <c r="J43" s="5" t="s">
        <v>48</v>
      </c>
      <c r="K43" s="5" t="s">
        <v>5</v>
      </c>
      <c r="L43" s="5">
        <v>200</v>
      </c>
      <c r="M43" s="5" t="s">
        <v>6</v>
      </c>
    </row>
    <row r="44" spans="4:13" ht="14.45" customHeight="1" x14ac:dyDescent="0.2">
      <c r="D44" s="5" t="s">
        <v>98</v>
      </c>
      <c r="E44" s="5" t="s">
        <v>78</v>
      </c>
      <c r="F44" s="5">
        <v>1586.4</v>
      </c>
      <c r="G44" s="5" t="s">
        <v>22</v>
      </c>
      <c r="J44" s="5" t="s">
        <v>48</v>
      </c>
      <c r="K44" s="5" t="s">
        <v>12</v>
      </c>
      <c r="L44" s="5">
        <v>130</v>
      </c>
      <c r="M44" s="5" t="s">
        <v>6</v>
      </c>
    </row>
    <row r="45" spans="4:13" ht="14.45" customHeight="1" x14ac:dyDescent="0.2">
      <c r="D45" s="5" t="s">
        <v>98</v>
      </c>
      <c r="E45" s="5" t="s">
        <v>78</v>
      </c>
      <c r="F45" s="5">
        <v>500</v>
      </c>
      <c r="G45" s="5" t="s">
        <v>22</v>
      </c>
      <c r="J45" s="5" t="s">
        <v>48</v>
      </c>
      <c r="K45" s="5" t="s">
        <v>50</v>
      </c>
      <c r="L45" s="5">
        <v>516</v>
      </c>
      <c r="M45" s="5" t="s">
        <v>51</v>
      </c>
    </row>
    <row r="46" spans="4:13" ht="14.45" customHeight="1" x14ac:dyDescent="0.2">
      <c r="D46" s="5" t="s">
        <v>98</v>
      </c>
      <c r="E46" s="5" t="s">
        <v>100</v>
      </c>
      <c r="F46" s="5">
        <v>6</v>
      </c>
      <c r="G46" s="5" t="s">
        <v>14</v>
      </c>
      <c r="J46" s="5" t="s">
        <v>52</v>
      </c>
      <c r="K46" s="5" t="s">
        <v>20</v>
      </c>
      <c r="L46" s="5">
        <v>77.47</v>
      </c>
      <c r="M46" s="5" t="s">
        <v>6</v>
      </c>
    </row>
    <row r="47" spans="4:13" ht="14.45" customHeight="1" x14ac:dyDescent="0.2">
      <c r="D47" s="5" t="s">
        <v>98</v>
      </c>
      <c r="E47" s="5" t="s">
        <v>78</v>
      </c>
      <c r="F47" s="5">
        <v>2500</v>
      </c>
      <c r="G47" s="5" t="s">
        <v>22</v>
      </c>
      <c r="J47" s="5" t="s">
        <v>52</v>
      </c>
      <c r="K47" s="5" t="s">
        <v>20</v>
      </c>
      <c r="L47" s="5">
        <v>379.95</v>
      </c>
      <c r="M47" s="5" t="s">
        <v>6</v>
      </c>
    </row>
    <row r="48" spans="4:13" ht="14.45" customHeight="1" x14ac:dyDescent="0.2">
      <c r="D48" s="5" t="s">
        <v>98</v>
      </c>
      <c r="E48" s="5" t="s">
        <v>101</v>
      </c>
      <c r="F48" s="5">
        <v>4</v>
      </c>
      <c r="G48" s="5" t="s">
        <v>14</v>
      </c>
      <c r="J48" s="5" t="s">
        <v>52</v>
      </c>
      <c r="K48" s="5" t="s">
        <v>53</v>
      </c>
      <c r="L48" s="5">
        <v>220</v>
      </c>
      <c r="M48" s="5" t="s">
        <v>41</v>
      </c>
    </row>
    <row r="49" spans="4:13" ht="14.45" customHeight="1" x14ac:dyDescent="0.2">
      <c r="D49" s="5" t="s">
        <v>98</v>
      </c>
      <c r="E49" s="5" t="s">
        <v>102</v>
      </c>
      <c r="F49" s="5">
        <v>10</v>
      </c>
      <c r="G49" s="5" t="s">
        <v>14</v>
      </c>
      <c r="J49" s="5" t="s">
        <v>52</v>
      </c>
      <c r="K49" s="5" t="s">
        <v>5</v>
      </c>
      <c r="L49" s="5">
        <v>200</v>
      </c>
      <c r="M49" s="5" t="s">
        <v>6</v>
      </c>
    </row>
    <row r="50" spans="4:13" ht="14.45" customHeight="1" x14ac:dyDescent="0.2">
      <c r="D50" s="5" t="s">
        <v>98</v>
      </c>
      <c r="E50" s="5" t="s">
        <v>54</v>
      </c>
      <c r="F50" s="5">
        <v>10000</v>
      </c>
      <c r="G50" s="5" t="s">
        <v>24</v>
      </c>
      <c r="J50" s="5" t="s">
        <v>52</v>
      </c>
      <c r="K50" s="5" t="s">
        <v>54</v>
      </c>
      <c r="L50" s="5">
        <v>10000</v>
      </c>
      <c r="M50" s="5" t="s">
        <v>35</v>
      </c>
    </row>
    <row r="51" spans="4:13" ht="14.45" customHeight="1" x14ac:dyDescent="0.2">
      <c r="D51" s="5" t="s">
        <v>103</v>
      </c>
      <c r="E51" s="5" t="s">
        <v>78</v>
      </c>
      <c r="F51" s="5">
        <v>2500</v>
      </c>
      <c r="G51" s="5" t="s">
        <v>22</v>
      </c>
      <c r="J51" s="5" t="s">
        <v>52</v>
      </c>
      <c r="K51" s="5" t="s">
        <v>7</v>
      </c>
      <c r="L51" s="5">
        <v>867</v>
      </c>
      <c r="M51" s="5" t="s">
        <v>8</v>
      </c>
    </row>
    <row r="52" spans="4:13" ht="14.45" customHeight="1" x14ac:dyDescent="0.2">
      <c r="D52" s="5" t="s">
        <v>103</v>
      </c>
      <c r="E52" s="5" t="s">
        <v>104</v>
      </c>
      <c r="F52" s="5">
        <v>31367</v>
      </c>
      <c r="G52" s="5" t="s">
        <v>17</v>
      </c>
      <c r="J52" s="5" t="s">
        <v>52</v>
      </c>
      <c r="K52" s="5" t="s">
        <v>26</v>
      </c>
      <c r="L52" s="5">
        <v>30</v>
      </c>
      <c r="M52" s="5" t="s">
        <v>6</v>
      </c>
    </row>
    <row r="53" spans="4:13" ht="14.45" customHeight="1" x14ac:dyDescent="0.2">
      <c r="D53" s="5" t="s">
        <v>103</v>
      </c>
      <c r="E53" s="5" t="s">
        <v>23</v>
      </c>
      <c r="F53" s="5">
        <v>1542</v>
      </c>
      <c r="G53" s="5" t="s">
        <v>24</v>
      </c>
      <c r="J53" s="5" t="s">
        <v>52</v>
      </c>
      <c r="K53" s="5" t="s">
        <v>7</v>
      </c>
      <c r="L53" s="5">
        <v>140</v>
      </c>
      <c r="M53" s="5" t="s">
        <v>8</v>
      </c>
    </row>
    <row r="54" spans="4:13" ht="14.45" customHeight="1" x14ac:dyDescent="0.2">
      <c r="D54" s="5" t="s">
        <v>103</v>
      </c>
      <c r="E54" s="5" t="s">
        <v>105</v>
      </c>
      <c r="F54" s="5">
        <v>1000</v>
      </c>
      <c r="G54" s="5" t="s">
        <v>24</v>
      </c>
      <c r="J54" s="5" t="s">
        <v>55</v>
      </c>
      <c r="K54" s="5" t="s">
        <v>56</v>
      </c>
      <c r="L54" s="5">
        <v>251</v>
      </c>
      <c r="M54" s="5" t="s">
        <v>57</v>
      </c>
    </row>
    <row r="55" spans="4:13" ht="14.45" customHeight="1" x14ac:dyDescent="0.2">
      <c r="D55" s="5" t="s">
        <v>106</v>
      </c>
      <c r="E55" s="5" t="s">
        <v>19</v>
      </c>
      <c r="F55" s="5">
        <v>14</v>
      </c>
      <c r="G55" s="5" t="s">
        <v>14</v>
      </c>
      <c r="J55" s="5" t="s">
        <v>55</v>
      </c>
      <c r="K55" s="5" t="s">
        <v>58</v>
      </c>
      <c r="L55" s="5">
        <v>491.36</v>
      </c>
      <c r="M55" s="5" t="s">
        <v>59</v>
      </c>
    </row>
    <row r="56" spans="4:13" ht="14.45" customHeight="1" x14ac:dyDescent="0.2">
      <c r="D56" s="5" t="s">
        <v>106</v>
      </c>
      <c r="E56" s="5" t="s">
        <v>107</v>
      </c>
      <c r="F56" s="5">
        <v>3.9</v>
      </c>
      <c r="G56" s="5" t="s">
        <v>14</v>
      </c>
      <c r="J56" s="5" t="s">
        <v>55</v>
      </c>
      <c r="K56" s="5" t="s">
        <v>7</v>
      </c>
      <c r="L56" s="5">
        <v>480</v>
      </c>
      <c r="M56" s="5" t="s">
        <v>8</v>
      </c>
    </row>
    <row r="57" spans="4:13" ht="14.45" customHeight="1" x14ac:dyDescent="0.2">
      <c r="D57" s="5" t="s">
        <v>106</v>
      </c>
      <c r="E57" s="5" t="s">
        <v>108</v>
      </c>
      <c r="F57" s="5">
        <v>1</v>
      </c>
      <c r="G57" s="5" t="s">
        <v>14</v>
      </c>
      <c r="J57" s="5" t="s">
        <v>55</v>
      </c>
      <c r="K57" s="5" t="s">
        <v>7</v>
      </c>
      <c r="L57" s="5">
        <v>50</v>
      </c>
      <c r="M57" s="5" t="s">
        <v>8</v>
      </c>
    </row>
    <row r="58" spans="4:13" ht="14.45" customHeight="1" x14ac:dyDescent="0.2">
      <c r="D58" s="5" t="s">
        <v>110</v>
      </c>
      <c r="E58" s="5" t="s">
        <v>111</v>
      </c>
      <c r="F58" s="5">
        <v>54</v>
      </c>
      <c r="G58" s="5" t="s">
        <v>14</v>
      </c>
      <c r="J58" s="5" t="s">
        <v>55</v>
      </c>
      <c r="K58" s="5" t="s">
        <v>12</v>
      </c>
      <c r="L58" s="5">
        <v>100</v>
      </c>
      <c r="M58" s="5" t="s">
        <v>6</v>
      </c>
    </row>
    <row r="59" spans="4:13" ht="14.45" customHeight="1" x14ac:dyDescent="0.2">
      <c r="D59" s="5" t="s">
        <v>110</v>
      </c>
      <c r="E59" s="5" t="s">
        <v>113</v>
      </c>
      <c r="F59" s="5">
        <v>9</v>
      </c>
      <c r="G59" s="5" t="s">
        <v>14</v>
      </c>
      <c r="J59" s="5" t="s">
        <v>55</v>
      </c>
      <c r="K59" s="5" t="s">
        <v>26</v>
      </c>
      <c r="L59" s="5">
        <v>80</v>
      </c>
      <c r="M59" s="5" t="s">
        <v>6</v>
      </c>
    </row>
    <row r="60" spans="4:13" ht="14.45" customHeight="1" x14ac:dyDescent="0.2">
      <c r="D60" s="5" t="s">
        <v>119</v>
      </c>
      <c r="E60" s="5" t="s">
        <v>120</v>
      </c>
      <c r="F60" s="5">
        <v>500</v>
      </c>
      <c r="G60" s="5" t="s">
        <v>24</v>
      </c>
      <c r="J60" s="5" t="s">
        <v>60</v>
      </c>
      <c r="K60" s="5" t="s">
        <v>26</v>
      </c>
      <c r="L60" s="5">
        <v>20</v>
      </c>
      <c r="M60" s="5" t="s">
        <v>6</v>
      </c>
    </row>
    <row r="61" spans="4:13" ht="14.45" customHeight="1" x14ac:dyDescent="0.2">
      <c r="D61" s="5" t="s">
        <v>119</v>
      </c>
      <c r="E61" s="5" t="s">
        <v>121</v>
      </c>
      <c r="F61" s="5">
        <v>39</v>
      </c>
      <c r="G61" s="5" t="s">
        <v>14</v>
      </c>
      <c r="J61" s="5" t="s">
        <v>61</v>
      </c>
      <c r="K61" s="5" t="s">
        <v>41</v>
      </c>
      <c r="L61" s="5">
        <v>43000</v>
      </c>
      <c r="M61" s="5" t="s">
        <v>41</v>
      </c>
    </row>
    <row r="62" spans="4:13" ht="14.45" customHeight="1" x14ac:dyDescent="0.2">
      <c r="D62" s="5" t="s">
        <v>119</v>
      </c>
      <c r="E62" s="5" t="s">
        <v>122</v>
      </c>
      <c r="F62" s="5">
        <v>1</v>
      </c>
      <c r="G62" s="5" t="s">
        <v>14</v>
      </c>
      <c r="J62" s="5" t="s">
        <v>63</v>
      </c>
      <c r="K62" s="5" t="s">
        <v>64</v>
      </c>
      <c r="L62" s="5">
        <v>395</v>
      </c>
      <c r="M62" s="5" t="s">
        <v>57</v>
      </c>
    </row>
    <row r="63" spans="4:13" ht="14.45" customHeight="1" x14ac:dyDescent="0.2">
      <c r="D63" s="5" t="s">
        <v>119</v>
      </c>
      <c r="E63" s="5" t="s">
        <v>123</v>
      </c>
      <c r="F63" s="5">
        <v>200</v>
      </c>
      <c r="G63" s="5" t="s">
        <v>24</v>
      </c>
      <c r="J63" s="5" t="s">
        <v>63</v>
      </c>
      <c r="K63" s="5" t="s">
        <v>7</v>
      </c>
      <c r="L63" s="5">
        <v>924</v>
      </c>
      <c r="M63" s="5" t="s">
        <v>8</v>
      </c>
    </row>
    <row r="64" spans="4:13" ht="14.45" customHeight="1" x14ac:dyDescent="0.2">
      <c r="D64" s="5" t="s">
        <v>124</v>
      </c>
      <c r="E64" s="5" t="s">
        <v>28</v>
      </c>
      <c r="F64" s="5">
        <v>8</v>
      </c>
      <c r="G64" s="5" t="s">
        <v>14</v>
      </c>
      <c r="J64" s="5" t="s">
        <v>63</v>
      </c>
      <c r="K64" s="5" t="s">
        <v>41</v>
      </c>
      <c r="L64" s="5">
        <v>99000</v>
      </c>
      <c r="M64" s="5" t="s">
        <v>41</v>
      </c>
    </row>
    <row r="65" spans="4:13" ht="14.45" customHeight="1" x14ac:dyDescent="0.2">
      <c r="D65" s="5" t="s">
        <v>126</v>
      </c>
      <c r="E65" s="5" t="s">
        <v>127</v>
      </c>
      <c r="F65" s="5">
        <v>1</v>
      </c>
      <c r="G65" s="5" t="s">
        <v>14</v>
      </c>
      <c r="J65" s="5" t="s">
        <v>65</v>
      </c>
      <c r="K65" s="5" t="s">
        <v>26</v>
      </c>
      <c r="L65" s="5">
        <v>20</v>
      </c>
      <c r="M65" s="5" t="s">
        <v>6</v>
      </c>
    </row>
    <row r="66" spans="4:13" ht="14.45" customHeight="1" x14ac:dyDescent="0.2">
      <c r="D66" s="5" t="s">
        <v>128</v>
      </c>
      <c r="E66" s="5" t="s">
        <v>86</v>
      </c>
      <c r="F66" s="5">
        <v>715</v>
      </c>
      <c r="G66" s="5" t="s">
        <v>24</v>
      </c>
      <c r="J66" s="5" t="s">
        <v>65</v>
      </c>
      <c r="K66" s="5" t="s">
        <v>5</v>
      </c>
      <c r="L66" s="5">
        <v>500</v>
      </c>
      <c r="M66" s="5" t="s">
        <v>6</v>
      </c>
    </row>
    <row r="67" spans="4:13" ht="14.45" customHeight="1" x14ac:dyDescent="0.2">
      <c r="D67" s="5" t="s">
        <v>129</v>
      </c>
      <c r="E67" s="5" t="s">
        <v>46</v>
      </c>
      <c r="F67" s="5">
        <v>446</v>
      </c>
      <c r="G67" s="5" t="s">
        <v>47</v>
      </c>
      <c r="J67" s="5" t="s">
        <v>67</v>
      </c>
      <c r="K67" s="5" t="s">
        <v>68</v>
      </c>
      <c r="L67" s="5">
        <v>1050</v>
      </c>
      <c r="M67" s="5" t="s">
        <v>59</v>
      </c>
    </row>
    <row r="68" spans="4:13" ht="14.45" customHeight="1" x14ac:dyDescent="0.2">
      <c r="D68" s="5" t="s">
        <v>130</v>
      </c>
      <c r="E68" s="5" t="s">
        <v>120</v>
      </c>
      <c r="F68" s="5">
        <v>1000</v>
      </c>
      <c r="G68" s="5" t="s">
        <v>24</v>
      </c>
      <c r="J68" s="5" t="s">
        <v>70</v>
      </c>
      <c r="K68" s="5" t="s">
        <v>7</v>
      </c>
      <c r="L68" s="5">
        <v>187</v>
      </c>
      <c r="M68" s="5" t="s">
        <v>8</v>
      </c>
    </row>
    <row r="69" spans="4:13" ht="14.45" customHeight="1" x14ac:dyDescent="0.2">
      <c r="D69" s="5" t="s">
        <v>132</v>
      </c>
      <c r="E69" s="5" t="s">
        <v>75</v>
      </c>
      <c r="F69" s="5">
        <v>715</v>
      </c>
      <c r="G69" s="5" t="s">
        <v>24</v>
      </c>
      <c r="J69" s="5" t="s">
        <v>70</v>
      </c>
      <c r="K69" s="5" t="s">
        <v>5</v>
      </c>
      <c r="L69" s="5">
        <v>200</v>
      </c>
      <c r="M69" s="5" t="s">
        <v>6</v>
      </c>
    </row>
    <row r="70" spans="4:13" ht="14.45" customHeight="1" x14ac:dyDescent="0.2">
      <c r="D70" s="5" t="s">
        <v>133</v>
      </c>
      <c r="E70" s="5" t="s">
        <v>135</v>
      </c>
      <c r="F70" s="5">
        <v>715</v>
      </c>
      <c r="G70" s="5" t="s">
        <v>24</v>
      </c>
      <c r="J70" s="5" t="s">
        <v>70</v>
      </c>
      <c r="K70" s="5" t="s">
        <v>7</v>
      </c>
      <c r="L70" s="5">
        <v>79</v>
      </c>
      <c r="M70" s="5" t="s">
        <v>8</v>
      </c>
    </row>
    <row r="71" spans="4:13" ht="14.45" customHeight="1" x14ac:dyDescent="0.2">
      <c r="D71" s="5" t="s">
        <v>133</v>
      </c>
      <c r="E71" s="5" t="s">
        <v>87</v>
      </c>
      <c r="F71" s="5">
        <v>715</v>
      </c>
      <c r="G71" s="5" t="s">
        <v>24</v>
      </c>
      <c r="J71" s="5" t="s">
        <v>70</v>
      </c>
      <c r="K71" s="5" t="s">
        <v>7</v>
      </c>
      <c r="L71" s="5">
        <v>989.86</v>
      </c>
      <c r="M71" s="5" t="s">
        <v>8</v>
      </c>
    </row>
    <row r="72" spans="4:13" ht="14.45" customHeight="1" x14ac:dyDescent="0.2">
      <c r="D72" s="5" t="s">
        <v>133</v>
      </c>
      <c r="E72" s="5" t="s">
        <v>89</v>
      </c>
      <c r="F72" s="5">
        <v>715</v>
      </c>
      <c r="G72" s="5" t="s">
        <v>24</v>
      </c>
      <c r="J72" s="5" t="s">
        <v>70</v>
      </c>
      <c r="K72" s="5" t="s">
        <v>7</v>
      </c>
      <c r="L72" s="5">
        <v>3746.4</v>
      </c>
      <c r="M72" s="5" t="s">
        <v>8</v>
      </c>
    </row>
    <row r="73" spans="4:13" ht="14.45" customHeight="1" x14ac:dyDescent="0.2">
      <c r="D73" s="5" t="s">
        <v>133</v>
      </c>
      <c r="E73" s="5" t="s">
        <v>88</v>
      </c>
      <c r="F73" s="5">
        <v>715</v>
      </c>
      <c r="G73" s="5" t="s">
        <v>24</v>
      </c>
      <c r="J73" s="5" t="s">
        <v>70</v>
      </c>
      <c r="K73" s="5" t="s">
        <v>26</v>
      </c>
      <c r="L73" s="5">
        <v>100</v>
      </c>
      <c r="M73" s="5" t="s">
        <v>6</v>
      </c>
    </row>
    <row r="74" spans="4:13" ht="14.45" customHeight="1" x14ac:dyDescent="0.2">
      <c r="D74" s="5" t="s">
        <v>136</v>
      </c>
      <c r="E74" s="5" t="s">
        <v>137</v>
      </c>
      <c r="F74" s="5">
        <v>10</v>
      </c>
      <c r="G74" s="5" t="s">
        <v>14</v>
      </c>
      <c r="J74" s="5" t="s">
        <v>73</v>
      </c>
      <c r="K74" s="5" t="s">
        <v>5</v>
      </c>
      <c r="L74" s="5">
        <v>502</v>
      </c>
      <c r="M74" s="5" t="s">
        <v>6</v>
      </c>
    </row>
    <row r="75" spans="4:13" ht="14.45" customHeight="1" x14ac:dyDescent="0.2">
      <c r="D75" s="5" t="s">
        <v>136</v>
      </c>
      <c r="E75" s="5" t="s">
        <v>138</v>
      </c>
      <c r="F75" s="5">
        <v>19</v>
      </c>
      <c r="G75" s="5" t="s">
        <v>14</v>
      </c>
      <c r="J75" s="5" t="s">
        <v>73</v>
      </c>
      <c r="K75" s="5" t="s">
        <v>7</v>
      </c>
      <c r="L75" s="5">
        <v>800</v>
      </c>
      <c r="M75" s="5" t="s">
        <v>8</v>
      </c>
    </row>
    <row r="76" spans="4:13" ht="14.45" customHeight="1" x14ac:dyDescent="0.2">
      <c r="D76" s="5" t="s">
        <v>136</v>
      </c>
      <c r="E76" s="5" t="s">
        <v>139</v>
      </c>
      <c r="F76" s="5">
        <v>3.2</v>
      </c>
      <c r="G76" s="5" t="s">
        <v>14</v>
      </c>
      <c r="J76" s="5" t="s">
        <v>73</v>
      </c>
      <c r="K76" s="5" t="s">
        <v>26</v>
      </c>
      <c r="L76" s="5">
        <v>80</v>
      </c>
      <c r="M76" s="5" t="s">
        <v>6</v>
      </c>
    </row>
    <row r="77" spans="4:13" ht="14.45" customHeight="1" x14ac:dyDescent="0.2">
      <c r="D77" s="5" t="s">
        <v>136</v>
      </c>
      <c r="E77" s="5" t="s">
        <v>140</v>
      </c>
      <c r="F77" s="5">
        <v>1500</v>
      </c>
      <c r="G77" s="5" t="s">
        <v>24</v>
      </c>
      <c r="J77" s="5" t="s">
        <v>73</v>
      </c>
      <c r="K77" s="5" t="s">
        <v>7</v>
      </c>
      <c r="L77" s="5">
        <v>400</v>
      </c>
      <c r="M77" s="5" t="s">
        <v>8</v>
      </c>
    </row>
    <row r="78" spans="4:13" ht="14.45" customHeight="1" x14ac:dyDescent="0.2">
      <c r="D78" s="5" t="s">
        <v>143</v>
      </c>
      <c r="E78" s="5" t="s">
        <v>46</v>
      </c>
      <c r="F78" s="5">
        <v>19.079999999999998</v>
      </c>
      <c r="G78" s="5" t="s">
        <v>47</v>
      </c>
      <c r="J78" s="5" t="s">
        <v>76</v>
      </c>
      <c r="K78" s="5" t="s">
        <v>77</v>
      </c>
      <c r="L78" s="5">
        <v>410</v>
      </c>
      <c r="M78" s="5" t="s">
        <v>57</v>
      </c>
    </row>
    <row r="79" spans="4:13" ht="14.45" customHeight="1" x14ac:dyDescent="0.2">
      <c r="D79" s="5" t="s">
        <v>143</v>
      </c>
      <c r="E79" s="5" t="s">
        <v>145</v>
      </c>
      <c r="F79" s="5">
        <v>6.3</v>
      </c>
      <c r="G79" s="5" t="s">
        <v>14</v>
      </c>
      <c r="J79" s="5" t="s">
        <v>76</v>
      </c>
      <c r="K79" s="5" t="s">
        <v>21</v>
      </c>
      <c r="L79" s="5">
        <v>1000</v>
      </c>
      <c r="M79" s="5" t="s">
        <v>22</v>
      </c>
    </row>
    <row r="80" spans="4:13" ht="14.45" customHeight="1" x14ac:dyDescent="0.2">
      <c r="D80" s="5" t="s">
        <v>143</v>
      </c>
      <c r="E80" s="5" t="s">
        <v>146</v>
      </c>
      <c r="F80" s="5">
        <v>2</v>
      </c>
      <c r="G80" s="5" t="s">
        <v>14</v>
      </c>
      <c r="J80" s="5" t="s">
        <v>76</v>
      </c>
      <c r="K80" s="5" t="s">
        <v>21</v>
      </c>
      <c r="L80" s="5">
        <v>1000</v>
      </c>
      <c r="M80" s="5" t="s">
        <v>22</v>
      </c>
    </row>
    <row r="81" spans="4:13" ht="14.45" customHeight="1" x14ac:dyDescent="0.2">
      <c r="D81" s="5" t="s">
        <v>148</v>
      </c>
      <c r="E81" s="5" t="s">
        <v>149</v>
      </c>
      <c r="F81" s="5">
        <v>51</v>
      </c>
      <c r="G81" s="5" t="s">
        <v>14</v>
      </c>
      <c r="J81" s="5" t="s">
        <v>76</v>
      </c>
      <c r="K81" s="5" t="s">
        <v>7</v>
      </c>
      <c r="L81" s="5">
        <v>295.3</v>
      </c>
      <c r="M81" s="5" t="s">
        <v>8</v>
      </c>
    </row>
    <row r="82" spans="4:13" ht="14.45" customHeight="1" x14ac:dyDescent="0.2">
      <c r="D82" s="5" t="s">
        <v>148</v>
      </c>
      <c r="E82" s="5" t="s">
        <v>150</v>
      </c>
      <c r="F82" s="5">
        <v>239</v>
      </c>
      <c r="G82" s="5" t="s">
        <v>24</v>
      </c>
      <c r="J82" s="5" t="s">
        <v>76</v>
      </c>
      <c r="K82" s="5" t="s">
        <v>26</v>
      </c>
      <c r="L82" s="5">
        <v>20</v>
      </c>
      <c r="M82" s="5" t="s">
        <v>6</v>
      </c>
    </row>
    <row r="83" spans="4:13" ht="14.45" customHeight="1" x14ac:dyDescent="0.2">
      <c r="D83" s="5" t="s">
        <v>148</v>
      </c>
      <c r="E83" s="5" t="s">
        <v>151</v>
      </c>
      <c r="F83" s="5">
        <v>4.38</v>
      </c>
      <c r="G83" s="5" t="s">
        <v>14</v>
      </c>
      <c r="J83" s="5" t="s">
        <v>76</v>
      </c>
      <c r="K83" s="5" t="s">
        <v>39</v>
      </c>
      <c r="L83" s="5">
        <v>26</v>
      </c>
      <c r="M83" s="5" t="s">
        <v>6</v>
      </c>
    </row>
    <row r="84" spans="4:13" ht="14.45" customHeight="1" x14ac:dyDescent="0.2">
      <c r="D84" s="5" t="s">
        <v>148</v>
      </c>
      <c r="E84" s="5" t="s">
        <v>152</v>
      </c>
      <c r="F84" s="5">
        <v>18</v>
      </c>
      <c r="G84" s="5" t="s">
        <v>14</v>
      </c>
      <c r="J84" s="5" t="s">
        <v>80</v>
      </c>
      <c r="K84" s="5" t="s">
        <v>81</v>
      </c>
      <c r="L84" s="5">
        <v>438.2</v>
      </c>
      <c r="M84" s="5" t="s">
        <v>59</v>
      </c>
    </row>
    <row r="85" spans="4:13" ht="14.45" customHeight="1" x14ac:dyDescent="0.2">
      <c r="D85" s="5" t="s">
        <v>153</v>
      </c>
      <c r="E85" s="5" t="s">
        <v>19</v>
      </c>
      <c r="F85" s="5">
        <v>6</v>
      </c>
      <c r="G85" s="5" t="s">
        <v>14</v>
      </c>
      <c r="J85" s="5" t="s">
        <v>82</v>
      </c>
      <c r="K85" s="5" t="s">
        <v>26</v>
      </c>
      <c r="L85" s="5">
        <v>20</v>
      </c>
      <c r="M85" s="5" t="s">
        <v>6</v>
      </c>
    </row>
    <row r="86" spans="4:13" ht="14.45" customHeight="1" x14ac:dyDescent="0.2">
      <c r="D86" s="5" t="s">
        <v>153</v>
      </c>
      <c r="E86" s="5" t="s">
        <v>105</v>
      </c>
      <c r="F86" s="5">
        <v>1019</v>
      </c>
      <c r="G86" s="5" t="s">
        <v>24</v>
      </c>
      <c r="J86" s="5" t="s">
        <v>82</v>
      </c>
      <c r="K86" s="5" t="s">
        <v>84</v>
      </c>
      <c r="L86" s="5">
        <v>5000</v>
      </c>
      <c r="M86" s="5" t="s">
        <v>85</v>
      </c>
    </row>
    <row r="87" spans="4:13" ht="14.45" customHeight="1" x14ac:dyDescent="0.2">
      <c r="D87" s="5" t="s">
        <v>153</v>
      </c>
      <c r="E87" s="5" t="s">
        <v>155</v>
      </c>
      <c r="F87" s="5">
        <v>1.25</v>
      </c>
      <c r="G87" s="5" t="s">
        <v>14</v>
      </c>
      <c r="J87" s="5" t="s">
        <v>82</v>
      </c>
      <c r="K87" s="5" t="s">
        <v>20</v>
      </c>
      <c r="L87" s="5">
        <v>440</v>
      </c>
      <c r="M87" s="5" t="s">
        <v>6</v>
      </c>
    </row>
    <row r="88" spans="4:13" ht="14.45" customHeight="1" x14ac:dyDescent="0.2">
      <c r="D88" s="5" t="s">
        <v>156</v>
      </c>
      <c r="E88" s="5" t="s">
        <v>96</v>
      </c>
      <c r="F88" s="5">
        <v>300</v>
      </c>
      <c r="G88" s="5" t="s">
        <v>24</v>
      </c>
      <c r="J88" s="5" t="s">
        <v>90</v>
      </c>
      <c r="K88" s="5" t="s">
        <v>21</v>
      </c>
      <c r="L88" s="5">
        <v>300</v>
      </c>
      <c r="M88" s="5" t="s">
        <v>22</v>
      </c>
    </row>
    <row r="89" spans="4:13" ht="14.45" customHeight="1" x14ac:dyDescent="0.2">
      <c r="D89" s="5" t="s">
        <v>157</v>
      </c>
      <c r="E89" s="5" t="s">
        <v>96</v>
      </c>
      <c r="F89" s="5">
        <v>666</v>
      </c>
      <c r="G89" s="5" t="s">
        <v>24</v>
      </c>
      <c r="J89" s="5" t="s">
        <v>90</v>
      </c>
      <c r="K89" s="5" t="s">
        <v>91</v>
      </c>
      <c r="L89" s="5">
        <v>395</v>
      </c>
      <c r="M89" s="5" t="s">
        <v>57</v>
      </c>
    </row>
    <row r="90" spans="4:13" ht="14.45" customHeight="1" x14ac:dyDescent="0.2">
      <c r="D90" s="5" t="s">
        <v>157</v>
      </c>
      <c r="E90" s="5" t="s">
        <v>158</v>
      </c>
      <c r="F90" s="5">
        <v>39</v>
      </c>
      <c r="G90" s="5" t="s">
        <v>14</v>
      </c>
      <c r="J90" s="5" t="s">
        <v>93</v>
      </c>
      <c r="K90" s="5" t="s">
        <v>5</v>
      </c>
      <c r="L90" s="5">
        <v>500</v>
      </c>
      <c r="M90" s="5" t="s">
        <v>6</v>
      </c>
    </row>
    <row r="91" spans="4:13" ht="14.45" customHeight="1" x14ac:dyDescent="0.2">
      <c r="D91" s="5" t="s">
        <v>160</v>
      </c>
      <c r="E91" s="5" t="s">
        <v>28</v>
      </c>
      <c r="F91" s="5">
        <v>7</v>
      </c>
      <c r="G91" s="5" t="s">
        <v>14</v>
      </c>
      <c r="J91" s="5" t="s">
        <v>93</v>
      </c>
      <c r="K91" s="5" t="s">
        <v>7</v>
      </c>
      <c r="L91" s="5">
        <v>1047</v>
      </c>
      <c r="M91" s="5" t="s">
        <v>8</v>
      </c>
    </row>
    <row r="92" spans="4:13" ht="14.45" customHeight="1" x14ac:dyDescent="0.2">
      <c r="D92" s="5" t="s">
        <v>161</v>
      </c>
      <c r="E92" s="5" t="s">
        <v>162</v>
      </c>
      <c r="F92" s="5">
        <v>220</v>
      </c>
      <c r="G92" s="5" t="s">
        <v>24</v>
      </c>
      <c r="J92" s="5" t="s">
        <v>93</v>
      </c>
      <c r="K92" s="5" t="s">
        <v>7</v>
      </c>
      <c r="L92" s="5">
        <v>65</v>
      </c>
      <c r="M92" s="5" t="s">
        <v>8</v>
      </c>
    </row>
    <row r="93" spans="4:13" ht="14.45" customHeight="1" x14ac:dyDescent="0.2">
      <c r="D93" s="5" t="s">
        <v>164</v>
      </c>
      <c r="E93" s="5" t="s">
        <v>105</v>
      </c>
      <c r="F93" s="5">
        <v>1000</v>
      </c>
      <c r="G93" s="5" t="s">
        <v>24</v>
      </c>
      <c r="J93" s="5" t="s">
        <v>93</v>
      </c>
      <c r="K93" s="5" t="s">
        <v>26</v>
      </c>
      <c r="L93" s="5">
        <v>30</v>
      </c>
      <c r="M93" s="5" t="s">
        <v>6</v>
      </c>
    </row>
    <row r="94" spans="4:13" ht="14.45" customHeight="1" x14ac:dyDescent="0.2">
      <c r="D94" s="5" t="s">
        <v>164</v>
      </c>
      <c r="E94" s="5" t="s">
        <v>99</v>
      </c>
      <c r="F94" s="5">
        <v>6</v>
      </c>
      <c r="G94" s="5" t="s">
        <v>14</v>
      </c>
      <c r="J94" s="5" t="s">
        <v>93</v>
      </c>
      <c r="K94" s="5" t="s">
        <v>7</v>
      </c>
      <c r="L94" s="5">
        <v>40</v>
      </c>
      <c r="M94" s="5" t="s">
        <v>8</v>
      </c>
    </row>
    <row r="95" spans="4:13" ht="14.45" customHeight="1" x14ac:dyDescent="0.2">
      <c r="D95" s="5" t="s">
        <v>164</v>
      </c>
      <c r="E95" s="5" t="s">
        <v>96</v>
      </c>
      <c r="F95" s="5">
        <v>800</v>
      </c>
      <c r="G95" s="5" t="s">
        <v>24</v>
      </c>
      <c r="J95" s="5" t="s">
        <v>93</v>
      </c>
      <c r="K95" s="5" t="s">
        <v>94</v>
      </c>
      <c r="L95" s="5">
        <v>390.8</v>
      </c>
      <c r="M95" s="5" t="s">
        <v>59</v>
      </c>
    </row>
    <row r="96" spans="4:13" ht="14.45" customHeight="1" x14ac:dyDescent="0.2">
      <c r="D96" s="5" t="s">
        <v>165</v>
      </c>
      <c r="E96" s="5" t="s">
        <v>19</v>
      </c>
      <c r="F96" s="5">
        <v>7</v>
      </c>
      <c r="G96" s="5" t="s">
        <v>14</v>
      </c>
      <c r="J96" s="5" t="s">
        <v>95</v>
      </c>
      <c r="K96" s="5" t="s">
        <v>7</v>
      </c>
      <c r="L96" s="5">
        <v>40</v>
      </c>
      <c r="M96" s="5" t="s">
        <v>8</v>
      </c>
    </row>
    <row r="97" spans="4:13" ht="14.45" customHeight="1" x14ac:dyDescent="0.2">
      <c r="D97" s="5" t="s">
        <v>165</v>
      </c>
      <c r="E97" s="5" t="s">
        <v>167</v>
      </c>
      <c r="F97" s="5">
        <v>47410</v>
      </c>
      <c r="G97" s="5" t="s">
        <v>17</v>
      </c>
      <c r="J97" s="5" t="s">
        <v>95</v>
      </c>
      <c r="K97" s="5" t="s">
        <v>26</v>
      </c>
      <c r="L97" s="5">
        <v>20</v>
      </c>
      <c r="M97" s="5" t="s">
        <v>6</v>
      </c>
    </row>
    <row r="98" spans="4:13" ht="14.45" customHeight="1" x14ac:dyDescent="0.2">
      <c r="D98" s="5" t="s">
        <v>165</v>
      </c>
      <c r="E98" s="5" t="s">
        <v>168</v>
      </c>
      <c r="F98" s="5">
        <v>47218</v>
      </c>
      <c r="G98" s="5" t="s">
        <v>17</v>
      </c>
      <c r="J98" s="5" t="s">
        <v>95</v>
      </c>
      <c r="K98" s="5" t="s">
        <v>7</v>
      </c>
      <c r="L98" s="5">
        <v>130</v>
      </c>
      <c r="M98" s="5" t="s">
        <v>8</v>
      </c>
    </row>
    <row r="99" spans="4:13" ht="14.45" customHeight="1" x14ac:dyDescent="0.2">
      <c r="D99" s="5" t="s">
        <v>169</v>
      </c>
      <c r="E99" s="5" t="s">
        <v>170</v>
      </c>
      <c r="F99" s="5">
        <v>178</v>
      </c>
      <c r="G99" s="5" t="s">
        <v>22</v>
      </c>
      <c r="J99" s="5" t="s">
        <v>95</v>
      </c>
      <c r="K99" s="5" t="s">
        <v>7</v>
      </c>
      <c r="L99" s="5">
        <v>20</v>
      </c>
      <c r="M99" s="5" t="s">
        <v>8</v>
      </c>
    </row>
    <row r="100" spans="4:13" ht="14.45" customHeight="1" x14ac:dyDescent="0.2">
      <c r="D100" s="5" t="s">
        <v>169</v>
      </c>
      <c r="E100" s="5" t="s">
        <v>96</v>
      </c>
      <c r="F100" s="5">
        <v>600</v>
      </c>
      <c r="G100" s="5" t="s">
        <v>24</v>
      </c>
      <c r="J100" s="5" t="s">
        <v>95</v>
      </c>
      <c r="K100" s="5" t="s">
        <v>7</v>
      </c>
      <c r="L100" s="5">
        <v>783</v>
      </c>
      <c r="M100" s="5" t="s">
        <v>8</v>
      </c>
    </row>
    <row r="101" spans="4:13" ht="14.45" customHeight="1" x14ac:dyDescent="0.2">
      <c r="D101" s="5" t="s">
        <v>172</v>
      </c>
      <c r="E101" s="5" t="s">
        <v>96</v>
      </c>
      <c r="F101" s="5">
        <v>300</v>
      </c>
      <c r="G101" s="5" t="s">
        <v>24</v>
      </c>
      <c r="J101" s="5" t="s">
        <v>103</v>
      </c>
      <c r="K101" s="5" t="s">
        <v>7</v>
      </c>
      <c r="L101" s="5">
        <v>230</v>
      </c>
      <c r="M101" s="5" t="s">
        <v>8</v>
      </c>
    </row>
    <row r="102" spans="4:13" ht="14.45" customHeight="1" x14ac:dyDescent="0.2">
      <c r="D102" s="5" t="s">
        <v>176</v>
      </c>
      <c r="E102" s="5" t="s">
        <v>177</v>
      </c>
      <c r="F102" s="5">
        <v>300</v>
      </c>
      <c r="G102" s="5" t="s">
        <v>24</v>
      </c>
      <c r="J102" s="5" t="s">
        <v>106</v>
      </c>
      <c r="K102" s="5" t="s">
        <v>7</v>
      </c>
      <c r="L102" s="5">
        <v>939</v>
      </c>
      <c r="M102" s="5" t="s">
        <v>8</v>
      </c>
    </row>
    <row r="103" spans="4:13" ht="14.45" customHeight="1" x14ac:dyDescent="0.2">
      <c r="D103" s="5" t="s">
        <v>185</v>
      </c>
      <c r="E103" s="5" t="s">
        <v>46</v>
      </c>
      <c r="F103" s="5">
        <v>845</v>
      </c>
      <c r="G103" s="5" t="s">
        <v>47</v>
      </c>
      <c r="J103" s="5" t="s">
        <v>106</v>
      </c>
      <c r="K103" s="5" t="s">
        <v>5</v>
      </c>
      <c r="L103" s="5">
        <v>500</v>
      </c>
      <c r="M103" s="5" t="s">
        <v>6</v>
      </c>
    </row>
    <row r="104" spans="4:13" ht="14.45" customHeight="1" x14ac:dyDescent="0.2">
      <c r="D104" s="5" t="s">
        <v>185</v>
      </c>
      <c r="E104" s="5" t="s">
        <v>186</v>
      </c>
      <c r="F104" s="5">
        <v>5.5</v>
      </c>
      <c r="G104" s="5" t="s">
        <v>14</v>
      </c>
      <c r="J104" s="5" t="s">
        <v>109</v>
      </c>
      <c r="K104" s="5" t="s">
        <v>12</v>
      </c>
      <c r="L104" s="5">
        <v>50</v>
      </c>
      <c r="M104" s="5" t="s">
        <v>6</v>
      </c>
    </row>
    <row r="105" spans="4:13" ht="14.45" customHeight="1" x14ac:dyDescent="0.2">
      <c r="D105" s="5" t="s">
        <v>187</v>
      </c>
      <c r="E105" s="5" t="s">
        <v>105</v>
      </c>
      <c r="F105" s="5">
        <v>300</v>
      </c>
      <c r="G105" s="5" t="s">
        <v>24</v>
      </c>
      <c r="J105" s="5" t="s">
        <v>109</v>
      </c>
      <c r="K105" s="5" t="s">
        <v>21</v>
      </c>
      <c r="L105" s="5">
        <v>500</v>
      </c>
      <c r="M105" s="5" t="s">
        <v>22</v>
      </c>
    </row>
    <row r="106" spans="4:13" ht="14.45" customHeight="1" x14ac:dyDescent="0.2">
      <c r="D106" s="5" t="s">
        <v>189</v>
      </c>
      <c r="E106" s="5" t="s">
        <v>46</v>
      </c>
      <c r="F106" s="5">
        <v>7</v>
      </c>
      <c r="G106" s="5" t="s">
        <v>47</v>
      </c>
      <c r="J106" s="5" t="s">
        <v>109</v>
      </c>
      <c r="K106" s="5" t="s">
        <v>7</v>
      </c>
      <c r="L106" s="5">
        <v>70</v>
      </c>
      <c r="M106" s="5" t="s">
        <v>8</v>
      </c>
    </row>
    <row r="107" spans="4:13" ht="14.45" customHeight="1" x14ac:dyDescent="0.2">
      <c r="D107" s="5" t="s">
        <v>189</v>
      </c>
      <c r="E107" s="5" t="s">
        <v>96</v>
      </c>
      <c r="F107" s="5">
        <v>1000</v>
      </c>
      <c r="G107" s="5" t="s">
        <v>24</v>
      </c>
      <c r="J107" s="5" t="s">
        <v>110</v>
      </c>
      <c r="K107" s="5" t="s">
        <v>7</v>
      </c>
      <c r="L107" s="5">
        <v>190</v>
      </c>
      <c r="M107" s="5" t="s">
        <v>8</v>
      </c>
    </row>
    <row r="108" spans="4:13" ht="14.45" customHeight="1" x14ac:dyDescent="0.2">
      <c r="D108" s="5" t="s">
        <v>189</v>
      </c>
      <c r="E108" s="5" t="s">
        <v>190</v>
      </c>
      <c r="F108" s="5">
        <v>500</v>
      </c>
      <c r="G108" s="5" t="s">
        <v>24</v>
      </c>
      <c r="J108" s="5" t="s">
        <v>110</v>
      </c>
      <c r="K108" s="5" t="s">
        <v>7</v>
      </c>
      <c r="L108" s="5">
        <v>85</v>
      </c>
      <c r="M108" s="5" t="s">
        <v>8</v>
      </c>
    </row>
    <row r="109" spans="4:13" ht="14.45" customHeight="1" x14ac:dyDescent="0.2">
      <c r="D109" s="5" t="s">
        <v>189</v>
      </c>
      <c r="E109" s="5" t="s">
        <v>191</v>
      </c>
      <c r="F109" s="5">
        <v>3</v>
      </c>
      <c r="G109" s="5" t="s">
        <v>47</v>
      </c>
      <c r="J109" s="5" t="s">
        <v>110</v>
      </c>
      <c r="K109" s="5" t="s">
        <v>112</v>
      </c>
      <c r="L109" s="5">
        <v>5</v>
      </c>
      <c r="M109" s="5" t="s">
        <v>6</v>
      </c>
    </row>
    <row r="110" spans="4:13" ht="14.45" customHeight="1" x14ac:dyDescent="0.2">
      <c r="D110" s="5" t="s">
        <v>194</v>
      </c>
      <c r="E110" s="5" t="s">
        <v>195</v>
      </c>
      <c r="F110" s="5">
        <v>2.6</v>
      </c>
      <c r="G110" s="5" t="s">
        <v>14</v>
      </c>
      <c r="J110" s="5" t="s">
        <v>110</v>
      </c>
      <c r="K110" s="5" t="s">
        <v>15</v>
      </c>
      <c r="L110" s="5">
        <v>58</v>
      </c>
      <c r="M110" s="5" t="s">
        <v>10</v>
      </c>
    </row>
    <row r="111" spans="4:13" ht="14.45" customHeight="1" x14ac:dyDescent="0.2">
      <c r="D111" s="5" t="s">
        <v>197</v>
      </c>
      <c r="E111" s="5" t="s">
        <v>46</v>
      </c>
      <c r="F111" s="5">
        <v>286.17</v>
      </c>
      <c r="G111" s="5" t="s">
        <v>47</v>
      </c>
      <c r="J111" s="5" t="s">
        <v>114</v>
      </c>
      <c r="K111" s="5" t="s">
        <v>78</v>
      </c>
      <c r="L111" s="5">
        <v>500</v>
      </c>
      <c r="M111" s="5" t="s">
        <v>22</v>
      </c>
    </row>
    <row r="112" spans="4:13" ht="14.45" customHeight="1" x14ac:dyDescent="0.2">
      <c r="D112" s="5" t="s">
        <v>200</v>
      </c>
      <c r="E112" s="5" t="s">
        <v>201</v>
      </c>
      <c r="F112" s="5">
        <v>21.6</v>
      </c>
      <c r="G112" s="5" t="s">
        <v>14</v>
      </c>
      <c r="J112" s="5" t="s">
        <v>114</v>
      </c>
      <c r="K112" s="5" t="s">
        <v>78</v>
      </c>
      <c r="L112" s="5">
        <v>500</v>
      </c>
      <c r="M112" s="5" t="s">
        <v>22</v>
      </c>
    </row>
    <row r="113" spans="4:13" ht="14.45" customHeight="1" x14ac:dyDescent="0.2">
      <c r="D113" s="5" t="s">
        <v>203</v>
      </c>
      <c r="E113" s="5" t="s">
        <v>21</v>
      </c>
      <c r="F113" s="5">
        <v>12.01</v>
      </c>
      <c r="G113" s="5" t="s">
        <v>22</v>
      </c>
      <c r="J113" s="5" t="s">
        <v>115</v>
      </c>
      <c r="K113" s="5" t="s">
        <v>5</v>
      </c>
      <c r="L113" s="5">
        <v>300</v>
      </c>
      <c r="M113" s="5" t="s">
        <v>6</v>
      </c>
    </row>
    <row r="114" spans="4:13" ht="14.45" customHeight="1" x14ac:dyDescent="0.2">
      <c r="D114" s="5" t="s">
        <v>207</v>
      </c>
      <c r="E114" s="5" t="s">
        <v>28</v>
      </c>
      <c r="F114" s="5">
        <v>7</v>
      </c>
      <c r="G114" s="5" t="s">
        <v>14</v>
      </c>
      <c r="J114" s="5" t="s">
        <v>115</v>
      </c>
      <c r="K114" s="5" t="s">
        <v>7</v>
      </c>
      <c r="L114" s="5">
        <v>1020</v>
      </c>
      <c r="M114" s="5" t="s">
        <v>8</v>
      </c>
    </row>
    <row r="115" spans="4:13" ht="14.45" customHeight="1" x14ac:dyDescent="0.2">
      <c r="D115" s="5" t="s">
        <v>210</v>
      </c>
      <c r="E115" s="5" t="s">
        <v>211</v>
      </c>
      <c r="F115" s="5">
        <v>17.5</v>
      </c>
      <c r="G115" s="5" t="s">
        <v>14</v>
      </c>
      <c r="J115" s="5" t="s">
        <v>115</v>
      </c>
      <c r="K115" s="5" t="s">
        <v>26</v>
      </c>
      <c r="L115" s="5">
        <v>60</v>
      </c>
      <c r="M115" s="5" t="s">
        <v>6</v>
      </c>
    </row>
    <row r="116" spans="4:13" ht="14.45" customHeight="1" x14ac:dyDescent="0.2">
      <c r="D116" s="5" t="s">
        <v>213</v>
      </c>
      <c r="E116" s="5" t="s">
        <v>46</v>
      </c>
      <c r="F116" s="5">
        <v>2</v>
      </c>
      <c r="G116" s="5" t="s">
        <v>47</v>
      </c>
      <c r="J116" s="5" t="s">
        <v>115</v>
      </c>
      <c r="K116" s="5" t="s">
        <v>7</v>
      </c>
      <c r="L116" s="5">
        <v>240</v>
      </c>
      <c r="M116" s="5" t="s">
        <v>8</v>
      </c>
    </row>
    <row r="117" spans="4:13" ht="14.45" customHeight="1" x14ac:dyDescent="0.2">
      <c r="D117" s="5" t="s">
        <v>213</v>
      </c>
      <c r="E117" s="5" t="s">
        <v>99</v>
      </c>
      <c r="F117" s="5">
        <v>6</v>
      </c>
      <c r="G117" s="5" t="s">
        <v>14</v>
      </c>
      <c r="J117" s="5" t="s">
        <v>116</v>
      </c>
      <c r="K117" s="5" t="s">
        <v>96</v>
      </c>
      <c r="L117" s="5">
        <v>1400</v>
      </c>
      <c r="M117" s="5" t="s">
        <v>117</v>
      </c>
    </row>
    <row r="118" spans="4:13" ht="14.45" customHeight="1" x14ac:dyDescent="0.2">
      <c r="D118" s="5" t="s">
        <v>215</v>
      </c>
      <c r="E118" s="5" t="s">
        <v>216</v>
      </c>
      <c r="F118" s="5">
        <v>110</v>
      </c>
      <c r="G118" s="5" t="s">
        <v>14</v>
      </c>
      <c r="J118" s="5" t="s">
        <v>116</v>
      </c>
      <c r="K118" s="5" t="s">
        <v>21</v>
      </c>
      <c r="L118" s="5">
        <v>1500</v>
      </c>
      <c r="M118" s="5" t="s">
        <v>22</v>
      </c>
    </row>
    <row r="119" spans="4:13" ht="14.45" customHeight="1" x14ac:dyDescent="0.2">
      <c r="D119" s="5" t="s">
        <v>215</v>
      </c>
      <c r="E119" s="5" t="s">
        <v>217</v>
      </c>
      <c r="F119" s="5">
        <v>27758</v>
      </c>
      <c r="G119" s="5" t="s">
        <v>17</v>
      </c>
      <c r="J119" s="5" t="s">
        <v>116</v>
      </c>
      <c r="K119" s="5" t="s">
        <v>7</v>
      </c>
      <c r="L119" s="5">
        <v>543.99</v>
      </c>
      <c r="M119" s="5" t="s">
        <v>8</v>
      </c>
    </row>
    <row r="120" spans="4:13" ht="14.45" customHeight="1" x14ac:dyDescent="0.2">
      <c r="D120" s="5" t="s">
        <v>219</v>
      </c>
      <c r="E120" s="5" t="s">
        <v>46</v>
      </c>
      <c r="F120" s="5">
        <v>41.97</v>
      </c>
      <c r="G120" s="5" t="s">
        <v>47</v>
      </c>
      <c r="J120" s="5" t="s">
        <v>116</v>
      </c>
      <c r="K120" s="5" t="s">
        <v>118</v>
      </c>
      <c r="L120" s="5">
        <v>975.52</v>
      </c>
      <c r="M120" s="5" t="s">
        <v>59</v>
      </c>
    </row>
    <row r="121" spans="4:13" ht="14.45" customHeight="1" x14ac:dyDescent="0.2">
      <c r="D121" s="5" t="s">
        <v>224</v>
      </c>
      <c r="E121" s="5" t="s">
        <v>46</v>
      </c>
      <c r="F121" s="5">
        <v>30</v>
      </c>
      <c r="G121" s="5" t="s">
        <v>47</v>
      </c>
      <c r="J121" s="5" t="s">
        <v>116</v>
      </c>
      <c r="K121" s="5" t="s">
        <v>7</v>
      </c>
      <c r="L121" s="5">
        <v>30</v>
      </c>
      <c r="M121" s="5" t="s">
        <v>8</v>
      </c>
    </row>
    <row r="122" spans="4:13" ht="14.45" customHeight="1" x14ac:dyDescent="0.2">
      <c r="D122" s="5" t="s">
        <v>225</v>
      </c>
      <c r="E122" s="5" t="s">
        <v>78</v>
      </c>
      <c r="F122" s="5">
        <v>2500</v>
      </c>
      <c r="G122" s="5" t="s">
        <v>22</v>
      </c>
      <c r="J122" s="5" t="s">
        <v>119</v>
      </c>
      <c r="K122" s="5" t="s">
        <v>26</v>
      </c>
      <c r="L122" s="5">
        <v>20</v>
      </c>
      <c r="M122" s="5" t="s">
        <v>6</v>
      </c>
    </row>
    <row r="123" spans="4:13" ht="14.45" customHeight="1" x14ac:dyDescent="0.2">
      <c r="D123" s="5" t="s">
        <v>225</v>
      </c>
      <c r="E123" s="5" t="s">
        <v>78</v>
      </c>
      <c r="F123" s="5">
        <v>1500</v>
      </c>
      <c r="G123" s="5" t="s">
        <v>22</v>
      </c>
      <c r="J123" s="5" t="s">
        <v>119</v>
      </c>
      <c r="K123" s="5" t="s">
        <v>12</v>
      </c>
      <c r="L123" s="5">
        <v>50</v>
      </c>
      <c r="M123" s="5" t="s">
        <v>6</v>
      </c>
    </row>
    <row r="124" spans="4:13" ht="14.45" customHeight="1" x14ac:dyDescent="0.2">
      <c r="D124" s="5" t="s">
        <v>225</v>
      </c>
      <c r="E124" s="5" t="s">
        <v>21</v>
      </c>
      <c r="F124" s="5">
        <v>1750</v>
      </c>
      <c r="G124" s="5" t="s">
        <v>22</v>
      </c>
      <c r="J124" s="5" t="s">
        <v>119</v>
      </c>
      <c r="K124" s="5" t="s">
        <v>123</v>
      </c>
      <c r="L124" s="5">
        <v>200</v>
      </c>
      <c r="M124" s="5" t="s">
        <v>117</v>
      </c>
    </row>
    <row r="125" spans="4:13" ht="14.45" customHeight="1" x14ac:dyDescent="0.2">
      <c r="D125" s="5" t="s">
        <v>225</v>
      </c>
      <c r="E125" s="5" t="s">
        <v>226</v>
      </c>
      <c r="F125" s="5">
        <v>4</v>
      </c>
      <c r="G125" s="5" t="s">
        <v>14</v>
      </c>
      <c r="J125" s="5" t="s">
        <v>124</v>
      </c>
      <c r="K125" s="5" t="s">
        <v>20</v>
      </c>
      <c r="L125" s="5">
        <v>161</v>
      </c>
      <c r="M125" s="5" t="s">
        <v>6</v>
      </c>
    </row>
    <row r="126" spans="4:13" ht="14.45" customHeight="1" x14ac:dyDescent="0.2">
      <c r="D126" s="5" t="s">
        <v>225</v>
      </c>
      <c r="E126" s="5" t="s">
        <v>46</v>
      </c>
      <c r="F126" s="5">
        <v>100</v>
      </c>
      <c r="G126" s="5" t="s">
        <v>47</v>
      </c>
      <c r="J126" s="5" t="s">
        <v>124</v>
      </c>
      <c r="K126" s="5" t="s">
        <v>21</v>
      </c>
      <c r="L126" s="5">
        <v>500</v>
      </c>
      <c r="M126" s="5" t="s">
        <v>22</v>
      </c>
    </row>
    <row r="127" spans="4:13" ht="14.45" customHeight="1" x14ac:dyDescent="0.2">
      <c r="D127" s="5" t="s">
        <v>228</v>
      </c>
      <c r="E127" s="5" t="s">
        <v>46</v>
      </c>
      <c r="F127" s="5">
        <v>165</v>
      </c>
      <c r="G127" s="5" t="s">
        <v>47</v>
      </c>
      <c r="J127" s="5" t="s">
        <v>124</v>
      </c>
      <c r="K127" s="5" t="s">
        <v>20</v>
      </c>
      <c r="L127" s="5">
        <v>1001</v>
      </c>
      <c r="M127" s="5" t="s">
        <v>6</v>
      </c>
    </row>
    <row r="128" spans="4:13" ht="14.45" customHeight="1" x14ac:dyDescent="0.2">
      <c r="D128" s="5" t="s">
        <v>228</v>
      </c>
      <c r="E128" s="5" t="s">
        <v>229</v>
      </c>
      <c r="F128" s="5">
        <v>1012</v>
      </c>
      <c r="G128" s="5" t="s">
        <v>24</v>
      </c>
      <c r="J128" s="5" t="s">
        <v>125</v>
      </c>
      <c r="K128" s="5" t="s">
        <v>105</v>
      </c>
      <c r="L128" s="5">
        <v>1000</v>
      </c>
      <c r="M128" s="5" t="s">
        <v>117</v>
      </c>
    </row>
    <row r="129" spans="4:13" ht="14.45" customHeight="1" x14ac:dyDescent="0.2">
      <c r="D129" s="5" t="s">
        <v>230</v>
      </c>
      <c r="E129" s="5" t="s">
        <v>46</v>
      </c>
      <c r="F129" s="5">
        <v>2</v>
      </c>
      <c r="G129" s="5" t="s">
        <v>47</v>
      </c>
      <c r="J129" s="5" t="s">
        <v>125</v>
      </c>
      <c r="K129" s="5" t="s">
        <v>7</v>
      </c>
      <c r="L129" s="5">
        <v>710</v>
      </c>
      <c r="M129" s="5" t="s">
        <v>8</v>
      </c>
    </row>
    <row r="130" spans="4:13" ht="14.45" customHeight="1" x14ac:dyDescent="0.2">
      <c r="D130" s="5" t="s">
        <v>235</v>
      </c>
      <c r="E130" s="5" t="s">
        <v>236</v>
      </c>
      <c r="F130" s="5">
        <v>18.5</v>
      </c>
      <c r="G130" s="5" t="s">
        <v>14</v>
      </c>
      <c r="J130" s="5" t="s">
        <v>125</v>
      </c>
      <c r="K130" s="5" t="s">
        <v>26</v>
      </c>
      <c r="L130" s="5">
        <v>60</v>
      </c>
      <c r="M130" s="5" t="s">
        <v>6</v>
      </c>
    </row>
    <row r="131" spans="4:13" ht="14.45" customHeight="1" x14ac:dyDescent="0.2">
      <c r="D131" s="5" t="s">
        <v>238</v>
      </c>
      <c r="E131" s="5" t="s">
        <v>46</v>
      </c>
      <c r="F131" s="5">
        <v>2</v>
      </c>
      <c r="G131" s="5" t="s">
        <v>47</v>
      </c>
      <c r="J131" s="5" t="s">
        <v>126</v>
      </c>
      <c r="K131" s="5" t="s">
        <v>78</v>
      </c>
      <c r="L131" s="5">
        <v>300</v>
      </c>
      <c r="M131" s="5" t="s">
        <v>22</v>
      </c>
    </row>
    <row r="132" spans="4:13" ht="14.45" customHeight="1" x14ac:dyDescent="0.2">
      <c r="D132" s="5" t="s">
        <v>240</v>
      </c>
      <c r="E132" s="5" t="s">
        <v>79</v>
      </c>
      <c r="F132" s="5">
        <v>6</v>
      </c>
      <c r="G132" s="5" t="s">
        <v>14</v>
      </c>
      <c r="J132" s="5" t="s">
        <v>126</v>
      </c>
      <c r="K132" s="5" t="s">
        <v>5</v>
      </c>
      <c r="L132" s="5">
        <v>500</v>
      </c>
      <c r="M132" s="5" t="s">
        <v>6</v>
      </c>
    </row>
    <row r="133" spans="4:13" ht="14.45" customHeight="1" x14ac:dyDescent="0.2">
      <c r="D133" s="5" t="s">
        <v>241</v>
      </c>
      <c r="E133" s="5" t="s">
        <v>152</v>
      </c>
      <c r="F133" s="5">
        <v>15</v>
      </c>
      <c r="G133" s="5" t="s">
        <v>14</v>
      </c>
      <c r="J133" s="5" t="s">
        <v>126</v>
      </c>
      <c r="K133" s="5" t="s">
        <v>7</v>
      </c>
      <c r="L133" s="5">
        <v>492</v>
      </c>
      <c r="M133" s="5" t="s">
        <v>8</v>
      </c>
    </row>
    <row r="134" spans="4:13" ht="14.45" customHeight="1" x14ac:dyDescent="0.2">
      <c r="D134" s="5" t="s">
        <v>244</v>
      </c>
      <c r="E134" s="5" t="s">
        <v>46</v>
      </c>
      <c r="F134" s="5">
        <v>250</v>
      </c>
      <c r="G134" s="5" t="s">
        <v>47</v>
      </c>
      <c r="J134" s="5" t="s">
        <v>126</v>
      </c>
      <c r="K134" s="5" t="s">
        <v>7</v>
      </c>
      <c r="L134" s="5">
        <v>190</v>
      </c>
      <c r="M134" s="5" t="s">
        <v>8</v>
      </c>
    </row>
    <row r="135" spans="4:13" ht="14.45" customHeight="1" x14ac:dyDescent="0.2">
      <c r="D135" s="5" t="s">
        <v>248</v>
      </c>
      <c r="E135" s="5" t="s">
        <v>249</v>
      </c>
      <c r="F135" s="5">
        <v>148</v>
      </c>
      <c r="G135" s="5" t="s">
        <v>24</v>
      </c>
      <c r="J135" s="5" t="s">
        <v>126</v>
      </c>
      <c r="K135" s="5" t="s">
        <v>7</v>
      </c>
      <c r="L135" s="5">
        <v>100</v>
      </c>
      <c r="M135" s="5" t="s">
        <v>8</v>
      </c>
    </row>
    <row r="136" spans="4:13" ht="14.45" customHeight="1" x14ac:dyDescent="0.2">
      <c r="D136" s="5" t="s">
        <v>250</v>
      </c>
      <c r="E136" s="5" t="s">
        <v>251</v>
      </c>
      <c r="F136" s="5">
        <v>329</v>
      </c>
      <c r="G136" s="5" t="s">
        <v>24</v>
      </c>
      <c r="J136" s="5" t="s">
        <v>129</v>
      </c>
      <c r="K136" s="5" t="s">
        <v>5</v>
      </c>
      <c r="L136" s="5">
        <v>500</v>
      </c>
      <c r="M136" s="5" t="s">
        <v>6</v>
      </c>
    </row>
    <row r="137" spans="4:13" ht="14.45" customHeight="1" x14ac:dyDescent="0.2">
      <c r="D137" s="5" t="s">
        <v>252</v>
      </c>
      <c r="E137" s="5" t="s">
        <v>123</v>
      </c>
      <c r="F137" s="5">
        <v>500</v>
      </c>
      <c r="G137" s="5" t="s">
        <v>24</v>
      </c>
      <c r="J137" s="5" t="s">
        <v>129</v>
      </c>
      <c r="K137" s="5" t="s">
        <v>7</v>
      </c>
      <c r="L137" s="5">
        <v>723</v>
      </c>
      <c r="M137" s="5" t="s">
        <v>8</v>
      </c>
    </row>
    <row r="138" spans="4:13" ht="14.45" customHeight="1" x14ac:dyDescent="0.2">
      <c r="D138" s="5" t="s">
        <v>252</v>
      </c>
      <c r="E138" s="5" t="s">
        <v>251</v>
      </c>
      <c r="F138" s="5">
        <v>998.1</v>
      </c>
      <c r="G138" s="5" t="s">
        <v>24</v>
      </c>
      <c r="J138" s="5" t="s">
        <v>129</v>
      </c>
      <c r="K138" s="5" t="s">
        <v>7</v>
      </c>
      <c r="L138" s="5">
        <v>40</v>
      </c>
      <c r="M138" s="5" t="s">
        <v>8</v>
      </c>
    </row>
    <row r="139" spans="4:13" ht="14.45" customHeight="1" x14ac:dyDescent="0.2">
      <c r="D139" s="5" t="s">
        <v>253</v>
      </c>
      <c r="E139" s="5" t="s">
        <v>23</v>
      </c>
      <c r="F139" s="5">
        <v>1365</v>
      </c>
      <c r="G139" s="5" t="s">
        <v>24</v>
      </c>
      <c r="J139" s="5" t="s">
        <v>130</v>
      </c>
      <c r="K139" s="5" t="s">
        <v>12</v>
      </c>
      <c r="L139" s="5">
        <v>50</v>
      </c>
      <c r="M139" s="5" t="s">
        <v>6</v>
      </c>
    </row>
    <row r="140" spans="4:13" ht="14.45" customHeight="1" x14ac:dyDescent="0.2">
      <c r="D140" s="5" t="s">
        <v>253</v>
      </c>
      <c r="E140" s="5" t="s">
        <v>254</v>
      </c>
      <c r="F140" s="5">
        <v>27747</v>
      </c>
      <c r="G140" s="5" t="s">
        <v>17</v>
      </c>
      <c r="J140" s="5" t="s">
        <v>131</v>
      </c>
      <c r="K140" s="5" t="s">
        <v>39</v>
      </c>
      <c r="L140" s="5">
        <v>715</v>
      </c>
      <c r="M140" s="5" t="s">
        <v>6</v>
      </c>
    </row>
    <row r="141" spans="4:13" ht="14.45" customHeight="1" x14ac:dyDescent="0.2">
      <c r="D141" s="5" t="s">
        <v>255</v>
      </c>
      <c r="E141" s="5" t="s">
        <v>247</v>
      </c>
      <c r="F141" s="5">
        <v>2270</v>
      </c>
      <c r="G141" s="5" t="s">
        <v>24</v>
      </c>
      <c r="J141" s="5" t="s">
        <v>132</v>
      </c>
      <c r="K141" s="5" t="s">
        <v>78</v>
      </c>
      <c r="L141" s="5">
        <v>200</v>
      </c>
      <c r="M141" s="5" t="s">
        <v>22</v>
      </c>
    </row>
    <row r="142" spans="4:13" ht="14.45" customHeight="1" x14ac:dyDescent="0.2">
      <c r="D142" s="5" t="s">
        <v>257</v>
      </c>
      <c r="E142" s="5" t="s">
        <v>46</v>
      </c>
      <c r="F142" s="5">
        <v>50</v>
      </c>
      <c r="G142" s="5" t="s">
        <v>47</v>
      </c>
      <c r="J142" s="5" t="s">
        <v>132</v>
      </c>
      <c r="K142" s="5" t="s">
        <v>7</v>
      </c>
      <c r="L142" s="5">
        <v>40</v>
      </c>
      <c r="M142" s="5" t="s">
        <v>8</v>
      </c>
    </row>
    <row r="143" spans="4:13" ht="14.45" customHeight="1" x14ac:dyDescent="0.2">
      <c r="D143" s="5" t="s">
        <v>259</v>
      </c>
      <c r="E143" s="5" t="s">
        <v>46</v>
      </c>
      <c r="F143" s="5">
        <v>125</v>
      </c>
      <c r="G143" s="5" t="s">
        <v>47</v>
      </c>
      <c r="J143" s="5" t="s">
        <v>132</v>
      </c>
      <c r="K143" s="5" t="s">
        <v>40</v>
      </c>
      <c r="L143" s="5">
        <v>1000</v>
      </c>
      <c r="M143" s="5" t="s">
        <v>6</v>
      </c>
    </row>
    <row r="144" spans="4:13" ht="14.45" customHeight="1" x14ac:dyDescent="0.2">
      <c r="D144" s="5" t="s">
        <v>259</v>
      </c>
      <c r="E144" s="5" t="s">
        <v>262</v>
      </c>
      <c r="F144" s="5">
        <v>140.01</v>
      </c>
      <c r="G144" s="5" t="s">
        <v>47</v>
      </c>
      <c r="J144" s="5" t="s">
        <v>132</v>
      </c>
      <c r="K144" s="5" t="s">
        <v>39</v>
      </c>
      <c r="L144" s="5">
        <v>1075</v>
      </c>
      <c r="M144" s="5" t="s">
        <v>6</v>
      </c>
    </row>
    <row r="145" spans="4:13" ht="14.45" customHeight="1" x14ac:dyDescent="0.2">
      <c r="D145" s="5" t="s">
        <v>259</v>
      </c>
      <c r="E145" s="5" t="s">
        <v>190</v>
      </c>
      <c r="F145" s="5">
        <v>998</v>
      </c>
      <c r="G145" s="5" t="s">
        <v>24</v>
      </c>
      <c r="J145" s="5" t="s">
        <v>132</v>
      </c>
      <c r="K145" s="5" t="s">
        <v>54</v>
      </c>
      <c r="L145" s="5">
        <v>1000</v>
      </c>
      <c r="M145" s="5" t="s">
        <v>35</v>
      </c>
    </row>
    <row r="146" spans="4:13" ht="14.45" customHeight="1" x14ac:dyDescent="0.2">
      <c r="D146" s="5" t="s">
        <v>265</v>
      </c>
      <c r="E146" s="5" t="s">
        <v>50</v>
      </c>
      <c r="F146" s="5">
        <v>19000</v>
      </c>
      <c r="G146" s="5" t="s">
        <v>47</v>
      </c>
      <c r="J146" s="5" t="s">
        <v>133</v>
      </c>
      <c r="K146" s="5" t="s">
        <v>7</v>
      </c>
      <c r="L146" s="5">
        <v>230</v>
      </c>
      <c r="M146" s="5" t="s">
        <v>8</v>
      </c>
    </row>
    <row r="147" spans="4:13" ht="14.45" customHeight="1" x14ac:dyDescent="0.2">
      <c r="D147" s="5" t="s">
        <v>265</v>
      </c>
      <c r="E147" s="5" t="s">
        <v>46</v>
      </c>
      <c r="F147" s="5">
        <v>58.46</v>
      </c>
      <c r="G147" s="5" t="s">
        <v>47</v>
      </c>
      <c r="J147" s="5" t="s">
        <v>133</v>
      </c>
      <c r="K147" s="5" t="s">
        <v>7</v>
      </c>
      <c r="L147" s="5">
        <v>550</v>
      </c>
      <c r="M147" s="5" t="s">
        <v>8</v>
      </c>
    </row>
    <row r="148" spans="4:13" ht="14.45" customHeight="1" x14ac:dyDescent="0.2">
      <c r="D148" s="5" t="s">
        <v>268</v>
      </c>
      <c r="E148" s="5" t="s">
        <v>46</v>
      </c>
      <c r="F148" s="5">
        <v>50</v>
      </c>
      <c r="G148" s="5" t="s">
        <v>47</v>
      </c>
      <c r="J148" s="5" t="s">
        <v>133</v>
      </c>
      <c r="K148" s="5" t="s">
        <v>134</v>
      </c>
      <c r="L148" s="5">
        <v>5000</v>
      </c>
      <c r="M148" s="5" t="s">
        <v>85</v>
      </c>
    </row>
    <row r="149" spans="4:13" ht="14.45" customHeight="1" x14ac:dyDescent="0.2">
      <c r="D149" s="5" t="s">
        <v>270</v>
      </c>
      <c r="E149" s="5" t="s">
        <v>46</v>
      </c>
      <c r="F149" s="5">
        <v>32</v>
      </c>
      <c r="G149" s="5" t="s">
        <v>47</v>
      </c>
      <c r="J149" s="5" t="s">
        <v>133</v>
      </c>
      <c r="K149" s="5" t="s">
        <v>26</v>
      </c>
      <c r="L149" s="5">
        <v>220</v>
      </c>
      <c r="M149" s="5" t="s">
        <v>6</v>
      </c>
    </row>
    <row r="150" spans="4:13" ht="14.45" customHeight="1" x14ac:dyDescent="0.2">
      <c r="D150" s="5" t="s">
        <v>273</v>
      </c>
      <c r="E150" s="5" t="s">
        <v>46</v>
      </c>
      <c r="F150" s="5">
        <v>2</v>
      </c>
      <c r="G150" s="5" t="s">
        <v>47</v>
      </c>
      <c r="J150" s="5" t="s">
        <v>133</v>
      </c>
      <c r="K150" s="5" t="s">
        <v>7</v>
      </c>
      <c r="L150" s="5">
        <v>114</v>
      </c>
      <c r="M150" s="5" t="s">
        <v>8</v>
      </c>
    </row>
    <row r="151" spans="4:13" ht="14.45" customHeight="1" x14ac:dyDescent="0.2">
      <c r="D151" s="5" t="s">
        <v>279</v>
      </c>
      <c r="E151" s="5" t="s">
        <v>151</v>
      </c>
      <c r="F151" s="5">
        <v>4.6100000000000003</v>
      </c>
      <c r="G151" s="5" t="s">
        <v>14</v>
      </c>
      <c r="J151" s="5" t="s">
        <v>136</v>
      </c>
      <c r="K151" s="5" t="s">
        <v>12</v>
      </c>
      <c r="L151" s="5">
        <v>50</v>
      </c>
      <c r="M151" s="5" t="s">
        <v>6</v>
      </c>
    </row>
    <row r="152" spans="4:13" ht="14.45" customHeight="1" x14ac:dyDescent="0.2">
      <c r="D152" s="5" t="s">
        <v>283</v>
      </c>
      <c r="E152" s="5" t="s">
        <v>284</v>
      </c>
      <c r="F152" s="5">
        <v>42</v>
      </c>
      <c r="G152" s="5" t="s">
        <v>14</v>
      </c>
      <c r="J152" s="5" t="s">
        <v>136</v>
      </c>
      <c r="K152" s="5" t="s">
        <v>9</v>
      </c>
      <c r="L152" s="5">
        <v>1499</v>
      </c>
      <c r="M152" s="5" t="s">
        <v>10</v>
      </c>
    </row>
    <row r="153" spans="4:13" ht="14.45" customHeight="1" x14ac:dyDescent="0.2">
      <c r="D153" s="5" t="s">
        <v>288</v>
      </c>
      <c r="E153" s="5" t="s">
        <v>46</v>
      </c>
      <c r="F153" s="5">
        <v>2</v>
      </c>
      <c r="G153" s="5" t="s">
        <v>47</v>
      </c>
      <c r="J153" s="5" t="s">
        <v>136</v>
      </c>
      <c r="K153" s="5" t="s">
        <v>21</v>
      </c>
      <c r="L153" s="5">
        <v>500</v>
      </c>
      <c r="M153" s="5" t="s">
        <v>22</v>
      </c>
    </row>
    <row r="154" spans="4:13" ht="14.45" customHeight="1" x14ac:dyDescent="0.2">
      <c r="D154" s="5" t="s">
        <v>290</v>
      </c>
      <c r="E154" s="5" t="s">
        <v>291</v>
      </c>
      <c r="F154" s="5">
        <v>27747</v>
      </c>
      <c r="G154" s="5" t="s">
        <v>17</v>
      </c>
      <c r="J154" s="5" t="s">
        <v>136</v>
      </c>
      <c r="K154" s="5" t="s">
        <v>7</v>
      </c>
      <c r="L154" s="5">
        <v>60</v>
      </c>
      <c r="M154" s="5" t="s">
        <v>8</v>
      </c>
    </row>
    <row r="155" spans="4:13" ht="14.45" customHeight="1" x14ac:dyDescent="0.2">
      <c r="D155" s="5" t="s">
        <v>299</v>
      </c>
      <c r="E155" s="5" t="s">
        <v>229</v>
      </c>
      <c r="F155" s="5">
        <v>6400</v>
      </c>
      <c r="G155" s="5" t="s">
        <v>24</v>
      </c>
      <c r="J155" s="5" t="s">
        <v>141</v>
      </c>
      <c r="K155" s="5" t="s">
        <v>7</v>
      </c>
      <c r="L155" s="5">
        <v>1103</v>
      </c>
      <c r="M155" s="5" t="s">
        <v>8</v>
      </c>
    </row>
    <row r="156" spans="4:13" ht="14.45" customHeight="1" x14ac:dyDescent="0.2">
      <c r="D156" s="5" t="s">
        <v>300</v>
      </c>
      <c r="E156" s="5" t="s">
        <v>46</v>
      </c>
      <c r="F156" s="5">
        <v>460</v>
      </c>
      <c r="G156" s="5" t="s">
        <v>47</v>
      </c>
      <c r="J156" s="5" t="s">
        <v>141</v>
      </c>
      <c r="K156" s="5" t="s">
        <v>7</v>
      </c>
      <c r="L156" s="5">
        <v>90</v>
      </c>
      <c r="M156" s="5" t="s">
        <v>8</v>
      </c>
    </row>
    <row r="157" spans="4:13" ht="14.45" customHeight="1" x14ac:dyDescent="0.2">
      <c r="D157" s="5" t="s">
        <v>301</v>
      </c>
      <c r="E157" s="5" t="s">
        <v>236</v>
      </c>
      <c r="F157" s="5">
        <v>20.5</v>
      </c>
      <c r="G157" s="5" t="s">
        <v>14</v>
      </c>
      <c r="J157" s="5" t="s">
        <v>142</v>
      </c>
      <c r="K157" s="5" t="s">
        <v>7</v>
      </c>
      <c r="L157" s="5">
        <v>900</v>
      </c>
      <c r="M157" s="5" t="s">
        <v>8</v>
      </c>
    </row>
    <row r="158" spans="4:13" ht="14.45" customHeight="1" x14ac:dyDescent="0.2">
      <c r="D158" s="5" t="s">
        <v>302</v>
      </c>
      <c r="E158" s="5" t="s">
        <v>303</v>
      </c>
      <c r="F158" s="5">
        <v>7500</v>
      </c>
      <c r="G158" s="5" t="s">
        <v>24</v>
      </c>
      <c r="J158" s="5" t="s">
        <v>142</v>
      </c>
      <c r="K158" s="5" t="s">
        <v>7</v>
      </c>
      <c r="L158" s="5">
        <v>861</v>
      </c>
      <c r="M158" s="5" t="s">
        <v>8</v>
      </c>
    </row>
    <row r="159" spans="4:13" ht="14.45" customHeight="1" x14ac:dyDescent="0.2">
      <c r="D159" s="5" t="s">
        <v>308</v>
      </c>
      <c r="E159" s="5" t="s">
        <v>247</v>
      </c>
      <c r="F159" s="5">
        <v>500</v>
      </c>
      <c r="G159" s="5" t="s">
        <v>24</v>
      </c>
      <c r="J159" s="5" t="s">
        <v>143</v>
      </c>
      <c r="K159" s="5" t="s">
        <v>144</v>
      </c>
      <c r="L159" s="5">
        <v>461.8</v>
      </c>
      <c r="M159" s="5" t="s">
        <v>59</v>
      </c>
    </row>
    <row r="160" spans="4:13" ht="14.45" customHeight="1" x14ac:dyDescent="0.2">
      <c r="D160" s="5" t="s">
        <v>311</v>
      </c>
      <c r="E160" s="5" t="s">
        <v>46</v>
      </c>
      <c r="F160" s="5">
        <v>5</v>
      </c>
      <c r="G160" s="5" t="s">
        <v>47</v>
      </c>
      <c r="J160" s="5" t="s">
        <v>143</v>
      </c>
      <c r="K160" s="5" t="s">
        <v>5</v>
      </c>
      <c r="L160" s="5">
        <v>500</v>
      </c>
      <c r="M160" s="5" t="s">
        <v>6</v>
      </c>
    </row>
    <row r="161" spans="4:13" ht="14.45" customHeight="1" x14ac:dyDescent="0.2">
      <c r="D161" s="5" t="s">
        <v>313</v>
      </c>
      <c r="E161" s="5" t="s">
        <v>262</v>
      </c>
      <c r="F161" s="5">
        <v>144.80000000000001</v>
      </c>
      <c r="G161" s="5" t="s">
        <v>47</v>
      </c>
      <c r="J161" s="5" t="s">
        <v>143</v>
      </c>
      <c r="K161" s="5" t="s">
        <v>15</v>
      </c>
      <c r="L161" s="5">
        <v>98</v>
      </c>
      <c r="M161" s="5" t="s">
        <v>10</v>
      </c>
    </row>
    <row r="162" spans="4:13" ht="14.45" customHeight="1" x14ac:dyDescent="0.2">
      <c r="D162" s="5" t="s">
        <v>313</v>
      </c>
      <c r="E162" s="5" t="s">
        <v>314</v>
      </c>
      <c r="F162" s="5">
        <v>2</v>
      </c>
      <c r="G162" s="5" t="s">
        <v>14</v>
      </c>
      <c r="J162" s="5" t="s">
        <v>147</v>
      </c>
      <c r="K162" s="5" t="s">
        <v>78</v>
      </c>
      <c r="L162" s="5">
        <v>500</v>
      </c>
      <c r="M162" s="5" t="s">
        <v>22</v>
      </c>
    </row>
    <row r="163" spans="4:13" ht="14.45" customHeight="1" x14ac:dyDescent="0.2">
      <c r="D163" s="5" t="s">
        <v>316</v>
      </c>
      <c r="E163" s="5" t="s">
        <v>21</v>
      </c>
      <c r="F163" s="5">
        <v>88.32</v>
      </c>
      <c r="G163" s="5" t="s">
        <v>22</v>
      </c>
      <c r="J163" s="5" t="s">
        <v>147</v>
      </c>
      <c r="K163" s="5" t="s">
        <v>21</v>
      </c>
      <c r="L163" s="5">
        <v>500</v>
      </c>
      <c r="M163" s="5" t="s">
        <v>22</v>
      </c>
    </row>
    <row r="164" spans="4:13" ht="14.45" customHeight="1" x14ac:dyDescent="0.2">
      <c r="D164" s="5" t="s">
        <v>316</v>
      </c>
      <c r="E164" s="5" t="s">
        <v>46</v>
      </c>
      <c r="F164" s="5">
        <v>1</v>
      </c>
      <c r="G164" s="5" t="s">
        <v>47</v>
      </c>
      <c r="J164" s="5" t="s">
        <v>148</v>
      </c>
      <c r="K164" s="5" t="s">
        <v>120</v>
      </c>
      <c r="L164" s="5">
        <v>1500</v>
      </c>
      <c r="M164" s="5" t="s">
        <v>117</v>
      </c>
    </row>
    <row r="165" spans="4:13" ht="14.45" customHeight="1" x14ac:dyDescent="0.2">
      <c r="D165" s="5" t="s">
        <v>316</v>
      </c>
      <c r="E165" s="5" t="s">
        <v>23</v>
      </c>
      <c r="F165" s="5">
        <v>1642</v>
      </c>
      <c r="G165" s="5" t="s">
        <v>24</v>
      </c>
      <c r="J165" s="5" t="s">
        <v>148</v>
      </c>
      <c r="K165" s="5" t="s">
        <v>39</v>
      </c>
      <c r="L165" s="5">
        <v>80</v>
      </c>
      <c r="M165" s="5" t="s">
        <v>6</v>
      </c>
    </row>
    <row r="166" spans="4:13" ht="14.45" customHeight="1" x14ac:dyDescent="0.2">
      <c r="D166" s="5" t="s">
        <v>317</v>
      </c>
      <c r="E166" s="5" t="s">
        <v>46</v>
      </c>
      <c r="F166" s="5">
        <v>6</v>
      </c>
      <c r="G166" s="5" t="s">
        <v>47</v>
      </c>
      <c r="J166" s="5" t="s">
        <v>153</v>
      </c>
      <c r="K166" s="5" t="s">
        <v>154</v>
      </c>
      <c r="L166" s="5">
        <v>719</v>
      </c>
      <c r="M166" s="5" t="s">
        <v>57</v>
      </c>
    </row>
    <row r="167" spans="4:13" ht="14.45" customHeight="1" x14ac:dyDescent="0.2">
      <c r="D167" s="5" t="s">
        <v>321</v>
      </c>
      <c r="E167" s="5" t="s">
        <v>229</v>
      </c>
      <c r="F167" s="5">
        <v>440</v>
      </c>
      <c r="G167" s="5" t="s">
        <v>24</v>
      </c>
      <c r="J167" s="5" t="s">
        <v>153</v>
      </c>
      <c r="K167" s="5" t="s">
        <v>154</v>
      </c>
      <c r="L167" s="5">
        <v>239</v>
      </c>
      <c r="M167" s="5" t="s">
        <v>57</v>
      </c>
    </row>
    <row r="168" spans="4:13" ht="14.45" customHeight="1" x14ac:dyDescent="0.2">
      <c r="D168" s="5" t="s">
        <v>321</v>
      </c>
      <c r="E168" s="5" t="s">
        <v>229</v>
      </c>
      <c r="F168" s="5">
        <v>440</v>
      </c>
      <c r="G168" s="5" t="s">
        <v>24</v>
      </c>
      <c r="J168" s="5" t="s">
        <v>153</v>
      </c>
      <c r="K168" s="5" t="s">
        <v>7</v>
      </c>
      <c r="L168" s="5">
        <v>1118</v>
      </c>
      <c r="M168" s="5" t="s">
        <v>8</v>
      </c>
    </row>
    <row r="169" spans="4:13" ht="14.45" customHeight="1" x14ac:dyDescent="0.2">
      <c r="D169" s="5" t="s">
        <v>323</v>
      </c>
      <c r="E169" s="5" t="s">
        <v>262</v>
      </c>
      <c r="F169" s="5">
        <v>64</v>
      </c>
      <c r="G169" s="5" t="s">
        <v>47</v>
      </c>
      <c r="J169" s="5" t="s">
        <v>156</v>
      </c>
      <c r="K169" s="5" t="s">
        <v>26</v>
      </c>
      <c r="L169" s="5">
        <v>450</v>
      </c>
      <c r="M169" s="5" t="s">
        <v>6</v>
      </c>
    </row>
    <row r="170" spans="4:13" ht="14.45" customHeight="1" x14ac:dyDescent="0.2">
      <c r="D170" s="5" t="s">
        <v>324</v>
      </c>
      <c r="E170" s="5" t="s">
        <v>325</v>
      </c>
      <c r="F170" s="5">
        <v>27769</v>
      </c>
      <c r="G170" s="5" t="s">
        <v>17</v>
      </c>
      <c r="J170" s="5" t="s">
        <v>156</v>
      </c>
      <c r="K170" s="5" t="s">
        <v>21</v>
      </c>
      <c r="L170" s="5">
        <v>500</v>
      </c>
      <c r="M170" s="5" t="s">
        <v>22</v>
      </c>
    </row>
    <row r="171" spans="4:13" ht="14.45" customHeight="1" x14ac:dyDescent="0.2">
      <c r="D171" s="5" t="s">
        <v>324</v>
      </c>
      <c r="E171" s="5" t="s">
        <v>23</v>
      </c>
      <c r="F171" s="5">
        <v>616</v>
      </c>
      <c r="G171" s="5" t="s">
        <v>24</v>
      </c>
      <c r="J171" s="5" t="s">
        <v>156</v>
      </c>
      <c r="K171" s="5" t="s">
        <v>7</v>
      </c>
      <c r="L171" s="5">
        <v>1171</v>
      </c>
      <c r="M171" s="5" t="s">
        <v>8</v>
      </c>
    </row>
    <row r="172" spans="4:13" ht="14.45" customHeight="1" x14ac:dyDescent="0.2">
      <c r="D172" s="5" t="s">
        <v>326</v>
      </c>
      <c r="E172" s="5" t="s">
        <v>327</v>
      </c>
      <c r="F172" s="5">
        <v>91</v>
      </c>
      <c r="G172" s="5" t="s">
        <v>14</v>
      </c>
      <c r="J172" s="5" t="s">
        <v>159</v>
      </c>
      <c r="K172" s="5" t="s">
        <v>7</v>
      </c>
      <c r="L172" s="5">
        <v>25</v>
      </c>
      <c r="M172" s="5" t="s">
        <v>8</v>
      </c>
    </row>
    <row r="173" spans="4:13" ht="14.45" customHeight="1" x14ac:dyDescent="0.2">
      <c r="D173" s="5" t="s">
        <v>328</v>
      </c>
      <c r="E173" s="5" t="s">
        <v>329</v>
      </c>
      <c r="F173" s="5">
        <v>12</v>
      </c>
      <c r="G173" s="5" t="s">
        <v>14</v>
      </c>
      <c r="J173" s="5" t="s">
        <v>159</v>
      </c>
      <c r="K173" s="5" t="s">
        <v>29</v>
      </c>
      <c r="L173" s="5">
        <v>44</v>
      </c>
      <c r="M173" s="5" t="s">
        <v>30</v>
      </c>
    </row>
    <row r="174" spans="4:13" ht="14.45" customHeight="1" x14ac:dyDescent="0.2">
      <c r="D174" s="5" t="s">
        <v>331</v>
      </c>
      <c r="E174" s="5" t="s">
        <v>46</v>
      </c>
      <c r="F174" s="5">
        <v>10</v>
      </c>
      <c r="G174" s="5" t="s">
        <v>47</v>
      </c>
      <c r="J174" s="5" t="s">
        <v>160</v>
      </c>
      <c r="K174" s="5" t="s">
        <v>7</v>
      </c>
      <c r="L174" s="5">
        <v>425</v>
      </c>
      <c r="M174" s="5" t="s">
        <v>8</v>
      </c>
    </row>
    <row r="175" spans="4:13" ht="14.45" customHeight="1" x14ac:dyDescent="0.2">
      <c r="D175" s="5" t="s">
        <v>333</v>
      </c>
      <c r="E175" s="5" t="s">
        <v>229</v>
      </c>
      <c r="F175" s="5">
        <v>1513</v>
      </c>
      <c r="G175" s="5" t="s">
        <v>24</v>
      </c>
      <c r="J175" s="5" t="s">
        <v>160</v>
      </c>
      <c r="K175" s="5" t="s">
        <v>29</v>
      </c>
      <c r="L175" s="5">
        <v>1269.3</v>
      </c>
      <c r="M175" s="5" t="s">
        <v>30</v>
      </c>
    </row>
    <row r="176" spans="4:13" ht="14.45" customHeight="1" x14ac:dyDescent="0.2">
      <c r="D176" s="5" t="s">
        <v>336</v>
      </c>
      <c r="E176" s="5" t="s">
        <v>262</v>
      </c>
      <c r="F176" s="5">
        <v>59</v>
      </c>
      <c r="G176" s="5" t="s">
        <v>47</v>
      </c>
      <c r="J176" s="5" t="s">
        <v>160</v>
      </c>
      <c r="K176" s="5" t="s">
        <v>21</v>
      </c>
      <c r="L176" s="5">
        <v>500</v>
      </c>
      <c r="M176" s="5" t="s">
        <v>22</v>
      </c>
    </row>
    <row r="177" spans="4:13" ht="14.45" customHeight="1" x14ac:dyDescent="0.2">
      <c r="D177" s="5" t="s">
        <v>337</v>
      </c>
      <c r="E177" s="5" t="s">
        <v>46</v>
      </c>
      <c r="F177" s="5">
        <v>739</v>
      </c>
      <c r="G177" s="5" t="s">
        <v>47</v>
      </c>
      <c r="J177" s="5" t="s">
        <v>160</v>
      </c>
      <c r="K177" s="5" t="s">
        <v>5</v>
      </c>
      <c r="L177" s="5">
        <v>200</v>
      </c>
      <c r="M177" s="5" t="s">
        <v>6</v>
      </c>
    </row>
    <row r="178" spans="4:13" ht="14.45" customHeight="1" x14ac:dyDescent="0.2">
      <c r="D178" s="5" t="s">
        <v>339</v>
      </c>
      <c r="E178" s="5" t="s">
        <v>262</v>
      </c>
      <c r="F178" s="5">
        <v>50</v>
      </c>
      <c r="G178" s="5" t="s">
        <v>47</v>
      </c>
      <c r="J178" s="5" t="s">
        <v>160</v>
      </c>
      <c r="K178" s="5" t="s">
        <v>21</v>
      </c>
      <c r="L178" s="5">
        <v>1000</v>
      </c>
      <c r="M178" s="5" t="s">
        <v>22</v>
      </c>
    </row>
    <row r="179" spans="4:13" ht="14.45" customHeight="1" x14ac:dyDescent="0.2">
      <c r="D179" s="5" t="s">
        <v>340</v>
      </c>
      <c r="E179" s="5" t="s">
        <v>262</v>
      </c>
      <c r="F179" s="5">
        <v>85</v>
      </c>
      <c r="G179" s="5" t="s">
        <v>47</v>
      </c>
      <c r="J179" s="5" t="s">
        <v>160</v>
      </c>
      <c r="K179" s="5" t="s">
        <v>26</v>
      </c>
      <c r="L179" s="5">
        <v>50</v>
      </c>
      <c r="M179" s="5" t="s">
        <v>6</v>
      </c>
    </row>
    <row r="180" spans="4:13" ht="14.45" customHeight="1" x14ac:dyDescent="0.2">
      <c r="D180" s="5" t="s">
        <v>341</v>
      </c>
      <c r="E180" s="5" t="s">
        <v>342</v>
      </c>
      <c r="F180" s="5">
        <v>30</v>
      </c>
      <c r="G180" s="5" t="s">
        <v>14</v>
      </c>
      <c r="J180" s="5" t="s">
        <v>160</v>
      </c>
      <c r="K180" s="5" t="s">
        <v>112</v>
      </c>
      <c r="L180" s="5">
        <v>10</v>
      </c>
      <c r="M180" s="5" t="s">
        <v>6</v>
      </c>
    </row>
    <row r="181" spans="4:13" ht="14.45" customHeight="1" x14ac:dyDescent="0.2">
      <c r="D181" s="5" t="s">
        <v>344</v>
      </c>
      <c r="E181" s="5" t="s">
        <v>262</v>
      </c>
      <c r="F181" s="5">
        <v>50</v>
      </c>
      <c r="G181" s="5" t="s">
        <v>47</v>
      </c>
      <c r="J181" s="5" t="s">
        <v>161</v>
      </c>
      <c r="K181" s="5" t="s">
        <v>12</v>
      </c>
      <c r="L181" s="5">
        <v>30</v>
      </c>
      <c r="M181" s="5" t="s">
        <v>6</v>
      </c>
    </row>
    <row r="182" spans="4:13" ht="14.45" customHeight="1" x14ac:dyDescent="0.2">
      <c r="D182" s="5" t="s">
        <v>344</v>
      </c>
      <c r="E182" s="5" t="s">
        <v>262</v>
      </c>
      <c r="F182" s="5">
        <v>50</v>
      </c>
      <c r="G182" s="5" t="s">
        <v>47</v>
      </c>
      <c r="J182" s="5" t="s">
        <v>161</v>
      </c>
      <c r="K182" s="5" t="s">
        <v>12</v>
      </c>
      <c r="L182" s="5">
        <v>10</v>
      </c>
      <c r="M182" s="5" t="s">
        <v>6</v>
      </c>
    </row>
    <row r="183" spans="4:13" ht="14.45" customHeight="1" x14ac:dyDescent="0.2">
      <c r="D183" s="5" t="s">
        <v>345</v>
      </c>
      <c r="E183" s="5" t="s">
        <v>262</v>
      </c>
      <c r="F183" s="5">
        <v>50</v>
      </c>
      <c r="G183" s="5" t="s">
        <v>47</v>
      </c>
      <c r="J183" s="5" t="s">
        <v>161</v>
      </c>
      <c r="K183" s="5" t="s">
        <v>154</v>
      </c>
      <c r="L183" s="5">
        <v>666</v>
      </c>
      <c r="M183" s="5" t="s">
        <v>57</v>
      </c>
    </row>
    <row r="184" spans="4:13" ht="14.45" customHeight="1" x14ac:dyDescent="0.2">
      <c r="D184" s="5" t="s">
        <v>345</v>
      </c>
      <c r="E184" s="5" t="s">
        <v>303</v>
      </c>
      <c r="F184" s="5">
        <v>500</v>
      </c>
      <c r="G184" s="5" t="s">
        <v>24</v>
      </c>
      <c r="J184" s="5" t="s">
        <v>161</v>
      </c>
      <c r="K184" s="5" t="s">
        <v>29</v>
      </c>
      <c r="L184" s="5">
        <v>420</v>
      </c>
      <c r="M184" s="5" t="s">
        <v>30</v>
      </c>
    </row>
    <row r="185" spans="4:13" ht="14.45" customHeight="1" x14ac:dyDescent="0.2">
      <c r="D185" s="5" t="s">
        <v>345</v>
      </c>
      <c r="E185" s="5" t="s">
        <v>262</v>
      </c>
      <c r="F185" s="5">
        <v>50</v>
      </c>
      <c r="G185" s="5" t="s">
        <v>47</v>
      </c>
      <c r="J185" s="5" t="s">
        <v>163</v>
      </c>
      <c r="K185" s="5" t="s">
        <v>78</v>
      </c>
      <c r="L185" s="5">
        <v>300</v>
      </c>
      <c r="M185" s="5" t="s">
        <v>22</v>
      </c>
    </row>
    <row r="186" spans="4:13" ht="14.45" customHeight="1" x14ac:dyDescent="0.2">
      <c r="D186" s="5" t="s">
        <v>346</v>
      </c>
      <c r="E186" s="5" t="s">
        <v>27</v>
      </c>
      <c r="F186" s="5">
        <v>17.5</v>
      </c>
      <c r="G186" s="5" t="s">
        <v>14</v>
      </c>
      <c r="J186" s="5" t="s">
        <v>163</v>
      </c>
      <c r="K186" s="5" t="s">
        <v>21</v>
      </c>
      <c r="L186" s="5">
        <v>500</v>
      </c>
      <c r="M186" s="5" t="s">
        <v>22</v>
      </c>
    </row>
    <row r="187" spans="4:13" ht="14.45" customHeight="1" x14ac:dyDescent="0.2">
      <c r="D187" s="5" t="s">
        <v>346</v>
      </c>
      <c r="E187" s="5" t="s">
        <v>69</v>
      </c>
      <c r="F187" s="5">
        <v>0.9</v>
      </c>
      <c r="G187" s="5" t="s">
        <v>14</v>
      </c>
      <c r="J187" s="5" t="s">
        <v>163</v>
      </c>
      <c r="K187" s="5" t="s">
        <v>5</v>
      </c>
      <c r="L187" s="5">
        <v>500</v>
      </c>
      <c r="M187" s="5" t="s">
        <v>6</v>
      </c>
    </row>
    <row r="188" spans="4:13" ht="14.45" customHeight="1" x14ac:dyDescent="0.2">
      <c r="D188" s="5" t="s">
        <v>347</v>
      </c>
      <c r="E188" s="5" t="s">
        <v>78</v>
      </c>
      <c r="F188" s="5">
        <v>814.91</v>
      </c>
      <c r="G188" s="5" t="s">
        <v>22</v>
      </c>
      <c r="J188" s="5" t="s">
        <v>165</v>
      </c>
      <c r="K188" s="5" t="s">
        <v>166</v>
      </c>
      <c r="L188" s="5">
        <v>699</v>
      </c>
      <c r="M188" s="5" t="s">
        <v>59</v>
      </c>
    </row>
    <row r="189" spans="4:13" ht="14.45" customHeight="1" x14ac:dyDescent="0.2">
      <c r="D189" s="5" t="s">
        <v>347</v>
      </c>
      <c r="E189" s="5" t="s">
        <v>262</v>
      </c>
      <c r="F189" s="5">
        <v>51</v>
      </c>
      <c r="G189" s="5" t="s">
        <v>47</v>
      </c>
      <c r="J189" s="5" t="s">
        <v>171</v>
      </c>
      <c r="K189" s="5" t="s">
        <v>29</v>
      </c>
      <c r="L189" s="5">
        <v>392</v>
      </c>
      <c r="M189" s="5" t="s">
        <v>30</v>
      </c>
    </row>
    <row r="190" spans="4:13" ht="14.45" customHeight="1" x14ac:dyDescent="0.2">
      <c r="D190" s="5" t="s">
        <v>351</v>
      </c>
      <c r="E190" s="5" t="s">
        <v>74</v>
      </c>
      <c r="F190" s="5">
        <v>8</v>
      </c>
      <c r="G190" s="5" t="s">
        <v>14</v>
      </c>
      <c r="J190" s="5" t="s">
        <v>171</v>
      </c>
      <c r="K190" s="5" t="s">
        <v>29</v>
      </c>
      <c r="L190" s="5">
        <v>100</v>
      </c>
      <c r="M190" s="5" t="s">
        <v>30</v>
      </c>
    </row>
    <row r="191" spans="4:13" ht="14.45" customHeight="1" x14ac:dyDescent="0.2">
      <c r="D191" s="5" t="s">
        <v>352</v>
      </c>
      <c r="E191" s="5" t="s">
        <v>137</v>
      </c>
      <c r="F191" s="5">
        <v>6</v>
      </c>
      <c r="G191" s="5" t="s">
        <v>14</v>
      </c>
      <c r="J191" s="5" t="s">
        <v>172</v>
      </c>
      <c r="K191" s="5" t="s">
        <v>21</v>
      </c>
      <c r="L191" s="5">
        <v>500</v>
      </c>
      <c r="M191" s="5" t="s">
        <v>22</v>
      </c>
    </row>
    <row r="192" spans="4:13" ht="14.45" customHeight="1" x14ac:dyDescent="0.2">
      <c r="D192" s="5" t="s">
        <v>352</v>
      </c>
      <c r="E192" s="5" t="s">
        <v>23</v>
      </c>
      <c r="F192" s="5">
        <v>282</v>
      </c>
      <c r="G192" s="5" t="s">
        <v>24</v>
      </c>
      <c r="J192" s="5" t="s">
        <v>172</v>
      </c>
      <c r="K192" s="5" t="s">
        <v>15</v>
      </c>
      <c r="L192" s="5">
        <v>44</v>
      </c>
      <c r="M192" s="5" t="s">
        <v>10</v>
      </c>
    </row>
    <row r="193" spans="4:13" ht="14.45" customHeight="1" x14ac:dyDescent="0.2">
      <c r="D193" s="5" t="s">
        <v>353</v>
      </c>
      <c r="E193" s="5" t="s">
        <v>37</v>
      </c>
      <c r="F193" s="5">
        <v>4.2</v>
      </c>
      <c r="G193" s="5" t="s">
        <v>14</v>
      </c>
      <c r="J193" s="5" t="s">
        <v>173</v>
      </c>
      <c r="K193" s="5" t="s">
        <v>5</v>
      </c>
      <c r="L193" s="5">
        <v>500</v>
      </c>
      <c r="M193" s="5" t="s">
        <v>6</v>
      </c>
    </row>
    <row r="194" spans="4:13" ht="14.45" customHeight="1" x14ac:dyDescent="0.2">
      <c r="D194" s="5" t="s">
        <v>353</v>
      </c>
      <c r="E194" s="5" t="s">
        <v>79</v>
      </c>
      <c r="F194" s="5">
        <v>4.5</v>
      </c>
      <c r="G194" s="5" t="s">
        <v>14</v>
      </c>
      <c r="J194" s="5" t="s">
        <v>173</v>
      </c>
      <c r="K194" s="5" t="s">
        <v>21</v>
      </c>
      <c r="L194" s="5">
        <v>1000</v>
      </c>
      <c r="M194" s="5" t="s">
        <v>22</v>
      </c>
    </row>
    <row r="195" spans="4:13" ht="14.45" customHeight="1" x14ac:dyDescent="0.2">
      <c r="D195" s="5" t="s">
        <v>354</v>
      </c>
      <c r="E195" s="5" t="s">
        <v>355</v>
      </c>
      <c r="F195" s="5">
        <v>2.2999999999999998</v>
      </c>
      <c r="G195" s="5" t="s">
        <v>14</v>
      </c>
      <c r="J195" s="5" t="s">
        <v>173</v>
      </c>
      <c r="K195" s="5" t="s">
        <v>7</v>
      </c>
      <c r="L195" s="5">
        <v>636</v>
      </c>
      <c r="M195" s="5" t="s">
        <v>8</v>
      </c>
    </row>
    <row r="196" spans="4:13" ht="14.45" customHeight="1" x14ac:dyDescent="0.2">
      <c r="D196" s="5" t="s">
        <v>356</v>
      </c>
      <c r="E196" s="5" t="s">
        <v>357</v>
      </c>
      <c r="F196" s="5">
        <v>27774</v>
      </c>
      <c r="G196" s="5" t="s">
        <v>17</v>
      </c>
      <c r="J196" s="5" t="s">
        <v>173</v>
      </c>
      <c r="K196" s="5" t="s">
        <v>7</v>
      </c>
      <c r="L196" s="5">
        <v>120</v>
      </c>
      <c r="M196" s="5" t="s">
        <v>8</v>
      </c>
    </row>
    <row r="197" spans="4:13" ht="14.45" customHeight="1" x14ac:dyDescent="0.2">
      <c r="D197" s="5" t="s">
        <v>356</v>
      </c>
      <c r="E197" s="5" t="s">
        <v>23</v>
      </c>
      <c r="F197" s="5">
        <v>448</v>
      </c>
      <c r="G197" s="5" t="s">
        <v>24</v>
      </c>
      <c r="J197" s="5" t="s">
        <v>173</v>
      </c>
      <c r="K197" s="5" t="s">
        <v>174</v>
      </c>
      <c r="L197" s="5">
        <v>126</v>
      </c>
      <c r="M197" s="5" t="s">
        <v>175</v>
      </c>
    </row>
    <row r="198" spans="4:13" ht="14.45" customHeight="1" x14ac:dyDescent="0.2">
      <c r="D198" s="5" t="s">
        <v>356</v>
      </c>
      <c r="E198" s="5" t="s">
        <v>358</v>
      </c>
      <c r="F198" s="5">
        <v>5000</v>
      </c>
      <c r="G198" s="5" t="s">
        <v>24</v>
      </c>
      <c r="J198" s="5" t="s">
        <v>176</v>
      </c>
      <c r="K198" s="5" t="s">
        <v>78</v>
      </c>
      <c r="L198" s="5">
        <v>500</v>
      </c>
      <c r="M198" s="5" t="s">
        <v>22</v>
      </c>
    </row>
    <row r="199" spans="4:13" ht="14.45" customHeight="1" x14ac:dyDescent="0.2">
      <c r="D199" s="5" t="s">
        <v>356</v>
      </c>
      <c r="E199" s="5" t="s">
        <v>49</v>
      </c>
      <c r="F199" s="5">
        <v>11</v>
      </c>
      <c r="G199" s="5" t="s">
        <v>14</v>
      </c>
      <c r="J199" s="5" t="s">
        <v>178</v>
      </c>
      <c r="K199" s="5" t="s">
        <v>154</v>
      </c>
      <c r="L199" s="5">
        <v>666</v>
      </c>
      <c r="M199" s="5" t="s">
        <v>57</v>
      </c>
    </row>
    <row r="200" spans="4:13" ht="14.45" customHeight="1" x14ac:dyDescent="0.2">
      <c r="D200" s="5" t="s">
        <v>356</v>
      </c>
      <c r="E200" s="5" t="s">
        <v>121</v>
      </c>
      <c r="F200" s="5">
        <v>26</v>
      </c>
      <c r="G200" s="5" t="s">
        <v>14</v>
      </c>
      <c r="J200" s="5" t="s">
        <v>178</v>
      </c>
      <c r="K200" s="5" t="s">
        <v>179</v>
      </c>
      <c r="L200" s="5">
        <v>2299</v>
      </c>
      <c r="M200" s="5" t="s">
        <v>85</v>
      </c>
    </row>
    <row r="201" spans="4:13" ht="14.45" customHeight="1" x14ac:dyDescent="0.2">
      <c r="D201" s="5" t="s">
        <v>359</v>
      </c>
      <c r="E201" s="5" t="s">
        <v>262</v>
      </c>
      <c r="F201" s="5">
        <v>50</v>
      </c>
      <c r="G201" s="5" t="s">
        <v>47</v>
      </c>
      <c r="J201" s="5" t="s">
        <v>180</v>
      </c>
      <c r="K201" s="5" t="s">
        <v>7</v>
      </c>
      <c r="L201" s="5">
        <v>963</v>
      </c>
      <c r="M201" s="5" t="s">
        <v>8</v>
      </c>
    </row>
    <row r="202" spans="4:13" ht="14.45" customHeight="1" x14ac:dyDescent="0.2">
      <c r="D202" s="5" t="s">
        <v>362</v>
      </c>
      <c r="E202" s="5" t="s">
        <v>66</v>
      </c>
      <c r="F202" s="5">
        <v>4.25</v>
      </c>
      <c r="G202" s="5" t="s">
        <v>14</v>
      </c>
      <c r="J202" s="5" t="s">
        <v>180</v>
      </c>
      <c r="K202" s="5" t="s">
        <v>7</v>
      </c>
      <c r="L202" s="5">
        <v>826</v>
      </c>
      <c r="M202" s="5" t="s">
        <v>8</v>
      </c>
    </row>
    <row r="203" spans="4:13" ht="14.45" customHeight="1" x14ac:dyDescent="0.2">
      <c r="D203" s="5" t="s">
        <v>362</v>
      </c>
      <c r="E203" s="5" t="s">
        <v>262</v>
      </c>
      <c r="F203" s="5">
        <v>59</v>
      </c>
      <c r="G203" s="5" t="s">
        <v>47</v>
      </c>
      <c r="J203" s="5" t="s">
        <v>180</v>
      </c>
      <c r="K203" s="5" t="s">
        <v>5</v>
      </c>
      <c r="L203" s="5">
        <v>200.36</v>
      </c>
      <c r="M203" s="5" t="s">
        <v>6</v>
      </c>
    </row>
    <row r="204" spans="4:13" ht="14.45" customHeight="1" x14ac:dyDescent="0.2">
      <c r="D204" s="5" t="s">
        <v>363</v>
      </c>
      <c r="E204" s="5" t="s">
        <v>78</v>
      </c>
      <c r="F204" s="5">
        <v>2500</v>
      </c>
      <c r="G204" s="5" t="s">
        <v>22</v>
      </c>
      <c r="J204" s="5" t="s">
        <v>180</v>
      </c>
      <c r="K204" s="5" t="s">
        <v>26</v>
      </c>
      <c r="L204" s="5">
        <v>20</v>
      </c>
      <c r="M204" s="5" t="s">
        <v>6</v>
      </c>
    </row>
    <row r="205" spans="4:13" ht="14.45" customHeight="1" x14ac:dyDescent="0.2">
      <c r="D205" s="5" t="s">
        <v>365</v>
      </c>
      <c r="E205" s="5" t="s">
        <v>46</v>
      </c>
      <c r="F205" s="5">
        <v>73</v>
      </c>
      <c r="G205" s="5" t="s">
        <v>47</v>
      </c>
      <c r="J205" s="5" t="s">
        <v>180</v>
      </c>
      <c r="K205" s="5" t="s">
        <v>181</v>
      </c>
      <c r="L205" s="5">
        <v>10</v>
      </c>
      <c r="M205" s="5" t="s">
        <v>85</v>
      </c>
    </row>
    <row r="206" spans="4:13" ht="14.45" customHeight="1" x14ac:dyDescent="0.2">
      <c r="D206" s="5" t="s">
        <v>366</v>
      </c>
      <c r="E206" s="5" t="s">
        <v>7</v>
      </c>
      <c r="F206" s="5">
        <v>100</v>
      </c>
      <c r="G206" s="5" t="s">
        <v>24</v>
      </c>
      <c r="J206" s="5" t="s">
        <v>182</v>
      </c>
      <c r="K206" s="5" t="s">
        <v>15</v>
      </c>
      <c r="L206" s="5">
        <v>88</v>
      </c>
      <c r="M206" s="5" t="s">
        <v>10</v>
      </c>
    </row>
    <row r="207" spans="4:13" ht="14.45" customHeight="1" x14ac:dyDescent="0.2">
      <c r="D207" s="5" t="s">
        <v>366</v>
      </c>
      <c r="E207" s="5" t="s">
        <v>236</v>
      </c>
      <c r="F207" s="5">
        <v>12.5</v>
      </c>
      <c r="G207" s="5" t="s">
        <v>14</v>
      </c>
      <c r="J207" s="5" t="s">
        <v>183</v>
      </c>
      <c r="K207" s="5" t="s">
        <v>12</v>
      </c>
      <c r="L207" s="5">
        <v>50</v>
      </c>
      <c r="M207" s="5" t="s">
        <v>6</v>
      </c>
    </row>
    <row r="208" spans="4:13" ht="14.45" customHeight="1" x14ac:dyDescent="0.2">
      <c r="D208" s="5" t="s">
        <v>370</v>
      </c>
      <c r="E208" s="5" t="s">
        <v>46</v>
      </c>
      <c r="F208" s="5">
        <v>75</v>
      </c>
      <c r="G208" s="5" t="s">
        <v>47</v>
      </c>
      <c r="J208" s="5" t="s">
        <v>183</v>
      </c>
      <c r="K208" s="5" t="s">
        <v>78</v>
      </c>
      <c r="L208" s="5">
        <v>300</v>
      </c>
      <c r="M208" s="5" t="s">
        <v>22</v>
      </c>
    </row>
    <row r="209" spans="4:13" ht="14.45" customHeight="1" x14ac:dyDescent="0.2">
      <c r="D209" s="5" t="s">
        <v>372</v>
      </c>
      <c r="E209" s="5" t="s">
        <v>373</v>
      </c>
      <c r="F209" s="5">
        <v>11</v>
      </c>
      <c r="G209" s="5" t="s">
        <v>14</v>
      </c>
      <c r="J209" s="5" t="s">
        <v>183</v>
      </c>
      <c r="K209" s="5" t="s">
        <v>29</v>
      </c>
      <c r="L209" s="5">
        <v>340</v>
      </c>
      <c r="M209" s="5" t="s">
        <v>30</v>
      </c>
    </row>
    <row r="210" spans="4:13" ht="14.45" customHeight="1" x14ac:dyDescent="0.2">
      <c r="D210" s="5" t="s">
        <v>374</v>
      </c>
      <c r="E210" s="5" t="s">
        <v>150</v>
      </c>
      <c r="F210" s="5">
        <v>180</v>
      </c>
      <c r="G210" s="5" t="s">
        <v>24</v>
      </c>
      <c r="J210" s="5" t="s">
        <v>183</v>
      </c>
      <c r="K210" s="5" t="s">
        <v>15</v>
      </c>
      <c r="L210" s="5">
        <v>44</v>
      </c>
      <c r="M210" s="5" t="s">
        <v>10</v>
      </c>
    </row>
    <row r="211" spans="4:13" ht="14.45" customHeight="1" x14ac:dyDescent="0.2">
      <c r="D211" s="5" t="s">
        <v>374</v>
      </c>
      <c r="E211" s="5" t="s">
        <v>151</v>
      </c>
      <c r="F211" s="5">
        <v>4.3099999999999996</v>
      </c>
      <c r="G211" s="5" t="s">
        <v>14</v>
      </c>
      <c r="J211" s="5" t="s">
        <v>183</v>
      </c>
      <c r="K211" s="5" t="s">
        <v>29</v>
      </c>
      <c r="L211" s="5">
        <v>219</v>
      </c>
      <c r="M211" s="5" t="s">
        <v>30</v>
      </c>
    </row>
    <row r="212" spans="4:13" ht="14.45" customHeight="1" x14ac:dyDescent="0.2">
      <c r="D212" s="5" t="s">
        <v>376</v>
      </c>
      <c r="E212" s="5" t="s">
        <v>152</v>
      </c>
      <c r="F212" s="5">
        <v>7</v>
      </c>
      <c r="G212" s="5" t="s">
        <v>14</v>
      </c>
      <c r="J212" s="5" t="s">
        <v>184</v>
      </c>
      <c r="K212" s="5" t="s">
        <v>21</v>
      </c>
      <c r="L212" s="5">
        <v>1000</v>
      </c>
      <c r="M212" s="5" t="s">
        <v>22</v>
      </c>
    </row>
    <row r="213" spans="4:13" ht="14.45" customHeight="1" x14ac:dyDescent="0.2">
      <c r="D213" s="5" t="s">
        <v>380</v>
      </c>
      <c r="E213" s="5" t="s">
        <v>7</v>
      </c>
      <c r="F213" s="5">
        <v>290</v>
      </c>
      <c r="G213" s="5" t="s">
        <v>24</v>
      </c>
      <c r="J213" s="5" t="s">
        <v>184</v>
      </c>
      <c r="K213" s="5" t="s">
        <v>12</v>
      </c>
      <c r="L213" s="5">
        <v>50</v>
      </c>
      <c r="M213" s="5" t="s">
        <v>6</v>
      </c>
    </row>
    <row r="214" spans="4:13" ht="14.45" customHeight="1" x14ac:dyDescent="0.2">
      <c r="D214" s="5" t="s">
        <v>382</v>
      </c>
      <c r="E214" s="5" t="s">
        <v>383</v>
      </c>
      <c r="F214" s="5">
        <v>372</v>
      </c>
      <c r="G214" s="5" t="s">
        <v>24</v>
      </c>
      <c r="J214" s="5" t="s">
        <v>185</v>
      </c>
      <c r="K214" s="5" t="s">
        <v>21</v>
      </c>
      <c r="L214" s="5">
        <v>500</v>
      </c>
      <c r="M214" s="5" t="s">
        <v>22</v>
      </c>
    </row>
    <row r="215" spans="4:13" ht="14.45" customHeight="1" x14ac:dyDescent="0.2">
      <c r="D215" s="5" t="s">
        <v>385</v>
      </c>
      <c r="E215" s="5" t="s">
        <v>386</v>
      </c>
      <c r="F215" s="5">
        <v>3650</v>
      </c>
      <c r="G215" s="5" t="s">
        <v>24</v>
      </c>
      <c r="J215" s="5" t="s">
        <v>187</v>
      </c>
      <c r="K215" s="5" t="s">
        <v>21</v>
      </c>
      <c r="L215" s="5">
        <v>1000</v>
      </c>
      <c r="M215" s="5" t="s">
        <v>22</v>
      </c>
    </row>
    <row r="216" spans="4:13" ht="14.45" customHeight="1" x14ac:dyDescent="0.2">
      <c r="D216" s="5" t="s">
        <v>385</v>
      </c>
      <c r="E216" s="5" t="s">
        <v>387</v>
      </c>
      <c r="F216" s="5">
        <v>26540</v>
      </c>
      <c r="G216" s="5" t="s">
        <v>17</v>
      </c>
      <c r="J216" s="5" t="s">
        <v>187</v>
      </c>
      <c r="K216" s="5" t="s">
        <v>29</v>
      </c>
      <c r="L216" s="5">
        <v>185.33</v>
      </c>
      <c r="M216" s="5" t="s">
        <v>30</v>
      </c>
    </row>
    <row r="217" spans="4:13" ht="14.45" customHeight="1" x14ac:dyDescent="0.2">
      <c r="D217" s="5" t="s">
        <v>392</v>
      </c>
      <c r="E217" s="5" t="s">
        <v>7</v>
      </c>
      <c r="F217" s="5">
        <v>130</v>
      </c>
      <c r="G217" s="5" t="s">
        <v>24</v>
      </c>
      <c r="J217" s="5" t="s">
        <v>187</v>
      </c>
      <c r="K217" s="5" t="s">
        <v>40</v>
      </c>
      <c r="L217" s="5">
        <v>1000</v>
      </c>
      <c r="M217" s="5" t="s">
        <v>6</v>
      </c>
    </row>
    <row r="218" spans="4:13" ht="14.45" customHeight="1" x14ac:dyDescent="0.2">
      <c r="D218" s="5" t="s">
        <v>393</v>
      </c>
      <c r="E218" s="5" t="s">
        <v>50</v>
      </c>
      <c r="F218" s="5">
        <v>300</v>
      </c>
      <c r="G218" s="5" t="s">
        <v>24</v>
      </c>
      <c r="J218" s="5" t="s">
        <v>187</v>
      </c>
      <c r="K218" s="5" t="s">
        <v>7</v>
      </c>
      <c r="L218" s="5">
        <v>410</v>
      </c>
      <c r="M218" s="5" t="s">
        <v>8</v>
      </c>
    </row>
    <row r="219" spans="4:13" ht="14.45" customHeight="1" x14ac:dyDescent="0.2">
      <c r="D219" s="5" t="s">
        <v>401</v>
      </c>
      <c r="E219" s="5" t="s">
        <v>46</v>
      </c>
      <c r="F219" s="5">
        <v>276</v>
      </c>
      <c r="G219" s="5" t="s">
        <v>47</v>
      </c>
      <c r="J219" s="5" t="s">
        <v>188</v>
      </c>
      <c r="K219" s="5" t="s">
        <v>5</v>
      </c>
      <c r="L219" s="5">
        <v>500</v>
      </c>
      <c r="M219" s="5" t="s">
        <v>6</v>
      </c>
    </row>
    <row r="220" spans="4:13" ht="14.45" customHeight="1" x14ac:dyDescent="0.2">
      <c r="D220" s="5" t="s">
        <v>402</v>
      </c>
      <c r="E220" s="5" t="s">
        <v>404</v>
      </c>
      <c r="F220" s="5">
        <v>500</v>
      </c>
      <c r="G220" s="5" t="s">
        <v>24</v>
      </c>
      <c r="J220" s="5" t="s">
        <v>189</v>
      </c>
      <c r="K220" s="5" t="s">
        <v>7</v>
      </c>
      <c r="L220" s="5">
        <v>1280</v>
      </c>
      <c r="M220" s="5" t="s">
        <v>8</v>
      </c>
    </row>
    <row r="221" spans="4:13" ht="14.45" customHeight="1" x14ac:dyDescent="0.2">
      <c r="D221" s="5" t="s">
        <v>402</v>
      </c>
      <c r="E221" s="5" t="s">
        <v>50</v>
      </c>
      <c r="F221" s="5">
        <v>7000</v>
      </c>
      <c r="G221" s="5" t="s">
        <v>24</v>
      </c>
      <c r="J221" s="5" t="s">
        <v>189</v>
      </c>
      <c r="K221" s="5" t="s">
        <v>7</v>
      </c>
      <c r="L221" s="5">
        <v>570</v>
      </c>
      <c r="M221" s="5" t="s">
        <v>8</v>
      </c>
    </row>
    <row r="222" spans="4:13" ht="14.45" customHeight="1" x14ac:dyDescent="0.2">
      <c r="D222" s="5" t="s">
        <v>406</v>
      </c>
      <c r="E222" s="5" t="s">
        <v>46</v>
      </c>
      <c r="F222" s="5">
        <v>500</v>
      </c>
      <c r="G222" s="5" t="s">
        <v>47</v>
      </c>
      <c r="J222" s="5" t="s">
        <v>189</v>
      </c>
      <c r="K222" s="5" t="s">
        <v>39</v>
      </c>
      <c r="L222" s="5">
        <v>12</v>
      </c>
      <c r="M222" s="5" t="s">
        <v>6</v>
      </c>
    </row>
    <row r="223" spans="4:13" ht="14.45" customHeight="1" x14ac:dyDescent="0.2">
      <c r="D223" s="5" t="s">
        <v>406</v>
      </c>
      <c r="E223" s="5" t="s">
        <v>46</v>
      </c>
      <c r="F223" s="5">
        <v>147</v>
      </c>
      <c r="G223" s="5" t="s">
        <v>47</v>
      </c>
      <c r="J223" s="5" t="s">
        <v>192</v>
      </c>
      <c r="K223" s="5" t="s">
        <v>78</v>
      </c>
      <c r="L223" s="5">
        <v>200</v>
      </c>
      <c r="M223" s="5" t="s">
        <v>22</v>
      </c>
    </row>
    <row r="224" spans="4:13" ht="14.45" customHeight="1" x14ac:dyDescent="0.2">
      <c r="D224" s="5" t="s">
        <v>406</v>
      </c>
      <c r="E224" s="5" t="s">
        <v>46</v>
      </c>
      <c r="F224" s="5">
        <v>134.32</v>
      </c>
      <c r="G224" s="5" t="s">
        <v>47</v>
      </c>
      <c r="J224" s="5" t="s">
        <v>192</v>
      </c>
      <c r="K224" s="5" t="s">
        <v>96</v>
      </c>
      <c r="L224" s="5">
        <v>2000</v>
      </c>
      <c r="M224" s="5" t="s">
        <v>117</v>
      </c>
    </row>
    <row r="225" spans="4:13" ht="14.45" customHeight="1" x14ac:dyDescent="0.2">
      <c r="D225" s="5" t="s">
        <v>420</v>
      </c>
      <c r="E225" s="5" t="s">
        <v>421</v>
      </c>
      <c r="F225" s="5">
        <v>66</v>
      </c>
      <c r="G225" s="5" t="s">
        <v>14</v>
      </c>
      <c r="J225" s="5" t="s">
        <v>192</v>
      </c>
      <c r="K225" s="5" t="s">
        <v>193</v>
      </c>
      <c r="L225" s="5">
        <v>1118.5</v>
      </c>
      <c r="M225" s="5" t="s">
        <v>57</v>
      </c>
    </row>
    <row r="226" spans="4:13" ht="14.45" customHeight="1" x14ac:dyDescent="0.2">
      <c r="D226" s="5" t="s">
        <v>420</v>
      </c>
      <c r="E226" s="5" t="s">
        <v>422</v>
      </c>
      <c r="F226" s="5">
        <v>27759</v>
      </c>
      <c r="G226" s="5" t="s">
        <v>17</v>
      </c>
      <c r="J226" s="5" t="s">
        <v>194</v>
      </c>
      <c r="K226" s="5" t="s">
        <v>12</v>
      </c>
      <c r="L226" s="5">
        <v>60</v>
      </c>
      <c r="M226" s="5" t="s">
        <v>6</v>
      </c>
    </row>
    <row r="227" spans="4:13" ht="14.45" customHeight="1" x14ac:dyDescent="0.2">
      <c r="D227" s="5" t="s">
        <v>435</v>
      </c>
      <c r="E227" s="5" t="s">
        <v>436</v>
      </c>
      <c r="F227" s="5">
        <v>278</v>
      </c>
      <c r="G227" s="5" t="s">
        <v>24</v>
      </c>
      <c r="J227" s="5" t="s">
        <v>194</v>
      </c>
      <c r="K227" s="5" t="s">
        <v>21</v>
      </c>
      <c r="L227" s="5">
        <v>1000</v>
      </c>
      <c r="M227" s="5" t="s">
        <v>22</v>
      </c>
    </row>
    <row r="228" spans="4:13" ht="14.45" customHeight="1" x14ac:dyDescent="0.2">
      <c r="D228" s="5" t="s">
        <v>437</v>
      </c>
      <c r="E228" s="5" t="s">
        <v>236</v>
      </c>
      <c r="F228" s="5">
        <v>17.5</v>
      </c>
      <c r="G228" s="5" t="s">
        <v>14</v>
      </c>
      <c r="J228" s="5" t="s">
        <v>194</v>
      </c>
      <c r="K228" s="5" t="s">
        <v>29</v>
      </c>
      <c r="L228" s="5">
        <v>80</v>
      </c>
      <c r="M228" s="5" t="s">
        <v>30</v>
      </c>
    </row>
    <row r="229" spans="4:13" ht="14.45" customHeight="1" x14ac:dyDescent="0.2">
      <c r="D229" s="5" t="s">
        <v>441</v>
      </c>
      <c r="E229" s="5" t="s">
        <v>46</v>
      </c>
      <c r="F229" s="5">
        <v>149.75</v>
      </c>
      <c r="G229" s="5" t="s">
        <v>47</v>
      </c>
      <c r="J229" s="5" t="s">
        <v>196</v>
      </c>
      <c r="K229" s="5" t="s">
        <v>29</v>
      </c>
      <c r="L229" s="5">
        <v>356</v>
      </c>
      <c r="M229" s="5" t="s">
        <v>30</v>
      </c>
    </row>
    <row r="230" spans="4:13" ht="14.45" customHeight="1" x14ac:dyDescent="0.2">
      <c r="D230" s="5" t="s">
        <v>442</v>
      </c>
      <c r="E230" s="5" t="s">
        <v>27</v>
      </c>
      <c r="F230" s="5">
        <v>12</v>
      </c>
      <c r="G230" s="5" t="s">
        <v>14</v>
      </c>
      <c r="J230" s="5" t="s">
        <v>197</v>
      </c>
      <c r="K230" s="5" t="s">
        <v>21</v>
      </c>
      <c r="L230" s="5">
        <v>1000</v>
      </c>
      <c r="M230" s="5" t="s">
        <v>22</v>
      </c>
    </row>
    <row r="231" spans="4:13" ht="14.45" customHeight="1" x14ac:dyDescent="0.2">
      <c r="D231" s="5" t="s">
        <v>443</v>
      </c>
      <c r="E231" s="5" t="s">
        <v>50</v>
      </c>
      <c r="F231" s="5">
        <v>2000</v>
      </c>
      <c r="G231" s="5" t="s">
        <v>24</v>
      </c>
      <c r="J231" s="5" t="s">
        <v>197</v>
      </c>
      <c r="K231" s="5" t="s">
        <v>198</v>
      </c>
      <c r="L231" s="5">
        <v>1314.6</v>
      </c>
      <c r="M231" s="5" t="s">
        <v>59</v>
      </c>
    </row>
    <row r="232" spans="4:13" ht="14.45" customHeight="1" x14ac:dyDescent="0.2">
      <c r="D232" s="5" t="s">
        <v>443</v>
      </c>
      <c r="E232" s="5" t="s">
        <v>79</v>
      </c>
      <c r="F232" s="5">
        <v>2.25</v>
      </c>
      <c r="G232" s="5" t="s">
        <v>14</v>
      </c>
      <c r="J232" s="5" t="s">
        <v>199</v>
      </c>
      <c r="K232" s="5" t="s">
        <v>154</v>
      </c>
      <c r="L232" s="5">
        <v>299</v>
      </c>
      <c r="M232" s="5" t="s">
        <v>57</v>
      </c>
    </row>
    <row r="233" spans="4:13" ht="14.45" customHeight="1" x14ac:dyDescent="0.2">
      <c r="D233" s="5" t="s">
        <v>445</v>
      </c>
      <c r="E233" s="5" t="s">
        <v>46</v>
      </c>
      <c r="F233" s="5">
        <v>6</v>
      </c>
      <c r="G233" s="5" t="s">
        <v>47</v>
      </c>
      <c r="J233" s="5" t="s">
        <v>199</v>
      </c>
      <c r="K233" s="5" t="s">
        <v>105</v>
      </c>
      <c r="L233" s="5">
        <v>1000</v>
      </c>
      <c r="M233" s="5" t="s">
        <v>117</v>
      </c>
    </row>
    <row r="234" spans="4:13" ht="14.45" customHeight="1" x14ac:dyDescent="0.2">
      <c r="D234" s="5" t="s">
        <v>445</v>
      </c>
      <c r="E234" s="5" t="s">
        <v>446</v>
      </c>
      <c r="F234" s="5">
        <v>4</v>
      </c>
      <c r="G234" s="5" t="s">
        <v>14</v>
      </c>
      <c r="J234" s="5" t="s">
        <v>199</v>
      </c>
      <c r="K234" s="5" t="s">
        <v>7</v>
      </c>
      <c r="L234" s="5">
        <v>170</v>
      </c>
      <c r="M234" s="5" t="s">
        <v>8</v>
      </c>
    </row>
    <row r="235" spans="4:13" ht="14.45" customHeight="1" x14ac:dyDescent="0.2">
      <c r="D235" s="5" t="s">
        <v>448</v>
      </c>
      <c r="E235" s="5" t="s">
        <v>49</v>
      </c>
      <c r="F235" s="5">
        <v>30</v>
      </c>
      <c r="G235" s="5" t="s">
        <v>14</v>
      </c>
      <c r="J235" s="5" t="s">
        <v>200</v>
      </c>
      <c r="K235" s="5" t="s">
        <v>21</v>
      </c>
      <c r="L235" s="5">
        <v>500</v>
      </c>
      <c r="M235" s="5" t="s">
        <v>22</v>
      </c>
    </row>
    <row r="236" spans="4:13" ht="14.45" customHeight="1" x14ac:dyDescent="0.2">
      <c r="D236" s="5" t="s">
        <v>448</v>
      </c>
      <c r="E236" s="5" t="s">
        <v>46</v>
      </c>
      <c r="F236" s="5">
        <v>5</v>
      </c>
      <c r="G236" s="5" t="s">
        <v>47</v>
      </c>
      <c r="J236" s="5" t="s">
        <v>200</v>
      </c>
      <c r="K236" s="5" t="s">
        <v>78</v>
      </c>
      <c r="L236" s="5">
        <v>500</v>
      </c>
      <c r="M236" s="5" t="s">
        <v>22</v>
      </c>
    </row>
    <row r="237" spans="4:13" ht="14.45" customHeight="1" x14ac:dyDescent="0.2">
      <c r="D237" s="5" t="s">
        <v>448</v>
      </c>
      <c r="E237" s="5" t="s">
        <v>46</v>
      </c>
      <c r="F237" s="5">
        <v>5</v>
      </c>
      <c r="G237" s="5" t="s">
        <v>47</v>
      </c>
      <c r="J237" s="5" t="s">
        <v>202</v>
      </c>
      <c r="K237" s="5" t="s">
        <v>26</v>
      </c>
      <c r="L237" s="5">
        <v>40</v>
      </c>
      <c r="M237" s="5" t="s">
        <v>6</v>
      </c>
    </row>
    <row r="238" spans="4:13" ht="14.45" customHeight="1" x14ac:dyDescent="0.2">
      <c r="D238" s="5" t="s">
        <v>448</v>
      </c>
      <c r="E238" s="5" t="s">
        <v>262</v>
      </c>
      <c r="F238" s="5">
        <v>50</v>
      </c>
      <c r="G238" s="5" t="s">
        <v>47</v>
      </c>
      <c r="J238" s="5" t="s">
        <v>202</v>
      </c>
      <c r="K238" s="5" t="s">
        <v>26</v>
      </c>
      <c r="L238" s="5">
        <v>50</v>
      </c>
      <c r="M238" s="5" t="s">
        <v>6</v>
      </c>
    </row>
    <row r="239" spans="4:13" ht="14.45" customHeight="1" x14ac:dyDescent="0.2">
      <c r="D239" s="5" t="s">
        <v>449</v>
      </c>
      <c r="E239" s="5" t="s">
        <v>74</v>
      </c>
      <c r="F239" s="5">
        <v>14</v>
      </c>
      <c r="G239" s="5" t="s">
        <v>14</v>
      </c>
      <c r="J239" s="5" t="s">
        <v>202</v>
      </c>
      <c r="K239" s="5" t="s">
        <v>7</v>
      </c>
      <c r="L239" s="5">
        <v>649</v>
      </c>
      <c r="M239" s="5" t="s">
        <v>8</v>
      </c>
    </row>
    <row r="240" spans="4:13" ht="14.45" customHeight="1" x14ac:dyDescent="0.2">
      <c r="D240" s="5" t="s">
        <v>450</v>
      </c>
      <c r="E240" s="5" t="s">
        <v>46</v>
      </c>
      <c r="F240" s="5">
        <v>30</v>
      </c>
      <c r="G240" s="5" t="s">
        <v>47</v>
      </c>
      <c r="J240" s="5" t="s">
        <v>202</v>
      </c>
      <c r="K240" s="5" t="s">
        <v>29</v>
      </c>
      <c r="L240" s="5">
        <v>500</v>
      </c>
      <c r="M240" s="5" t="s">
        <v>30</v>
      </c>
    </row>
    <row r="241" spans="4:13" ht="14.45" customHeight="1" x14ac:dyDescent="0.2">
      <c r="D241" s="5" t="s">
        <v>451</v>
      </c>
      <c r="E241" s="5" t="s">
        <v>452</v>
      </c>
      <c r="F241" s="5">
        <v>27752</v>
      </c>
      <c r="G241" s="5" t="s">
        <v>17</v>
      </c>
      <c r="J241" s="5" t="s">
        <v>203</v>
      </c>
      <c r="K241" s="5" t="s">
        <v>154</v>
      </c>
      <c r="L241" s="5">
        <v>179</v>
      </c>
      <c r="M241" s="5" t="s">
        <v>57</v>
      </c>
    </row>
    <row r="242" spans="4:13" ht="14.45" customHeight="1" x14ac:dyDescent="0.2">
      <c r="D242" s="5" t="s">
        <v>456</v>
      </c>
      <c r="E242" s="5" t="s">
        <v>121</v>
      </c>
      <c r="F242" s="5">
        <v>25</v>
      </c>
      <c r="G242" s="5" t="s">
        <v>14</v>
      </c>
      <c r="J242" s="5" t="s">
        <v>203</v>
      </c>
      <c r="K242" s="5" t="s">
        <v>7</v>
      </c>
      <c r="L242" s="5">
        <v>215.65</v>
      </c>
      <c r="M242" s="5" t="s">
        <v>8</v>
      </c>
    </row>
    <row r="243" spans="4:13" ht="14.45" customHeight="1" x14ac:dyDescent="0.2">
      <c r="D243" s="5" t="s">
        <v>457</v>
      </c>
      <c r="E243" s="5" t="s">
        <v>127</v>
      </c>
      <c r="F243" s="5">
        <v>0.5</v>
      </c>
      <c r="G243" s="5" t="s">
        <v>14</v>
      </c>
      <c r="J243" s="5" t="s">
        <v>204</v>
      </c>
      <c r="K243" s="5" t="s">
        <v>12</v>
      </c>
      <c r="L243" s="5">
        <v>50</v>
      </c>
      <c r="M243" s="5" t="s">
        <v>6</v>
      </c>
    </row>
    <row r="244" spans="4:13" ht="14.45" customHeight="1" x14ac:dyDescent="0.2">
      <c r="D244" s="5" t="s">
        <v>459</v>
      </c>
      <c r="E244" s="5" t="s">
        <v>152</v>
      </c>
      <c r="F244" s="5">
        <v>2</v>
      </c>
      <c r="G244" s="5" t="s">
        <v>14</v>
      </c>
      <c r="J244" s="5" t="s">
        <v>204</v>
      </c>
      <c r="K244" s="5" t="s">
        <v>26</v>
      </c>
      <c r="L244" s="5">
        <v>450</v>
      </c>
      <c r="M244" s="5" t="s">
        <v>6</v>
      </c>
    </row>
    <row r="245" spans="4:13" ht="14.45" customHeight="1" x14ac:dyDescent="0.2">
      <c r="D245" s="5" t="s">
        <v>460</v>
      </c>
      <c r="E245" s="5" t="s">
        <v>46</v>
      </c>
      <c r="F245" s="5">
        <v>69</v>
      </c>
      <c r="G245" s="5" t="s">
        <v>47</v>
      </c>
      <c r="J245" s="5" t="s">
        <v>205</v>
      </c>
      <c r="K245" s="5" t="s">
        <v>206</v>
      </c>
      <c r="L245" s="5">
        <v>321.92</v>
      </c>
      <c r="M245" s="5" t="s">
        <v>59</v>
      </c>
    </row>
    <row r="246" spans="4:13" ht="14.45" customHeight="1" x14ac:dyDescent="0.2">
      <c r="D246" s="5" t="s">
        <v>460</v>
      </c>
      <c r="E246" s="5" t="s">
        <v>262</v>
      </c>
      <c r="F246" s="5">
        <v>50</v>
      </c>
      <c r="G246" s="5" t="s">
        <v>47</v>
      </c>
      <c r="J246" s="5" t="s">
        <v>205</v>
      </c>
      <c r="K246" s="5" t="s">
        <v>26</v>
      </c>
      <c r="L246" s="5">
        <v>80</v>
      </c>
      <c r="M246" s="5" t="s">
        <v>6</v>
      </c>
    </row>
    <row r="247" spans="4:13" ht="14.45" customHeight="1" x14ac:dyDescent="0.2">
      <c r="D247" s="5" t="s">
        <v>465</v>
      </c>
      <c r="E247" s="5" t="s">
        <v>262</v>
      </c>
      <c r="F247" s="5">
        <v>100</v>
      </c>
      <c r="G247" s="5" t="s">
        <v>47</v>
      </c>
      <c r="J247" s="5" t="s">
        <v>205</v>
      </c>
      <c r="K247" s="5" t="s">
        <v>7</v>
      </c>
      <c r="L247" s="5">
        <v>1112</v>
      </c>
      <c r="M247" s="5" t="s">
        <v>8</v>
      </c>
    </row>
    <row r="248" spans="4:13" ht="14.45" customHeight="1" x14ac:dyDescent="0.2">
      <c r="D248" s="5" t="s">
        <v>466</v>
      </c>
      <c r="E248" s="5" t="s">
        <v>46</v>
      </c>
      <c r="F248" s="5">
        <v>35</v>
      </c>
      <c r="G248" s="5" t="s">
        <v>47</v>
      </c>
      <c r="J248" s="5" t="s">
        <v>205</v>
      </c>
      <c r="K248" s="5" t="s">
        <v>7</v>
      </c>
      <c r="L248" s="5">
        <v>1361</v>
      </c>
      <c r="M248" s="5" t="s">
        <v>8</v>
      </c>
    </row>
    <row r="249" spans="4:13" ht="14.45" customHeight="1" x14ac:dyDescent="0.2">
      <c r="D249" s="5" t="s">
        <v>466</v>
      </c>
      <c r="E249" s="5" t="s">
        <v>262</v>
      </c>
      <c r="F249" s="5">
        <v>79</v>
      </c>
      <c r="G249" s="5" t="s">
        <v>47</v>
      </c>
      <c r="J249" s="5" t="s">
        <v>205</v>
      </c>
      <c r="K249" s="5" t="s">
        <v>26</v>
      </c>
      <c r="L249" s="5">
        <v>20</v>
      </c>
      <c r="M249" s="5" t="s">
        <v>6</v>
      </c>
    </row>
    <row r="250" spans="4:13" ht="14.45" customHeight="1" x14ac:dyDescent="0.2">
      <c r="D250" s="5" t="s">
        <v>468</v>
      </c>
      <c r="E250" s="5" t="s">
        <v>262</v>
      </c>
      <c r="F250" s="5">
        <v>112</v>
      </c>
      <c r="G250" s="5" t="s">
        <v>47</v>
      </c>
      <c r="J250" s="5" t="s">
        <v>207</v>
      </c>
      <c r="K250" s="5" t="s">
        <v>5</v>
      </c>
      <c r="L250" s="5">
        <v>400</v>
      </c>
      <c r="M250" s="5" t="s">
        <v>6</v>
      </c>
    </row>
    <row r="251" spans="4:13" ht="14.45" customHeight="1" x14ac:dyDescent="0.2">
      <c r="D251" s="5" t="s">
        <v>473</v>
      </c>
      <c r="E251" s="5" t="s">
        <v>262</v>
      </c>
      <c r="F251" s="5">
        <v>85</v>
      </c>
      <c r="G251" s="5" t="s">
        <v>47</v>
      </c>
      <c r="J251" s="5" t="s">
        <v>208</v>
      </c>
      <c r="K251" s="5" t="s">
        <v>5</v>
      </c>
      <c r="L251" s="5">
        <v>200</v>
      </c>
      <c r="M251" s="5" t="s">
        <v>6</v>
      </c>
    </row>
    <row r="252" spans="4:13" ht="14.45" customHeight="1" x14ac:dyDescent="0.2">
      <c r="D252" s="5" t="s">
        <v>474</v>
      </c>
      <c r="E252" s="5" t="s">
        <v>475</v>
      </c>
      <c r="F252" s="5">
        <v>17</v>
      </c>
      <c r="G252" s="5" t="s">
        <v>14</v>
      </c>
      <c r="J252" s="5" t="s">
        <v>208</v>
      </c>
      <c r="K252" s="5" t="s">
        <v>26</v>
      </c>
      <c r="L252" s="5">
        <v>160</v>
      </c>
      <c r="M252" s="5" t="s">
        <v>6</v>
      </c>
    </row>
    <row r="253" spans="4:13" ht="14.45" customHeight="1" x14ac:dyDescent="0.2">
      <c r="D253" s="5" t="s">
        <v>476</v>
      </c>
      <c r="E253" s="5" t="s">
        <v>436</v>
      </c>
      <c r="F253" s="5">
        <v>625</v>
      </c>
      <c r="G253" s="5" t="s">
        <v>24</v>
      </c>
      <c r="J253" s="5" t="s">
        <v>208</v>
      </c>
      <c r="K253" s="5" t="s">
        <v>7</v>
      </c>
      <c r="L253" s="5">
        <v>523</v>
      </c>
      <c r="M253" s="5" t="s">
        <v>8</v>
      </c>
    </row>
    <row r="254" spans="4:13" ht="14.45" customHeight="1" x14ac:dyDescent="0.2">
      <c r="D254" s="5" t="s">
        <v>476</v>
      </c>
      <c r="E254" s="5" t="s">
        <v>262</v>
      </c>
      <c r="F254" s="5">
        <v>50</v>
      </c>
      <c r="G254" s="5" t="s">
        <v>47</v>
      </c>
      <c r="J254" s="5" t="s">
        <v>208</v>
      </c>
      <c r="K254" s="5" t="s">
        <v>209</v>
      </c>
      <c r="L254" s="5">
        <v>461.8</v>
      </c>
      <c r="M254" s="5" t="s">
        <v>59</v>
      </c>
    </row>
    <row r="255" spans="4:13" ht="14.45" customHeight="1" x14ac:dyDescent="0.2">
      <c r="D255" s="5" t="s">
        <v>477</v>
      </c>
      <c r="E255" s="5" t="s">
        <v>262</v>
      </c>
      <c r="F255" s="5">
        <v>100</v>
      </c>
      <c r="G255" s="5" t="s">
        <v>47</v>
      </c>
      <c r="J255" s="5" t="s">
        <v>210</v>
      </c>
      <c r="K255" s="5" t="s">
        <v>12</v>
      </c>
      <c r="L255" s="5">
        <v>50</v>
      </c>
      <c r="M255" s="5" t="s">
        <v>6</v>
      </c>
    </row>
    <row r="256" spans="4:13" ht="14.45" customHeight="1" x14ac:dyDescent="0.2">
      <c r="D256" s="5" t="s">
        <v>478</v>
      </c>
      <c r="E256" s="5" t="s">
        <v>436</v>
      </c>
      <c r="F256" s="5">
        <v>1355</v>
      </c>
      <c r="G256" s="5" t="s">
        <v>24</v>
      </c>
      <c r="J256" s="5" t="s">
        <v>212</v>
      </c>
      <c r="K256" s="5" t="s">
        <v>7</v>
      </c>
      <c r="L256" s="5">
        <v>1473</v>
      </c>
      <c r="M256" s="5" t="s">
        <v>8</v>
      </c>
    </row>
    <row r="257" spans="4:13" ht="14.45" customHeight="1" x14ac:dyDescent="0.2">
      <c r="D257" s="5" t="s">
        <v>478</v>
      </c>
      <c r="E257" s="5" t="s">
        <v>436</v>
      </c>
      <c r="F257" s="5">
        <v>1355</v>
      </c>
      <c r="G257" s="5" t="s">
        <v>24</v>
      </c>
      <c r="J257" s="5" t="s">
        <v>212</v>
      </c>
      <c r="K257" s="5" t="s">
        <v>181</v>
      </c>
      <c r="L257" s="5">
        <v>30</v>
      </c>
      <c r="M257" s="5" t="s">
        <v>85</v>
      </c>
    </row>
    <row r="258" spans="4:13" ht="14.45" customHeight="1" x14ac:dyDescent="0.2">
      <c r="D258" s="5" t="s">
        <v>480</v>
      </c>
      <c r="E258" s="5" t="s">
        <v>481</v>
      </c>
      <c r="F258" s="5">
        <v>27722</v>
      </c>
      <c r="G258" s="5" t="s">
        <v>17</v>
      </c>
      <c r="J258" s="5" t="s">
        <v>212</v>
      </c>
      <c r="K258" s="5" t="s">
        <v>26</v>
      </c>
      <c r="L258" s="5">
        <v>20</v>
      </c>
      <c r="M258" s="5" t="s">
        <v>6</v>
      </c>
    </row>
    <row r="259" spans="4:13" ht="14.45" customHeight="1" x14ac:dyDescent="0.2">
      <c r="D259" s="5" t="s">
        <v>482</v>
      </c>
      <c r="E259" s="5" t="s">
        <v>262</v>
      </c>
      <c r="F259" s="5">
        <v>50</v>
      </c>
      <c r="G259" s="5" t="s">
        <v>47</v>
      </c>
      <c r="J259" s="5" t="s">
        <v>213</v>
      </c>
      <c r="K259" s="5" t="s">
        <v>214</v>
      </c>
      <c r="L259" s="5">
        <v>100</v>
      </c>
      <c r="M259" s="5" t="s">
        <v>117</v>
      </c>
    </row>
    <row r="260" spans="4:13" ht="14.45" customHeight="1" x14ac:dyDescent="0.2">
      <c r="D260" s="5" t="s">
        <v>483</v>
      </c>
      <c r="E260" s="5" t="s">
        <v>484</v>
      </c>
      <c r="F260" s="5">
        <v>1.5</v>
      </c>
      <c r="G260" s="5" t="s">
        <v>14</v>
      </c>
      <c r="J260" s="5" t="s">
        <v>215</v>
      </c>
      <c r="K260" s="5" t="s">
        <v>21</v>
      </c>
      <c r="L260" s="5">
        <v>200</v>
      </c>
      <c r="M260" s="5" t="s">
        <v>22</v>
      </c>
    </row>
    <row r="261" spans="4:13" ht="14.45" customHeight="1" x14ac:dyDescent="0.2">
      <c r="D261" s="5" t="s">
        <v>485</v>
      </c>
      <c r="E261" s="5" t="s">
        <v>46</v>
      </c>
      <c r="F261" s="5">
        <v>150</v>
      </c>
      <c r="G261" s="5" t="s">
        <v>47</v>
      </c>
      <c r="J261" s="5" t="s">
        <v>215</v>
      </c>
      <c r="K261" s="5" t="s">
        <v>9</v>
      </c>
      <c r="L261" s="5">
        <v>1389</v>
      </c>
      <c r="M261" s="5" t="s">
        <v>10</v>
      </c>
    </row>
    <row r="262" spans="4:13" ht="14.45" customHeight="1" x14ac:dyDescent="0.2">
      <c r="D262" s="5" t="s">
        <v>486</v>
      </c>
      <c r="E262" s="5" t="s">
        <v>150</v>
      </c>
      <c r="F262" s="5">
        <v>350</v>
      </c>
      <c r="G262" s="5" t="s">
        <v>24</v>
      </c>
      <c r="J262" s="5" t="s">
        <v>218</v>
      </c>
      <c r="K262" s="5" t="s">
        <v>5</v>
      </c>
      <c r="L262" s="5">
        <v>503</v>
      </c>
      <c r="M262" s="5" t="s">
        <v>6</v>
      </c>
    </row>
    <row r="263" spans="4:13" ht="14.45" customHeight="1" x14ac:dyDescent="0.2">
      <c r="D263" s="5" t="s">
        <v>486</v>
      </c>
      <c r="E263" s="5" t="s">
        <v>262</v>
      </c>
      <c r="F263" s="5">
        <v>50</v>
      </c>
      <c r="G263" s="5" t="s">
        <v>47</v>
      </c>
      <c r="J263" s="5" t="s">
        <v>219</v>
      </c>
      <c r="K263" s="5" t="s">
        <v>220</v>
      </c>
      <c r="L263" s="5">
        <v>457.08</v>
      </c>
      <c r="M263" s="5" t="s">
        <v>59</v>
      </c>
    </row>
    <row r="264" spans="4:13" ht="14.45" customHeight="1" x14ac:dyDescent="0.2">
      <c r="D264" s="5" t="s">
        <v>488</v>
      </c>
      <c r="E264" s="5" t="s">
        <v>46</v>
      </c>
      <c r="F264" s="5">
        <v>100</v>
      </c>
      <c r="G264" s="5" t="s">
        <v>47</v>
      </c>
      <c r="J264" s="5" t="s">
        <v>221</v>
      </c>
      <c r="K264" s="5" t="s">
        <v>9</v>
      </c>
      <c r="L264" s="5">
        <v>227</v>
      </c>
      <c r="M264" s="5" t="s">
        <v>10</v>
      </c>
    </row>
    <row r="265" spans="4:13" ht="14.45" customHeight="1" x14ac:dyDescent="0.2">
      <c r="D265" s="5" t="s">
        <v>488</v>
      </c>
      <c r="E265" s="5" t="s">
        <v>262</v>
      </c>
      <c r="F265" s="5">
        <v>50</v>
      </c>
      <c r="G265" s="5" t="s">
        <v>47</v>
      </c>
      <c r="J265" s="5" t="s">
        <v>222</v>
      </c>
      <c r="K265" s="5" t="s">
        <v>34</v>
      </c>
      <c r="L265" s="5">
        <v>850</v>
      </c>
      <c r="M265" s="5" t="s">
        <v>35</v>
      </c>
    </row>
    <row r="266" spans="4:13" ht="14.45" customHeight="1" x14ac:dyDescent="0.2">
      <c r="D266" s="5" t="s">
        <v>489</v>
      </c>
      <c r="E266" s="5" t="s">
        <v>46</v>
      </c>
      <c r="F266" s="5">
        <v>11</v>
      </c>
      <c r="G266" s="5" t="s">
        <v>47</v>
      </c>
      <c r="J266" s="5" t="s">
        <v>223</v>
      </c>
      <c r="K266" s="5" t="s">
        <v>39</v>
      </c>
      <c r="L266" s="5">
        <v>30</v>
      </c>
      <c r="M266" s="5" t="s">
        <v>6</v>
      </c>
    </row>
    <row r="267" spans="4:13" ht="14.45" customHeight="1" x14ac:dyDescent="0.2">
      <c r="D267" s="5" t="s">
        <v>491</v>
      </c>
      <c r="E267" s="5" t="s">
        <v>355</v>
      </c>
      <c r="F267" s="5">
        <v>1.1000000000000001</v>
      </c>
      <c r="G267" s="5" t="s">
        <v>14</v>
      </c>
      <c r="J267" s="5" t="s">
        <v>225</v>
      </c>
      <c r="K267" s="5" t="s">
        <v>29</v>
      </c>
      <c r="L267" s="5">
        <v>243</v>
      </c>
      <c r="M267" s="5" t="s">
        <v>30</v>
      </c>
    </row>
    <row r="268" spans="4:13" ht="14.45" customHeight="1" x14ac:dyDescent="0.2">
      <c r="D268" s="5" t="s">
        <v>493</v>
      </c>
      <c r="E268" s="5" t="s">
        <v>494</v>
      </c>
      <c r="F268" s="5">
        <v>4.5</v>
      </c>
      <c r="G268" s="5" t="s">
        <v>14</v>
      </c>
      <c r="J268" s="5" t="s">
        <v>227</v>
      </c>
      <c r="K268" s="5" t="s">
        <v>5</v>
      </c>
      <c r="L268" s="5">
        <v>400</v>
      </c>
      <c r="M268" s="5" t="s">
        <v>6</v>
      </c>
    </row>
    <row r="269" spans="4:13" ht="14.45" customHeight="1" x14ac:dyDescent="0.2">
      <c r="D269" s="5" t="s">
        <v>498</v>
      </c>
      <c r="E269" s="5" t="s">
        <v>46</v>
      </c>
      <c r="F269" s="5">
        <v>69</v>
      </c>
      <c r="G269" s="5" t="s">
        <v>47</v>
      </c>
      <c r="J269" s="5" t="s">
        <v>228</v>
      </c>
      <c r="K269" s="5" t="s">
        <v>9</v>
      </c>
      <c r="L269" s="5">
        <v>2189.5500000000002</v>
      </c>
      <c r="M269" s="5" t="s">
        <v>10</v>
      </c>
    </row>
    <row r="270" spans="4:13" ht="14.45" customHeight="1" x14ac:dyDescent="0.2">
      <c r="D270" s="5" t="s">
        <v>499</v>
      </c>
      <c r="E270" s="5" t="s">
        <v>121</v>
      </c>
      <c r="F270" s="5">
        <v>4.8</v>
      </c>
      <c r="G270" s="5" t="s">
        <v>14</v>
      </c>
      <c r="J270" s="5" t="s">
        <v>228</v>
      </c>
      <c r="K270" s="5" t="s">
        <v>12</v>
      </c>
      <c r="L270" s="5">
        <v>50</v>
      </c>
      <c r="M270" s="5" t="s">
        <v>6</v>
      </c>
    </row>
    <row r="271" spans="4:13" ht="14.45" customHeight="1" x14ac:dyDescent="0.2">
      <c r="D271" s="5" t="s">
        <v>499</v>
      </c>
      <c r="E271" s="5" t="s">
        <v>314</v>
      </c>
      <c r="F271" s="5">
        <v>4.5</v>
      </c>
      <c r="G271" s="5" t="s">
        <v>14</v>
      </c>
      <c r="J271" s="5" t="s">
        <v>230</v>
      </c>
      <c r="K271" s="5" t="s">
        <v>7</v>
      </c>
      <c r="L271" s="5">
        <v>140</v>
      </c>
      <c r="M271" s="5" t="s">
        <v>8</v>
      </c>
    </row>
    <row r="272" spans="4:13" ht="14.45" customHeight="1" x14ac:dyDescent="0.2">
      <c r="D272" s="5" t="s">
        <v>500</v>
      </c>
      <c r="E272" s="5" t="s">
        <v>446</v>
      </c>
      <c r="F272" s="5">
        <v>3.15</v>
      </c>
      <c r="G272" s="5" t="s">
        <v>14</v>
      </c>
      <c r="J272" s="5" t="s">
        <v>230</v>
      </c>
      <c r="K272" s="5" t="s">
        <v>7</v>
      </c>
      <c r="L272" s="5">
        <v>115</v>
      </c>
      <c r="M272" s="5" t="s">
        <v>8</v>
      </c>
    </row>
    <row r="273" spans="4:13" ht="14.45" customHeight="1" x14ac:dyDescent="0.2">
      <c r="D273" s="5" t="s">
        <v>501</v>
      </c>
      <c r="E273" s="5" t="s">
        <v>27</v>
      </c>
      <c r="F273" s="5">
        <v>1.25</v>
      </c>
      <c r="G273" s="5" t="s">
        <v>14</v>
      </c>
      <c r="J273" s="5" t="s">
        <v>231</v>
      </c>
      <c r="K273" s="5" t="s">
        <v>78</v>
      </c>
      <c r="L273" s="5">
        <v>200</v>
      </c>
      <c r="M273" s="5" t="s">
        <v>22</v>
      </c>
    </row>
    <row r="274" spans="4:13" ht="14.45" customHeight="1" x14ac:dyDescent="0.2">
      <c r="D274" s="5" t="s">
        <v>502</v>
      </c>
      <c r="E274" s="5" t="s">
        <v>46</v>
      </c>
      <c r="F274" s="5">
        <v>50</v>
      </c>
      <c r="G274" s="5" t="s">
        <v>47</v>
      </c>
      <c r="J274" s="5" t="s">
        <v>232</v>
      </c>
      <c r="K274" s="5" t="s">
        <v>40</v>
      </c>
      <c r="L274" s="5">
        <v>1000</v>
      </c>
      <c r="M274" s="5" t="s">
        <v>6</v>
      </c>
    </row>
    <row r="275" spans="4:13" ht="14.45" customHeight="1" x14ac:dyDescent="0.2">
      <c r="D275" s="5" t="s">
        <v>502</v>
      </c>
      <c r="E275" s="5" t="s">
        <v>46</v>
      </c>
      <c r="F275" s="5">
        <v>100</v>
      </c>
      <c r="G275" s="5" t="s">
        <v>47</v>
      </c>
      <c r="J275" s="5" t="s">
        <v>233</v>
      </c>
      <c r="K275" s="5" t="s">
        <v>53</v>
      </c>
      <c r="L275" s="5">
        <v>450</v>
      </c>
      <c r="M275" s="5" t="s">
        <v>41</v>
      </c>
    </row>
    <row r="276" spans="4:13" ht="14.45" customHeight="1" x14ac:dyDescent="0.2">
      <c r="D276" s="5" t="s">
        <v>502</v>
      </c>
      <c r="E276" s="5" t="s">
        <v>46</v>
      </c>
      <c r="F276" s="5">
        <v>216.6</v>
      </c>
      <c r="G276" s="5" t="s">
        <v>47</v>
      </c>
      <c r="J276" s="5" t="s">
        <v>234</v>
      </c>
      <c r="K276" s="5" t="s">
        <v>20</v>
      </c>
      <c r="L276" s="5">
        <v>800</v>
      </c>
      <c r="M276" s="5" t="s">
        <v>6</v>
      </c>
    </row>
    <row r="277" spans="4:13" ht="14.45" customHeight="1" x14ac:dyDescent="0.2">
      <c r="D277" s="5" t="s">
        <v>502</v>
      </c>
      <c r="E277" s="5" t="s">
        <v>50</v>
      </c>
      <c r="F277" s="5">
        <v>1950</v>
      </c>
      <c r="G277" s="5" t="s">
        <v>24</v>
      </c>
      <c r="J277" s="5" t="s">
        <v>235</v>
      </c>
      <c r="K277" s="5" t="s">
        <v>21</v>
      </c>
      <c r="L277" s="5">
        <v>1000</v>
      </c>
      <c r="M277" s="5" t="s">
        <v>22</v>
      </c>
    </row>
    <row r="278" spans="4:13" ht="14.45" customHeight="1" x14ac:dyDescent="0.2">
      <c r="D278" s="5" t="s">
        <v>502</v>
      </c>
      <c r="E278" s="5" t="s">
        <v>46</v>
      </c>
      <c r="F278" s="5">
        <v>300</v>
      </c>
      <c r="G278" s="5" t="s">
        <v>47</v>
      </c>
      <c r="J278" s="5" t="s">
        <v>235</v>
      </c>
      <c r="K278" s="5" t="s">
        <v>21</v>
      </c>
      <c r="L278" s="5">
        <v>1000</v>
      </c>
      <c r="M278" s="5" t="s">
        <v>22</v>
      </c>
    </row>
    <row r="279" spans="4:13" ht="14.45" customHeight="1" x14ac:dyDescent="0.2">
      <c r="D279" s="5" t="s">
        <v>504</v>
      </c>
      <c r="E279" s="5" t="s">
        <v>21</v>
      </c>
      <c r="F279" s="5">
        <v>392.15</v>
      </c>
      <c r="G279" s="5" t="s">
        <v>22</v>
      </c>
      <c r="J279" s="5" t="s">
        <v>237</v>
      </c>
      <c r="K279" s="5" t="s">
        <v>91</v>
      </c>
      <c r="L279" s="5">
        <v>395</v>
      </c>
      <c r="M279" s="5" t="s">
        <v>57</v>
      </c>
    </row>
    <row r="280" spans="4:13" ht="14.45" customHeight="1" x14ac:dyDescent="0.2">
      <c r="D280" s="5" t="s">
        <v>505</v>
      </c>
      <c r="E280" s="5" t="s">
        <v>506</v>
      </c>
      <c r="F280" s="5">
        <v>200</v>
      </c>
      <c r="G280" s="5" t="s">
        <v>22</v>
      </c>
      <c r="J280" s="5" t="s">
        <v>238</v>
      </c>
      <c r="K280" s="5" t="s">
        <v>78</v>
      </c>
      <c r="L280" s="5">
        <v>500</v>
      </c>
      <c r="M280" s="5" t="s">
        <v>22</v>
      </c>
    </row>
    <row r="281" spans="4:13" ht="14.45" customHeight="1" x14ac:dyDescent="0.2">
      <c r="D281" s="5" t="s">
        <v>505</v>
      </c>
      <c r="E281" s="5" t="s">
        <v>23</v>
      </c>
      <c r="F281" s="5">
        <v>899</v>
      </c>
      <c r="G281" s="5" t="s">
        <v>24</v>
      </c>
      <c r="J281" s="5" t="s">
        <v>238</v>
      </c>
      <c r="K281" s="5" t="s">
        <v>7</v>
      </c>
      <c r="L281" s="5">
        <v>50</v>
      </c>
      <c r="M281" s="5" t="s">
        <v>8</v>
      </c>
    </row>
    <row r="282" spans="4:13" ht="14.45" customHeight="1" x14ac:dyDescent="0.2">
      <c r="D282" s="5" t="s">
        <v>507</v>
      </c>
      <c r="E282" s="5" t="s">
        <v>508</v>
      </c>
      <c r="F282" s="5">
        <v>3</v>
      </c>
      <c r="G282" s="5" t="s">
        <v>14</v>
      </c>
      <c r="J282" s="5" t="s">
        <v>238</v>
      </c>
      <c r="K282" s="5" t="s">
        <v>239</v>
      </c>
      <c r="L282" s="5">
        <v>1035</v>
      </c>
      <c r="M282" s="5" t="s">
        <v>57</v>
      </c>
    </row>
    <row r="283" spans="4:13" ht="14.45" customHeight="1" x14ac:dyDescent="0.2">
      <c r="D283" s="5" t="s">
        <v>512</v>
      </c>
      <c r="E283" s="5" t="s">
        <v>513</v>
      </c>
      <c r="F283" s="5">
        <v>1.5</v>
      </c>
      <c r="G283" s="5" t="s">
        <v>14</v>
      </c>
      <c r="J283" s="5" t="s">
        <v>238</v>
      </c>
      <c r="K283" s="5" t="s">
        <v>239</v>
      </c>
      <c r="L283" s="5">
        <v>23</v>
      </c>
      <c r="M283" s="5" t="s">
        <v>57</v>
      </c>
    </row>
    <row r="284" spans="4:13" ht="14.45" customHeight="1" x14ac:dyDescent="0.2">
      <c r="F284" s="5">
        <f>SUM(F3:F283)</f>
        <v>602162.17999999993</v>
      </c>
      <c r="J284" s="5" t="s">
        <v>240</v>
      </c>
      <c r="K284" s="5" t="s">
        <v>5</v>
      </c>
      <c r="L284" s="5">
        <v>500</v>
      </c>
      <c r="M284" s="5" t="s">
        <v>6</v>
      </c>
    </row>
    <row r="285" spans="4:13" ht="14.45" customHeight="1" x14ac:dyDescent="0.2">
      <c r="J285" s="5" t="s">
        <v>240</v>
      </c>
      <c r="K285" s="5" t="s">
        <v>21</v>
      </c>
      <c r="L285" s="5">
        <v>500</v>
      </c>
      <c r="M285" s="5" t="s">
        <v>22</v>
      </c>
    </row>
    <row r="286" spans="4:13" ht="14.45" customHeight="1" x14ac:dyDescent="0.2">
      <c r="J286" s="5" t="s">
        <v>240</v>
      </c>
      <c r="K286" s="5" t="s">
        <v>15</v>
      </c>
      <c r="L286" s="5">
        <v>44</v>
      </c>
      <c r="M286" s="5" t="s">
        <v>10</v>
      </c>
    </row>
    <row r="287" spans="4:13" ht="14.45" customHeight="1" x14ac:dyDescent="0.2">
      <c r="J287" s="5" t="s">
        <v>242</v>
      </c>
      <c r="K287" s="5" t="s">
        <v>26</v>
      </c>
      <c r="L287" s="5">
        <v>450</v>
      </c>
      <c r="M287" s="5" t="s">
        <v>6</v>
      </c>
    </row>
    <row r="288" spans="4:13" ht="14.45" customHeight="1" x14ac:dyDescent="0.2">
      <c r="J288" s="5" t="s">
        <v>242</v>
      </c>
      <c r="K288" s="5" t="s">
        <v>243</v>
      </c>
      <c r="L288" s="5">
        <v>549</v>
      </c>
      <c r="M288" s="5" t="s">
        <v>243</v>
      </c>
    </row>
    <row r="289" spans="10:13" ht="14.45" customHeight="1" x14ac:dyDescent="0.2">
      <c r="J289" s="5" t="s">
        <v>244</v>
      </c>
      <c r="K289" s="5" t="s">
        <v>77</v>
      </c>
      <c r="L289" s="5">
        <v>1000</v>
      </c>
      <c r="M289" s="5" t="s">
        <v>57</v>
      </c>
    </row>
    <row r="290" spans="10:13" ht="14.45" customHeight="1" x14ac:dyDescent="0.2">
      <c r="J290" s="5" t="s">
        <v>245</v>
      </c>
      <c r="K290" s="5" t="s">
        <v>68</v>
      </c>
      <c r="L290" s="5">
        <v>1050</v>
      </c>
      <c r="M290" s="5" t="s">
        <v>59</v>
      </c>
    </row>
    <row r="291" spans="10:13" ht="14.45" customHeight="1" x14ac:dyDescent="0.2">
      <c r="J291" s="5" t="s">
        <v>246</v>
      </c>
      <c r="K291" s="5" t="s">
        <v>247</v>
      </c>
      <c r="L291" s="5">
        <v>998</v>
      </c>
      <c r="M291" s="5" t="s">
        <v>85</v>
      </c>
    </row>
    <row r="292" spans="10:13" ht="14.45" customHeight="1" x14ac:dyDescent="0.2">
      <c r="J292" s="5" t="s">
        <v>246</v>
      </c>
      <c r="K292" s="5" t="s">
        <v>7</v>
      </c>
      <c r="L292" s="5">
        <v>30</v>
      </c>
      <c r="M292" s="5" t="s">
        <v>8</v>
      </c>
    </row>
    <row r="293" spans="10:13" ht="14.45" customHeight="1" x14ac:dyDescent="0.2">
      <c r="J293" s="5" t="s">
        <v>248</v>
      </c>
      <c r="K293" s="5" t="s">
        <v>50</v>
      </c>
      <c r="L293" s="5">
        <v>20000</v>
      </c>
      <c r="M293" s="5" t="s">
        <v>51</v>
      </c>
    </row>
    <row r="294" spans="10:13" ht="14.45" customHeight="1" x14ac:dyDescent="0.2">
      <c r="J294" s="5" t="s">
        <v>250</v>
      </c>
      <c r="K294" s="5" t="s">
        <v>5</v>
      </c>
      <c r="L294" s="5">
        <v>400</v>
      </c>
      <c r="M294" s="5" t="s">
        <v>6</v>
      </c>
    </row>
    <row r="295" spans="10:13" ht="14.45" customHeight="1" x14ac:dyDescent="0.2">
      <c r="J295" s="5" t="s">
        <v>252</v>
      </c>
      <c r="K295" s="5" t="s">
        <v>78</v>
      </c>
      <c r="L295" s="5">
        <v>300</v>
      </c>
      <c r="M295" s="5" t="s">
        <v>22</v>
      </c>
    </row>
    <row r="296" spans="10:13" ht="14.45" customHeight="1" x14ac:dyDescent="0.2">
      <c r="J296" s="5" t="s">
        <v>253</v>
      </c>
      <c r="K296" s="5" t="s">
        <v>21</v>
      </c>
      <c r="L296" s="5">
        <v>500</v>
      </c>
      <c r="M296" s="5" t="s">
        <v>22</v>
      </c>
    </row>
    <row r="297" spans="10:13" ht="14.45" customHeight="1" x14ac:dyDescent="0.2">
      <c r="J297" s="5" t="s">
        <v>253</v>
      </c>
      <c r="K297" s="5" t="s">
        <v>7</v>
      </c>
      <c r="L297" s="5">
        <v>1012</v>
      </c>
      <c r="M297" s="5" t="s">
        <v>8</v>
      </c>
    </row>
    <row r="298" spans="10:13" ht="14.45" customHeight="1" x14ac:dyDescent="0.2">
      <c r="J298" s="5" t="s">
        <v>255</v>
      </c>
      <c r="K298" s="5" t="s">
        <v>256</v>
      </c>
      <c r="L298" s="5">
        <v>700</v>
      </c>
      <c r="M298" s="5" t="s">
        <v>85</v>
      </c>
    </row>
    <row r="299" spans="10:13" ht="14.45" customHeight="1" x14ac:dyDescent="0.2">
      <c r="J299" s="5" t="s">
        <v>257</v>
      </c>
      <c r="K299" s="5" t="s">
        <v>5</v>
      </c>
      <c r="L299" s="5">
        <v>400</v>
      </c>
      <c r="M299" s="5" t="s">
        <v>6</v>
      </c>
    </row>
    <row r="300" spans="10:13" ht="14.45" customHeight="1" x14ac:dyDescent="0.2">
      <c r="J300" s="5" t="s">
        <v>257</v>
      </c>
      <c r="K300" s="5" t="s">
        <v>247</v>
      </c>
      <c r="L300" s="5">
        <v>2268</v>
      </c>
      <c r="M300" s="5" t="s">
        <v>85</v>
      </c>
    </row>
    <row r="301" spans="10:13" ht="14.45" customHeight="1" x14ac:dyDescent="0.2">
      <c r="J301" s="5" t="s">
        <v>258</v>
      </c>
      <c r="K301" s="5" t="s">
        <v>34</v>
      </c>
      <c r="L301" s="5">
        <v>100</v>
      </c>
      <c r="M301" s="5" t="s">
        <v>35</v>
      </c>
    </row>
    <row r="302" spans="10:13" ht="14.45" customHeight="1" x14ac:dyDescent="0.2">
      <c r="J302" s="5" t="s">
        <v>258</v>
      </c>
      <c r="K302" s="5" t="s">
        <v>9</v>
      </c>
      <c r="L302" s="5">
        <v>99</v>
      </c>
      <c r="M302" s="5" t="s">
        <v>10</v>
      </c>
    </row>
    <row r="303" spans="10:13" ht="14.45" customHeight="1" x14ac:dyDescent="0.2">
      <c r="J303" s="5" t="s">
        <v>259</v>
      </c>
      <c r="K303" s="5" t="s">
        <v>260</v>
      </c>
      <c r="L303" s="5">
        <v>1700</v>
      </c>
      <c r="M303" s="5" t="s">
        <v>261</v>
      </c>
    </row>
    <row r="304" spans="10:13" ht="14.45" customHeight="1" x14ac:dyDescent="0.2">
      <c r="J304" s="5" t="s">
        <v>259</v>
      </c>
      <c r="K304" s="5" t="s">
        <v>21</v>
      </c>
      <c r="L304" s="5">
        <v>200</v>
      </c>
      <c r="M304" s="5" t="s">
        <v>22</v>
      </c>
    </row>
    <row r="305" spans="10:13" ht="14.45" customHeight="1" x14ac:dyDescent="0.2">
      <c r="J305" s="5" t="s">
        <v>259</v>
      </c>
      <c r="K305" s="5" t="s">
        <v>181</v>
      </c>
      <c r="L305" s="5">
        <v>20</v>
      </c>
      <c r="M305" s="5" t="s">
        <v>85</v>
      </c>
    </row>
    <row r="306" spans="10:13" ht="14.45" customHeight="1" x14ac:dyDescent="0.2">
      <c r="J306" s="5" t="s">
        <v>263</v>
      </c>
      <c r="K306" s="5" t="s">
        <v>12</v>
      </c>
      <c r="L306" s="5">
        <v>50</v>
      </c>
      <c r="M306" s="5" t="s">
        <v>6</v>
      </c>
    </row>
    <row r="307" spans="10:13" ht="14.45" customHeight="1" x14ac:dyDescent="0.2">
      <c r="J307" s="5" t="s">
        <v>264</v>
      </c>
      <c r="K307" s="5" t="s">
        <v>5</v>
      </c>
      <c r="L307" s="5">
        <v>200</v>
      </c>
      <c r="M307" s="5" t="s">
        <v>6</v>
      </c>
    </row>
    <row r="308" spans="10:13" ht="14.45" customHeight="1" x14ac:dyDescent="0.2">
      <c r="J308" s="5" t="s">
        <v>264</v>
      </c>
      <c r="K308" s="5" t="s">
        <v>243</v>
      </c>
      <c r="L308" s="5">
        <v>550</v>
      </c>
      <c r="M308" s="5" t="s">
        <v>243</v>
      </c>
    </row>
    <row r="309" spans="10:13" ht="14.45" customHeight="1" x14ac:dyDescent="0.2">
      <c r="J309" s="5" t="s">
        <v>265</v>
      </c>
      <c r="K309" s="5" t="s">
        <v>12</v>
      </c>
      <c r="L309" s="5">
        <v>50</v>
      </c>
      <c r="M309" s="5" t="s">
        <v>6</v>
      </c>
    </row>
    <row r="310" spans="10:13" ht="14.45" customHeight="1" x14ac:dyDescent="0.2">
      <c r="J310" s="5" t="s">
        <v>265</v>
      </c>
      <c r="K310" s="5" t="s">
        <v>243</v>
      </c>
      <c r="L310" s="5">
        <v>26500</v>
      </c>
      <c r="M310" s="5" t="s">
        <v>243</v>
      </c>
    </row>
    <row r="311" spans="10:13" ht="14.45" customHeight="1" x14ac:dyDescent="0.2">
      <c r="J311" s="5" t="s">
        <v>265</v>
      </c>
      <c r="K311" s="5" t="s">
        <v>266</v>
      </c>
      <c r="L311" s="5">
        <v>700</v>
      </c>
      <c r="M311" s="5" t="s">
        <v>85</v>
      </c>
    </row>
    <row r="312" spans="10:13" ht="14.45" customHeight="1" x14ac:dyDescent="0.2">
      <c r="J312" s="5" t="s">
        <v>267</v>
      </c>
      <c r="K312" s="5" t="s">
        <v>7</v>
      </c>
      <c r="L312" s="5">
        <v>100</v>
      </c>
      <c r="M312" s="5" t="s">
        <v>8</v>
      </c>
    </row>
    <row r="313" spans="10:13" ht="14.45" customHeight="1" x14ac:dyDescent="0.2">
      <c r="J313" s="5" t="s">
        <v>269</v>
      </c>
      <c r="K313" s="5" t="s">
        <v>5</v>
      </c>
      <c r="L313" s="5">
        <v>202</v>
      </c>
      <c r="M313" s="5" t="s">
        <v>6</v>
      </c>
    </row>
    <row r="314" spans="10:13" ht="14.45" customHeight="1" x14ac:dyDescent="0.2">
      <c r="J314" s="5" t="s">
        <v>269</v>
      </c>
      <c r="K314" s="5" t="s">
        <v>9</v>
      </c>
      <c r="L314" s="5">
        <v>303.39</v>
      </c>
      <c r="M314" s="5" t="s">
        <v>10</v>
      </c>
    </row>
    <row r="315" spans="10:13" ht="14.45" customHeight="1" x14ac:dyDescent="0.2">
      <c r="J315" s="5" t="s">
        <v>269</v>
      </c>
      <c r="K315" s="5" t="s">
        <v>15</v>
      </c>
      <c r="L315" s="5">
        <v>105</v>
      </c>
      <c r="M315" s="5" t="s">
        <v>10</v>
      </c>
    </row>
    <row r="316" spans="10:13" ht="14.45" customHeight="1" x14ac:dyDescent="0.2">
      <c r="J316" s="5" t="s">
        <v>269</v>
      </c>
      <c r="K316" s="5" t="s">
        <v>21</v>
      </c>
      <c r="L316" s="5">
        <v>500</v>
      </c>
      <c r="M316" s="5" t="s">
        <v>22</v>
      </c>
    </row>
    <row r="317" spans="10:13" ht="14.45" customHeight="1" x14ac:dyDescent="0.2">
      <c r="J317" s="5" t="s">
        <v>269</v>
      </c>
      <c r="K317" s="5" t="s">
        <v>78</v>
      </c>
      <c r="L317" s="5">
        <v>300</v>
      </c>
      <c r="M317" s="5" t="s">
        <v>22</v>
      </c>
    </row>
    <row r="318" spans="10:13" ht="14.45" customHeight="1" x14ac:dyDescent="0.2">
      <c r="J318" s="5" t="s">
        <v>270</v>
      </c>
      <c r="K318" s="5" t="s">
        <v>12</v>
      </c>
      <c r="L318" s="5">
        <v>40</v>
      </c>
      <c r="M318" s="5" t="s">
        <v>6</v>
      </c>
    </row>
    <row r="319" spans="10:13" ht="14.45" customHeight="1" x14ac:dyDescent="0.2">
      <c r="J319" s="5" t="s">
        <v>271</v>
      </c>
      <c r="K319" s="5" t="s">
        <v>7</v>
      </c>
      <c r="L319" s="5">
        <v>90</v>
      </c>
      <c r="M319" s="5" t="s">
        <v>8</v>
      </c>
    </row>
    <row r="320" spans="10:13" ht="14.45" customHeight="1" x14ac:dyDescent="0.2">
      <c r="J320" s="5" t="s">
        <v>271</v>
      </c>
      <c r="K320" s="5" t="s">
        <v>9</v>
      </c>
      <c r="L320" s="5">
        <v>329</v>
      </c>
      <c r="M320" s="5" t="s">
        <v>10</v>
      </c>
    </row>
    <row r="321" spans="10:13" ht="14.45" customHeight="1" x14ac:dyDescent="0.2">
      <c r="J321" s="5" t="s">
        <v>271</v>
      </c>
      <c r="K321" s="5" t="s">
        <v>21</v>
      </c>
      <c r="L321" s="5">
        <v>500</v>
      </c>
      <c r="M321" s="5" t="s">
        <v>22</v>
      </c>
    </row>
    <row r="322" spans="10:13" ht="14.45" customHeight="1" x14ac:dyDescent="0.2">
      <c r="J322" s="5" t="s">
        <v>272</v>
      </c>
      <c r="K322" s="5" t="s">
        <v>12</v>
      </c>
      <c r="L322" s="5">
        <v>50</v>
      </c>
      <c r="M322" s="5" t="s">
        <v>6</v>
      </c>
    </row>
    <row r="323" spans="10:13" ht="14.45" customHeight="1" x14ac:dyDescent="0.2">
      <c r="J323" s="5" t="s">
        <v>273</v>
      </c>
      <c r="K323" s="5" t="s">
        <v>7</v>
      </c>
      <c r="L323" s="5">
        <v>42</v>
      </c>
      <c r="M323" s="5" t="s">
        <v>8</v>
      </c>
    </row>
    <row r="324" spans="10:13" ht="14.45" customHeight="1" x14ac:dyDescent="0.2">
      <c r="J324" s="5" t="s">
        <v>273</v>
      </c>
      <c r="K324" s="5" t="s">
        <v>78</v>
      </c>
      <c r="L324" s="5">
        <v>200</v>
      </c>
      <c r="M324" s="5" t="s">
        <v>22</v>
      </c>
    </row>
    <row r="325" spans="10:13" ht="14.45" customHeight="1" x14ac:dyDescent="0.2">
      <c r="J325" s="5" t="s">
        <v>274</v>
      </c>
      <c r="K325" s="5" t="s">
        <v>78</v>
      </c>
      <c r="L325" s="5">
        <v>500</v>
      </c>
      <c r="M325" s="5" t="s">
        <v>22</v>
      </c>
    </row>
    <row r="326" spans="10:13" ht="14.45" customHeight="1" x14ac:dyDescent="0.2">
      <c r="J326" s="5" t="s">
        <v>274</v>
      </c>
      <c r="K326" s="5" t="s">
        <v>275</v>
      </c>
      <c r="L326" s="5">
        <v>13428</v>
      </c>
      <c r="M326" s="5" t="s">
        <v>57</v>
      </c>
    </row>
    <row r="327" spans="10:13" ht="14.45" customHeight="1" x14ac:dyDescent="0.2">
      <c r="J327" s="5" t="s">
        <v>276</v>
      </c>
      <c r="K327" s="5" t="s">
        <v>78</v>
      </c>
      <c r="L327" s="5">
        <v>500</v>
      </c>
      <c r="M327" s="5" t="s">
        <v>22</v>
      </c>
    </row>
    <row r="328" spans="10:13" ht="14.45" customHeight="1" x14ac:dyDescent="0.2">
      <c r="J328" s="5" t="s">
        <v>276</v>
      </c>
      <c r="K328" s="5" t="s">
        <v>277</v>
      </c>
      <c r="L328" s="5">
        <v>471.49</v>
      </c>
      <c r="M328" s="5" t="s">
        <v>57</v>
      </c>
    </row>
    <row r="329" spans="10:13" ht="14.45" customHeight="1" x14ac:dyDescent="0.2">
      <c r="J329" s="5" t="s">
        <v>276</v>
      </c>
      <c r="K329" s="5" t="s">
        <v>15</v>
      </c>
      <c r="L329" s="5">
        <v>60</v>
      </c>
      <c r="M329" s="5" t="s">
        <v>10</v>
      </c>
    </row>
    <row r="330" spans="10:13" ht="14.45" customHeight="1" x14ac:dyDescent="0.2">
      <c r="J330" s="5" t="s">
        <v>278</v>
      </c>
      <c r="K330" s="5" t="s">
        <v>12</v>
      </c>
      <c r="L330" s="5">
        <v>15</v>
      </c>
      <c r="M330" s="5" t="s">
        <v>6</v>
      </c>
    </row>
    <row r="331" spans="10:13" ht="14.45" customHeight="1" x14ac:dyDescent="0.2">
      <c r="J331" s="5" t="s">
        <v>278</v>
      </c>
      <c r="K331" s="5" t="s">
        <v>112</v>
      </c>
      <c r="L331" s="5">
        <v>5</v>
      </c>
      <c r="M331" s="5" t="s">
        <v>6</v>
      </c>
    </row>
    <row r="332" spans="10:13" ht="14.45" customHeight="1" x14ac:dyDescent="0.2">
      <c r="J332" s="5" t="s">
        <v>278</v>
      </c>
      <c r="K332" s="5" t="s">
        <v>21</v>
      </c>
      <c r="L332" s="5">
        <v>500</v>
      </c>
      <c r="M332" s="5" t="s">
        <v>22</v>
      </c>
    </row>
    <row r="333" spans="10:13" ht="14.45" customHeight="1" x14ac:dyDescent="0.2">
      <c r="J333" s="5" t="s">
        <v>278</v>
      </c>
      <c r="K333" s="5" t="s">
        <v>20</v>
      </c>
      <c r="L333" s="5">
        <v>1315</v>
      </c>
      <c r="M333" s="5" t="s">
        <v>6</v>
      </c>
    </row>
    <row r="334" spans="10:13" ht="14.45" customHeight="1" x14ac:dyDescent="0.2">
      <c r="J334" s="5" t="s">
        <v>279</v>
      </c>
      <c r="K334" s="5" t="s">
        <v>5</v>
      </c>
      <c r="L334" s="5">
        <v>205</v>
      </c>
      <c r="M334" s="5" t="s">
        <v>6</v>
      </c>
    </row>
    <row r="335" spans="10:13" ht="14.45" customHeight="1" x14ac:dyDescent="0.2">
      <c r="J335" s="5" t="s">
        <v>279</v>
      </c>
      <c r="K335" s="5" t="s">
        <v>40</v>
      </c>
      <c r="L335" s="5">
        <v>1000</v>
      </c>
      <c r="M335" s="5" t="s">
        <v>6</v>
      </c>
    </row>
    <row r="336" spans="10:13" ht="14.45" customHeight="1" x14ac:dyDescent="0.2">
      <c r="J336" s="5" t="s">
        <v>279</v>
      </c>
      <c r="K336" s="5" t="s">
        <v>78</v>
      </c>
      <c r="L336" s="5">
        <v>500</v>
      </c>
      <c r="M336" s="5" t="s">
        <v>22</v>
      </c>
    </row>
    <row r="337" spans="10:13" ht="14.45" customHeight="1" x14ac:dyDescent="0.2">
      <c r="J337" s="5" t="s">
        <v>280</v>
      </c>
      <c r="K337" s="5" t="s">
        <v>26</v>
      </c>
      <c r="L337" s="5">
        <v>15</v>
      </c>
      <c r="M337" s="5" t="s">
        <v>6</v>
      </c>
    </row>
    <row r="338" spans="10:13" ht="14.45" customHeight="1" x14ac:dyDescent="0.2">
      <c r="J338" s="5" t="s">
        <v>280</v>
      </c>
      <c r="K338" s="5" t="s">
        <v>112</v>
      </c>
      <c r="L338" s="5">
        <v>10</v>
      </c>
      <c r="M338" s="5" t="s">
        <v>6</v>
      </c>
    </row>
    <row r="339" spans="10:13" ht="14.45" customHeight="1" x14ac:dyDescent="0.2">
      <c r="J339" s="5" t="s">
        <v>280</v>
      </c>
      <c r="K339" s="5" t="s">
        <v>7</v>
      </c>
      <c r="L339" s="5">
        <v>100</v>
      </c>
      <c r="M339" s="5" t="s">
        <v>8</v>
      </c>
    </row>
    <row r="340" spans="10:13" ht="14.45" customHeight="1" x14ac:dyDescent="0.2">
      <c r="J340" s="5" t="s">
        <v>281</v>
      </c>
      <c r="K340" s="5" t="s">
        <v>7</v>
      </c>
      <c r="L340" s="5">
        <v>40</v>
      </c>
      <c r="M340" s="5" t="s">
        <v>8</v>
      </c>
    </row>
    <row r="341" spans="10:13" ht="14.45" customHeight="1" x14ac:dyDescent="0.2">
      <c r="J341" s="5" t="s">
        <v>281</v>
      </c>
      <c r="K341" s="5" t="s">
        <v>21</v>
      </c>
      <c r="L341" s="5">
        <v>500</v>
      </c>
      <c r="M341" s="5" t="s">
        <v>22</v>
      </c>
    </row>
    <row r="342" spans="10:13" ht="14.45" customHeight="1" x14ac:dyDescent="0.2">
      <c r="J342" s="5" t="s">
        <v>282</v>
      </c>
      <c r="K342" s="5" t="s">
        <v>12</v>
      </c>
      <c r="L342" s="5">
        <v>50</v>
      </c>
      <c r="M342" s="5" t="s">
        <v>6</v>
      </c>
    </row>
    <row r="343" spans="10:13" ht="14.45" customHeight="1" x14ac:dyDescent="0.2">
      <c r="J343" s="5" t="s">
        <v>283</v>
      </c>
      <c r="K343" s="5" t="s">
        <v>12</v>
      </c>
      <c r="L343" s="5">
        <v>50</v>
      </c>
      <c r="M343" s="5" t="s">
        <v>6</v>
      </c>
    </row>
    <row r="344" spans="10:13" ht="14.45" customHeight="1" x14ac:dyDescent="0.2">
      <c r="J344" s="5" t="s">
        <v>283</v>
      </c>
      <c r="K344" s="5" t="s">
        <v>5</v>
      </c>
      <c r="L344" s="5">
        <v>200</v>
      </c>
      <c r="M344" s="5" t="s">
        <v>6</v>
      </c>
    </row>
    <row r="345" spans="10:13" ht="14.45" customHeight="1" x14ac:dyDescent="0.2">
      <c r="J345" s="5" t="s">
        <v>283</v>
      </c>
      <c r="K345" s="5" t="s">
        <v>9</v>
      </c>
      <c r="L345" s="5">
        <v>248.9</v>
      </c>
      <c r="M345" s="5" t="s">
        <v>10</v>
      </c>
    </row>
    <row r="346" spans="10:13" ht="14.45" customHeight="1" x14ac:dyDescent="0.2">
      <c r="J346" s="5" t="s">
        <v>285</v>
      </c>
      <c r="K346" s="5" t="s">
        <v>286</v>
      </c>
      <c r="L346" s="5">
        <v>442.7</v>
      </c>
      <c r="M346" s="5" t="s">
        <v>261</v>
      </c>
    </row>
    <row r="347" spans="10:13" ht="14.45" customHeight="1" x14ac:dyDescent="0.2">
      <c r="J347" s="5" t="s">
        <v>285</v>
      </c>
      <c r="K347" s="5" t="s">
        <v>154</v>
      </c>
      <c r="L347" s="5">
        <v>666</v>
      </c>
      <c r="M347" s="5" t="s">
        <v>57</v>
      </c>
    </row>
    <row r="348" spans="10:13" ht="14.45" customHeight="1" x14ac:dyDescent="0.2">
      <c r="J348" s="5" t="s">
        <v>287</v>
      </c>
      <c r="K348" s="5" t="s">
        <v>21</v>
      </c>
      <c r="L348" s="5">
        <v>500</v>
      </c>
      <c r="M348" s="5" t="s">
        <v>22</v>
      </c>
    </row>
    <row r="349" spans="10:13" ht="14.45" customHeight="1" x14ac:dyDescent="0.2">
      <c r="J349" s="5" t="s">
        <v>287</v>
      </c>
      <c r="K349" s="5" t="s">
        <v>26</v>
      </c>
      <c r="L349" s="5">
        <v>450</v>
      </c>
      <c r="M349" s="5" t="s">
        <v>6</v>
      </c>
    </row>
    <row r="350" spans="10:13" ht="14.45" customHeight="1" x14ac:dyDescent="0.2">
      <c r="J350" s="5" t="s">
        <v>288</v>
      </c>
      <c r="K350" s="5" t="s">
        <v>78</v>
      </c>
      <c r="L350" s="5">
        <v>300</v>
      </c>
      <c r="M350" s="5" t="s">
        <v>22</v>
      </c>
    </row>
    <row r="351" spans="10:13" ht="14.45" customHeight="1" x14ac:dyDescent="0.2">
      <c r="J351" s="5" t="s">
        <v>288</v>
      </c>
      <c r="K351" s="5" t="s">
        <v>9</v>
      </c>
      <c r="L351" s="5">
        <v>249</v>
      </c>
      <c r="M351" s="5" t="s">
        <v>10</v>
      </c>
    </row>
    <row r="352" spans="10:13" ht="14.45" customHeight="1" x14ac:dyDescent="0.2">
      <c r="J352" s="5" t="s">
        <v>288</v>
      </c>
      <c r="K352" s="5" t="s">
        <v>15</v>
      </c>
      <c r="L352" s="5">
        <v>77</v>
      </c>
      <c r="M352" s="5" t="s">
        <v>10</v>
      </c>
    </row>
    <row r="353" spans="10:13" ht="14.45" customHeight="1" x14ac:dyDescent="0.2">
      <c r="J353" s="5" t="s">
        <v>288</v>
      </c>
      <c r="K353" s="5" t="s">
        <v>9</v>
      </c>
      <c r="L353" s="5">
        <v>497</v>
      </c>
      <c r="M353" s="5" t="s">
        <v>10</v>
      </c>
    </row>
    <row r="354" spans="10:13" ht="14.45" customHeight="1" x14ac:dyDescent="0.2">
      <c r="J354" s="5" t="s">
        <v>289</v>
      </c>
      <c r="K354" s="5" t="s">
        <v>78</v>
      </c>
      <c r="L354" s="5">
        <v>500</v>
      </c>
      <c r="M354" s="5" t="s">
        <v>22</v>
      </c>
    </row>
    <row r="355" spans="10:13" ht="14.45" customHeight="1" x14ac:dyDescent="0.2">
      <c r="J355" s="5" t="s">
        <v>292</v>
      </c>
      <c r="K355" s="5" t="s">
        <v>293</v>
      </c>
      <c r="L355" s="5">
        <v>90</v>
      </c>
      <c r="M355" s="5" t="s">
        <v>117</v>
      </c>
    </row>
    <row r="356" spans="10:13" ht="14.45" customHeight="1" x14ac:dyDescent="0.2">
      <c r="J356" s="5" t="s">
        <v>292</v>
      </c>
      <c r="K356" s="5" t="s">
        <v>21</v>
      </c>
      <c r="L356" s="5">
        <v>2400</v>
      </c>
      <c r="M356" s="5" t="s">
        <v>22</v>
      </c>
    </row>
    <row r="357" spans="10:13" ht="14.45" customHeight="1" x14ac:dyDescent="0.2">
      <c r="J357" s="5" t="s">
        <v>294</v>
      </c>
      <c r="K357" s="5" t="s">
        <v>12</v>
      </c>
      <c r="L357" s="5">
        <v>50</v>
      </c>
      <c r="M357" s="5" t="s">
        <v>6</v>
      </c>
    </row>
    <row r="358" spans="10:13" ht="14.45" customHeight="1" x14ac:dyDescent="0.2">
      <c r="J358" s="5" t="s">
        <v>295</v>
      </c>
      <c r="K358" s="5" t="s">
        <v>12</v>
      </c>
      <c r="L358" s="5">
        <v>10</v>
      </c>
      <c r="M358" s="5" t="s">
        <v>6</v>
      </c>
    </row>
    <row r="359" spans="10:13" ht="14.45" customHeight="1" x14ac:dyDescent="0.2">
      <c r="J359" s="5" t="s">
        <v>295</v>
      </c>
      <c r="K359" s="5" t="s">
        <v>5</v>
      </c>
      <c r="L359" s="5">
        <v>200</v>
      </c>
      <c r="M359" s="5" t="s">
        <v>6</v>
      </c>
    </row>
    <row r="360" spans="10:13" ht="14.45" customHeight="1" x14ac:dyDescent="0.2">
      <c r="J360" s="5" t="s">
        <v>296</v>
      </c>
      <c r="K360" s="5" t="s">
        <v>21</v>
      </c>
      <c r="L360" s="5">
        <v>500</v>
      </c>
      <c r="M360" s="5" t="s">
        <v>22</v>
      </c>
    </row>
    <row r="361" spans="10:13" ht="14.45" customHeight="1" x14ac:dyDescent="0.2">
      <c r="J361" s="5" t="s">
        <v>296</v>
      </c>
      <c r="K361" s="5" t="s">
        <v>7</v>
      </c>
      <c r="L361" s="5">
        <v>60</v>
      </c>
      <c r="M361" s="5" t="s">
        <v>8</v>
      </c>
    </row>
    <row r="362" spans="10:13" ht="14.45" customHeight="1" x14ac:dyDescent="0.2">
      <c r="J362" s="5" t="s">
        <v>297</v>
      </c>
      <c r="K362" s="5" t="s">
        <v>12</v>
      </c>
      <c r="L362" s="5">
        <v>15</v>
      </c>
      <c r="M362" s="5" t="s">
        <v>6</v>
      </c>
    </row>
    <row r="363" spans="10:13" ht="14.45" customHeight="1" x14ac:dyDescent="0.2">
      <c r="J363" s="5" t="s">
        <v>297</v>
      </c>
      <c r="K363" s="5" t="s">
        <v>7</v>
      </c>
      <c r="L363" s="5">
        <v>32</v>
      </c>
      <c r="M363" s="5" t="s">
        <v>8</v>
      </c>
    </row>
    <row r="364" spans="10:13" ht="14.45" customHeight="1" x14ac:dyDescent="0.2">
      <c r="J364" s="5" t="s">
        <v>298</v>
      </c>
      <c r="K364" s="5" t="s">
        <v>112</v>
      </c>
      <c r="L364" s="5">
        <v>10</v>
      </c>
      <c r="M364" s="5" t="s">
        <v>6</v>
      </c>
    </row>
    <row r="365" spans="10:13" ht="14.45" customHeight="1" x14ac:dyDescent="0.2">
      <c r="J365" s="5" t="s">
        <v>298</v>
      </c>
      <c r="K365" s="5" t="s">
        <v>26</v>
      </c>
      <c r="L365" s="5">
        <v>15</v>
      </c>
      <c r="M365" s="5" t="s">
        <v>6</v>
      </c>
    </row>
    <row r="366" spans="10:13" ht="14.45" customHeight="1" x14ac:dyDescent="0.2">
      <c r="J366" s="5" t="s">
        <v>298</v>
      </c>
      <c r="K366" s="5" t="s">
        <v>7</v>
      </c>
      <c r="L366" s="5">
        <v>100</v>
      </c>
      <c r="M366" s="5" t="s">
        <v>8</v>
      </c>
    </row>
    <row r="367" spans="10:13" ht="14.45" customHeight="1" x14ac:dyDescent="0.2">
      <c r="J367" s="5" t="s">
        <v>301</v>
      </c>
      <c r="K367" s="5" t="s">
        <v>21</v>
      </c>
      <c r="L367" s="5">
        <v>1200</v>
      </c>
      <c r="M367" s="5" t="s">
        <v>22</v>
      </c>
    </row>
    <row r="368" spans="10:13" ht="14.45" customHeight="1" x14ac:dyDescent="0.2">
      <c r="J368" s="5" t="s">
        <v>301</v>
      </c>
      <c r="K368" s="5" t="s">
        <v>5</v>
      </c>
      <c r="L368" s="5">
        <v>200</v>
      </c>
      <c r="M368" s="5" t="s">
        <v>6</v>
      </c>
    </row>
    <row r="369" spans="10:13" ht="14.45" customHeight="1" x14ac:dyDescent="0.2">
      <c r="J369" s="5" t="s">
        <v>301</v>
      </c>
      <c r="K369" s="5" t="s">
        <v>39</v>
      </c>
      <c r="L369" s="5">
        <v>37</v>
      </c>
      <c r="M369" s="5" t="s">
        <v>6</v>
      </c>
    </row>
    <row r="370" spans="10:13" ht="14.45" customHeight="1" x14ac:dyDescent="0.2">
      <c r="J370" s="5" t="s">
        <v>301</v>
      </c>
      <c r="K370" s="5" t="s">
        <v>12</v>
      </c>
      <c r="L370" s="5">
        <v>50</v>
      </c>
      <c r="M370" s="5" t="s">
        <v>6</v>
      </c>
    </row>
    <row r="371" spans="10:13" ht="14.45" customHeight="1" x14ac:dyDescent="0.2">
      <c r="J371" s="5" t="s">
        <v>301</v>
      </c>
      <c r="K371" s="5" t="s">
        <v>39</v>
      </c>
      <c r="L371" s="5">
        <v>36</v>
      </c>
      <c r="M371" s="5" t="s">
        <v>6</v>
      </c>
    </row>
    <row r="372" spans="10:13" ht="14.45" customHeight="1" x14ac:dyDescent="0.2">
      <c r="J372" s="5" t="s">
        <v>301</v>
      </c>
      <c r="K372" s="5" t="s">
        <v>40</v>
      </c>
      <c r="L372" s="5">
        <v>1000</v>
      </c>
      <c r="M372" s="5" t="s">
        <v>6</v>
      </c>
    </row>
    <row r="373" spans="10:13" ht="14.45" customHeight="1" x14ac:dyDescent="0.2">
      <c r="J373" s="5" t="s">
        <v>302</v>
      </c>
      <c r="K373" s="5" t="s">
        <v>21</v>
      </c>
      <c r="L373" s="5">
        <v>500</v>
      </c>
      <c r="M373" s="5" t="s">
        <v>22</v>
      </c>
    </row>
    <row r="374" spans="10:13" ht="14.45" customHeight="1" x14ac:dyDescent="0.2">
      <c r="J374" s="5" t="s">
        <v>302</v>
      </c>
      <c r="K374" s="5" t="s">
        <v>78</v>
      </c>
      <c r="L374" s="5">
        <v>200</v>
      </c>
      <c r="M374" s="5" t="s">
        <v>22</v>
      </c>
    </row>
    <row r="375" spans="10:13" ht="14.45" customHeight="1" x14ac:dyDescent="0.2">
      <c r="J375" s="5" t="s">
        <v>304</v>
      </c>
      <c r="K375" s="5" t="s">
        <v>305</v>
      </c>
      <c r="L375" s="5">
        <v>7499</v>
      </c>
      <c r="M375" s="5" t="s">
        <v>306</v>
      </c>
    </row>
    <row r="376" spans="10:13" ht="14.45" customHeight="1" x14ac:dyDescent="0.2">
      <c r="J376" s="5" t="s">
        <v>307</v>
      </c>
      <c r="K376" s="5" t="s">
        <v>193</v>
      </c>
      <c r="L376" s="5">
        <v>1118.5</v>
      </c>
      <c r="M376" s="5" t="s">
        <v>57</v>
      </c>
    </row>
    <row r="377" spans="10:13" ht="14.45" customHeight="1" x14ac:dyDescent="0.2">
      <c r="J377" s="5" t="s">
        <v>308</v>
      </c>
      <c r="K377" s="5" t="s">
        <v>247</v>
      </c>
      <c r="L377" s="5">
        <v>20</v>
      </c>
      <c r="M377" s="5" t="s">
        <v>85</v>
      </c>
    </row>
    <row r="378" spans="10:13" ht="14.45" customHeight="1" x14ac:dyDescent="0.2">
      <c r="J378" s="5" t="s">
        <v>308</v>
      </c>
      <c r="K378" s="5" t="s">
        <v>247</v>
      </c>
      <c r="L378" s="5">
        <v>1100</v>
      </c>
      <c r="M378" s="5" t="s">
        <v>85</v>
      </c>
    </row>
    <row r="379" spans="10:13" ht="14.45" customHeight="1" x14ac:dyDescent="0.2">
      <c r="J379" s="5" t="s">
        <v>309</v>
      </c>
      <c r="K379" s="5" t="s">
        <v>26</v>
      </c>
      <c r="L379" s="5">
        <v>70</v>
      </c>
      <c r="M379" s="5" t="s">
        <v>6</v>
      </c>
    </row>
    <row r="380" spans="10:13" ht="14.45" customHeight="1" x14ac:dyDescent="0.2">
      <c r="J380" s="5" t="s">
        <v>309</v>
      </c>
      <c r="K380" s="5" t="s">
        <v>310</v>
      </c>
      <c r="L380" s="5">
        <v>1000</v>
      </c>
      <c r="M380" s="5" t="s">
        <v>261</v>
      </c>
    </row>
    <row r="381" spans="10:13" ht="14.45" customHeight="1" x14ac:dyDescent="0.2">
      <c r="J381" s="5" t="s">
        <v>309</v>
      </c>
      <c r="K381" s="5" t="s">
        <v>7</v>
      </c>
      <c r="L381" s="5">
        <v>40</v>
      </c>
      <c r="M381" s="5" t="s">
        <v>8</v>
      </c>
    </row>
    <row r="382" spans="10:13" ht="14.45" customHeight="1" x14ac:dyDescent="0.2">
      <c r="J382" s="5" t="s">
        <v>309</v>
      </c>
      <c r="K382" s="5" t="s">
        <v>181</v>
      </c>
      <c r="L382" s="5">
        <v>10</v>
      </c>
      <c r="M382" s="5" t="s">
        <v>85</v>
      </c>
    </row>
    <row r="383" spans="10:13" ht="14.45" customHeight="1" x14ac:dyDescent="0.2">
      <c r="J383" s="5" t="s">
        <v>309</v>
      </c>
      <c r="K383" s="5" t="s">
        <v>247</v>
      </c>
      <c r="L383" s="5">
        <v>500</v>
      </c>
      <c r="M383" s="5" t="s">
        <v>117</v>
      </c>
    </row>
    <row r="384" spans="10:13" ht="14.45" customHeight="1" x14ac:dyDescent="0.2">
      <c r="J384" s="5" t="s">
        <v>309</v>
      </c>
      <c r="K384" s="5" t="s">
        <v>7</v>
      </c>
      <c r="L384" s="5">
        <v>130</v>
      </c>
      <c r="M384" s="5" t="s">
        <v>8</v>
      </c>
    </row>
    <row r="385" spans="10:13" ht="14.45" customHeight="1" x14ac:dyDescent="0.2">
      <c r="J385" s="5" t="s">
        <v>309</v>
      </c>
      <c r="K385" s="5" t="s">
        <v>26</v>
      </c>
      <c r="L385" s="5">
        <v>15</v>
      </c>
      <c r="M385" s="5" t="s">
        <v>6</v>
      </c>
    </row>
    <row r="386" spans="10:13" ht="14.45" customHeight="1" x14ac:dyDescent="0.2">
      <c r="J386" s="5" t="s">
        <v>309</v>
      </c>
      <c r="K386" s="5" t="s">
        <v>112</v>
      </c>
      <c r="L386" s="5">
        <v>10</v>
      </c>
      <c r="M386" s="5" t="s">
        <v>6</v>
      </c>
    </row>
    <row r="387" spans="10:13" ht="14.45" customHeight="1" x14ac:dyDescent="0.2">
      <c r="J387" s="5" t="s">
        <v>311</v>
      </c>
      <c r="K387" s="5" t="s">
        <v>312</v>
      </c>
      <c r="L387" s="5">
        <v>50</v>
      </c>
      <c r="M387" s="5" t="s">
        <v>22</v>
      </c>
    </row>
    <row r="388" spans="10:13" ht="14.45" customHeight="1" x14ac:dyDescent="0.2">
      <c r="J388" s="5" t="s">
        <v>311</v>
      </c>
      <c r="K388" s="5" t="s">
        <v>7</v>
      </c>
      <c r="L388" s="5">
        <v>3791.34</v>
      </c>
      <c r="M388" s="5" t="s">
        <v>8</v>
      </c>
    </row>
    <row r="389" spans="10:13" ht="14.45" customHeight="1" x14ac:dyDescent="0.2">
      <c r="J389" s="5" t="s">
        <v>311</v>
      </c>
      <c r="K389" s="5" t="s">
        <v>20</v>
      </c>
      <c r="L389" s="5">
        <v>450</v>
      </c>
      <c r="M389" s="5" t="s">
        <v>6</v>
      </c>
    </row>
    <row r="390" spans="10:13" ht="14.45" customHeight="1" x14ac:dyDescent="0.2">
      <c r="J390" s="5" t="s">
        <v>313</v>
      </c>
      <c r="K390" s="5" t="s">
        <v>7</v>
      </c>
      <c r="L390" s="5">
        <v>100</v>
      </c>
      <c r="M390" s="5" t="s">
        <v>8</v>
      </c>
    </row>
    <row r="391" spans="10:13" ht="14.45" customHeight="1" x14ac:dyDescent="0.2">
      <c r="J391" s="5" t="s">
        <v>313</v>
      </c>
      <c r="K391" s="5" t="s">
        <v>78</v>
      </c>
      <c r="L391" s="5">
        <v>500</v>
      </c>
      <c r="M391" s="5" t="s">
        <v>22</v>
      </c>
    </row>
    <row r="392" spans="10:13" ht="14.45" customHeight="1" x14ac:dyDescent="0.2">
      <c r="J392" s="5" t="s">
        <v>315</v>
      </c>
      <c r="K392" s="5" t="s">
        <v>34</v>
      </c>
      <c r="L392" s="5">
        <v>120</v>
      </c>
      <c r="M392" s="5" t="s">
        <v>35</v>
      </c>
    </row>
    <row r="393" spans="10:13" ht="14.45" customHeight="1" x14ac:dyDescent="0.2">
      <c r="J393" s="5" t="s">
        <v>315</v>
      </c>
      <c r="K393" s="5" t="s">
        <v>21</v>
      </c>
      <c r="L393" s="5">
        <v>500</v>
      </c>
      <c r="M393" s="5" t="s">
        <v>22</v>
      </c>
    </row>
    <row r="394" spans="10:13" ht="14.45" customHeight="1" x14ac:dyDescent="0.2">
      <c r="J394" s="5" t="s">
        <v>315</v>
      </c>
      <c r="K394" s="5" t="s">
        <v>7</v>
      </c>
      <c r="L394" s="5">
        <v>100</v>
      </c>
      <c r="M394" s="5" t="s">
        <v>8</v>
      </c>
    </row>
    <row r="395" spans="10:13" ht="14.45" customHeight="1" x14ac:dyDescent="0.2">
      <c r="J395" s="5" t="s">
        <v>316</v>
      </c>
      <c r="K395" s="5" t="s">
        <v>5</v>
      </c>
      <c r="L395" s="5">
        <v>200</v>
      </c>
      <c r="M395" s="5" t="s">
        <v>6</v>
      </c>
    </row>
    <row r="396" spans="10:13" ht="14.45" customHeight="1" x14ac:dyDescent="0.2">
      <c r="J396" s="5" t="s">
        <v>316</v>
      </c>
      <c r="K396" s="5" t="s">
        <v>7</v>
      </c>
      <c r="L396" s="5">
        <v>230</v>
      </c>
      <c r="M396" s="5" t="s">
        <v>8</v>
      </c>
    </row>
    <row r="397" spans="10:13" ht="14.45" customHeight="1" x14ac:dyDescent="0.2">
      <c r="J397" s="5" t="s">
        <v>317</v>
      </c>
      <c r="K397" s="5" t="s">
        <v>318</v>
      </c>
      <c r="L397" s="5">
        <v>431</v>
      </c>
      <c r="M397" s="5" t="s">
        <v>35</v>
      </c>
    </row>
    <row r="398" spans="10:13" ht="14.45" customHeight="1" x14ac:dyDescent="0.2">
      <c r="J398" s="5" t="s">
        <v>319</v>
      </c>
      <c r="K398" s="5" t="s">
        <v>96</v>
      </c>
      <c r="L398" s="5">
        <v>100</v>
      </c>
      <c r="M398" s="5" t="s">
        <v>117</v>
      </c>
    </row>
    <row r="399" spans="10:13" ht="14.45" customHeight="1" x14ac:dyDescent="0.2">
      <c r="J399" s="5" t="s">
        <v>320</v>
      </c>
      <c r="K399" s="5" t="s">
        <v>26</v>
      </c>
      <c r="L399" s="5">
        <v>450</v>
      </c>
      <c r="M399" s="5" t="s">
        <v>6</v>
      </c>
    </row>
    <row r="400" spans="10:13" ht="14.45" customHeight="1" x14ac:dyDescent="0.2">
      <c r="J400" s="5" t="s">
        <v>321</v>
      </c>
      <c r="K400" s="5" t="s">
        <v>20</v>
      </c>
      <c r="L400" s="5">
        <v>690</v>
      </c>
      <c r="M400" s="5" t="s">
        <v>6</v>
      </c>
    </row>
    <row r="401" spans="10:13" ht="14.45" customHeight="1" x14ac:dyDescent="0.2">
      <c r="J401" s="5" t="s">
        <v>321</v>
      </c>
      <c r="K401" s="5" t="s">
        <v>7</v>
      </c>
      <c r="L401" s="5">
        <v>1319</v>
      </c>
      <c r="M401" s="5" t="s">
        <v>8</v>
      </c>
    </row>
    <row r="402" spans="10:13" ht="14.45" customHeight="1" x14ac:dyDescent="0.2">
      <c r="J402" s="5" t="s">
        <v>321</v>
      </c>
      <c r="K402" s="5" t="s">
        <v>322</v>
      </c>
      <c r="L402" s="5">
        <v>220</v>
      </c>
      <c r="M402" s="5" t="s">
        <v>59</v>
      </c>
    </row>
    <row r="403" spans="10:13" ht="14.45" customHeight="1" x14ac:dyDescent="0.2">
      <c r="J403" s="5" t="s">
        <v>321</v>
      </c>
      <c r="K403" s="5" t="s">
        <v>5</v>
      </c>
      <c r="L403" s="5">
        <v>200</v>
      </c>
      <c r="M403" s="5" t="s">
        <v>6</v>
      </c>
    </row>
    <row r="404" spans="10:13" ht="14.45" customHeight="1" x14ac:dyDescent="0.2">
      <c r="J404" s="5" t="s">
        <v>321</v>
      </c>
      <c r="K404" s="5" t="s">
        <v>78</v>
      </c>
      <c r="L404" s="5">
        <v>300</v>
      </c>
      <c r="M404" s="5" t="s">
        <v>22</v>
      </c>
    </row>
    <row r="405" spans="10:13" ht="14.45" customHeight="1" x14ac:dyDescent="0.2">
      <c r="J405" s="5" t="s">
        <v>323</v>
      </c>
      <c r="K405" s="5" t="s">
        <v>12</v>
      </c>
      <c r="L405" s="5">
        <v>10</v>
      </c>
      <c r="M405" s="5" t="s">
        <v>6</v>
      </c>
    </row>
    <row r="406" spans="10:13" ht="14.45" customHeight="1" x14ac:dyDescent="0.2">
      <c r="J406" s="5" t="s">
        <v>323</v>
      </c>
      <c r="K406" s="5" t="s">
        <v>20</v>
      </c>
      <c r="L406" s="5">
        <v>690</v>
      </c>
      <c r="M406" s="5" t="s">
        <v>6</v>
      </c>
    </row>
    <row r="407" spans="10:13" ht="14.45" customHeight="1" x14ac:dyDescent="0.2">
      <c r="J407" s="5" t="s">
        <v>324</v>
      </c>
      <c r="K407" s="5" t="s">
        <v>20</v>
      </c>
      <c r="L407" s="5">
        <v>955</v>
      </c>
      <c r="M407" s="5" t="s">
        <v>6</v>
      </c>
    </row>
    <row r="408" spans="10:13" ht="14.45" customHeight="1" x14ac:dyDescent="0.2">
      <c r="J408" s="5" t="s">
        <v>324</v>
      </c>
      <c r="K408" s="5" t="s">
        <v>12</v>
      </c>
      <c r="L408" s="5">
        <v>50</v>
      </c>
      <c r="M408" s="5" t="s">
        <v>6</v>
      </c>
    </row>
    <row r="409" spans="10:13" ht="14.45" customHeight="1" x14ac:dyDescent="0.2">
      <c r="J409" s="5" t="s">
        <v>326</v>
      </c>
      <c r="K409" s="5" t="s">
        <v>9</v>
      </c>
      <c r="L409" s="5">
        <v>249</v>
      </c>
      <c r="M409" s="5" t="s">
        <v>10</v>
      </c>
    </row>
    <row r="410" spans="10:13" ht="14.45" customHeight="1" x14ac:dyDescent="0.2">
      <c r="J410" s="5" t="s">
        <v>328</v>
      </c>
      <c r="K410" s="5" t="s">
        <v>7</v>
      </c>
      <c r="L410" s="5">
        <v>90</v>
      </c>
      <c r="M410" s="5" t="s">
        <v>8</v>
      </c>
    </row>
    <row r="411" spans="10:13" ht="14.45" customHeight="1" x14ac:dyDescent="0.2">
      <c r="J411" s="5" t="s">
        <v>328</v>
      </c>
      <c r="K411" s="5" t="s">
        <v>21</v>
      </c>
      <c r="L411" s="5">
        <v>500</v>
      </c>
      <c r="M411" s="5" t="s">
        <v>22</v>
      </c>
    </row>
    <row r="412" spans="10:13" ht="14.45" customHeight="1" x14ac:dyDescent="0.2">
      <c r="J412" s="5" t="s">
        <v>330</v>
      </c>
      <c r="K412" s="5" t="s">
        <v>7</v>
      </c>
      <c r="L412" s="5">
        <v>50</v>
      </c>
      <c r="M412" s="5" t="s">
        <v>8</v>
      </c>
    </row>
    <row r="413" spans="10:13" ht="14.45" customHeight="1" x14ac:dyDescent="0.2">
      <c r="J413" s="5" t="s">
        <v>330</v>
      </c>
      <c r="K413" s="5" t="s">
        <v>21</v>
      </c>
      <c r="L413" s="5">
        <v>500</v>
      </c>
      <c r="M413" s="5" t="s">
        <v>22</v>
      </c>
    </row>
    <row r="414" spans="10:13" ht="14.45" customHeight="1" x14ac:dyDescent="0.2">
      <c r="J414" s="5" t="s">
        <v>331</v>
      </c>
      <c r="K414" s="5" t="s">
        <v>312</v>
      </c>
      <c r="L414" s="5">
        <v>50</v>
      </c>
      <c r="M414" s="5" t="s">
        <v>22</v>
      </c>
    </row>
    <row r="415" spans="10:13" ht="14.45" customHeight="1" x14ac:dyDescent="0.2">
      <c r="J415" s="5" t="s">
        <v>331</v>
      </c>
      <c r="K415" s="5" t="s">
        <v>312</v>
      </c>
      <c r="L415" s="5">
        <v>50</v>
      </c>
      <c r="M415" s="5" t="s">
        <v>22</v>
      </c>
    </row>
    <row r="416" spans="10:13" ht="14.45" customHeight="1" x14ac:dyDescent="0.2">
      <c r="J416" s="5" t="s">
        <v>332</v>
      </c>
      <c r="K416" s="5" t="s">
        <v>5</v>
      </c>
      <c r="L416" s="5">
        <v>200</v>
      </c>
      <c r="M416" s="5" t="s">
        <v>6</v>
      </c>
    </row>
    <row r="417" spans="10:13" ht="14.45" customHeight="1" x14ac:dyDescent="0.2">
      <c r="J417" s="5" t="s">
        <v>332</v>
      </c>
      <c r="K417" s="5" t="s">
        <v>5</v>
      </c>
      <c r="L417" s="5">
        <v>200.36</v>
      </c>
      <c r="M417" s="5" t="s">
        <v>6</v>
      </c>
    </row>
    <row r="418" spans="10:13" ht="14.45" customHeight="1" x14ac:dyDescent="0.2">
      <c r="J418" s="5" t="s">
        <v>334</v>
      </c>
      <c r="K418" s="5" t="s">
        <v>7</v>
      </c>
      <c r="L418" s="5">
        <v>20</v>
      </c>
      <c r="M418" s="5" t="s">
        <v>8</v>
      </c>
    </row>
    <row r="419" spans="10:13" ht="14.45" customHeight="1" x14ac:dyDescent="0.2">
      <c r="J419" s="5" t="s">
        <v>335</v>
      </c>
      <c r="K419" s="5" t="s">
        <v>21</v>
      </c>
      <c r="L419" s="5">
        <v>2000</v>
      </c>
      <c r="M419" s="5" t="s">
        <v>22</v>
      </c>
    </row>
    <row r="420" spans="10:13" ht="14.45" customHeight="1" x14ac:dyDescent="0.2">
      <c r="J420" s="5" t="s">
        <v>335</v>
      </c>
      <c r="K420" s="5" t="s">
        <v>78</v>
      </c>
      <c r="L420" s="5">
        <v>300</v>
      </c>
      <c r="M420" s="5" t="s">
        <v>22</v>
      </c>
    </row>
    <row r="421" spans="10:13" ht="14.45" customHeight="1" x14ac:dyDescent="0.2">
      <c r="J421" s="5" t="s">
        <v>335</v>
      </c>
      <c r="K421" s="5" t="s">
        <v>15</v>
      </c>
      <c r="L421" s="5">
        <v>10</v>
      </c>
      <c r="M421" s="5" t="s">
        <v>10</v>
      </c>
    </row>
    <row r="422" spans="10:13" ht="14.45" customHeight="1" x14ac:dyDescent="0.2">
      <c r="J422" s="5" t="s">
        <v>336</v>
      </c>
      <c r="K422" s="5" t="s">
        <v>21</v>
      </c>
      <c r="L422" s="5">
        <v>500</v>
      </c>
      <c r="M422" s="5" t="s">
        <v>22</v>
      </c>
    </row>
    <row r="423" spans="10:13" ht="14.45" customHeight="1" x14ac:dyDescent="0.2">
      <c r="J423" s="5" t="s">
        <v>337</v>
      </c>
      <c r="K423" s="5" t="s">
        <v>312</v>
      </c>
      <c r="L423" s="5">
        <v>50</v>
      </c>
      <c r="M423" s="5" t="s">
        <v>22</v>
      </c>
    </row>
    <row r="424" spans="10:13" ht="14.45" customHeight="1" x14ac:dyDescent="0.2">
      <c r="J424" s="5" t="s">
        <v>338</v>
      </c>
      <c r="K424" s="5" t="s">
        <v>7</v>
      </c>
      <c r="L424" s="5">
        <v>95</v>
      </c>
      <c r="M424" s="5" t="s">
        <v>8</v>
      </c>
    </row>
    <row r="425" spans="10:13" ht="14.45" customHeight="1" x14ac:dyDescent="0.2">
      <c r="J425" s="5" t="s">
        <v>339</v>
      </c>
      <c r="K425" s="5" t="s">
        <v>21</v>
      </c>
      <c r="L425" s="5">
        <v>500</v>
      </c>
      <c r="M425" s="5" t="s">
        <v>22</v>
      </c>
    </row>
    <row r="426" spans="10:13" ht="14.45" customHeight="1" x14ac:dyDescent="0.2">
      <c r="J426" s="5" t="s">
        <v>339</v>
      </c>
      <c r="K426" s="5" t="s">
        <v>78</v>
      </c>
      <c r="L426" s="5">
        <v>200</v>
      </c>
      <c r="M426" s="5" t="s">
        <v>22</v>
      </c>
    </row>
    <row r="427" spans="10:13" ht="14.45" customHeight="1" x14ac:dyDescent="0.2">
      <c r="J427" s="5" t="s">
        <v>340</v>
      </c>
      <c r="K427" s="5" t="s">
        <v>7</v>
      </c>
      <c r="L427" s="5">
        <v>347</v>
      </c>
      <c r="M427" s="5" t="s">
        <v>8</v>
      </c>
    </row>
    <row r="428" spans="10:13" ht="14.45" customHeight="1" x14ac:dyDescent="0.2">
      <c r="J428" s="5" t="s">
        <v>340</v>
      </c>
      <c r="K428" s="5" t="s">
        <v>7</v>
      </c>
      <c r="L428" s="5">
        <v>1166</v>
      </c>
      <c r="M428" s="5" t="s">
        <v>8</v>
      </c>
    </row>
    <row r="429" spans="10:13" ht="14.45" customHeight="1" x14ac:dyDescent="0.2">
      <c r="J429" s="5" t="s">
        <v>341</v>
      </c>
      <c r="K429" s="5" t="s">
        <v>12</v>
      </c>
      <c r="L429" s="5">
        <v>10</v>
      </c>
      <c r="M429" s="5" t="s">
        <v>6</v>
      </c>
    </row>
    <row r="430" spans="10:13" ht="14.45" customHeight="1" x14ac:dyDescent="0.2">
      <c r="J430" s="5" t="s">
        <v>343</v>
      </c>
      <c r="K430" s="5" t="s">
        <v>12</v>
      </c>
      <c r="L430" s="5">
        <v>50</v>
      </c>
      <c r="M430" s="5" t="s">
        <v>6</v>
      </c>
    </row>
    <row r="431" spans="10:13" ht="14.45" customHeight="1" x14ac:dyDescent="0.2">
      <c r="J431" s="5" t="s">
        <v>343</v>
      </c>
      <c r="K431" s="5" t="s">
        <v>40</v>
      </c>
      <c r="L431" s="5">
        <v>1000</v>
      </c>
      <c r="M431" s="5" t="s">
        <v>6</v>
      </c>
    </row>
    <row r="432" spans="10:13" ht="14.45" customHeight="1" x14ac:dyDescent="0.2">
      <c r="J432" s="5" t="s">
        <v>343</v>
      </c>
      <c r="K432" s="5" t="s">
        <v>21</v>
      </c>
      <c r="L432" s="5">
        <v>500</v>
      </c>
      <c r="M432" s="5" t="s">
        <v>22</v>
      </c>
    </row>
    <row r="433" spans="10:13" ht="14.45" customHeight="1" x14ac:dyDescent="0.2">
      <c r="J433" s="5" t="s">
        <v>344</v>
      </c>
      <c r="K433" s="5" t="s">
        <v>78</v>
      </c>
      <c r="L433" s="5">
        <v>500</v>
      </c>
      <c r="M433" s="5" t="s">
        <v>22</v>
      </c>
    </row>
    <row r="434" spans="10:13" ht="14.45" customHeight="1" x14ac:dyDescent="0.2">
      <c r="J434" s="5" t="s">
        <v>346</v>
      </c>
      <c r="K434" s="5" t="s">
        <v>312</v>
      </c>
      <c r="L434" s="5">
        <v>50</v>
      </c>
      <c r="M434" s="5" t="s">
        <v>22</v>
      </c>
    </row>
    <row r="435" spans="10:13" ht="14.45" customHeight="1" x14ac:dyDescent="0.2">
      <c r="J435" s="5" t="s">
        <v>346</v>
      </c>
      <c r="K435" s="5" t="s">
        <v>305</v>
      </c>
      <c r="L435" s="5">
        <v>492</v>
      </c>
      <c r="M435" s="5" t="s">
        <v>306</v>
      </c>
    </row>
    <row r="436" spans="10:13" ht="14.45" customHeight="1" x14ac:dyDescent="0.2">
      <c r="J436" s="5" t="s">
        <v>347</v>
      </c>
      <c r="K436" s="5" t="s">
        <v>39</v>
      </c>
      <c r="L436" s="5">
        <v>30</v>
      </c>
      <c r="M436" s="5" t="s">
        <v>6</v>
      </c>
    </row>
    <row r="437" spans="10:13" ht="14.45" customHeight="1" x14ac:dyDescent="0.2">
      <c r="J437" s="5" t="s">
        <v>347</v>
      </c>
      <c r="K437" s="5" t="s">
        <v>21</v>
      </c>
      <c r="L437" s="5">
        <v>500</v>
      </c>
      <c r="M437" s="5" t="s">
        <v>22</v>
      </c>
    </row>
    <row r="438" spans="10:13" ht="14.45" customHeight="1" x14ac:dyDescent="0.2">
      <c r="J438" s="5" t="s">
        <v>348</v>
      </c>
      <c r="K438" s="5" t="s">
        <v>12</v>
      </c>
      <c r="L438" s="5">
        <v>20</v>
      </c>
      <c r="M438" s="5" t="s">
        <v>6</v>
      </c>
    </row>
    <row r="439" spans="10:13" ht="14.45" customHeight="1" x14ac:dyDescent="0.2">
      <c r="J439" s="5" t="s">
        <v>349</v>
      </c>
      <c r="K439" s="5" t="s">
        <v>5</v>
      </c>
      <c r="L439" s="5">
        <v>210</v>
      </c>
      <c r="M439" s="5" t="s">
        <v>6</v>
      </c>
    </row>
    <row r="440" spans="10:13" ht="14.45" customHeight="1" x14ac:dyDescent="0.2">
      <c r="J440" s="5" t="s">
        <v>349</v>
      </c>
      <c r="K440" s="5" t="s">
        <v>312</v>
      </c>
      <c r="L440" s="5">
        <v>149</v>
      </c>
      <c r="M440" s="5" t="s">
        <v>22</v>
      </c>
    </row>
    <row r="441" spans="10:13" ht="14.45" customHeight="1" x14ac:dyDescent="0.2">
      <c r="J441" s="5" t="s">
        <v>350</v>
      </c>
      <c r="K441" s="5" t="s">
        <v>39</v>
      </c>
      <c r="L441" s="5">
        <v>30</v>
      </c>
      <c r="M441" s="5" t="s">
        <v>6</v>
      </c>
    </row>
    <row r="442" spans="10:13" ht="14.45" customHeight="1" x14ac:dyDescent="0.2">
      <c r="J442" s="5" t="s">
        <v>351</v>
      </c>
      <c r="K442" s="5" t="s">
        <v>305</v>
      </c>
      <c r="L442" s="5">
        <v>13999</v>
      </c>
      <c r="M442" s="5" t="s">
        <v>306</v>
      </c>
    </row>
    <row r="443" spans="10:13" ht="14.45" customHeight="1" x14ac:dyDescent="0.2">
      <c r="J443" s="5" t="s">
        <v>352</v>
      </c>
      <c r="K443" s="5" t="s">
        <v>12</v>
      </c>
      <c r="L443" s="5">
        <v>50</v>
      </c>
      <c r="M443" s="5" t="s">
        <v>6</v>
      </c>
    </row>
    <row r="444" spans="10:13" ht="14.45" customHeight="1" x14ac:dyDescent="0.2">
      <c r="J444" s="5" t="s">
        <v>353</v>
      </c>
      <c r="K444" s="5" t="s">
        <v>12</v>
      </c>
      <c r="L444" s="5">
        <v>50</v>
      </c>
      <c r="M444" s="5" t="s">
        <v>6</v>
      </c>
    </row>
    <row r="445" spans="10:13" ht="14.45" customHeight="1" x14ac:dyDescent="0.2">
      <c r="J445" s="5" t="s">
        <v>354</v>
      </c>
      <c r="K445" s="5" t="s">
        <v>50</v>
      </c>
      <c r="L445" s="5">
        <v>30000</v>
      </c>
      <c r="M445" s="5" t="s">
        <v>51</v>
      </c>
    </row>
    <row r="446" spans="10:13" ht="14.45" customHeight="1" x14ac:dyDescent="0.2">
      <c r="J446" s="5" t="s">
        <v>354</v>
      </c>
      <c r="K446" s="5" t="s">
        <v>78</v>
      </c>
      <c r="L446" s="5">
        <v>300</v>
      </c>
      <c r="M446" s="5" t="s">
        <v>22</v>
      </c>
    </row>
    <row r="447" spans="10:13" ht="14.45" customHeight="1" x14ac:dyDescent="0.2">
      <c r="J447" s="5" t="s">
        <v>354</v>
      </c>
      <c r="K447" s="5" t="s">
        <v>21</v>
      </c>
      <c r="L447" s="5">
        <v>500</v>
      </c>
      <c r="M447" s="5" t="s">
        <v>22</v>
      </c>
    </row>
    <row r="448" spans="10:13" ht="14.45" customHeight="1" x14ac:dyDescent="0.2">
      <c r="J448" s="5" t="s">
        <v>356</v>
      </c>
      <c r="K448" s="5" t="s">
        <v>12</v>
      </c>
      <c r="L448" s="5">
        <v>10</v>
      </c>
      <c r="M448" s="5" t="s">
        <v>6</v>
      </c>
    </row>
    <row r="449" spans="10:13" ht="14.45" customHeight="1" x14ac:dyDescent="0.2">
      <c r="J449" s="5" t="s">
        <v>356</v>
      </c>
      <c r="K449" s="5" t="s">
        <v>20</v>
      </c>
      <c r="L449" s="5">
        <v>285</v>
      </c>
      <c r="M449" s="5" t="s">
        <v>6</v>
      </c>
    </row>
    <row r="450" spans="10:13" ht="14.45" customHeight="1" x14ac:dyDescent="0.2">
      <c r="J450" s="5" t="s">
        <v>360</v>
      </c>
      <c r="K450" s="5" t="s">
        <v>312</v>
      </c>
      <c r="L450" s="5">
        <v>50</v>
      </c>
      <c r="M450" s="5" t="s">
        <v>22</v>
      </c>
    </row>
    <row r="451" spans="10:13" ht="14.45" customHeight="1" x14ac:dyDescent="0.2">
      <c r="J451" s="5" t="s">
        <v>360</v>
      </c>
      <c r="K451" s="5" t="s">
        <v>21</v>
      </c>
      <c r="L451" s="5">
        <v>500</v>
      </c>
      <c r="M451" s="5" t="s">
        <v>22</v>
      </c>
    </row>
    <row r="452" spans="10:13" ht="14.45" customHeight="1" x14ac:dyDescent="0.2">
      <c r="J452" s="5" t="s">
        <v>361</v>
      </c>
      <c r="K452" s="5" t="s">
        <v>7</v>
      </c>
      <c r="L452" s="5">
        <v>110</v>
      </c>
      <c r="M452" s="5" t="s">
        <v>8</v>
      </c>
    </row>
    <row r="453" spans="10:13" ht="14.45" customHeight="1" x14ac:dyDescent="0.2">
      <c r="J453" s="5" t="s">
        <v>364</v>
      </c>
      <c r="K453" s="5" t="s">
        <v>34</v>
      </c>
      <c r="L453" s="5">
        <v>100</v>
      </c>
      <c r="M453" s="5" t="s">
        <v>35</v>
      </c>
    </row>
    <row r="454" spans="10:13" ht="14.45" customHeight="1" x14ac:dyDescent="0.2">
      <c r="J454" s="5" t="s">
        <v>365</v>
      </c>
      <c r="K454" s="5" t="s">
        <v>7</v>
      </c>
      <c r="L454" s="5">
        <v>40</v>
      </c>
      <c r="M454" s="5" t="s">
        <v>8</v>
      </c>
    </row>
    <row r="455" spans="10:13" ht="14.45" customHeight="1" x14ac:dyDescent="0.2">
      <c r="J455" s="5" t="s">
        <v>366</v>
      </c>
      <c r="K455" s="5" t="s">
        <v>7</v>
      </c>
      <c r="L455" s="5">
        <v>50</v>
      </c>
      <c r="M455" s="5" t="s">
        <v>8</v>
      </c>
    </row>
    <row r="456" spans="10:13" ht="14.45" customHeight="1" x14ac:dyDescent="0.2">
      <c r="J456" s="5" t="s">
        <v>366</v>
      </c>
      <c r="K456" s="5" t="s">
        <v>358</v>
      </c>
      <c r="L456" s="5">
        <v>5000</v>
      </c>
      <c r="M456" s="5" t="s">
        <v>117</v>
      </c>
    </row>
    <row r="457" spans="10:13" ht="14.45" customHeight="1" x14ac:dyDescent="0.2">
      <c r="J457" s="5" t="s">
        <v>367</v>
      </c>
      <c r="K457" s="5" t="s">
        <v>40</v>
      </c>
      <c r="L457" s="5">
        <v>1000</v>
      </c>
      <c r="M457" s="5" t="s">
        <v>6</v>
      </c>
    </row>
    <row r="458" spans="10:13" ht="14.45" customHeight="1" x14ac:dyDescent="0.2">
      <c r="J458" s="5" t="s">
        <v>367</v>
      </c>
      <c r="K458" s="5" t="s">
        <v>78</v>
      </c>
      <c r="L458" s="5">
        <v>200</v>
      </c>
      <c r="M458" s="5" t="s">
        <v>22</v>
      </c>
    </row>
    <row r="459" spans="10:13" ht="14.45" customHeight="1" x14ac:dyDescent="0.2">
      <c r="J459" s="5" t="s">
        <v>368</v>
      </c>
      <c r="K459" s="5" t="s">
        <v>5</v>
      </c>
      <c r="L459" s="5">
        <v>200.36</v>
      </c>
      <c r="M459" s="5" t="s">
        <v>6</v>
      </c>
    </row>
    <row r="460" spans="10:13" ht="14.45" customHeight="1" x14ac:dyDescent="0.2">
      <c r="J460" s="5" t="s">
        <v>368</v>
      </c>
      <c r="K460" s="5" t="s">
        <v>369</v>
      </c>
      <c r="L460" s="5">
        <v>1517.91</v>
      </c>
      <c r="M460" s="5" t="s">
        <v>43</v>
      </c>
    </row>
    <row r="461" spans="10:13" ht="14.45" customHeight="1" x14ac:dyDescent="0.2">
      <c r="J461" s="5" t="s">
        <v>368</v>
      </c>
      <c r="K461" s="5" t="s">
        <v>21</v>
      </c>
      <c r="L461" s="5">
        <v>500</v>
      </c>
      <c r="M461" s="5" t="s">
        <v>22</v>
      </c>
    </row>
    <row r="462" spans="10:13" ht="14.45" customHeight="1" x14ac:dyDescent="0.2">
      <c r="J462" s="5" t="s">
        <v>370</v>
      </c>
      <c r="K462" s="5" t="s">
        <v>5</v>
      </c>
      <c r="L462" s="5">
        <v>100</v>
      </c>
      <c r="M462" s="5" t="s">
        <v>6</v>
      </c>
    </row>
    <row r="463" spans="10:13" ht="14.45" customHeight="1" x14ac:dyDescent="0.2">
      <c r="J463" s="5" t="s">
        <v>370</v>
      </c>
      <c r="K463" s="5" t="s">
        <v>181</v>
      </c>
      <c r="L463" s="5">
        <v>20</v>
      </c>
      <c r="M463" s="5" t="s">
        <v>85</v>
      </c>
    </row>
    <row r="464" spans="10:13" ht="14.45" customHeight="1" x14ac:dyDescent="0.2">
      <c r="J464" s="5" t="s">
        <v>370</v>
      </c>
      <c r="K464" s="5" t="s">
        <v>78</v>
      </c>
      <c r="L464" s="5">
        <v>500</v>
      </c>
      <c r="M464" s="5" t="s">
        <v>22</v>
      </c>
    </row>
    <row r="465" spans="10:13" ht="14.45" customHeight="1" x14ac:dyDescent="0.2">
      <c r="J465" s="5" t="s">
        <v>371</v>
      </c>
      <c r="K465" s="5" t="s">
        <v>9</v>
      </c>
      <c r="L465" s="5">
        <v>302.05</v>
      </c>
      <c r="M465" s="5" t="s">
        <v>10</v>
      </c>
    </row>
    <row r="466" spans="10:13" ht="14.45" customHeight="1" x14ac:dyDescent="0.2">
      <c r="J466" s="5" t="s">
        <v>372</v>
      </c>
      <c r="K466" s="5" t="s">
        <v>12</v>
      </c>
      <c r="L466" s="5">
        <v>50</v>
      </c>
      <c r="M466" s="5" t="s">
        <v>6</v>
      </c>
    </row>
    <row r="467" spans="10:13" ht="14.45" customHeight="1" x14ac:dyDescent="0.2">
      <c r="J467" s="5" t="s">
        <v>374</v>
      </c>
      <c r="K467" s="5" t="s">
        <v>12</v>
      </c>
      <c r="L467" s="5">
        <v>40</v>
      </c>
      <c r="M467" s="5" t="s">
        <v>6</v>
      </c>
    </row>
    <row r="468" spans="10:13" ht="14.45" customHeight="1" x14ac:dyDescent="0.2">
      <c r="J468" s="5" t="s">
        <v>374</v>
      </c>
      <c r="K468" s="5" t="s">
        <v>154</v>
      </c>
      <c r="L468" s="5">
        <v>666</v>
      </c>
      <c r="M468" s="5" t="s">
        <v>57</v>
      </c>
    </row>
    <row r="469" spans="10:13" ht="14.45" customHeight="1" x14ac:dyDescent="0.2">
      <c r="J469" s="5" t="s">
        <v>375</v>
      </c>
      <c r="K469" s="5" t="s">
        <v>7</v>
      </c>
      <c r="L469" s="5">
        <v>50</v>
      </c>
      <c r="M469" s="5" t="s">
        <v>8</v>
      </c>
    </row>
    <row r="470" spans="10:13" ht="14.45" customHeight="1" x14ac:dyDescent="0.2">
      <c r="J470" s="5" t="s">
        <v>375</v>
      </c>
      <c r="K470" s="5" t="s">
        <v>21</v>
      </c>
      <c r="L470" s="5">
        <v>500</v>
      </c>
      <c r="M470" s="5" t="s">
        <v>22</v>
      </c>
    </row>
    <row r="471" spans="10:13" ht="14.45" customHeight="1" x14ac:dyDescent="0.2">
      <c r="J471" s="5" t="s">
        <v>376</v>
      </c>
      <c r="K471" s="5" t="s">
        <v>7</v>
      </c>
      <c r="L471" s="5">
        <v>50</v>
      </c>
      <c r="M471" s="5" t="s">
        <v>8</v>
      </c>
    </row>
    <row r="472" spans="10:13" ht="14.45" customHeight="1" x14ac:dyDescent="0.2">
      <c r="J472" s="5" t="s">
        <v>377</v>
      </c>
      <c r="K472" s="5" t="s">
        <v>29</v>
      </c>
      <c r="L472" s="5">
        <v>275</v>
      </c>
      <c r="M472" s="5" t="s">
        <v>10</v>
      </c>
    </row>
    <row r="473" spans="10:13" ht="14.45" customHeight="1" x14ac:dyDescent="0.2">
      <c r="J473" s="5" t="s">
        <v>378</v>
      </c>
      <c r="K473" s="5" t="s">
        <v>379</v>
      </c>
      <c r="L473" s="5">
        <v>179</v>
      </c>
      <c r="M473" s="5" t="s">
        <v>306</v>
      </c>
    </row>
    <row r="474" spans="10:13" ht="14.45" customHeight="1" x14ac:dyDescent="0.2">
      <c r="J474" s="5" t="s">
        <v>380</v>
      </c>
      <c r="K474" s="5" t="s">
        <v>21</v>
      </c>
      <c r="L474" s="5">
        <v>500</v>
      </c>
      <c r="M474" s="5" t="s">
        <v>22</v>
      </c>
    </row>
    <row r="475" spans="10:13" ht="14.45" customHeight="1" x14ac:dyDescent="0.2">
      <c r="J475" s="5" t="s">
        <v>381</v>
      </c>
      <c r="K475" s="5" t="s">
        <v>78</v>
      </c>
      <c r="L475" s="5">
        <v>300</v>
      </c>
      <c r="M475" s="5" t="s">
        <v>22</v>
      </c>
    </row>
    <row r="476" spans="10:13" ht="14.45" customHeight="1" x14ac:dyDescent="0.2">
      <c r="J476" s="5" t="s">
        <v>382</v>
      </c>
      <c r="K476" s="5" t="s">
        <v>12</v>
      </c>
      <c r="L476" s="5">
        <v>50</v>
      </c>
      <c r="M476" s="5" t="s">
        <v>6</v>
      </c>
    </row>
    <row r="477" spans="10:13" ht="14.45" customHeight="1" x14ac:dyDescent="0.2">
      <c r="J477" s="5" t="s">
        <v>382</v>
      </c>
      <c r="K477" s="5" t="s">
        <v>384</v>
      </c>
      <c r="L477" s="5">
        <v>99</v>
      </c>
      <c r="M477" s="5" t="s">
        <v>22</v>
      </c>
    </row>
    <row r="478" spans="10:13" ht="14.45" customHeight="1" x14ac:dyDescent="0.2">
      <c r="J478" s="5" t="s">
        <v>385</v>
      </c>
      <c r="K478" s="5" t="s">
        <v>39</v>
      </c>
      <c r="L478" s="5">
        <v>30</v>
      </c>
      <c r="M478" s="5" t="s">
        <v>6</v>
      </c>
    </row>
    <row r="479" spans="10:13" ht="14.45" customHeight="1" x14ac:dyDescent="0.2">
      <c r="J479" s="5" t="s">
        <v>385</v>
      </c>
      <c r="K479" s="5" t="s">
        <v>12</v>
      </c>
      <c r="L479" s="5">
        <v>50</v>
      </c>
      <c r="M479" s="5" t="s">
        <v>6</v>
      </c>
    </row>
    <row r="480" spans="10:13" ht="14.45" customHeight="1" x14ac:dyDescent="0.2">
      <c r="J480" s="5" t="s">
        <v>385</v>
      </c>
      <c r="K480" s="5" t="s">
        <v>7</v>
      </c>
      <c r="L480" s="5">
        <v>290</v>
      </c>
      <c r="M480" s="5" t="s">
        <v>8</v>
      </c>
    </row>
    <row r="481" spans="10:13" ht="14.45" customHeight="1" x14ac:dyDescent="0.2">
      <c r="J481" s="5" t="s">
        <v>388</v>
      </c>
      <c r="K481" s="5" t="s">
        <v>7</v>
      </c>
      <c r="L481" s="5">
        <v>275</v>
      </c>
      <c r="M481" s="5" t="s">
        <v>8</v>
      </c>
    </row>
    <row r="482" spans="10:13" ht="14.45" customHeight="1" x14ac:dyDescent="0.2">
      <c r="J482" s="5" t="s">
        <v>388</v>
      </c>
      <c r="K482" s="5" t="s">
        <v>29</v>
      </c>
      <c r="L482" s="5">
        <v>700</v>
      </c>
      <c r="M482" s="5" t="s">
        <v>30</v>
      </c>
    </row>
    <row r="483" spans="10:13" ht="14.45" customHeight="1" x14ac:dyDescent="0.2">
      <c r="J483" s="5" t="s">
        <v>388</v>
      </c>
      <c r="K483" s="5" t="s">
        <v>7</v>
      </c>
      <c r="L483" s="5">
        <v>120</v>
      </c>
      <c r="M483" s="5" t="s">
        <v>8</v>
      </c>
    </row>
    <row r="484" spans="10:13" ht="14.45" customHeight="1" x14ac:dyDescent="0.2">
      <c r="J484" s="5" t="s">
        <v>388</v>
      </c>
      <c r="K484" s="5" t="s">
        <v>389</v>
      </c>
      <c r="L484" s="5">
        <v>2150</v>
      </c>
      <c r="M484" s="5" t="s">
        <v>261</v>
      </c>
    </row>
    <row r="485" spans="10:13" ht="14.45" customHeight="1" x14ac:dyDescent="0.2">
      <c r="J485" s="5" t="s">
        <v>390</v>
      </c>
      <c r="K485" s="5" t="s">
        <v>389</v>
      </c>
      <c r="L485" s="5">
        <v>476</v>
      </c>
      <c r="M485" s="5" t="s">
        <v>261</v>
      </c>
    </row>
    <row r="486" spans="10:13" ht="14.45" customHeight="1" x14ac:dyDescent="0.2">
      <c r="J486" s="5" t="s">
        <v>391</v>
      </c>
      <c r="K486" s="5" t="s">
        <v>7</v>
      </c>
      <c r="L486" s="5">
        <v>250</v>
      </c>
      <c r="M486" s="5" t="s">
        <v>8</v>
      </c>
    </row>
    <row r="487" spans="10:13" ht="14.45" customHeight="1" x14ac:dyDescent="0.2">
      <c r="J487" s="5" t="s">
        <v>392</v>
      </c>
      <c r="K487" s="5" t="s">
        <v>181</v>
      </c>
      <c r="L487" s="5">
        <v>10</v>
      </c>
      <c r="M487" s="5" t="s">
        <v>85</v>
      </c>
    </row>
    <row r="488" spans="10:13" ht="14.45" customHeight="1" x14ac:dyDescent="0.2">
      <c r="J488" s="5" t="s">
        <v>392</v>
      </c>
      <c r="K488" s="5" t="s">
        <v>12</v>
      </c>
      <c r="L488" s="5">
        <v>120</v>
      </c>
      <c r="M488" s="5" t="s">
        <v>6</v>
      </c>
    </row>
    <row r="489" spans="10:13" ht="14.45" customHeight="1" x14ac:dyDescent="0.2">
      <c r="J489" s="5" t="s">
        <v>392</v>
      </c>
      <c r="K489" s="5" t="s">
        <v>7</v>
      </c>
      <c r="L489" s="5">
        <v>50</v>
      </c>
      <c r="M489" s="5" t="s">
        <v>8</v>
      </c>
    </row>
    <row r="490" spans="10:13" ht="14.45" customHeight="1" x14ac:dyDescent="0.2">
      <c r="J490" s="5" t="s">
        <v>392</v>
      </c>
      <c r="K490" s="5" t="s">
        <v>12</v>
      </c>
      <c r="L490" s="5">
        <v>30</v>
      </c>
      <c r="M490" s="5" t="s">
        <v>6</v>
      </c>
    </row>
    <row r="491" spans="10:13" ht="14.45" customHeight="1" x14ac:dyDescent="0.2">
      <c r="J491" s="5" t="s">
        <v>392</v>
      </c>
      <c r="K491" s="5" t="s">
        <v>7</v>
      </c>
      <c r="L491" s="5">
        <v>390</v>
      </c>
      <c r="M491" s="5" t="s">
        <v>8</v>
      </c>
    </row>
    <row r="492" spans="10:13" ht="14.45" customHeight="1" x14ac:dyDescent="0.2">
      <c r="J492" s="5" t="s">
        <v>392</v>
      </c>
      <c r="K492" s="5" t="s">
        <v>7</v>
      </c>
      <c r="L492" s="5">
        <v>125</v>
      </c>
      <c r="M492" s="5" t="s">
        <v>8</v>
      </c>
    </row>
    <row r="493" spans="10:13" ht="14.45" customHeight="1" x14ac:dyDescent="0.2">
      <c r="J493" s="5" t="s">
        <v>392</v>
      </c>
      <c r="K493" s="5" t="s">
        <v>21</v>
      </c>
      <c r="L493" s="5">
        <v>500</v>
      </c>
      <c r="M493" s="5" t="s">
        <v>22</v>
      </c>
    </row>
    <row r="494" spans="10:13" ht="14.45" customHeight="1" x14ac:dyDescent="0.2">
      <c r="J494" s="5" t="s">
        <v>393</v>
      </c>
      <c r="K494" s="5" t="s">
        <v>29</v>
      </c>
      <c r="L494" s="5">
        <v>350</v>
      </c>
      <c r="M494" s="5" t="s">
        <v>30</v>
      </c>
    </row>
    <row r="495" spans="10:13" ht="14.45" customHeight="1" x14ac:dyDescent="0.2">
      <c r="J495" s="5" t="s">
        <v>394</v>
      </c>
      <c r="K495" s="5" t="s">
        <v>21</v>
      </c>
      <c r="L495" s="5">
        <v>500</v>
      </c>
      <c r="M495" s="5" t="s">
        <v>22</v>
      </c>
    </row>
    <row r="496" spans="10:13" ht="14.45" customHeight="1" x14ac:dyDescent="0.2">
      <c r="J496" s="5" t="s">
        <v>395</v>
      </c>
      <c r="K496" s="5" t="s">
        <v>9</v>
      </c>
      <c r="L496" s="5">
        <v>499</v>
      </c>
      <c r="M496" s="5" t="s">
        <v>10</v>
      </c>
    </row>
    <row r="497" spans="10:13" ht="14.45" customHeight="1" x14ac:dyDescent="0.2">
      <c r="J497" s="5" t="s">
        <v>396</v>
      </c>
      <c r="K497" s="5" t="s">
        <v>21</v>
      </c>
      <c r="L497" s="5">
        <v>500</v>
      </c>
      <c r="M497" s="5" t="s">
        <v>22</v>
      </c>
    </row>
    <row r="498" spans="10:13" ht="14.45" customHeight="1" x14ac:dyDescent="0.2">
      <c r="J498" s="5" t="s">
        <v>397</v>
      </c>
      <c r="K498" s="5" t="s">
        <v>398</v>
      </c>
      <c r="L498" s="5">
        <v>400</v>
      </c>
      <c r="M498" s="5" t="s">
        <v>41</v>
      </c>
    </row>
    <row r="499" spans="10:13" ht="14.45" customHeight="1" x14ac:dyDescent="0.2">
      <c r="J499" s="5" t="s">
        <v>397</v>
      </c>
      <c r="K499" s="5" t="s">
        <v>78</v>
      </c>
      <c r="L499" s="5">
        <v>300</v>
      </c>
      <c r="M499" s="5" t="s">
        <v>22</v>
      </c>
    </row>
    <row r="500" spans="10:13" ht="14.45" customHeight="1" x14ac:dyDescent="0.2">
      <c r="J500" s="5" t="s">
        <v>399</v>
      </c>
      <c r="K500" s="5" t="s">
        <v>7</v>
      </c>
      <c r="L500" s="5">
        <v>50</v>
      </c>
      <c r="M500" s="5" t="s">
        <v>8</v>
      </c>
    </row>
    <row r="501" spans="10:13" ht="14.45" customHeight="1" x14ac:dyDescent="0.2">
      <c r="J501" s="5" t="s">
        <v>399</v>
      </c>
      <c r="K501" s="5" t="s">
        <v>400</v>
      </c>
      <c r="L501" s="5">
        <v>25</v>
      </c>
      <c r="M501" s="5" t="s">
        <v>43</v>
      </c>
    </row>
    <row r="502" spans="10:13" ht="14.45" customHeight="1" x14ac:dyDescent="0.2">
      <c r="J502" s="5" t="s">
        <v>401</v>
      </c>
      <c r="K502" s="5" t="s">
        <v>193</v>
      </c>
      <c r="L502" s="5">
        <v>1068.5</v>
      </c>
      <c r="M502" s="5" t="s">
        <v>57</v>
      </c>
    </row>
    <row r="503" spans="10:13" ht="14.45" customHeight="1" x14ac:dyDescent="0.2">
      <c r="J503" s="5" t="s">
        <v>402</v>
      </c>
      <c r="K503" s="5" t="s">
        <v>403</v>
      </c>
      <c r="L503" s="5">
        <v>1000</v>
      </c>
      <c r="M503" s="5" t="s">
        <v>85</v>
      </c>
    </row>
    <row r="504" spans="10:13" ht="14.45" customHeight="1" x14ac:dyDescent="0.2">
      <c r="J504" s="5" t="s">
        <v>402</v>
      </c>
      <c r="K504" s="5" t="s">
        <v>50</v>
      </c>
      <c r="L504" s="5">
        <v>20000</v>
      </c>
      <c r="M504" s="5" t="s">
        <v>51</v>
      </c>
    </row>
    <row r="505" spans="10:13" ht="14.45" customHeight="1" x14ac:dyDescent="0.2">
      <c r="J505" s="5" t="s">
        <v>402</v>
      </c>
      <c r="K505" s="5" t="s">
        <v>78</v>
      </c>
      <c r="L505" s="5">
        <v>200</v>
      </c>
      <c r="M505" s="5" t="s">
        <v>22</v>
      </c>
    </row>
    <row r="506" spans="10:13" ht="14.45" customHeight="1" x14ac:dyDescent="0.2">
      <c r="J506" s="5" t="s">
        <v>402</v>
      </c>
      <c r="K506" s="5" t="s">
        <v>21</v>
      </c>
      <c r="L506" s="5">
        <v>500</v>
      </c>
      <c r="M506" s="5" t="s">
        <v>22</v>
      </c>
    </row>
    <row r="507" spans="10:13" ht="14.45" customHeight="1" x14ac:dyDescent="0.2">
      <c r="J507" s="5" t="s">
        <v>405</v>
      </c>
      <c r="K507" s="5" t="s">
        <v>7</v>
      </c>
      <c r="L507" s="5">
        <v>585</v>
      </c>
      <c r="M507" s="5" t="s">
        <v>8</v>
      </c>
    </row>
    <row r="508" spans="10:13" ht="14.45" customHeight="1" x14ac:dyDescent="0.2">
      <c r="J508" s="5" t="s">
        <v>405</v>
      </c>
      <c r="K508" s="5" t="s">
        <v>5</v>
      </c>
      <c r="L508" s="5">
        <v>200</v>
      </c>
      <c r="M508" s="5" t="s">
        <v>6</v>
      </c>
    </row>
    <row r="509" spans="10:13" ht="14.45" customHeight="1" x14ac:dyDescent="0.2">
      <c r="J509" s="5" t="s">
        <v>406</v>
      </c>
      <c r="K509" s="5" t="s">
        <v>407</v>
      </c>
      <c r="L509" s="5">
        <v>4095</v>
      </c>
      <c r="M509" s="5" t="s">
        <v>261</v>
      </c>
    </row>
    <row r="510" spans="10:13" ht="14.45" customHeight="1" x14ac:dyDescent="0.2">
      <c r="J510" s="5" t="s">
        <v>406</v>
      </c>
      <c r="K510" s="5" t="s">
        <v>408</v>
      </c>
      <c r="L510" s="5">
        <v>1470</v>
      </c>
      <c r="M510" s="5" t="s">
        <v>261</v>
      </c>
    </row>
    <row r="511" spans="10:13" ht="14.45" customHeight="1" x14ac:dyDescent="0.2">
      <c r="J511" s="5" t="s">
        <v>406</v>
      </c>
      <c r="K511" s="5" t="s">
        <v>409</v>
      </c>
      <c r="L511" s="5">
        <v>1119.3</v>
      </c>
      <c r="M511" s="5" t="s">
        <v>261</v>
      </c>
    </row>
    <row r="512" spans="10:13" ht="14.45" customHeight="1" x14ac:dyDescent="0.2">
      <c r="J512" s="5" t="s">
        <v>410</v>
      </c>
      <c r="K512" s="5" t="s">
        <v>7</v>
      </c>
      <c r="L512" s="5">
        <v>60</v>
      </c>
      <c r="M512" s="5" t="s">
        <v>8</v>
      </c>
    </row>
    <row r="513" spans="10:13" ht="14.45" customHeight="1" x14ac:dyDescent="0.2">
      <c r="J513" s="5" t="s">
        <v>410</v>
      </c>
      <c r="K513" s="5" t="s">
        <v>40</v>
      </c>
      <c r="L513" s="5">
        <v>1000</v>
      </c>
      <c r="M513" s="5" t="s">
        <v>6</v>
      </c>
    </row>
    <row r="514" spans="10:13" ht="14.45" customHeight="1" x14ac:dyDescent="0.2">
      <c r="J514" s="5" t="s">
        <v>411</v>
      </c>
      <c r="K514" s="5" t="s">
        <v>412</v>
      </c>
      <c r="L514" s="5">
        <v>350</v>
      </c>
      <c r="M514" s="5" t="s">
        <v>59</v>
      </c>
    </row>
    <row r="515" spans="10:13" ht="14.45" customHeight="1" x14ac:dyDescent="0.2">
      <c r="J515" s="5" t="s">
        <v>411</v>
      </c>
      <c r="K515" s="5" t="s">
        <v>21</v>
      </c>
      <c r="L515" s="5">
        <v>500</v>
      </c>
      <c r="M515" s="5" t="s">
        <v>22</v>
      </c>
    </row>
    <row r="516" spans="10:13" ht="14.45" customHeight="1" x14ac:dyDescent="0.2">
      <c r="J516" s="5" t="s">
        <v>413</v>
      </c>
      <c r="K516" s="5" t="s">
        <v>7</v>
      </c>
      <c r="L516" s="5">
        <v>150</v>
      </c>
      <c r="M516" s="5" t="s">
        <v>8</v>
      </c>
    </row>
    <row r="517" spans="10:13" ht="14.45" customHeight="1" x14ac:dyDescent="0.2">
      <c r="J517" s="5" t="s">
        <v>414</v>
      </c>
      <c r="K517" s="5" t="s">
        <v>415</v>
      </c>
      <c r="L517" s="5">
        <v>1000</v>
      </c>
      <c r="M517" s="5" t="s">
        <v>43</v>
      </c>
    </row>
    <row r="518" spans="10:13" ht="14.45" customHeight="1" x14ac:dyDescent="0.2">
      <c r="J518" s="5" t="s">
        <v>414</v>
      </c>
      <c r="K518" s="5" t="s">
        <v>9</v>
      </c>
      <c r="L518" s="5">
        <v>254.6</v>
      </c>
      <c r="M518" s="5" t="s">
        <v>10</v>
      </c>
    </row>
    <row r="519" spans="10:13" ht="14.45" customHeight="1" x14ac:dyDescent="0.2">
      <c r="J519" s="5" t="s">
        <v>416</v>
      </c>
      <c r="K519" s="5" t="s">
        <v>21</v>
      </c>
      <c r="L519" s="5">
        <v>500</v>
      </c>
      <c r="M519" s="5" t="s">
        <v>22</v>
      </c>
    </row>
    <row r="520" spans="10:13" ht="14.45" customHeight="1" x14ac:dyDescent="0.2">
      <c r="J520" s="5" t="s">
        <v>417</v>
      </c>
      <c r="K520" s="5" t="s">
        <v>39</v>
      </c>
      <c r="L520" s="5">
        <v>30</v>
      </c>
      <c r="M520" s="5" t="s">
        <v>6</v>
      </c>
    </row>
    <row r="521" spans="10:13" ht="14.45" customHeight="1" x14ac:dyDescent="0.2">
      <c r="J521" s="5" t="s">
        <v>418</v>
      </c>
      <c r="K521" s="5" t="s">
        <v>181</v>
      </c>
      <c r="L521" s="5">
        <v>10</v>
      </c>
      <c r="M521" s="5" t="s">
        <v>85</v>
      </c>
    </row>
    <row r="522" spans="10:13" ht="14.45" customHeight="1" x14ac:dyDescent="0.2">
      <c r="J522" s="5" t="s">
        <v>418</v>
      </c>
      <c r="K522" s="5" t="s">
        <v>12</v>
      </c>
      <c r="L522" s="5">
        <v>10</v>
      </c>
      <c r="M522" s="5" t="s">
        <v>6</v>
      </c>
    </row>
    <row r="523" spans="10:13" ht="14.45" customHeight="1" x14ac:dyDescent="0.2">
      <c r="J523" s="5" t="s">
        <v>419</v>
      </c>
      <c r="K523" s="5" t="s">
        <v>181</v>
      </c>
      <c r="L523" s="5">
        <v>10</v>
      </c>
      <c r="M523" s="5" t="s">
        <v>85</v>
      </c>
    </row>
    <row r="524" spans="10:13" ht="14.45" customHeight="1" x14ac:dyDescent="0.2">
      <c r="J524" s="5" t="s">
        <v>423</v>
      </c>
      <c r="K524" s="5" t="s">
        <v>21</v>
      </c>
      <c r="L524" s="5">
        <v>500</v>
      </c>
      <c r="M524" s="5" t="s">
        <v>22</v>
      </c>
    </row>
    <row r="525" spans="10:13" ht="14.45" customHeight="1" x14ac:dyDescent="0.2">
      <c r="J525" s="5" t="s">
        <v>424</v>
      </c>
      <c r="K525" s="5" t="s">
        <v>9</v>
      </c>
      <c r="L525" s="5">
        <v>137</v>
      </c>
      <c r="M525" s="5" t="s">
        <v>10</v>
      </c>
    </row>
    <row r="526" spans="10:13" ht="14.45" customHeight="1" x14ac:dyDescent="0.2">
      <c r="J526" s="5" t="s">
        <v>425</v>
      </c>
      <c r="K526" s="5" t="s">
        <v>15</v>
      </c>
      <c r="L526" s="5">
        <v>10</v>
      </c>
      <c r="M526" s="5" t="s">
        <v>10</v>
      </c>
    </row>
    <row r="527" spans="10:13" ht="14.45" customHeight="1" x14ac:dyDescent="0.2">
      <c r="J527" s="5" t="s">
        <v>426</v>
      </c>
      <c r="K527" s="5" t="s">
        <v>29</v>
      </c>
      <c r="L527" s="5">
        <v>5903</v>
      </c>
      <c r="M527" s="5" t="s">
        <v>30</v>
      </c>
    </row>
    <row r="528" spans="10:13" ht="14.45" customHeight="1" x14ac:dyDescent="0.2">
      <c r="J528" s="5" t="s">
        <v>426</v>
      </c>
      <c r="K528" s="5" t="s">
        <v>7</v>
      </c>
      <c r="L528" s="5">
        <v>340</v>
      </c>
      <c r="M528" s="5" t="s">
        <v>8</v>
      </c>
    </row>
    <row r="529" spans="10:13" ht="14.45" customHeight="1" x14ac:dyDescent="0.2">
      <c r="J529" s="5" t="s">
        <v>426</v>
      </c>
      <c r="K529" s="5" t="s">
        <v>5</v>
      </c>
      <c r="L529" s="5">
        <v>200</v>
      </c>
      <c r="M529" s="5" t="s">
        <v>6</v>
      </c>
    </row>
    <row r="530" spans="10:13" ht="14.45" customHeight="1" x14ac:dyDescent="0.2">
      <c r="J530" s="5" t="s">
        <v>426</v>
      </c>
      <c r="K530" s="5" t="s">
        <v>9</v>
      </c>
      <c r="L530" s="5">
        <v>582</v>
      </c>
      <c r="M530" s="5" t="s">
        <v>10</v>
      </c>
    </row>
    <row r="531" spans="10:13" ht="14.45" customHeight="1" x14ac:dyDescent="0.2">
      <c r="J531" s="5" t="s">
        <v>427</v>
      </c>
      <c r="K531" s="5" t="s">
        <v>34</v>
      </c>
      <c r="L531" s="5">
        <v>100</v>
      </c>
      <c r="M531" s="5" t="s">
        <v>35</v>
      </c>
    </row>
    <row r="532" spans="10:13" ht="14.45" customHeight="1" x14ac:dyDescent="0.2">
      <c r="J532" s="5" t="s">
        <v>428</v>
      </c>
      <c r="K532" s="5" t="s">
        <v>15</v>
      </c>
      <c r="L532" s="5">
        <v>10</v>
      </c>
      <c r="M532" s="5" t="s">
        <v>10</v>
      </c>
    </row>
    <row r="533" spans="10:13" ht="14.45" customHeight="1" x14ac:dyDescent="0.2">
      <c r="J533" s="5" t="s">
        <v>428</v>
      </c>
      <c r="K533" s="5" t="s">
        <v>21</v>
      </c>
      <c r="L533" s="5">
        <v>500</v>
      </c>
      <c r="M533" s="5" t="s">
        <v>22</v>
      </c>
    </row>
    <row r="534" spans="10:13" ht="14.45" customHeight="1" x14ac:dyDescent="0.2">
      <c r="J534" s="5" t="s">
        <v>429</v>
      </c>
      <c r="K534" s="5" t="s">
        <v>7</v>
      </c>
      <c r="L534" s="5">
        <v>110</v>
      </c>
      <c r="M534" s="5" t="s">
        <v>8</v>
      </c>
    </row>
    <row r="535" spans="10:13" ht="14.45" customHeight="1" x14ac:dyDescent="0.2">
      <c r="J535" s="5" t="s">
        <v>430</v>
      </c>
      <c r="K535" s="5" t="s">
        <v>9</v>
      </c>
      <c r="L535" s="5">
        <v>290</v>
      </c>
      <c r="M535" s="5" t="s">
        <v>10</v>
      </c>
    </row>
    <row r="536" spans="10:13" ht="14.45" customHeight="1" x14ac:dyDescent="0.2">
      <c r="J536" s="5" t="s">
        <v>431</v>
      </c>
      <c r="K536" s="5" t="s">
        <v>21</v>
      </c>
      <c r="L536" s="5">
        <v>500</v>
      </c>
      <c r="M536" s="5" t="s">
        <v>22</v>
      </c>
    </row>
    <row r="537" spans="10:13" ht="14.45" customHeight="1" x14ac:dyDescent="0.2">
      <c r="J537" s="5" t="s">
        <v>432</v>
      </c>
      <c r="K537" s="5" t="s">
        <v>400</v>
      </c>
      <c r="L537" s="5">
        <v>10</v>
      </c>
      <c r="M537" s="5" t="s">
        <v>43</v>
      </c>
    </row>
    <row r="538" spans="10:13" ht="14.45" customHeight="1" x14ac:dyDescent="0.2">
      <c r="J538" s="5" t="s">
        <v>432</v>
      </c>
      <c r="K538" s="5" t="s">
        <v>78</v>
      </c>
      <c r="L538" s="5">
        <v>1100</v>
      </c>
      <c r="M538" s="5" t="s">
        <v>22</v>
      </c>
    </row>
    <row r="539" spans="10:13" ht="14.45" customHeight="1" x14ac:dyDescent="0.2">
      <c r="J539" s="5" t="s">
        <v>433</v>
      </c>
      <c r="K539" s="5" t="s">
        <v>91</v>
      </c>
      <c r="L539" s="5">
        <v>100</v>
      </c>
      <c r="M539" s="5" t="s">
        <v>57</v>
      </c>
    </row>
    <row r="540" spans="10:13" ht="14.45" customHeight="1" x14ac:dyDescent="0.2">
      <c r="J540" s="5" t="s">
        <v>434</v>
      </c>
      <c r="K540" s="5" t="s">
        <v>7</v>
      </c>
      <c r="L540" s="5">
        <v>20</v>
      </c>
      <c r="M540" s="5" t="s">
        <v>8</v>
      </c>
    </row>
    <row r="541" spans="10:13" ht="14.45" customHeight="1" x14ac:dyDescent="0.2">
      <c r="J541" s="5" t="s">
        <v>435</v>
      </c>
      <c r="K541" s="5" t="s">
        <v>7</v>
      </c>
      <c r="L541" s="5">
        <v>50</v>
      </c>
      <c r="M541" s="5" t="s">
        <v>8</v>
      </c>
    </row>
    <row r="542" spans="10:13" ht="14.45" customHeight="1" x14ac:dyDescent="0.2">
      <c r="J542" s="5" t="s">
        <v>435</v>
      </c>
      <c r="K542" s="5" t="s">
        <v>78</v>
      </c>
      <c r="L542" s="5">
        <v>200</v>
      </c>
      <c r="M542" s="5" t="s">
        <v>22</v>
      </c>
    </row>
    <row r="543" spans="10:13" ht="14.45" customHeight="1" x14ac:dyDescent="0.2">
      <c r="J543" s="5" t="s">
        <v>437</v>
      </c>
      <c r="K543" s="5" t="s">
        <v>40</v>
      </c>
      <c r="L543" s="5">
        <v>1000</v>
      </c>
      <c r="M543" s="5" t="s">
        <v>6</v>
      </c>
    </row>
    <row r="544" spans="10:13" ht="14.45" customHeight="1" x14ac:dyDescent="0.2">
      <c r="J544" s="5" t="s">
        <v>438</v>
      </c>
      <c r="K544" s="5" t="s">
        <v>21</v>
      </c>
      <c r="L544" s="5">
        <v>500</v>
      </c>
      <c r="M544" s="5" t="s">
        <v>22</v>
      </c>
    </row>
    <row r="545" spans="10:13" ht="14.45" customHeight="1" x14ac:dyDescent="0.2">
      <c r="J545" s="5" t="s">
        <v>439</v>
      </c>
      <c r="K545" s="5" t="s">
        <v>166</v>
      </c>
      <c r="L545" s="5">
        <v>99</v>
      </c>
      <c r="M545" s="5" t="s">
        <v>59</v>
      </c>
    </row>
    <row r="546" spans="10:13" ht="14.45" customHeight="1" x14ac:dyDescent="0.2">
      <c r="J546" s="5" t="s">
        <v>440</v>
      </c>
      <c r="K546" s="5" t="s">
        <v>78</v>
      </c>
      <c r="L546" s="5">
        <v>200</v>
      </c>
      <c r="M546" s="5" t="s">
        <v>22</v>
      </c>
    </row>
    <row r="547" spans="10:13" ht="14.45" customHeight="1" x14ac:dyDescent="0.2">
      <c r="J547" s="5" t="s">
        <v>441</v>
      </c>
      <c r="K547" s="5" t="s">
        <v>9</v>
      </c>
      <c r="L547" s="5">
        <v>599</v>
      </c>
      <c r="M547" s="5" t="s">
        <v>10</v>
      </c>
    </row>
    <row r="548" spans="10:13" ht="14.45" customHeight="1" x14ac:dyDescent="0.2">
      <c r="J548" s="5" t="s">
        <v>442</v>
      </c>
      <c r="K548" s="5" t="s">
        <v>21</v>
      </c>
      <c r="L548" s="5">
        <v>500</v>
      </c>
      <c r="M548" s="5" t="s">
        <v>22</v>
      </c>
    </row>
    <row r="549" spans="10:13" ht="14.45" customHeight="1" x14ac:dyDescent="0.2">
      <c r="J549" s="5" t="s">
        <v>443</v>
      </c>
      <c r="K549" s="5" t="s">
        <v>50</v>
      </c>
      <c r="L549" s="5">
        <v>20000</v>
      </c>
      <c r="M549" s="5" t="s">
        <v>51</v>
      </c>
    </row>
    <row r="550" spans="10:13" ht="14.45" customHeight="1" x14ac:dyDescent="0.2">
      <c r="J550" s="5" t="s">
        <v>444</v>
      </c>
      <c r="K550" s="5" t="s">
        <v>78</v>
      </c>
      <c r="L550" s="5">
        <v>200</v>
      </c>
      <c r="M550" s="5" t="s">
        <v>22</v>
      </c>
    </row>
    <row r="551" spans="10:13" ht="14.45" customHeight="1" x14ac:dyDescent="0.2">
      <c r="J551" s="5" t="s">
        <v>445</v>
      </c>
      <c r="K551" s="5" t="s">
        <v>7</v>
      </c>
      <c r="L551" s="5">
        <v>60</v>
      </c>
      <c r="M551" s="5" t="s">
        <v>8</v>
      </c>
    </row>
    <row r="552" spans="10:13" ht="14.45" customHeight="1" x14ac:dyDescent="0.2">
      <c r="J552" s="5" t="s">
        <v>445</v>
      </c>
      <c r="K552" s="5" t="s">
        <v>15</v>
      </c>
      <c r="L552" s="5">
        <v>44</v>
      </c>
      <c r="M552" s="5" t="s">
        <v>10</v>
      </c>
    </row>
    <row r="553" spans="10:13" ht="14.45" customHeight="1" x14ac:dyDescent="0.2">
      <c r="J553" s="5" t="s">
        <v>447</v>
      </c>
      <c r="K553" s="5" t="s">
        <v>7</v>
      </c>
      <c r="L553" s="5">
        <v>105</v>
      </c>
      <c r="M553" s="5" t="s">
        <v>8</v>
      </c>
    </row>
    <row r="554" spans="10:13" ht="14.45" customHeight="1" x14ac:dyDescent="0.2">
      <c r="J554" s="5" t="s">
        <v>448</v>
      </c>
      <c r="K554" s="5" t="s">
        <v>7</v>
      </c>
      <c r="L554" s="5">
        <v>144.5</v>
      </c>
      <c r="M554" s="5" t="s">
        <v>8</v>
      </c>
    </row>
    <row r="555" spans="10:13" ht="14.45" customHeight="1" x14ac:dyDescent="0.2">
      <c r="J555" s="5" t="s">
        <v>448</v>
      </c>
      <c r="K555" s="5" t="s">
        <v>312</v>
      </c>
      <c r="L555" s="5">
        <v>50</v>
      </c>
      <c r="M555" s="5" t="s">
        <v>22</v>
      </c>
    </row>
    <row r="556" spans="10:13" ht="14.45" customHeight="1" x14ac:dyDescent="0.2">
      <c r="J556" s="5" t="s">
        <v>448</v>
      </c>
      <c r="K556" s="5" t="s">
        <v>15</v>
      </c>
      <c r="L556" s="5">
        <v>160</v>
      </c>
      <c r="M556" s="5" t="s">
        <v>10</v>
      </c>
    </row>
    <row r="557" spans="10:13" ht="14.45" customHeight="1" x14ac:dyDescent="0.2">
      <c r="J557" s="5" t="s">
        <v>450</v>
      </c>
      <c r="K557" s="5" t="s">
        <v>12</v>
      </c>
      <c r="L557" s="5">
        <v>50</v>
      </c>
      <c r="M557" s="5" t="s">
        <v>6</v>
      </c>
    </row>
    <row r="558" spans="10:13" ht="14.45" customHeight="1" x14ac:dyDescent="0.2">
      <c r="J558" s="5" t="s">
        <v>450</v>
      </c>
      <c r="K558" s="5" t="s">
        <v>15</v>
      </c>
      <c r="L558" s="5">
        <v>46</v>
      </c>
      <c r="M558" s="5" t="s">
        <v>10</v>
      </c>
    </row>
    <row r="559" spans="10:13" ht="14.45" customHeight="1" x14ac:dyDescent="0.2">
      <c r="J559" s="5" t="s">
        <v>453</v>
      </c>
      <c r="K559" s="5" t="s">
        <v>12</v>
      </c>
      <c r="L559" s="5">
        <v>50</v>
      </c>
      <c r="M559" s="5" t="s">
        <v>6</v>
      </c>
    </row>
    <row r="560" spans="10:13" ht="14.45" customHeight="1" x14ac:dyDescent="0.2">
      <c r="J560" s="5" t="s">
        <v>453</v>
      </c>
      <c r="K560" s="5" t="s">
        <v>454</v>
      </c>
      <c r="L560" s="5">
        <v>337.7</v>
      </c>
      <c r="M560" s="5" t="s">
        <v>261</v>
      </c>
    </row>
    <row r="561" spans="10:13" ht="14.45" customHeight="1" x14ac:dyDescent="0.2">
      <c r="J561" s="5" t="s">
        <v>455</v>
      </c>
      <c r="K561" s="5" t="s">
        <v>400</v>
      </c>
      <c r="L561" s="5">
        <v>5</v>
      </c>
      <c r="M561" s="5" t="s">
        <v>43</v>
      </c>
    </row>
    <row r="562" spans="10:13" ht="14.45" customHeight="1" x14ac:dyDescent="0.2">
      <c r="J562" s="5" t="s">
        <v>456</v>
      </c>
      <c r="K562" s="5" t="s">
        <v>21</v>
      </c>
      <c r="L562" s="5">
        <v>500</v>
      </c>
      <c r="M562" s="5" t="s">
        <v>22</v>
      </c>
    </row>
    <row r="563" spans="10:13" ht="14.45" customHeight="1" x14ac:dyDescent="0.2">
      <c r="J563" s="5" t="s">
        <v>457</v>
      </c>
      <c r="K563" s="5" t="s">
        <v>12</v>
      </c>
      <c r="L563" s="5">
        <v>20</v>
      </c>
      <c r="M563" s="5" t="s">
        <v>6</v>
      </c>
    </row>
    <row r="564" spans="10:13" ht="14.45" customHeight="1" x14ac:dyDescent="0.2">
      <c r="J564" s="5" t="s">
        <v>458</v>
      </c>
      <c r="K564" s="5" t="s">
        <v>7</v>
      </c>
      <c r="L564" s="5">
        <v>50</v>
      </c>
      <c r="M564" s="5" t="s">
        <v>8</v>
      </c>
    </row>
    <row r="565" spans="10:13" ht="14.45" customHeight="1" x14ac:dyDescent="0.2">
      <c r="J565" s="5" t="s">
        <v>459</v>
      </c>
      <c r="K565" s="5" t="s">
        <v>12</v>
      </c>
      <c r="L565" s="5">
        <v>70</v>
      </c>
      <c r="M565" s="5" t="s">
        <v>6</v>
      </c>
    </row>
    <row r="566" spans="10:13" ht="14.45" customHeight="1" x14ac:dyDescent="0.2">
      <c r="J566" s="5" t="s">
        <v>460</v>
      </c>
      <c r="K566" s="5" t="s">
        <v>21</v>
      </c>
      <c r="L566" s="5">
        <v>500</v>
      </c>
      <c r="M566" s="5" t="s">
        <v>22</v>
      </c>
    </row>
    <row r="567" spans="10:13" ht="14.45" customHeight="1" x14ac:dyDescent="0.2">
      <c r="J567" s="5" t="s">
        <v>460</v>
      </c>
      <c r="K567" s="5" t="s">
        <v>78</v>
      </c>
      <c r="L567" s="5">
        <v>500</v>
      </c>
      <c r="M567" s="5" t="s">
        <v>22</v>
      </c>
    </row>
    <row r="568" spans="10:13" ht="14.45" customHeight="1" x14ac:dyDescent="0.2">
      <c r="J568" s="5" t="s">
        <v>460</v>
      </c>
      <c r="K568" s="5" t="s">
        <v>312</v>
      </c>
      <c r="L568" s="5">
        <v>10</v>
      </c>
      <c r="M568" s="5" t="s">
        <v>22</v>
      </c>
    </row>
    <row r="569" spans="10:13" ht="14.45" customHeight="1" x14ac:dyDescent="0.2">
      <c r="J569" s="5" t="s">
        <v>460</v>
      </c>
      <c r="K569" s="5" t="s">
        <v>312</v>
      </c>
      <c r="L569" s="5">
        <v>11</v>
      </c>
      <c r="M569" s="5" t="s">
        <v>22</v>
      </c>
    </row>
    <row r="570" spans="10:13" ht="14.45" customHeight="1" x14ac:dyDescent="0.2">
      <c r="J570" s="5" t="s">
        <v>461</v>
      </c>
      <c r="K570" s="5" t="s">
        <v>415</v>
      </c>
      <c r="L570" s="5">
        <v>1950</v>
      </c>
      <c r="M570" s="5" t="s">
        <v>43</v>
      </c>
    </row>
    <row r="571" spans="10:13" ht="14.45" customHeight="1" x14ac:dyDescent="0.2">
      <c r="J571" s="5" t="s">
        <v>462</v>
      </c>
      <c r="K571" s="5" t="s">
        <v>318</v>
      </c>
      <c r="L571" s="5">
        <v>504</v>
      </c>
      <c r="M571" s="5" t="s">
        <v>35</v>
      </c>
    </row>
    <row r="572" spans="10:13" ht="14.45" customHeight="1" x14ac:dyDescent="0.2">
      <c r="J572" s="5" t="s">
        <v>462</v>
      </c>
      <c r="K572" s="5" t="s">
        <v>7</v>
      </c>
      <c r="L572" s="5">
        <v>65</v>
      </c>
      <c r="M572" s="5" t="s">
        <v>8</v>
      </c>
    </row>
    <row r="573" spans="10:13" ht="14.45" customHeight="1" x14ac:dyDescent="0.2">
      <c r="J573" s="5" t="s">
        <v>463</v>
      </c>
      <c r="K573" s="5" t="s">
        <v>7</v>
      </c>
      <c r="L573" s="5">
        <v>70</v>
      </c>
      <c r="M573" s="5" t="s">
        <v>8</v>
      </c>
    </row>
    <row r="574" spans="10:13" ht="14.45" customHeight="1" x14ac:dyDescent="0.2">
      <c r="J574" s="5" t="s">
        <v>463</v>
      </c>
      <c r="K574" s="5" t="s">
        <v>154</v>
      </c>
      <c r="L574" s="5">
        <v>666</v>
      </c>
      <c r="M574" s="5" t="s">
        <v>57</v>
      </c>
    </row>
    <row r="575" spans="10:13" ht="14.45" customHeight="1" x14ac:dyDescent="0.2">
      <c r="J575" s="5" t="s">
        <v>464</v>
      </c>
      <c r="K575" s="5" t="s">
        <v>40</v>
      </c>
      <c r="L575" s="5">
        <v>1000</v>
      </c>
      <c r="M575" s="5" t="s">
        <v>6</v>
      </c>
    </row>
    <row r="576" spans="10:13" ht="14.45" customHeight="1" x14ac:dyDescent="0.2">
      <c r="J576" s="5" t="s">
        <v>465</v>
      </c>
      <c r="K576" s="5" t="s">
        <v>21</v>
      </c>
      <c r="L576" s="5">
        <v>500</v>
      </c>
      <c r="M576" s="5" t="s">
        <v>22</v>
      </c>
    </row>
    <row r="577" spans="10:13" ht="14.45" customHeight="1" x14ac:dyDescent="0.2">
      <c r="J577" s="5" t="s">
        <v>466</v>
      </c>
      <c r="K577" s="5" t="s">
        <v>312</v>
      </c>
      <c r="L577" s="5">
        <v>99</v>
      </c>
      <c r="M577" s="5" t="s">
        <v>22</v>
      </c>
    </row>
    <row r="578" spans="10:13" ht="14.45" customHeight="1" x14ac:dyDescent="0.2">
      <c r="J578" s="5" t="s">
        <v>466</v>
      </c>
      <c r="K578" s="5" t="s">
        <v>467</v>
      </c>
      <c r="L578" s="5">
        <v>1149</v>
      </c>
      <c r="M578" s="5" t="s">
        <v>59</v>
      </c>
    </row>
    <row r="579" spans="10:13" ht="14.45" customHeight="1" x14ac:dyDescent="0.2">
      <c r="J579" s="5" t="s">
        <v>468</v>
      </c>
      <c r="K579" s="5" t="s">
        <v>469</v>
      </c>
      <c r="L579" s="5">
        <v>275</v>
      </c>
      <c r="M579" s="5" t="s">
        <v>35</v>
      </c>
    </row>
    <row r="580" spans="10:13" ht="14.45" customHeight="1" x14ac:dyDescent="0.2">
      <c r="J580" s="5" t="s">
        <v>470</v>
      </c>
      <c r="K580" s="5" t="s">
        <v>39</v>
      </c>
      <c r="L580" s="5">
        <v>30</v>
      </c>
      <c r="M580" s="5" t="s">
        <v>6</v>
      </c>
    </row>
    <row r="581" spans="10:13" ht="14.45" customHeight="1" x14ac:dyDescent="0.2">
      <c r="J581" s="5" t="s">
        <v>470</v>
      </c>
      <c r="K581" s="5" t="s">
        <v>12</v>
      </c>
      <c r="L581" s="5">
        <v>50</v>
      </c>
      <c r="M581" s="5" t="s">
        <v>6</v>
      </c>
    </row>
    <row r="582" spans="10:13" ht="14.45" customHeight="1" x14ac:dyDescent="0.2">
      <c r="J582" s="5" t="s">
        <v>470</v>
      </c>
      <c r="K582" s="5" t="s">
        <v>471</v>
      </c>
      <c r="L582" s="5">
        <v>100</v>
      </c>
      <c r="M582" s="5" t="s">
        <v>85</v>
      </c>
    </row>
    <row r="583" spans="10:13" ht="14.45" customHeight="1" x14ac:dyDescent="0.2">
      <c r="J583" s="5" t="s">
        <v>472</v>
      </c>
      <c r="K583" s="5" t="s">
        <v>50</v>
      </c>
      <c r="L583" s="5">
        <v>20000</v>
      </c>
      <c r="M583" s="5" t="s">
        <v>51</v>
      </c>
    </row>
    <row r="584" spans="10:13" ht="14.45" customHeight="1" x14ac:dyDescent="0.2">
      <c r="J584" s="5" t="s">
        <v>472</v>
      </c>
      <c r="K584" s="5" t="s">
        <v>312</v>
      </c>
      <c r="L584" s="5">
        <v>50</v>
      </c>
      <c r="M584" s="5" t="s">
        <v>22</v>
      </c>
    </row>
    <row r="585" spans="10:13" ht="14.45" customHeight="1" x14ac:dyDescent="0.2">
      <c r="J585" s="5" t="s">
        <v>472</v>
      </c>
      <c r="K585" s="5" t="s">
        <v>78</v>
      </c>
      <c r="L585" s="5">
        <v>200</v>
      </c>
      <c r="M585" s="5" t="s">
        <v>22</v>
      </c>
    </row>
    <row r="586" spans="10:13" ht="14.45" customHeight="1" x14ac:dyDescent="0.2">
      <c r="J586" s="5" t="s">
        <v>473</v>
      </c>
      <c r="K586" s="5" t="s">
        <v>78</v>
      </c>
      <c r="L586" s="5">
        <v>500</v>
      </c>
      <c r="M586" s="5" t="s">
        <v>22</v>
      </c>
    </row>
    <row r="587" spans="10:13" ht="14.45" customHeight="1" x14ac:dyDescent="0.2">
      <c r="J587" s="5" t="s">
        <v>473</v>
      </c>
      <c r="K587" s="5" t="s">
        <v>21</v>
      </c>
      <c r="L587" s="5">
        <v>500</v>
      </c>
      <c r="M587" s="5" t="s">
        <v>22</v>
      </c>
    </row>
    <row r="588" spans="10:13" ht="14.45" customHeight="1" x14ac:dyDescent="0.2">
      <c r="J588" s="5" t="s">
        <v>473</v>
      </c>
      <c r="K588" s="5" t="s">
        <v>34</v>
      </c>
      <c r="L588" s="5">
        <v>100</v>
      </c>
      <c r="M588" s="5" t="s">
        <v>35</v>
      </c>
    </row>
    <row r="589" spans="10:13" ht="14.45" customHeight="1" x14ac:dyDescent="0.2">
      <c r="J589" s="5" t="s">
        <v>474</v>
      </c>
      <c r="K589" s="5" t="s">
        <v>21</v>
      </c>
      <c r="L589" s="5">
        <v>500</v>
      </c>
      <c r="M589" s="5" t="s">
        <v>22</v>
      </c>
    </row>
    <row r="590" spans="10:13" ht="14.45" customHeight="1" x14ac:dyDescent="0.2">
      <c r="J590" s="5" t="s">
        <v>474</v>
      </c>
      <c r="K590" s="5" t="s">
        <v>15</v>
      </c>
      <c r="L590" s="5">
        <v>55</v>
      </c>
      <c r="M590" s="5" t="s">
        <v>10</v>
      </c>
    </row>
    <row r="591" spans="10:13" ht="14.45" customHeight="1" x14ac:dyDescent="0.2">
      <c r="J591" s="5" t="s">
        <v>476</v>
      </c>
      <c r="K591" s="5" t="s">
        <v>312</v>
      </c>
      <c r="L591" s="5">
        <v>50</v>
      </c>
      <c r="M591" s="5" t="s">
        <v>22</v>
      </c>
    </row>
    <row r="592" spans="10:13" ht="14.45" customHeight="1" x14ac:dyDescent="0.2">
      <c r="J592" s="5" t="s">
        <v>478</v>
      </c>
      <c r="K592" s="5" t="s">
        <v>436</v>
      </c>
      <c r="L592" s="5">
        <v>697.15</v>
      </c>
      <c r="M592" s="5" t="s">
        <v>306</v>
      </c>
    </row>
    <row r="593" spans="10:13" ht="14.45" customHeight="1" x14ac:dyDescent="0.2">
      <c r="J593" s="5" t="s">
        <v>479</v>
      </c>
      <c r="K593" s="5" t="s">
        <v>12</v>
      </c>
      <c r="L593" s="5">
        <v>60</v>
      </c>
      <c r="M593" s="5" t="s">
        <v>6</v>
      </c>
    </row>
    <row r="594" spans="10:13" ht="14.45" customHeight="1" x14ac:dyDescent="0.2">
      <c r="J594" s="5" t="s">
        <v>482</v>
      </c>
      <c r="K594" s="5" t="s">
        <v>312</v>
      </c>
      <c r="L594" s="5">
        <v>99</v>
      </c>
      <c r="M594" s="5" t="s">
        <v>22</v>
      </c>
    </row>
    <row r="595" spans="10:13" ht="14.45" customHeight="1" x14ac:dyDescent="0.2">
      <c r="J595" s="5" t="s">
        <v>482</v>
      </c>
      <c r="K595" s="5" t="s">
        <v>7</v>
      </c>
      <c r="L595" s="5">
        <v>140</v>
      </c>
      <c r="M595" s="5" t="s">
        <v>8</v>
      </c>
    </row>
    <row r="596" spans="10:13" ht="14.45" customHeight="1" x14ac:dyDescent="0.2">
      <c r="J596" s="5" t="s">
        <v>482</v>
      </c>
      <c r="K596" s="5" t="s">
        <v>21</v>
      </c>
      <c r="L596" s="5">
        <v>500</v>
      </c>
      <c r="M596" s="5" t="s">
        <v>22</v>
      </c>
    </row>
    <row r="597" spans="10:13" ht="14.45" customHeight="1" x14ac:dyDescent="0.2">
      <c r="J597" s="5" t="s">
        <v>483</v>
      </c>
      <c r="K597" s="5" t="s">
        <v>12</v>
      </c>
      <c r="L597" s="5">
        <v>50</v>
      </c>
      <c r="M597" s="5" t="s">
        <v>6</v>
      </c>
    </row>
    <row r="598" spans="10:13" ht="14.45" customHeight="1" x14ac:dyDescent="0.2">
      <c r="J598" s="5" t="s">
        <v>483</v>
      </c>
      <c r="K598" s="5" t="s">
        <v>7</v>
      </c>
      <c r="L598" s="5">
        <v>60</v>
      </c>
      <c r="M598" s="5" t="s">
        <v>8</v>
      </c>
    </row>
    <row r="599" spans="10:13" ht="14.45" customHeight="1" x14ac:dyDescent="0.2">
      <c r="J599" s="5" t="s">
        <v>485</v>
      </c>
      <c r="K599" s="5" t="s">
        <v>436</v>
      </c>
      <c r="L599" s="5">
        <v>1455.4</v>
      </c>
      <c r="M599" s="5" t="s">
        <v>306</v>
      </c>
    </row>
    <row r="600" spans="10:13" ht="14.45" customHeight="1" x14ac:dyDescent="0.2">
      <c r="J600" s="5" t="s">
        <v>485</v>
      </c>
      <c r="K600" s="5" t="s">
        <v>436</v>
      </c>
      <c r="L600" s="5">
        <v>1455.4</v>
      </c>
      <c r="M600" s="5" t="s">
        <v>306</v>
      </c>
    </row>
    <row r="601" spans="10:13" ht="14.45" customHeight="1" x14ac:dyDescent="0.2">
      <c r="J601" s="5" t="s">
        <v>485</v>
      </c>
      <c r="K601" s="5" t="s">
        <v>193</v>
      </c>
      <c r="L601" s="5">
        <v>1068.5</v>
      </c>
      <c r="M601" s="5" t="s">
        <v>57</v>
      </c>
    </row>
    <row r="602" spans="10:13" ht="14.45" customHeight="1" x14ac:dyDescent="0.2">
      <c r="J602" s="5" t="s">
        <v>487</v>
      </c>
      <c r="K602" s="5" t="s">
        <v>21</v>
      </c>
      <c r="L602" s="5">
        <v>500</v>
      </c>
      <c r="M602" s="5" t="s">
        <v>22</v>
      </c>
    </row>
    <row r="603" spans="10:13" ht="14.45" customHeight="1" x14ac:dyDescent="0.2">
      <c r="J603" s="5" t="s">
        <v>487</v>
      </c>
      <c r="K603" s="5" t="s">
        <v>312</v>
      </c>
      <c r="L603" s="5">
        <v>50</v>
      </c>
      <c r="M603" s="5" t="s">
        <v>22</v>
      </c>
    </row>
    <row r="604" spans="10:13" ht="14.45" customHeight="1" x14ac:dyDescent="0.2">
      <c r="J604" s="5" t="s">
        <v>489</v>
      </c>
      <c r="K604" s="5" t="s">
        <v>5</v>
      </c>
      <c r="L604" s="5">
        <v>200</v>
      </c>
      <c r="M604" s="5" t="s">
        <v>6</v>
      </c>
    </row>
    <row r="605" spans="10:13" ht="14.45" customHeight="1" x14ac:dyDescent="0.2">
      <c r="J605" s="5" t="s">
        <v>489</v>
      </c>
      <c r="K605" s="5" t="s">
        <v>312</v>
      </c>
      <c r="L605" s="5">
        <v>50</v>
      </c>
      <c r="M605" s="5" t="s">
        <v>22</v>
      </c>
    </row>
    <row r="606" spans="10:13" ht="14.45" customHeight="1" x14ac:dyDescent="0.2">
      <c r="J606" s="5" t="s">
        <v>490</v>
      </c>
      <c r="K606" s="5" t="s">
        <v>12</v>
      </c>
      <c r="L606" s="5">
        <v>50</v>
      </c>
      <c r="M606" s="5" t="s">
        <v>6</v>
      </c>
    </row>
    <row r="607" spans="10:13" ht="14.45" customHeight="1" x14ac:dyDescent="0.2">
      <c r="J607" s="5" t="s">
        <v>491</v>
      </c>
      <c r="K607" s="5" t="s">
        <v>21</v>
      </c>
      <c r="L607" s="5">
        <v>500</v>
      </c>
      <c r="M607" s="5" t="s">
        <v>22</v>
      </c>
    </row>
    <row r="608" spans="10:13" ht="14.45" customHeight="1" x14ac:dyDescent="0.2">
      <c r="J608" s="5" t="s">
        <v>492</v>
      </c>
      <c r="K608" s="5" t="s">
        <v>7</v>
      </c>
      <c r="L608" s="5">
        <v>40</v>
      </c>
      <c r="M608" s="5" t="s">
        <v>8</v>
      </c>
    </row>
    <row r="609" spans="10:13" ht="14.45" customHeight="1" x14ac:dyDescent="0.2">
      <c r="J609" s="5" t="s">
        <v>492</v>
      </c>
      <c r="K609" s="5" t="s">
        <v>78</v>
      </c>
      <c r="L609" s="5">
        <v>500</v>
      </c>
      <c r="M609" s="5" t="s">
        <v>22</v>
      </c>
    </row>
    <row r="610" spans="10:13" ht="14.45" customHeight="1" x14ac:dyDescent="0.2">
      <c r="J610" s="5" t="s">
        <v>495</v>
      </c>
      <c r="K610" s="5" t="s">
        <v>21</v>
      </c>
      <c r="L610" s="5">
        <v>500</v>
      </c>
      <c r="M610" s="5" t="s">
        <v>22</v>
      </c>
    </row>
    <row r="611" spans="10:13" ht="14.45" customHeight="1" x14ac:dyDescent="0.2">
      <c r="J611" s="5" t="s">
        <v>495</v>
      </c>
      <c r="K611" s="5" t="s">
        <v>496</v>
      </c>
      <c r="L611" s="5">
        <v>284</v>
      </c>
      <c r="M611" s="5" t="s">
        <v>43</v>
      </c>
    </row>
    <row r="612" spans="10:13" ht="14.45" customHeight="1" x14ac:dyDescent="0.2">
      <c r="J612" s="5" t="s">
        <v>497</v>
      </c>
      <c r="K612" s="5" t="s">
        <v>154</v>
      </c>
      <c r="L612" s="5">
        <v>25</v>
      </c>
      <c r="M612" s="5" t="s">
        <v>57</v>
      </c>
    </row>
    <row r="613" spans="10:13" ht="14.45" customHeight="1" x14ac:dyDescent="0.2">
      <c r="J613" s="5" t="s">
        <v>498</v>
      </c>
      <c r="K613" s="5" t="s">
        <v>181</v>
      </c>
      <c r="L613" s="5">
        <v>90</v>
      </c>
      <c r="M613" s="5" t="s">
        <v>85</v>
      </c>
    </row>
    <row r="614" spans="10:13" ht="14.45" customHeight="1" x14ac:dyDescent="0.2">
      <c r="J614" s="5" t="s">
        <v>499</v>
      </c>
      <c r="K614" s="5" t="s">
        <v>12</v>
      </c>
      <c r="L614" s="5">
        <v>50</v>
      </c>
      <c r="M614" s="5" t="s">
        <v>6</v>
      </c>
    </row>
    <row r="615" spans="10:13" ht="14.45" customHeight="1" x14ac:dyDescent="0.2">
      <c r="J615" s="5" t="s">
        <v>499</v>
      </c>
      <c r="K615" s="5" t="s">
        <v>7</v>
      </c>
      <c r="L615" s="5">
        <v>55</v>
      </c>
      <c r="M615" s="5" t="s">
        <v>8</v>
      </c>
    </row>
    <row r="616" spans="10:13" ht="14.45" customHeight="1" x14ac:dyDescent="0.2">
      <c r="J616" s="5" t="s">
        <v>500</v>
      </c>
      <c r="K616" s="5" t="s">
        <v>40</v>
      </c>
      <c r="L616" s="5">
        <v>1000</v>
      </c>
      <c r="M616" s="5" t="s">
        <v>6</v>
      </c>
    </row>
    <row r="617" spans="10:13" ht="14.45" customHeight="1" x14ac:dyDescent="0.2">
      <c r="J617" s="5" t="s">
        <v>501</v>
      </c>
      <c r="K617" s="5" t="s">
        <v>379</v>
      </c>
      <c r="L617" s="5">
        <v>357</v>
      </c>
      <c r="M617" s="5" t="s">
        <v>306</v>
      </c>
    </row>
    <row r="618" spans="10:13" ht="14.45" customHeight="1" x14ac:dyDescent="0.2">
      <c r="J618" s="5" t="s">
        <v>502</v>
      </c>
      <c r="K618" s="5" t="s">
        <v>64</v>
      </c>
      <c r="L618" s="5">
        <v>666</v>
      </c>
      <c r="M618" s="5" t="s">
        <v>57</v>
      </c>
    </row>
    <row r="619" spans="10:13" ht="14.45" customHeight="1" x14ac:dyDescent="0.2">
      <c r="J619" s="5" t="s">
        <v>502</v>
      </c>
      <c r="K619" s="5" t="s">
        <v>239</v>
      </c>
      <c r="L619" s="5">
        <v>1083</v>
      </c>
      <c r="M619" s="5" t="s">
        <v>57</v>
      </c>
    </row>
    <row r="620" spans="10:13" ht="14.45" customHeight="1" x14ac:dyDescent="0.2">
      <c r="J620" s="5" t="s">
        <v>502</v>
      </c>
      <c r="K620" s="5" t="s">
        <v>239</v>
      </c>
      <c r="L620" s="5">
        <v>200</v>
      </c>
      <c r="M620" s="5" t="s">
        <v>57</v>
      </c>
    </row>
    <row r="621" spans="10:13" ht="14.45" customHeight="1" x14ac:dyDescent="0.2">
      <c r="J621" s="5" t="s">
        <v>503</v>
      </c>
      <c r="K621" s="5" t="s">
        <v>21</v>
      </c>
      <c r="L621" s="5">
        <v>500</v>
      </c>
      <c r="M621" s="5" t="s">
        <v>22</v>
      </c>
    </row>
    <row r="622" spans="10:13" ht="14.45" customHeight="1" x14ac:dyDescent="0.2">
      <c r="J622" s="5" t="s">
        <v>503</v>
      </c>
      <c r="K622" s="5" t="s">
        <v>50</v>
      </c>
      <c r="L622" s="5">
        <v>20000</v>
      </c>
      <c r="M622" s="5" t="s">
        <v>51</v>
      </c>
    </row>
    <row r="623" spans="10:13" ht="14.45" customHeight="1" x14ac:dyDescent="0.2">
      <c r="J623" s="5" t="s">
        <v>503</v>
      </c>
      <c r="K623" s="5" t="s">
        <v>21</v>
      </c>
      <c r="L623" s="5">
        <v>500</v>
      </c>
      <c r="M623" s="5" t="s">
        <v>22</v>
      </c>
    </row>
    <row r="624" spans="10:13" ht="14.45" customHeight="1" x14ac:dyDescent="0.2">
      <c r="J624" s="5" t="s">
        <v>504</v>
      </c>
      <c r="K624" s="5" t="s">
        <v>181</v>
      </c>
      <c r="L624" s="5">
        <v>108</v>
      </c>
      <c r="M624" s="5" t="s">
        <v>85</v>
      </c>
    </row>
    <row r="625" spans="5:13" ht="14.45" customHeight="1" x14ac:dyDescent="0.2">
      <c r="J625" s="5" t="s">
        <v>505</v>
      </c>
      <c r="K625" s="5" t="s">
        <v>78</v>
      </c>
      <c r="L625" s="5">
        <v>400</v>
      </c>
      <c r="M625" s="5" t="s">
        <v>22</v>
      </c>
    </row>
    <row r="626" spans="5:13" ht="14.45" customHeight="1" x14ac:dyDescent="0.2">
      <c r="J626" s="5" t="s">
        <v>509</v>
      </c>
      <c r="K626" s="5" t="s">
        <v>12</v>
      </c>
      <c r="L626" s="5">
        <v>50</v>
      </c>
      <c r="M626" s="5" t="s">
        <v>6</v>
      </c>
    </row>
    <row r="627" spans="5:13" ht="14.45" customHeight="1" x14ac:dyDescent="0.2">
      <c r="J627" s="5" t="s">
        <v>510</v>
      </c>
      <c r="K627" s="5" t="s">
        <v>511</v>
      </c>
      <c r="L627" s="5">
        <v>60</v>
      </c>
      <c r="M627" s="5" t="s">
        <v>59</v>
      </c>
    </row>
    <row r="628" spans="5:13" ht="14.45" customHeight="1" x14ac:dyDescent="0.2">
      <c r="J628" s="5" t="s">
        <v>512</v>
      </c>
      <c r="K628" s="5" t="s">
        <v>511</v>
      </c>
      <c r="L628" s="5">
        <v>173.6</v>
      </c>
      <c r="M628" s="5" t="s">
        <v>59</v>
      </c>
    </row>
    <row r="629" spans="5:13" ht="14.45" customHeight="1" x14ac:dyDescent="0.2">
      <c r="J629" s="5" t="s">
        <v>514</v>
      </c>
      <c r="K629" s="5" t="s">
        <v>515</v>
      </c>
      <c r="L629" s="5">
        <v>35.4</v>
      </c>
      <c r="M629" s="5" t="s">
        <v>22</v>
      </c>
    </row>
    <row r="630" spans="5:13" ht="14.45" customHeight="1" x14ac:dyDescent="0.2">
      <c r="J630" s="5" t="s">
        <v>516</v>
      </c>
      <c r="K630" s="5" t="s">
        <v>517</v>
      </c>
      <c r="L630" s="5">
        <v>200</v>
      </c>
      <c r="M630" s="5" t="s">
        <v>22</v>
      </c>
    </row>
    <row r="631" spans="5:13" ht="14.45" customHeight="1" x14ac:dyDescent="0.2">
      <c r="L631" s="5">
        <f>SUM(L3:L630)</f>
        <v>620775.78999999992</v>
      </c>
    </row>
    <row r="632" spans="5:13" ht="14.45" customHeight="1" x14ac:dyDescent="0.2"/>
    <row r="633" spans="5:13" ht="14.45" customHeight="1" x14ac:dyDescent="0.2">
      <c r="E633" s="5" t="s">
        <v>2</v>
      </c>
      <c r="F633" s="5" t="s">
        <v>523</v>
      </c>
    </row>
    <row r="634" spans="5:13" x14ac:dyDescent="0.2">
      <c r="E634" s="5">
        <f>F284</f>
        <v>602162.17999999993</v>
      </c>
      <c r="F634" s="5">
        <f>L631</f>
        <v>620775.78999999992</v>
      </c>
    </row>
    <row r="654" spans="5:7" x14ac:dyDescent="0.2">
      <c r="E654" s="5" t="s">
        <v>524</v>
      </c>
      <c r="F654" s="5" t="s">
        <v>2</v>
      </c>
      <c r="G654" s="5" t="s">
        <v>523</v>
      </c>
    </row>
    <row r="655" spans="5:7" x14ac:dyDescent="0.2">
      <c r="E655" s="5" t="s">
        <v>525</v>
      </c>
      <c r="F655" s="5">
        <v>32685.05</v>
      </c>
      <c r="G655" s="5">
        <v>33055.300000000003</v>
      </c>
    </row>
    <row r="656" spans="5:7" x14ac:dyDescent="0.2">
      <c r="E656" s="5" t="s">
        <v>526</v>
      </c>
      <c r="F656" s="5">
        <v>31811.5</v>
      </c>
      <c r="G656" s="5">
        <v>31223.85</v>
      </c>
    </row>
    <row r="657" spans="5:7" x14ac:dyDescent="0.2">
      <c r="E657" s="5" t="s">
        <v>527</v>
      </c>
      <c r="F657" s="5">
        <v>30428.5</v>
      </c>
      <c r="G657" s="5">
        <v>34419.5</v>
      </c>
    </row>
    <row r="658" spans="5:7" x14ac:dyDescent="0.2">
      <c r="E658" s="5" t="s">
        <v>528</v>
      </c>
      <c r="F658" s="5">
        <v>39177.32</v>
      </c>
      <c r="G658" s="5">
        <v>42302.400000000001</v>
      </c>
    </row>
    <row r="659" spans="5:7" x14ac:dyDescent="0.2">
      <c r="E659" s="5" t="s">
        <v>529</v>
      </c>
      <c r="F659" s="5">
        <v>36997.06</v>
      </c>
      <c r="G659" s="5">
        <v>13244.32</v>
      </c>
    </row>
    <row r="660" spans="5:7" x14ac:dyDescent="0.2">
      <c r="E660" s="5" t="s">
        <v>530</v>
      </c>
      <c r="F660" s="5">
        <v>32865.31</v>
      </c>
      <c r="G660" s="5">
        <v>56522.36</v>
      </c>
    </row>
    <row r="661" spans="5:7" x14ac:dyDescent="0.2">
      <c r="E661" s="5" t="s">
        <v>531</v>
      </c>
      <c r="F661" s="5">
        <v>45460.62</v>
      </c>
      <c r="G661" s="5">
        <v>29168.84</v>
      </c>
    </row>
    <row r="662" spans="5:7" x14ac:dyDescent="0.2">
      <c r="E662" s="5" t="s">
        <v>532</v>
      </c>
      <c r="F662" s="5">
        <v>51886.080000000002</v>
      </c>
      <c r="G662" s="5">
        <v>60705.48</v>
      </c>
    </row>
    <row r="663" spans="5:7" x14ac:dyDescent="0.2">
      <c r="E663" s="5" t="s">
        <v>533</v>
      </c>
      <c r="F663" s="5">
        <v>37239.57</v>
      </c>
      <c r="G663" s="5">
        <v>39067.629999999997</v>
      </c>
    </row>
    <row r="664" spans="5:7" x14ac:dyDescent="0.2">
      <c r="E664" s="5" t="s">
        <v>534</v>
      </c>
      <c r="F664" s="5">
        <v>99028.38</v>
      </c>
      <c r="G664" s="5">
        <v>35194.160000000003</v>
      </c>
    </row>
    <row r="665" spans="5:7" x14ac:dyDescent="0.2">
      <c r="E665" s="5" t="s">
        <v>535</v>
      </c>
      <c r="F665" s="5">
        <v>48912.11</v>
      </c>
      <c r="G665" s="5">
        <v>45286.61</v>
      </c>
    </row>
    <row r="666" spans="5:7" x14ac:dyDescent="0.2">
      <c r="E666" s="5" t="s">
        <v>536</v>
      </c>
      <c r="F666" s="5">
        <v>115670.68</v>
      </c>
      <c r="G666" s="5">
        <v>200585.34</v>
      </c>
    </row>
    <row r="671" spans="5:7" ht="15.75" x14ac:dyDescent="0.2">
      <c r="E671" s="1" t="s">
        <v>4</v>
      </c>
      <c r="F671" s="1" t="s">
        <v>3</v>
      </c>
    </row>
    <row r="672" spans="5:7" x14ac:dyDescent="0.2">
      <c r="E672" s="6" t="s">
        <v>6</v>
      </c>
      <c r="F672" s="7">
        <v>46216.5</v>
      </c>
    </row>
    <row r="673" spans="5:6" x14ac:dyDescent="0.2">
      <c r="E673" s="6" t="s">
        <v>41</v>
      </c>
      <c r="F673" s="7">
        <v>143420</v>
      </c>
    </row>
    <row r="674" spans="5:6" x14ac:dyDescent="0.2">
      <c r="E674" s="6" t="s">
        <v>57</v>
      </c>
      <c r="F674" s="7">
        <v>29017.49</v>
      </c>
    </row>
    <row r="675" spans="5:6" x14ac:dyDescent="0.2">
      <c r="E675" s="6" t="s">
        <v>30</v>
      </c>
      <c r="F675" s="7">
        <v>15059.630000000001</v>
      </c>
    </row>
    <row r="676" spans="5:6" x14ac:dyDescent="0.2">
      <c r="E676" s="6" t="s">
        <v>43</v>
      </c>
      <c r="F676" s="7">
        <v>9791.91</v>
      </c>
    </row>
    <row r="677" spans="5:6" x14ac:dyDescent="0.2">
      <c r="E677" s="6" t="s">
        <v>59</v>
      </c>
      <c r="F677" s="7">
        <v>10163.680000000002</v>
      </c>
    </row>
    <row r="678" spans="5:6" x14ac:dyDescent="0.2">
      <c r="E678" s="6" t="s">
        <v>8</v>
      </c>
      <c r="F678" s="7">
        <v>50722.039999999994</v>
      </c>
    </row>
    <row r="679" spans="5:6" x14ac:dyDescent="0.2">
      <c r="E679" s="6" t="s">
        <v>85</v>
      </c>
      <c r="F679" s="7">
        <v>19503</v>
      </c>
    </row>
    <row r="680" spans="5:6" x14ac:dyDescent="0.2">
      <c r="E680" s="6" t="s">
        <v>10</v>
      </c>
      <c r="F680" s="7">
        <v>12343.49</v>
      </c>
    </row>
    <row r="681" spans="5:6" x14ac:dyDescent="0.2">
      <c r="E681" s="6" t="s">
        <v>22</v>
      </c>
      <c r="F681" s="7">
        <v>60752.4</v>
      </c>
    </row>
    <row r="682" spans="5:6" x14ac:dyDescent="0.2">
      <c r="E682" s="6" t="s">
        <v>175</v>
      </c>
      <c r="F682" s="7">
        <v>126</v>
      </c>
    </row>
    <row r="683" spans="5:6" x14ac:dyDescent="0.2">
      <c r="E683" s="6" t="s">
        <v>306</v>
      </c>
      <c r="F683" s="7">
        <v>26133.950000000004</v>
      </c>
    </row>
    <row r="684" spans="5:6" x14ac:dyDescent="0.2">
      <c r="E684" s="6" t="s">
        <v>243</v>
      </c>
      <c r="F684" s="7">
        <v>27599</v>
      </c>
    </row>
    <row r="685" spans="5:6" x14ac:dyDescent="0.2">
      <c r="E685" s="6" t="s">
        <v>35</v>
      </c>
      <c r="F685" s="7">
        <v>13730</v>
      </c>
    </row>
    <row r="686" spans="5:6" x14ac:dyDescent="0.2">
      <c r="E686" s="6" t="s">
        <v>117</v>
      </c>
      <c r="F686" s="7">
        <v>12890</v>
      </c>
    </row>
    <row r="687" spans="5:6" x14ac:dyDescent="0.2">
      <c r="E687" s="6" t="s">
        <v>51</v>
      </c>
      <c r="F687" s="7">
        <v>130516</v>
      </c>
    </row>
    <row r="688" spans="5:6" x14ac:dyDescent="0.2">
      <c r="E688" s="6" t="s">
        <v>261</v>
      </c>
      <c r="F688" s="7">
        <v>12790.7</v>
      </c>
    </row>
  </sheetData>
  <mergeCells count="1">
    <mergeCell ref="A2:A6"/>
  </mergeCells>
  <hyperlinks>
    <hyperlink ref="A2:A6" location="Dashboard!A1" display="VAMSI KRISHNAN" xr:uid="{F0A5D287-DD73-41BD-97C6-ED17EDCBD433}"/>
  </hyperlink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zoomScale="90" zoomScaleNormal="90" workbookViewId="0">
      <selection activeCell="E17" sqref="E17"/>
    </sheetView>
  </sheetViews>
  <sheetFormatPr defaultRowHeight="12.75" x14ac:dyDescent="0.2"/>
  <cols>
    <col min="1" max="1" width="14.7109375" customWidth="1"/>
    <col min="4" max="4" width="18.5703125" bestFit="1" customWidth="1"/>
    <col min="5" max="5" width="28.5703125" bestFit="1" customWidth="1"/>
    <col min="6" max="6" width="18" bestFit="1" customWidth="1"/>
  </cols>
  <sheetData>
    <row r="1" spans="1:6" x14ac:dyDescent="0.2">
      <c r="A1" s="4"/>
    </row>
    <row r="2" spans="1:6" x14ac:dyDescent="0.2">
      <c r="A2" s="8" t="s">
        <v>537</v>
      </c>
    </row>
    <row r="3" spans="1:6" x14ac:dyDescent="0.2">
      <c r="A3" s="8"/>
    </row>
    <row r="4" spans="1:6" x14ac:dyDescent="0.2">
      <c r="A4" s="8"/>
    </row>
    <row r="5" spans="1:6" x14ac:dyDescent="0.2">
      <c r="A5" s="8"/>
    </row>
    <row r="6" spans="1:6" ht="14.45" customHeight="1" x14ac:dyDescent="0.2">
      <c r="A6" s="8"/>
      <c r="D6" s="1" t="s">
        <v>518</v>
      </c>
      <c r="E6" s="1" t="s">
        <v>519</v>
      </c>
      <c r="F6" s="1" t="s">
        <v>520</v>
      </c>
    </row>
    <row r="7" spans="1:6" ht="14.45" customHeight="1" x14ac:dyDescent="0.2">
      <c r="A7" s="4"/>
      <c r="D7" s="2" t="s">
        <v>521</v>
      </c>
      <c r="E7" s="3" t="s">
        <v>522</v>
      </c>
      <c r="F7" s="2">
        <v>9445738096</v>
      </c>
    </row>
    <row r="8" spans="1:6" ht="14.45" customHeight="1" x14ac:dyDescent="0.2">
      <c r="A8" s="4"/>
    </row>
    <row r="9" spans="1:6" ht="14.45" customHeight="1" x14ac:dyDescent="0.2">
      <c r="A9" s="4"/>
    </row>
    <row r="10" spans="1:6" ht="14.45" customHeight="1" x14ac:dyDescent="0.2">
      <c r="A10" s="4"/>
    </row>
    <row r="11" spans="1:6" ht="14.45" customHeight="1" x14ac:dyDescent="0.2">
      <c r="A11" s="4"/>
    </row>
    <row r="12" spans="1:6" ht="14.45" customHeight="1" x14ac:dyDescent="0.2">
      <c r="A12" s="4"/>
    </row>
    <row r="13" spans="1:6" ht="14.45" customHeight="1" x14ac:dyDescent="0.2">
      <c r="A13" s="4"/>
    </row>
    <row r="14" spans="1:6" ht="14.45" customHeight="1" x14ac:dyDescent="0.2">
      <c r="A14" s="4"/>
    </row>
    <row r="15" spans="1:6" ht="14.45" customHeight="1" x14ac:dyDescent="0.2">
      <c r="A15" s="4"/>
    </row>
    <row r="16" spans="1:6" ht="14.45" customHeight="1" x14ac:dyDescent="0.2">
      <c r="A16" s="4"/>
    </row>
    <row r="17" spans="1:1" ht="14.45" customHeight="1" x14ac:dyDescent="0.2">
      <c r="A17" s="4"/>
    </row>
    <row r="18" spans="1:1" ht="14.45" customHeight="1" x14ac:dyDescent="0.2">
      <c r="A18" s="4"/>
    </row>
    <row r="19" spans="1:1" ht="14.45" customHeight="1" x14ac:dyDescent="0.2">
      <c r="A19" s="4"/>
    </row>
    <row r="20" spans="1:1" ht="14.45" customHeight="1" x14ac:dyDescent="0.2">
      <c r="A20" s="4"/>
    </row>
    <row r="21" spans="1:1" ht="14.45" customHeight="1" x14ac:dyDescent="0.2">
      <c r="A21" s="4"/>
    </row>
    <row r="22" spans="1:1" ht="14.45" customHeight="1" x14ac:dyDescent="0.2">
      <c r="A22" s="4"/>
    </row>
    <row r="23" spans="1:1" ht="14.45" customHeight="1" x14ac:dyDescent="0.2">
      <c r="A23" s="4"/>
    </row>
    <row r="24" spans="1:1" ht="14.45" customHeight="1" x14ac:dyDescent="0.2">
      <c r="A24" s="4"/>
    </row>
    <row r="25" spans="1:1" ht="14.45" customHeight="1" x14ac:dyDescent="0.2">
      <c r="A25" s="4"/>
    </row>
    <row r="26" spans="1:1" ht="14.45" customHeight="1" x14ac:dyDescent="0.2">
      <c r="A26" s="4"/>
    </row>
    <row r="27" spans="1:1" ht="14.45" customHeight="1" x14ac:dyDescent="0.2">
      <c r="A27" s="4"/>
    </row>
    <row r="28" spans="1:1" ht="14.45" customHeight="1" x14ac:dyDescent="0.2">
      <c r="A28" s="4"/>
    </row>
  </sheetData>
  <mergeCells count="1">
    <mergeCell ref="A2:A6"/>
  </mergeCells>
  <hyperlinks>
    <hyperlink ref="E7" r:id="rId1" xr:uid="{00000000-0004-0000-0200-000000000000}"/>
    <hyperlink ref="A2:A6" location="Dashboard!A1" display="VAMSI KRISHNAN" xr:uid="{A0930FA2-AE9D-4D8D-9430-14C2C98229D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 Data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Vamsi Krishnan</cp:lastModifiedBy>
  <dcterms:created xsi:type="dcterms:W3CDTF">2023-10-05T16:57:41Z</dcterms:created>
  <dcterms:modified xsi:type="dcterms:W3CDTF">2023-10-07T13:56:53Z</dcterms:modified>
</cp:coreProperties>
</file>