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nid\PycharmProjects\ModbusApp\"/>
    </mc:Choice>
  </mc:AlternateContent>
  <xr:revisionPtr revIDLastSave="0" documentId="13_ncr:1_{0DDB4D63-AD63-4682-A37C-18DF4DC302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Шаблон 1" sheetId="3" r:id="rId1"/>
    <sheet name="Шаблон 2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3" l="1"/>
  <c r="F46" i="3"/>
  <c r="F47" i="3"/>
  <c r="F48" i="3"/>
  <c r="F49" i="3"/>
  <c r="F50" i="3"/>
  <c r="F42" i="3"/>
  <c r="F43" i="3"/>
  <c r="F44" i="3"/>
  <c r="F45" i="3"/>
  <c r="F41" i="3"/>
  <c r="F15" i="3"/>
  <c r="F12" i="3"/>
  <c r="F13" i="3"/>
  <c r="F14" i="3"/>
  <c r="F11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<sst xmlns="http://schemas.openxmlformats.org/spreadsheetml/2006/main" count="2437" uniqueCount="590">
  <si>
    <t>Наименование параметра</t>
  </si>
  <si>
    <t>Адрес регистра</t>
  </si>
  <si>
    <t>Доступные 
Функции</t>
  </si>
  <si>
    <t>Тип 
данных</t>
  </si>
  <si>
    <t>Доступ</t>
  </si>
  <si>
    <t>Ед. изм.</t>
  </si>
  <si>
    <t>Примечание</t>
  </si>
  <si>
    <t>Параметр</t>
  </si>
  <si>
    <t>Значение</t>
  </si>
  <si>
    <t>0х03;
0x06, 0x16.</t>
  </si>
  <si>
    <t>R/W</t>
  </si>
  <si>
    <t>сек.</t>
  </si>
  <si>
    <t>-</t>
  </si>
  <si>
    <t xml:space="preserve">Протокол </t>
  </si>
  <si>
    <t>Modbus_TCP</t>
  </si>
  <si>
    <t>Slave ID</t>
  </si>
  <si>
    <t>Порт</t>
  </si>
  <si>
    <t>Количество стоп бит</t>
  </si>
  <si>
    <t>Контроль четности</t>
  </si>
  <si>
    <t>Порядок байт</t>
  </si>
  <si>
    <t>1 0 3 2</t>
  </si>
  <si>
    <t>0х03</t>
  </si>
  <si>
    <t>BOOL</t>
  </si>
  <si>
    <t>R</t>
  </si>
  <si>
    <t>0 - нет аварии;
1 - авария.</t>
  </si>
  <si>
    <t>0 - отключить;
1 - включить.</t>
  </si>
  <si>
    <t>0 - норма;
1 - сработка H.</t>
  </si>
  <si>
    <t>0 - норма;
1 - сработка HH.</t>
  </si>
  <si>
    <t>0 - норма;
1 - сработка L.</t>
  </si>
  <si>
    <t>0 - норма;
1 - сработка LL.</t>
  </si>
  <si>
    <t>0х03.</t>
  </si>
  <si>
    <t>0 - не открыта;
1 - открыта.</t>
  </si>
  <si>
    <t>0 - не закрыта;
1 - закрыта.</t>
  </si>
  <si>
    <t>1 - открыть</t>
  </si>
  <si>
    <t>1 - закрыть</t>
  </si>
  <si>
    <t>1 - стоп</t>
  </si>
  <si>
    <t>0 - норма;
1 - не открылась.</t>
  </si>
  <si>
    <t>0 - норма;
1 - не закрылась.</t>
  </si>
  <si>
    <t>0 - нет инверсии;
1 - инверсия.</t>
  </si>
  <si>
    <t>0 - сим. отключена;
1 - сим. включена.</t>
  </si>
  <si>
    <t>0 - задать 0;
1 - задать 1.</t>
  </si>
  <si>
    <t>INT(4 byte)</t>
  </si>
  <si>
    <t>мсек.</t>
  </si>
  <si>
    <t>FLOAT(4 byte)</t>
  </si>
  <si>
    <t>мА</t>
  </si>
  <si>
    <t>НАСТРОЙКА АНАЛОГОВЫХ ВЫХОДНЫХ СИГНАЛОВ</t>
  </si>
  <si>
    <t>1.0</t>
  </si>
  <si>
    <t>QE1. Загазованность 10% НКПР ( входное значение)</t>
  </si>
  <si>
    <t>1.4</t>
  </si>
  <si>
    <t>1.1</t>
  </si>
  <si>
    <t>1.2</t>
  </si>
  <si>
    <t>1.3</t>
  </si>
  <si>
    <t>QE1. Загазованность 10% НКПР ( симуляция значения)</t>
  </si>
  <si>
    <t>QE1. Загазованность 10% НКПР ( инверсия )</t>
  </si>
  <si>
    <t>QE1. Загазованность 10% НКПР ( значение симуляции )</t>
  </si>
  <si>
    <t>QE1. Загазованность 10% НКПР ( выходное значение)</t>
  </si>
  <si>
    <t xml:space="preserve">0х03;
</t>
  </si>
  <si>
    <t>НАСТРОЙКи ДИСКРЕТНЫХ ВХОДНЫХ СИГНАЛОВ</t>
  </si>
  <si>
    <t>Загазованность 10% поз.QE1(сигнал)(время фильтра)</t>
  </si>
  <si>
    <t>РД02 Клапан регулирующий ОТКРЫТЬ( входное значение)</t>
  </si>
  <si>
    <t>РД02 Клапан регулирующий ОТКРЫТЬ( инверсия )</t>
  </si>
  <si>
    <t>РД02 Клапан регулирующий ОТКРЫТЬ( симуляция значения)</t>
  </si>
  <si>
    <t>РД02 Клапан регулирующий ОТКРЫТЬ( значение симуляции )</t>
  </si>
  <si>
    <t>РД02 Клапан регулирующий ОТКРЫТЬ( выходное значение)</t>
  </si>
  <si>
    <t>НАСТРОЙКА ФИЛЬТРОВ ДИСКРЕТНЫХ ВХОДНЫХ СИГНАЛОВ</t>
  </si>
  <si>
    <t>163.0</t>
  </si>
  <si>
    <t>163.1</t>
  </si>
  <si>
    <t>163.2</t>
  </si>
  <si>
    <t>163.3</t>
  </si>
  <si>
    <t>163.4</t>
  </si>
  <si>
    <t>НАСТРОЙКА ФИЛЬТРОВ ДИСКРЕТНЫХ ВЫХОДНЫХ СИГНАЛОВ</t>
  </si>
  <si>
    <t>РД02 Клапан регулирующий ОТКРЫТЬ(дребезг)(время фильтра)</t>
  </si>
  <si>
    <t>Давление газа на входе блока поз.PT02(входное значение)</t>
  </si>
  <si>
    <t>АНАЛОГОВЫЕ ВХОДНЫЕ СИГНАЛЫ (ВХОДНОЕ ЗНАЧЕНИЕ)</t>
  </si>
  <si>
    <t>АНАЛОГОВЫЕ ВХОДНЫЕ СИГНАЛЫ (физическая величина)</t>
  </si>
  <si>
    <t>Давление газа на входе блока поз.PT02(физическая величина)</t>
  </si>
  <si>
    <t>АНАЛОГОВЫЕ ВХОДНЫЕ СИГНАЛЫ (верхняя шкала)</t>
  </si>
  <si>
    <t>Давление газа на входе блока поз.PT02(верхняя шкала)</t>
  </si>
  <si>
    <t>АНАЛОГОВЫЕ ВХОДНЫЕ СИГНАЛЫ (нижняя шкала)</t>
  </si>
  <si>
    <t>Давление газа на входе блока поз.PT02(нижняя шкала)</t>
  </si>
  <si>
    <t>АНАЛОГОВЫЕ ВХОДНЫЕ СИГНАЛЫ (верхний аварийный порог(значение))</t>
  </si>
  <si>
    <t>Давление газа на входе блока поз.PT02(верхний аварийный порог(значение))</t>
  </si>
  <si>
    <t>АНАЛОГОВЫЕ ВХОДНЫЕ СИГНАЛЫ (верхний предупредительный порог(значение))</t>
  </si>
  <si>
    <t>Давление газа на входе блока поз.PT02(верхний предупредительный порог(значение))</t>
  </si>
  <si>
    <t>АНАЛОГОВЫЕ ВХОДНЫЕ СИГНАЛЫ (нижний предупредительный порог(значение))</t>
  </si>
  <si>
    <t>Давление газа на входе блока поз.PT02(нижний предупредительный порог(значение))</t>
  </si>
  <si>
    <t>АНАЛОГОВЫЕ ВХОДНЫЕ СИГНАЛЫ (нижний аварийный порог(значение))</t>
  </si>
  <si>
    <t>Давление газа на входе блока поз.PT02(нижний аварийный порог(значение))</t>
  </si>
  <si>
    <t>АНАЛОГОВЫЕ ВХОДНЫЕ СИГНАЛЫ (гистерезис)</t>
  </si>
  <si>
    <t>Давление газа на входе блока поз.PT02(гистерезис)</t>
  </si>
  <si>
    <t>АНАЛОГОВЫЕ ВХОДНЫЕ СИГНАЛЫ (значение симуляции)</t>
  </si>
  <si>
    <t>Давление газа на входе блока поз.PT02(значение симуляции)</t>
  </si>
  <si>
    <t>АНАЛОГОВЫЕ ВХОДНЫЕ СИГНАЛЫ (статус)</t>
  </si>
  <si>
    <t>Давление газа на входе блока поз.PT02(статус)</t>
  </si>
  <si>
    <t xml:space="preserve">1 - норма, 2 - короткое замыкание, 3 - обрыв, 4 - предел "LL", 5 - предел "H", 6 -предел "HH", 7 - предел "L" </t>
  </si>
  <si>
    <t>619.0</t>
  </si>
  <si>
    <t>619.1</t>
  </si>
  <si>
    <t>619.2</t>
  </si>
  <si>
    <t>619.3</t>
  </si>
  <si>
    <t>619.4</t>
  </si>
  <si>
    <t>619.5</t>
  </si>
  <si>
    <t>619.6</t>
  </si>
  <si>
    <t>619.7</t>
  </si>
  <si>
    <t>619.8</t>
  </si>
  <si>
    <t>619.9</t>
  </si>
  <si>
    <t>619.10</t>
  </si>
  <si>
    <t>Давление газа на входе блока поз.PT02(срабатывание верхнего аварийного порога (HH))</t>
  </si>
  <si>
    <t>Давление газа на входе блока поз.PT02(срабатывание верхнего предупредительного порога (H))</t>
  </si>
  <si>
    <t>Давление газа на входе блока поз.PT02(срабатывание нижнего предупредительного порога (L))</t>
  </si>
  <si>
    <t>Давление газа на входе блока поз.PT02(срабатывание нижнего аварийного порога (LL))</t>
  </si>
  <si>
    <t>Давление газа на входе блока поз.PT02(обрыв)</t>
  </si>
  <si>
    <t>Давление газа на входе блока поз.PT02(короткое замыкание)</t>
  </si>
  <si>
    <t>Давление газа на входе блока поз.PT02(включить симуляцию)</t>
  </si>
  <si>
    <t>Давление газа на входе блока поз.PT02(включить расчет верхнего аварийного порога (HH))</t>
  </si>
  <si>
    <t>Давление газа на входе блока поз.PT02(включить расчет верхнего предупредительного порога (H))</t>
  </si>
  <si>
    <t>Давление газа на входе блока поз.PT02(включить расчет нижнего предупредительного порога (L))</t>
  </si>
  <si>
    <t>Давление газа на входе блока поз.PT02(включить расчет нижнего аварийного порога (LL))</t>
  </si>
  <si>
    <t>АНАЛОГОВЫЕ ВЫХОДНЫЕ СИГНАЛЫ(входное значение)</t>
  </si>
  <si>
    <t>РД01 Задание положения регулятора давления(входное значение)</t>
  </si>
  <si>
    <t>АНАЛОГОВЫЕ ВЫХОДНЫЕ СИГНАЛЫ(итоговый сигнал)</t>
  </si>
  <si>
    <t>РД01 Задание положения регулятора давления(итоговый сигнал)</t>
  </si>
  <si>
    <t>АНАЛОГОВЫЕ ВЫХОДНЫЕ СИГНАЛЫ(верхняя шкала)</t>
  </si>
  <si>
    <t>РД01 Задание положения регулятора давления(верхняя шкала)</t>
  </si>
  <si>
    <t>АНАЛОГОВЫЕ ВЫХОДНЫЕ СИГНАЛЫ(нижняя шкала)</t>
  </si>
  <si>
    <t>РД01 Задание положения регулятора давления(нижняя шкала)</t>
  </si>
  <si>
    <t>АНАЛОГОВЫЕ ВЫХОДНЫЕ СИГНАЛЫ(значение симуляции)</t>
  </si>
  <si>
    <t>РД01 Задание положения регулятора давления(значение симуляции)</t>
  </si>
  <si>
    <t>707.0</t>
  </si>
  <si>
    <t>РД01 Задание положения регулятора давления(включить симуляцию)</t>
  </si>
  <si>
    <t>ШАРОВЫЙ КРАН Кр01</t>
  </si>
  <si>
    <t>Шаровый кран Кр01. открыть (по ModBus)</t>
  </si>
  <si>
    <t>Шаровый кран Кр01. сброс аварий</t>
  </si>
  <si>
    <t>Шаровый кран Кр01. открыта</t>
  </si>
  <si>
    <t>Шаровый кран Кр01. закрыта</t>
  </si>
  <si>
    <t>Шаровый кран Кр01. авария</t>
  </si>
  <si>
    <t>Шаровый кран Кр01. режим работы</t>
  </si>
  <si>
    <t>Шаровый кран Кр01. закрыть (по ModBus)</t>
  </si>
  <si>
    <t>Шаровый кран Кр01. стоп (по ModBus)</t>
  </si>
  <si>
    <t>Шаровый кран Кр01. сервис (ремонт)</t>
  </si>
  <si>
    <t>1 - сбросить</t>
  </si>
  <si>
    <t>0 - постоянный;
1 - импульсный</t>
  </si>
  <si>
    <t>0 - норма;
1 - ремонт.</t>
  </si>
  <si>
    <t>Шаровый кран Кр01. готовность</t>
  </si>
  <si>
    <t>Шаровый кран Кр01. команда открыть (состояние)</t>
  </si>
  <si>
    <t>Шаровый кран Кр01. команда стоп (состояние)</t>
  </si>
  <si>
    <t>1 - выполнена</t>
  </si>
  <si>
    <t>Шаровый кран Кр01. время открытия истекло</t>
  </si>
  <si>
    <t>Шаровый кран Кр01. время закрытия истекло</t>
  </si>
  <si>
    <t>0 - не готова;  
1 - готова.</t>
  </si>
  <si>
    <t>Шаровый кран Кр01. команда закрыть (состояние)</t>
  </si>
  <si>
    <t>Шаровый кран Кр01. флаг блокировки</t>
  </si>
  <si>
    <t>0 - блокировка;
1 - нет блокировки.</t>
  </si>
  <si>
    <t>727.0</t>
  </si>
  <si>
    <t>727.1</t>
  </si>
  <si>
    <t>727.2</t>
  </si>
  <si>
    <t>727.3</t>
  </si>
  <si>
    <t>727.4</t>
  </si>
  <si>
    <t>727.5</t>
  </si>
  <si>
    <t>727.6</t>
  </si>
  <si>
    <t>727.7</t>
  </si>
  <si>
    <t>727.8</t>
  </si>
  <si>
    <t>727.9</t>
  </si>
  <si>
    <t>727.10</t>
  </si>
  <si>
    <t>727.11</t>
  </si>
  <si>
    <t>727.12</t>
  </si>
  <si>
    <t>727.13</t>
  </si>
  <si>
    <t>727.14</t>
  </si>
  <si>
    <t>727.15</t>
  </si>
  <si>
    <t>СОСТОЯНИЯ ЗАДВИЖЕК</t>
  </si>
  <si>
    <t>Состояние Кр01</t>
  </si>
  <si>
    <t xml:space="preserve">1 - открыта, 2 - закрыта, 3 - промежуточное положение, 4 - авария, 5 - заблокирована, 6 - ремонт , 7 - время открытия истекло, 8 - время закрытия истекло </t>
  </si>
  <si>
    <t>СОСТОЯНИЯ КОНЦЕВИКОВ</t>
  </si>
  <si>
    <t>Состояние концевиков Кр01</t>
  </si>
  <si>
    <t>1 - открыт, 2 - закрыт, 3 - промежуточное положение</t>
  </si>
  <si>
    <t>ПАРАМЕТРЫ ВРЕМЕНИ</t>
  </si>
  <si>
    <t>Время открытия Кр01</t>
  </si>
  <si>
    <t>Время закрытия Кр01</t>
  </si>
  <si>
    <t>Время на команду в сек Кр01</t>
  </si>
  <si>
    <t>Регулятор давления РД01. открыть (по ModBus)</t>
  </si>
  <si>
    <t>Регулятор давления РД01. закрыть (по ModBus)</t>
  </si>
  <si>
    <t>Регулятор давления РД01. стоп (по ModBus)</t>
  </si>
  <si>
    <t>Регулятор давления РД01. сброс аварий</t>
  </si>
  <si>
    <t>Регулятор давления РД01. сервис (ремонт)</t>
  </si>
  <si>
    <t>Регулятор давления РД01. открыта</t>
  </si>
  <si>
    <t>Регулятор давления РД01. закрыта</t>
  </si>
  <si>
    <t>Регулятор давления РД01. готовность</t>
  </si>
  <si>
    <t>Регулятор давления РД01. команда открыть (состояние)</t>
  </si>
  <si>
    <t>Регулятор давления РД01. команда закрыть (состояние)</t>
  </si>
  <si>
    <t>Регулятор давления РД01. команда стоп (состояние)</t>
  </si>
  <si>
    <t>Регулятор давления РД01. авария</t>
  </si>
  <si>
    <t>Регулятор давления РД01. время открытия истекло</t>
  </si>
  <si>
    <t>Регулятор давления РД01. время закрытия истекло</t>
  </si>
  <si>
    <t>Регулятор давления РД01. флаг блокировки</t>
  </si>
  <si>
    <t>РЕГУЛЯТОР ДАВЛЕНИЯ РД01</t>
  </si>
  <si>
    <t>771.0</t>
  </si>
  <si>
    <t>771.1</t>
  </si>
  <si>
    <t>771.2</t>
  </si>
  <si>
    <t>771.3</t>
  </si>
  <si>
    <t>771.4</t>
  </si>
  <si>
    <t>771.5</t>
  </si>
  <si>
    <t>771.6</t>
  </si>
  <si>
    <t>771.7</t>
  </si>
  <si>
    <t>771.8</t>
  </si>
  <si>
    <t>771.9</t>
  </si>
  <si>
    <t>771.10</t>
  </si>
  <si>
    <t>771.11</t>
  </si>
  <si>
    <t>771.12</t>
  </si>
  <si>
    <t>771.13</t>
  </si>
  <si>
    <t>771.14</t>
  </si>
  <si>
    <t>771.15</t>
  </si>
  <si>
    <t>Состояние концевиков РД01</t>
  </si>
  <si>
    <t>Время открытия РД01</t>
  </si>
  <si>
    <t>Время закрытия РД01</t>
  </si>
  <si>
    <t>Время на команду в сек РД01</t>
  </si>
  <si>
    <t>Фактическая позиция РД01</t>
  </si>
  <si>
    <t>Поддерживаемая уставка РД01</t>
  </si>
  <si>
    <t>Значение регулируемого парамметра  РД01</t>
  </si>
  <si>
    <t>Масштабный коэффициент РД01</t>
  </si>
  <si>
    <t>Постоянная времени фильтра (сек) РД01</t>
  </si>
  <si>
    <t>Зона нечувствительности РД01</t>
  </si>
  <si>
    <t>Коэффициент пропорциональности РД01</t>
  </si>
  <si>
    <t>Постоянная времени интегрирования (сек) РД01</t>
  </si>
  <si>
    <t xml:space="preserve"> Коэффициент дифференцирования РД01</t>
  </si>
  <si>
    <t>Постоянная времени дифференцирования (сек) РД01</t>
  </si>
  <si>
    <t>Значение выхода в ручном режиме РД01</t>
  </si>
  <si>
    <t>Период работы блока (мсек) РД01</t>
  </si>
  <si>
    <t>НАСТРОЙКА PID-РЕГУЛЯТОРА</t>
  </si>
  <si>
    <t>ЖАЛЮЗИ</t>
  </si>
  <si>
    <t>1 - пуск.</t>
  </si>
  <si>
    <t>805.0</t>
  </si>
  <si>
    <t>805.1</t>
  </si>
  <si>
    <t>805.2</t>
  </si>
  <si>
    <t>805.3</t>
  </si>
  <si>
    <t>805.4</t>
  </si>
  <si>
    <t>1 - стоп.</t>
  </si>
  <si>
    <t>0-Ручной режим, 1-Автоматический</t>
  </si>
  <si>
    <t>1 - работа.</t>
  </si>
  <si>
    <t>1 - авария.</t>
  </si>
  <si>
    <t>НАГРЕВАТЕЛЬ</t>
  </si>
  <si>
    <t>Команда "Пуск эл.обогр. клап. Гермик-С"</t>
  </si>
  <si>
    <t>Команда "Стоп эл.обогр. клап. Гермик-С"</t>
  </si>
  <si>
    <t>/Состояние "Работа" эл.обогр. клап. Гермик-С</t>
  </si>
  <si>
    <t>Состояние "Авария" эл.обогр. клап. Гермик-С</t>
  </si>
  <si>
    <t>807.0</t>
  </si>
  <si>
    <t>807.1</t>
  </si>
  <si>
    <t>807.2</t>
  </si>
  <si>
    <t>807.3</t>
  </si>
  <si>
    <t>Команда "Открыть" Привод жалюзи LF24-S</t>
  </si>
  <si>
    <t>Команда "Закрыть" Привод жалюзи LF24-S</t>
  </si>
  <si>
    <t>Привод жалюзи Гермик-С «открыт» ПЕа1</t>
  </si>
  <si>
    <t>Привод жалюзи Гермик-С «закрыт» ПЕа1</t>
  </si>
  <si>
    <t>809.0</t>
  </si>
  <si>
    <t>809.1</t>
  </si>
  <si>
    <t>809.2</t>
  </si>
  <si>
    <t>809.3</t>
  </si>
  <si>
    <t>БЛОКИРОВКИ</t>
  </si>
  <si>
    <t>1 - включить блокировку.</t>
  </si>
  <si>
    <t>815.0</t>
  </si>
  <si>
    <t xml:space="preserve">Пожар в любом помещении блок-бокса </t>
  </si>
  <si>
    <t xml:space="preserve">0x01;
</t>
  </si>
  <si>
    <t>СОСТОЯНИЕ МОДУЛЯ М542А-1</t>
  </si>
  <si>
    <t>Прямая активная энергия (NA+), кВт</t>
  </si>
  <si>
    <t>NA+ всего от сброса</t>
  </si>
  <si>
    <t>NA+ за текущие сутки</t>
  </si>
  <si>
    <t>NA+ за предыдущие сутки</t>
  </si>
  <si>
    <t>NA+ за текущий месяц</t>
  </si>
  <si>
    <t>NA+ за текущий год</t>
  </si>
  <si>
    <t>NA+ за предыдущий год</t>
  </si>
  <si>
    <t>NA+ за последние 11 месяцев</t>
  </si>
  <si>
    <t>NR+ всего от сброса</t>
  </si>
  <si>
    <t>NR+ за текущие сутки</t>
  </si>
  <si>
    <t>NR+ за предыдущие сутки</t>
  </si>
  <si>
    <t>NR+ за текущий месяц</t>
  </si>
  <si>
    <t>NR+ за текущий год</t>
  </si>
  <si>
    <t>NR+ за предыдущий год</t>
  </si>
  <si>
    <t>NR+ за последние 11 месяцев</t>
  </si>
  <si>
    <t>Обратная активная энергия (NA-), кВт</t>
  </si>
  <si>
    <t>NA- всего от сброса</t>
  </si>
  <si>
    <t>NA- за текущие сутки</t>
  </si>
  <si>
    <t>NA- за предыдущие сутки</t>
  </si>
  <si>
    <t>NA- за текущий месяц</t>
  </si>
  <si>
    <t>NA- за текущий год</t>
  </si>
  <si>
    <t>NA- за предыдущий год</t>
  </si>
  <si>
    <t>NA- за последние 11 месяцев</t>
  </si>
  <si>
    <t>Обратная реактивная энергия (NR-), квар</t>
  </si>
  <si>
    <t>NR- всего от сброса</t>
  </si>
  <si>
    <t>NR- за текущие сутки</t>
  </si>
  <si>
    <t>NR- за предыдущие сутки</t>
  </si>
  <si>
    <t>NR- за текущий месяц</t>
  </si>
  <si>
    <t>NR- за текущий год</t>
  </si>
  <si>
    <t>NR- за предыдущий год</t>
  </si>
  <si>
    <t>NR- за последние 11 месяцев</t>
  </si>
  <si>
    <t>Прямая реактивная энергия (NR+), квар</t>
  </si>
  <si>
    <t>Мгновенная активная мощность, Вт</t>
  </si>
  <si>
    <t>Активная мощность фаза 1</t>
  </si>
  <si>
    <t>Активная мощность фаза 2</t>
  </si>
  <si>
    <t>Активная мощность фаза 3</t>
  </si>
  <si>
    <t>Мгновенная реактивная мощность, вар</t>
  </si>
  <si>
    <t>Мгновенная полная мощность, ВА</t>
  </si>
  <si>
    <t>Напряжение по фазам</t>
  </si>
  <si>
    <t>Углы между напряжениями</t>
  </si>
  <si>
    <t>Токи по фазам, А</t>
  </si>
  <si>
    <t>Частота сети</t>
  </si>
  <si>
    <t>Массив дата</t>
  </si>
  <si>
    <t>Аналоговые величины ТЕКОН</t>
  </si>
  <si>
    <t>Добавляем последней переменной в карту (иначе ошибки)</t>
  </si>
  <si>
    <t>Активная мощность по сумме фаз</t>
  </si>
  <si>
    <t>Реактивная мощность по сумме фаз</t>
  </si>
  <si>
    <t>Реактивная мощность фаза 1</t>
  </si>
  <si>
    <t>Реактивная мощность фаза 2</t>
  </si>
  <si>
    <t>Реактивная мощность фаза 3</t>
  </si>
  <si>
    <t>Полная мощность по сумме фаз</t>
  </si>
  <si>
    <t>Полная мощность фаза 1</t>
  </si>
  <si>
    <t>Полная мощность фаза 2</t>
  </si>
  <si>
    <t>Полная мощность фаза 3</t>
  </si>
  <si>
    <t>Напряжение фаза 1</t>
  </si>
  <si>
    <t>Напряжение фаза 2</t>
  </si>
  <si>
    <t>Напряжение фаза 3</t>
  </si>
  <si>
    <t>Угол между фазами 1 и 2</t>
  </si>
  <si>
    <t>Угол между фазами 1 и 3</t>
  </si>
  <si>
    <t>Угол между фазами 2 и 3</t>
  </si>
  <si>
    <t>Ток фаза 1</t>
  </si>
  <si>
    <t>Ток фаза 2</t>
  </si>
  <si>
    <t>Ток фаза 3</t>
  </si>
  <si>
    <t>Коэффициенты мощности</t>
  </si>
  <si>
    <t>Коэффициент мощности по сумме фаз</t>
  </si>
  <si>
    <t>Коэффициент мощности по фазе 1</t>
  </si>
  <si>
    <t>Коэффициент мощности по фазе 2</t>
  </si>
  <si>
    <t>Коэффициент мощности по фазе 3</t>
  </si>
  <si>
    <t>Массив времени</t>
  </si>
  <si>
    <t>Текущее время</t>
  </si>
  <si>
    <t>Время включения прибора</t>
  </si>
  <si>
    <t>Время выключения прибора</t>
  </si>
  <si>
    <t>Время до коррекции времени</t>
  </si>
  <si>
    <t>Время после коррекции времени</t>
  </si>
  <si>
    <t>Время включения фазы 1</t>
  </si>
  <si>
    <t>Время выключения фазы 1</t>
  </si>
  <si>
    <t>Время включения фазы 2</t>
  </si>
  <si>
    <t>Время выключения фазы 2</t>
  </si>
  <si>
    <t>Время включения фазы 3</t>
  </si>
  <si>
    <t>Время выключения фазы 3</t>
  </si>
  <si>
    <t>Время начала превышения лимита мощности прибора</t>
  </si>
  <si>
    <t>Время окончания превышения лимита мощности прибора</t>
  </si>
  <si>
    <t>Время коррекции тарифного расписания</t>
  </si>
  <si>
    <t>Время коррекции расписания праздничных дней</t>
  </si>
  <si>
    <t>Время сброса регистров учтенной энергии</t>
  </si>
  <si>
    <t>Время инициализации массива средних мощностей</t>
  </si>
  <si>
    <t>Время превышения лимита энергии по тарифу 1</t>
  </si>
  <si>
    <t>Время превышения лимита энергии по тарифу 2</t>
  </si>
  <si>
    <t>Время превышения лимита энергии по тарифу 3</t>
  </si>
  <si>
    <t>Время превышения лимита энергии по тарифу 4</t>
  </si>
  <si>
    <t>Время превышения лимита энергии по тарифу 5</t>
  </si>
  <si>
    <t>Время превышения лимита энергии по тарифу 6</t>
  </si>
  <si>
    <t>Время превышения лимита энергии по тарифу 7</t>
  </si>
  <si>
    <t>Время превышения лимита энергии по тарифу 8</t>
  </si>
  <si>
    <t>Время превышения лимита энергии по тарифу 9</t>
  </si>
  <si>
    <t>Текущая дата</t>
  </si>
  <si>
    <t>Дата включения прибора</t>
  </si>
  <si>
    <t>Дата выключения прибора</t>
  </si>
  <si>
    <t>Дата до коррекции времени</t>
  </si>
  <si>
    <t>Дата после коррекции времени</t>
  </si>
  <si>
    <t>Дата включения фазы 1</t>
  </si>
  <si>
    <t>Дата выключения фазы 1</t>
  </si>
  <si>
    <t>Дата включения фазы 2</t>
  </si>
  <si>
    <t>Дата выключения фазы 2</t>
  </si>
  <si>
    <t>Дата включения фазы 3</t>
  </si>
  <si>
    <t>Дата выключения фазы 3</t>
  </si>
  <si>
    <t>Дата начала превышения лимита мощности прибора</t>
  </si>
  <si>
    <t>Дата окончания превышения лимита мощности прибора</t>
  </si>
  <si>
    <t>Дат акоррекции тарифного расписания</t>
  </si>
  <si>
    <t>Дата коррекции расписания праздничных дней</t>
  </si>
  <si>
    <t>Дата сброса регистров учтенной энергии</t>
  </si>
  <si>
    <t>Дата инициализации массива средних мощностей</t>
  </si>
  <si>
    <t>Дата превышения лимита энергии по тарифу 1</t>
  </si>
  <si>
    <t>Дата превышения лимита энергии по тарифу 2</t>
  </si>
  <si>
    <t>Дата превышения лимита энергии по тарифу 3</t>
  </si>
  <si>
    <t>Дата превышения лимита энергии по тарифу 4</t>
  </si>
  <si>
    <t>Дата коррекции параметров контроля за превышением лимита мощности</t>
  </si>
  <si>
    <t>Дата коррекции параметров контроля за превышением лимита энергии</t>
  </si>
  <si>
    <t>Дата коррекции параметров учета технических потерь</t>
  </si>
  <si>
    <t>Дата вскрытия прибора</t>
  </si>
  <si>
    <t>Дата закрытия прибора</t>
  </si>
  <si>
    <t>PDT01. Перепад давлений на измерительной диафрагме УСБ</t>
  </si>
  <si>
    <t>PDT01. Среднечасовое значение перепада давлений на УСБ</t>
  </si>
  <si>
    <t>PDT01. Среднесуточное значение перепада давлений на УСБ</t>
  </si>
  <si>
    <t>PDT02. Перепад давлений на измерительной диафрагме УСБ</t>
  </si>
  <si>
    <t>PDT02. Среднечасовое значение перепада давлений на УСБ</t>
  </si>
  <si>
    <t>PDT02. Среднесуточное значение перепада давлений на УСБ</t>
  </si>
  <si>
    <t>Массив переменных ТЕКОН (FLOAT)</t>
  </si>
  <si>
    <t>Дата вмешательства в вычислитель корректора</t>
  </si>
  <si>
    <t>Время вмешательства в вычислитель корректора</t>
  </si>
  <si>
    <t>Код вмешательства в вычислитель корректора</t>
  </si>
  <si>
    <t>Назначение вмешательства или расшифровка кода</t>
  </si>
  <si>
    <t>Старое значение параметра (до вмешательства)</t>
  </si>
  <si>
    <t>Новое значение параметра (после вмешательства)</t>
  </si>
  <si>
    <t>Дата аварийного сообщения вычислителья корректора</t>
  </si>
  <si>
    <t>Время аварийного сообщения вычислителя корректроа</t>
  </si>
  <si>
    <t>Код аварии</t>
  </si>
  <si>
    <t>Наименование аварии или расшифровка кода</t>
  </si>
  <si>
    <t>Значение аварийного параметра</t>
  </si>
  <si>
    <t>Массив переменных ТЕКОН (INT)</t>
  </si>
  <si>
    <t>Конец карты адресного пространства</t>
  </si>
  <si>
    <t>МЕРКУРИЙ 230</t>
  </si>
  <si>
    <t xml:space="preserve">Дата упакована в формате: Дни * 10000 + Месяц * 100 + Год </t>
  </si>
  <si>
    <t>Время упаковано в формате: Часы * 10000 + Минуты * 100 + Секунды</t>
  </si>
  <si>
    <t>Включение блокировки (Пожар в любом помещении блок-бокса )</t>
  </si>
  <si>
    <t>Задержка блокировки  (Пожар в любом помещении блок-бокса )</t>
  </si>
  <si>
    <t>IP-адрес (Ethernet 1)</t>
  </si>
  <si>
    <t>IP-адрес (Ethernet 2)</t>
  </si>
  <si>
    <t>IP-адрес (Ethernet 3)</t>
  </si>
  <si>
    <t>192.168.1.5 ( режим комутатора)</t>
  </si>
  <si>
    <t>отключен</t>
  </si>
  <si>
    <t>Номер канала  
(входа/выхода)</t>
  </si>
  <si>
    <t>0 - нет обрыва
1 - обрыв.</t>
  </si>
  <si>
    <t>Значение по умолчанию: 10.600000</t>
  </si>
  <si>
    <t>Значение по умолчанию: 0.000000</t>
  </si>
  <si>
    <t>Значение по умолчанию: 1.000000</t>
  </si>
  <si>
    <t>Значение по умолчанию: 100</t>
  </si>
  <si>
    <t>Аналоговый вход 1 (PT03)</t>
  </si>
  <si>
    <t>Аналоговый вход 2 (PDT01)</t>
  </si>
  <si>
    <t>Аналоговый вход 3 (PDT02)</t>
  </si>
  <si>
    <t>Аналоговый вход 4 (TT03)</t>
  </si>
  <si>
    <t>ТТ03. Температура газа в УСБ</t>
  </si>
  <si>
    <t>ТТ03. Среднечасовое значение температуры газа в УСБ</t>
  </si>
  <si>
    <t>ТТ03. Среднесуточное значение температуры газа в УСБ</t>
  </si>
  <si>
    <t>PТ03. Абсолютное давление газа на входе УСБ</t>
  </si>
  <si>
    <t>PТ03.Среднечасовое значение давления газа в УСБ</t>
  </si>
  <si>
    <t>PТ03. Среднесуточное значение давления газа в УСБ</t>
  </si>
  <si>
    <t>FQ. Расход газа мгновенное при рабочих условиях</t>
  </si>
  <si>
    <t>FQ. Расход газа мгновенное при стандартных условиях</t>
  </si>
  <si>
    <t>FQ. Суммарный объем газа за час при рабочих условиях</t>
  </si>
  <si>
    <t>FQ. Суммарный объем газа за час при стандартных условиях</t>
  </si>
  <si>
    <t>FQ. Суммарный объем газа за сутки при рабочих условиях</t>
  </si>
  <si>
    <t>FQ. Суммарный объем газа за сутки при стандартных условиях</t>
  </si>
  <si>
    <t>FQ. Суммарный объем газа за предыдущие сутки при стандартных условиях</t>
  </si>
  <si>
    <t>FQ. Суммарный объем газа за месяц при рабочих условиях</t>
  </si>
  <si>
    <t>FQ. Суммарный объем газа за месяц при стандартных условиях</t>
  </si>
  <si>
    <t>НАСТРОЙКА ДИСКРЕТНЫХ ВЫХОДНЫХ СИГНАЛОВ</t>
  </si>
  <si>
    <t>В1 Команда "Пуск вентилятора"</t>
  </si>
  <si>
    <t>ВЕНТИЛЯТОРЫ</t>
  </si>
  <si>
    <t>В1 Команда "Стоп вентилятора"</t>
  </si>
  <si>
    <t>В1 Режим</t>
  </si>
  <si>
    <t xml:space="preserve">В1 Состояние "Работа" вентилятора </t>
  </si>
  <si>
    <t>В1 Состояние "Авария" вентилятора</t>
  </si>
  <si>
    <t>Регулятор давления РД01. режим работы (ручной/автомат)</t>
  </si>
  <si>
    <t>772.0</t>
  </si>
  <si>
    <t>1 - нет аварии;
0 - авария.</t>
  </si>
  <si>
    <t>Состояние РД01</t>
  </si>
  <si>
    <t>1 - открыт, 2 - закрыт, 3 - промежуточное положение , 4 -авария, 5- заблокирован, 6 - ремонт, 7- время открытия истекло, 8 - время закрытия истекло</t>
  </si>
  <si>
    <t>INT(2 byte)</t>
  </si>
  <si>
    <t>Регулятор давления РД01. режим работы (постоянный/импульсный)</t>
  </si>
  <si>
    <t>ПАЗ(Результат работы блокировок)</t>
  </si>
  <si>
    <t>0 - блокировка отключена ,
1 - блокировка включена.</t>
  </si>
  <si>
    <t>1 - автоматический;
0 - ручной
(Для управления в ручном режиме дожны быть активны следующие сигналы:
-РД01. Клапан регулирующий готов (TRUE),
-РД01. Клапан регулирующий неисправность(TRUE),
-РД01. Клапан регулирующий открыт или закрыт)</t>
  </si>
  <si>
    <t>РЕЖИМ РАБОТЫ ИСПОЛНИТЕЛЬНЫХ МЕХАНИЗМОВ</t>
  </si>
  <si>
    <t>СОСТОЯНИЕ РЕМОНТА АНАЛОГОВЫХ ДАТЧИКОВ</t>
  </si>
  <si>
    <t>845.0</t>
  </si>
  <si>
    <t>0 - норма, 1 - ремонт</t>
  </si>
  <si>
    <t>РЕМОНТ Давление газа на входе блока поз.PT02 "РЕМОНТ"</t>
  </si>
  <si>
    <t xml:space="preserve">0 - местный, 1 - дистанционный </t>
  </si>
  <si>
    <t>НАСТРОЙКА АНАЛОГОВЫХ ВХОДНЫХ СИГНАЛОВ</t>
  </si>
  <si>
    <t>ЗНАЧЕНИЯ ДИСКРЕТНЫХ ВХОДНЫХ СИГНАЛОВ</t>
  </si>
  <si>
    <t>ЗНАЧЕНИЯ ДИСКРЕТНЫХ ВЫХОДНЫХ СИГНАЛОВ</t>
  </si>
  <si>
    <t>ПРЕДЕЛЫ АНАЛОГОВЫХ ВХОДНЫХ СИГНАЛОВ</t>
  </si>
  <si>
    <t>СОСТОЯНИЕ АНАЛОГОВЫХ ВХОДНЫХ СИГНАЛОВ</t>
  </si>
  <si>
    <t>ПРЕДЕЛЫ АНАЛОГОВЫХ ВЫХОДНЫХ СИГНАЛОВ</t>
  </si>
  <si>
    <t>СОСТОЯНИЕ АНАЛОГОВЫХ ВЫХОДНЫХ СИГНАЛОВ</t>
  </si>
  <si>
    <t>НАСТРОЙКИ ДИСКРЕТНЫХ ВХОДНЫХ СИГНАЛОВ</t>
  </si>
  <si>
    <t>МЕТКА</t>
  </si>
  <si>
    <t>AI_PV</t>
  </si>
  <si>
    <t>AO_OUT</t>
  </si>
  <si>
    <t>DI_OUT</t>
  </si>
  <si>
    <t>DO_OUT</t>
  </si>
  <si>
    <t>AI_STATE</t>
  </si>
  <si>
    <t>AI_SET</t>
  </si>
  <si>
    <t>AI_V</t>
  </si>
  <si>
    <t>AO_STATE</t>
  </si>
  <si>
    <t>AO_V</t>
  </si>
  <si>
    <t>DI_SET</t>
  </si>
  <si>
    <t>DO_SET</t>
  </si>
  <si>
    <t>НАСТРОЙКИ ДИСКРЕТНЫХ ВЫХОДНЫХ СИГНАЛОВ</t>
  </si>
  <si>
    <t>$$
(срабатывание верхнего аварийного порога (HH))</t>
  </si>
  <si>
    <t>$$
(срабатывание верхнего предупредительного порога (H))</t>
  </si>
  <si>
    <t>$$
(срабатывание нижнего предупредительного порога (L))</t>
  </si>
  <si>
    <t>$$
(срабатывание нижнего аварийного порога (LL))</t>
  </si>
  <si>
    <t>$$
(обрыв)</t>
  </si>
  <si>
    <t>$$
(короткое замыкание)</t>
  </si>
  <si>
    <t>Номер канала  ПЛК
(входа/выхода)
(позиция в КД)</t>
  </si>
  <si>
    <t xml:space="preserve">  КОНЕЦ</t>
  </si>
  <si>
    <t>Начальный адрес</t>
  </si>
  <si>
    <t>0 - работа,
1 - ремонт</t>
  </si>
  <si>
    <t>DVLV_SET</t>
  </si>
  <si>
    <t>0 - местный;  
1 - дистанционный.</t>
  </si>
  <si>
    <t>ЗАДВИЖКА $$</t>
  </si>
  <si>
    <t>0 - ручной,
1 - автоматический</t>
  </si>
  <si>
    <t>DVLV_STATE</t>
  </si>
  <si>
    <t>DVLV_ENDS</t>
  </si>
  <si>
    <t>DVLV_TIME</t>
  </si>
  <si>
    <t xml:space="preserve"> $$. открыта</t>
  </si>
  <si>
    <t xml:space="preserve"> $$. закрыта</t>
  </si>
  <si>
    <t xml:space="preserve"> $$. режим работы (МУ/ДУ)</t>
  </si>
  <si>
    <t xml:space="preserve"> $$. статус ремонта</t>
  </si>
  <si>
    <t xml:space="preserve"> $$. флаг блокировки</t>
  </si>
  <si>
    <t xml:space="preserve"> $$. время открытия истекло</t>
  </si>
  <si>
    <t xml:space="preserve"> $$. время закрытия истекло</t>
  </si>
  <si>
    <t xml:space="preserve"> $$. режим работы (Р/А)</t>
  </si>
  <si>
    <t xml:space="preserve"> $$. авария</t>
  </si>
  <si>
    <t>$$</t>
  </si>
  <si>
    <t>Состояние концевиков $$</t>
  </si>
  <si>
    <t>$$ Время закрытия</t>
  </si>
  <si>
    <t>$$ Время на команду в сек</t>
  </si>
  <si>
    <t xml:space="preserve">$$ Время открытия </t>
  </si>
  <si>
    <t>Мотор $$</t>
  </si>
  <si>
    <t xml:space="preserve"> $$. Состояние работы</t>
  </si>
  <si>
    <t>0 - не работает;
1 - работает.</t>
  </si>
  <si>
    <t>СОСТОЯНИЕ МОТОРОВ</t>
  </si>
  <si>
    <t xml:space="preserve">1 - включен, 2 - отключен, 4 - авария, 5 - заблокирован, 6 - ремонт , 7 - время включения истекло, 8 - время отключения истекло </t>
  </si>
  <si>
    <t xml:space="preserve">$$ Время на включение </t>
  </si>
  <si>
    <t>$$ Время на отключение</t>
  </si>
  <si>
    <t>MTR_SET</t>
  </si>
  <si>
    <t>MTR_STATE</t>
  </si>
  <si>
    <t>MTR_TIME</t>
  </si>
  <si>
    <t>ВРЕМЯ ФИЛЬТРА ДИСКРЕТНЫХ ВХОДНЫХ СИГНАЛОВ</t>
  </si>
  <si>
    <t>DI_TIME</t>
  </si>
  <si>
    <t>DO_TIME</t>
  </si>
  <si>
    <t>ВРЕМЯ ФИЛЬТРА ДИСКРЕТНЫХ ВЫХОДНЫХ СИГНАЛОВ</t>
  </si>
  <si>
    <t>BL_EN</t>
  </si>
  <si>
    <t>СБРОС БЛОКИРОВОК</t>
  </si>
  <si>
    <t>$$(Сбросить блокировку)</t>
  </si>
  <si>
    <t>BL_RESET</t>
  </si>
  <si>
    <t>СОСТОЯНИЕ БЛОКИРОВОК</t>
  </si>
  <si>
    <t>$$(Состояние)</t>
  </si>
  <si>
    <t>BL_TIME</t>
  </si>
  <si>
    <t>BL_OUT</t>
  </si>
  <si>
    <t>ВРЕМЯ ЗАДЕРЖКИ БЛОКИРОВОК</t>
  </si>
  <si>
    <t>$$(Задержка сработки)</t>
  </si>
  <si>
    <t>0-норма, 1 - блокировка сработала</t>
  </si>
  <si>
    <t>1-сбросить блокировку</t>
  </si>
  <si>
    <t>$$
(включить расчет верхнего аварийного порога (HH))</t>
  </si>
  <si>
    <t>$$
(включить расчет верхнего предупредительного порога (H))</t>
  </si>
  <si>
    <t>$$
(включить расчет нижнего предупредительного порога (L))</t>
  </si>
  <si>
    <t>$$
(включить расчет нижнего аварийного порога (LL))</t>
  </si>
  <si>
    <t>$$
(включить симуляцию)</t>
  </si>
  <si>
    <t>$$
(верхний аварийный порог(значение))</t>
  </si>
  <si>
    <t>$$
(верхний предупредительный порог(значение))</t>
  </si>
  <si>
    <t>$$
(нижний предупредительный порог(значение))</t>
  </si>
  <si>
    <t>$$
(нижний аварийный порог(значение))</t>
  </si>
  <si>
    <t>$$
(верхняя шкала)</t>
  </si>
  <si>
    <t>$$
(нижняя шкала)</t>
  </si>
  <si>
    <t>$$
(значение симуляции)</t>
  </si>
  <si>
    <t>$$
(физическая величина)</t>
  </si>
  <si>
    <t>$$
(итоговый сигнал)</t>
  </si>
  <si>
    <t>ДЕБЛОКИРОВКА БЛОКИРОВОК</t>
  </si>
  <si>
    <t>0 -защита включена, 
1 - запрет сработки блокировки</t>
  </si>
  <si>
    <t>$$
(выходное значение)</t>
  </si>
  <si>
    <t>$$
(время фильтра)</t>
  </si>
  <si>
    <t>$$ 
(значение симуляции)</t>
  </si>
  <si>
    <t>$$ 
(симуляция значения)</t>
  </si>
  <si>
    <t>$$ 
(инверсия)</t>
  </si>
  <si>
    <t>$$(Вкл. деблокировку)</t>
  </si>
  <si>
    <t>0x03</t>
  </si>
  <si>
    <t>0x03.</t>
  </si>
  <si>
    <t>0x03;</t>
  </si>
  <si>
    <t>$$. открыть (по ModBus)</t>
  </si>
  <si>
    <t>$$. закрыть (по ModBus)</t>
  </si>
  <si>
    <t>$$. стоп (по ModBus)</t>
  </si>
  <si>
    <t>$$. пуск (по ModBus)</t>
  </si>
  <si>
    <t>1 - пуск</t>
  </si>
  <si>
    <t>0x03;
0x06, 0x16.</t>
  </si>
  <si>
    <t>СЛОВО СОСТОЯНИЕ АНАЛОГОВЫХ ВХОДНЫХ СИГНАЛОВ</t>
  </si>
  <si>
    <t>$$
(состояние)</t>
  </si>
  <si>
    <t>AI_WORD</t>
  </si>
  <si>
    <t>Inverse</t>
  </si>
  <si>
    <t>Sim</t>
  </si>
  <si>
    <t>SimVal</t>
  </si>
  <si>
    <t>Time</t>
  </si>
  <si>
    <t>SH</t>
  </si>
  <si>
    <t>SL</t>
  </si>
  <si>
    <t>HH</t>
  </si>
  <si>
    <t>L</t>
  </si>
  <si>
    <t>LL</t>
  </si>
  <si>
    <t>SIM</t>
  </si>
  <si>
    <t>EN_HH</t>
  </si>
  <si>
    <t>EN_H</t>
  </si>
  <si>
    <t>EN_L</t>
  </si>
  <si>
    <t>EN_LL</t>
  </si>
  <si>
    <t>EN_SIM</t>
  </si>
  <si>
    <t>State</t>
  </si>
  <si>
    <t>Value</t>
  </si>
  <si>
    <t>Обозначение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</si>
</sst>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D1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 wrapText="1"/>
    </xf>
    <xf numFmtId="0" fontId="0" fillId="2" borderId="5" xfId="0" applyFill="1" applyBorder="1" applyAlignment="1">
      <alignment horizontal="centerContinuous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2" borderId="4" xfId="0" applyFont="1" applyFill="1" applyBorder="1" applyAlignment="1">
      <alignment horizontal="centerContinuous" vertical="center" wrapText="1"/>
    </xf>
    <xf numFmtId="0" fontId="0" fillId="2" borderId="5" xfId="0" applyFill="1" applyBorder="1" applyAlignment="1">
      <alignment horizontal="centerContinuous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0" fontId="0" fillId="2" borderId="2" xfId="0" applyFill="1" applyBorder="1" applyAlignment="1">
      <alignment horizontal="centerContinuous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1" fillId="2" borderId="4" xfId="0" applyFont="1" applyFill="1" applyBorder="1" applyAlignment="1">
      <alignment horizontal="centerContinuous"/>
    </xf>
    <xf numFmtId="0" fontId="1" fillId="2" borderId="21" xfId="0" applyFont="1" applyFill="1" applyBorder="1" applyAlignment="1">
      <alignment horizontal="centerContinuous"/>
    </xf>
    <xf numFmtId="0" fontId="0" fillId="2" borderId="22" xfId="0" applyFill="1" applyBorder="1" applyAlignment="1">
      <alignment horizontal="centerContinuous" vertical="center"/>
    </xf>
    <xf numFmtId="0" fontId="0" fillId="2" borderId="23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0" fillId="2" borderId="3" xfId="0" applyFill="1" applyBorder="1" applyAlignment="1">
      <alignment horizontal="centerContinuous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Continuous" vertical="center"/>
    </xf>
    <xf numFmtId="0" fontId="1" fillId="2" borderId="18" xfId="0" applyFont="1" applyFill="1" applyBorder="1" applyAlignment="1">
      <alignment horizontal="centerContinuous" vertical="center" wrapText="1"/>
    </xf>
    <xf numFmtId="0" fontId="1" fillId="2" borderId="5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Continuous" vertical="center"/>
    </xf>
    <xf numFmtId="0" fontId="0" fillId="2" borderId="20" xfId="0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17" fontId="0" fillId="0" borderId="0" xfId="0" applyNumberFormat="1"/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7" xfId="0" applyFill="1" applyBorder="1" applyAlignment="1">
      <alignment horizontal="centerContinuous" vertical="center"/>
    </xf>
    <xf numFmtId="0" fontId="0" fillId="2" borderId="20" xfId="0" applyFill="1" applyBorder="1" applyAlignment="1">
      <alignment horizontal="centerContinuous" vertical="center" wrapText="1"/>
    </xf>
    <xf numFmtId="0" fontId="0" fillId="2" borderId="4" xfId="0" applyFill="1" applyBorder="1" applyAlignment="1">
      <alignment horizontal="centerContinuous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0" borderId="16" xfId="0" applyBorder="1" applyAlignment="1">
      <alignment horizontal="left" vertical="center" wrapText="1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0" fontId="0" fillId="0" borderId="27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49" fontId="0" fillId="0" borderId="16" xfId="0" applyNumberFormat="1" applyBorder="1" applyAlignment="1">
      <alignment vertical="center"/>
    </xf>
    <xf numFmtId="0" fontId="1" fillId="2" borderId="29" xfId="0" applyFont="1" applyFill="1" applyBorder="1" applyAlignment="1">
      <alignment horizontal="centerContinuous" vertical="center"/>
    </xf>
    <xf numFmtId="0" fontId="1" fillId="2" borderId="29" xfId="0" applyFont="1" applyFill="1" applyBorder="1" applyAlignment="1">
      <alignment horizontal="centerContinuous" vertical="center" wrapText="1"/>
    </xf>
    <xf numFmtId="0" fontId="1" fillId="2" borderId="31" xfId="0" applyFont="1" applyFill="1" applyBorder="1" applyAlignment="1">
      <alignment horizontal="centerContinuous" vertical="center" wrapText="1"/>
    </xf>
    <xf numFmtId="0" fontId="1" fillId="2" borderId="34" xfId="0" applyFont="1" applyFill="1" applyBorder="1" applyAlignment="1">
      <alignment horizontal="centerContinuous"/>
    </xf>
    <xf numFmtId="0" fontId="0" fillId="2" borderId="35" xfId="0" applyFill="1" applyBorder="1" applyAlignment="1">
      <alignment horizontal="centerContinuous" vertical="center"/>
    </xf>
    <xf numFmtId="0" fontId="0" fillId="2" borderId="36" xfId="0" applyFill="1" applyBorder="1" applyAlignment="1">
      <alignment horizontal="centerContinuous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center" vertical="top" wrapText="1"/>
    </xf>
    <xf numFmtId="0" fontId="0" fillId="0" borderId="25" xfId="0" applyBorder="1" applyAlignment="1">
      <alignment wrapText="1"/>
    </xf>
    <xf numFmtId="0" fontId="1" fillId="2" borderId="32" xfId="0" applyFont="1" applyFill="1" applyBorder="1" applyAlignment="1">
      <alignment horizontal="centerContinuous" vertical="center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49" fontId="0" fillId="3" borderId="24" xfId="0" applyNumberForma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5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49" fontId="0" fillId="3" borderId="20" xfId="0" applyNumberFormat="1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27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3" borderId="18" xfId="0" applyFill="1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4" borderId="24" xfId="0" applyFill="1" applyBorder="1" applyAlignment="1">
      <alignment vertical="center"/>
    </xf>
    <xf numFmtId="0" fontId="0" fillId="4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5" borderId="24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Continuous" vertical="center"/>
    </xf>
    <xf numFmtId="0" fontId="3" fillId="2" borderId="18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3" fillId="0" borderId="0" xfId="0" applyFont="1"/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 vertical="center" wrapText="1"/>
    </xf>
    <xf numFmtId="0" fontId="3" fillId="2" borderId="20" xfId="0" applyFont="1" applyFill="1" applyBorder="1" applyAlignment="1">
      <alignment horizontal="centerContinuous" vertical="center"/>
    </xf>
    <xf numFmtId="0" fontId="3" fillId="2" borderId="27" xfId="0" applyFont="1" applyFill="1" applyBorder="1" applyAlignment="1">
      <alignment horizontal="centerContinuous" vertical="center"/>
    </xf>
    <xf numFmtId="0" fontId="3" fillId="0" borderId="1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Continuous" vertical="center" wrapText="1"/>
    </xf>
    <xf numFmtId="0" fontId="3" fillId="2" borderId="18" xfId="0" applyFont="1" applyFill="1" applyBorder="1" applyAlignment="1">
      <alignment horizontal="centerContinuous" vertical="center" wrapText="1"/>
    </xf>
    <xf numFmtId="0" fontId="3" fillId="2" borderId="5" xfId="0" applyFont="1" applyFill="1" applyBorder="1" applyAlignment="1">
      <alignment horizontal="centerContinuous" vertical="center" wrapText="1"/>
    </xf>
    <xf numFmtId="0" fontId="3" fillId="0" borderId="19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Continuous" vertical="center" wrapText="1"/>
    </xf>
    <xf numFmtId="0" fontId="2" fillId="2" borderId="5" xfId="0" applyFont="1" applyFill="1" applyBorder="1" applyAlignment="1">
      <alignment horizontal="centerContinuous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3" fillId="0" borderId="1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Continuous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49" fontId="3" fillId="0" borderId="12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49" fontId="3" fillId="0" borderId="2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8586924-4503-4D3B-8350-E245BF8C133B}">
  <we:reference id="wa200005502" version="1.0.0.11" store="ru-RU" storeType="OMEX"/>
  <we:alternateReferences>
    <we:reference id="wa200005502" version="1.0.0.11" store="wa200005502" storeType="OMEX"/>
  </we:alternateReferences>
  <we:properties>
    <we:property name="docId" value="&quot;WpYLlwYZ0KKeQsnzpOvr0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7"/>
  <sheetViews>
    <sheetView topLeftCell="A28" zoomScale="85" zoomScaleNormal="85" workbookViewId="0">
      <pane xSplit="21885" topLeftCell="BA1"/>
      <selection activeCell="H39" sqref="H39"/>
      <selection pane="topRight" activeCell="BC89" sqref="BC89"/>
    </sheetView>
  </sheetViews>
  <sheetFormatPr defaultRowHeight="15" x14ac:dyDescent="0.25"/>
  <cols>
    <col min="1" max="1" width="103.5703125" bestFit="1" customWidth="1"/>
    <col min="2" max="2" width="9" style="54" bestFit="1" customWidth="1"/>
    <col min="3" max="3" width="11.42578125" style="54" customWidth="1"/>
    <col min="4" max="4" width="13.5703125" style="54" bestFit="1" customWidth="1"/>
    <col min="5" max="5" width="7.42578125" style="54" bestFit="1" customWidth="1"/>
    <col min="6" max="6" width="21.42578125" style="54" customWidth="1"/>
    <col min="7" max="7" width="8.42578125" style="54" bestFit="1" customWidth="1"/>
    <col min="8" max="8" width="37.85546875" style="54" bestFit="1" customWidth="1"/>
    <col min="9" max="9" width="27.5703125" customWidth="1"/>
    <col min="10" max="10" width="31.85546875" customWidth="1"/>
    <col min="12" max="12" width="23.28515625" customWidth="1"/>
    <col min="13" max="13" width="44.85546875" customWidth="1"/>
    <col min="14" max="14" width="11.85546875" customWidth="1"/>
  </cols>
  <sheetData>
    <row r="1" spans="1:13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412</v>
      </c>
      <c r="G1" s="2" t="s">
        <v>5</v>
      </c>
      <c r="H1" s="3" t="s">
        <v>6</v>
      </c>
      <c r="L1" s="101" t="s">
        <v>7</v>
      </c>
      <c r="M1" s="102" t="s">
        <v>8</v>
      </c>
    </row>
    <row r="2" spans="1:13" ht="15.75" thickBot="1" x14ac:dyDescent="0.3">
      <c r="A2" s="4" t="s">
        <v>57</v>
      </c>
      <c r="B2" s="5"/>
      <c r="C2" s="5"/>
      <c r="D2" s="5"/>
      <c r="E2" s="5"/>
      <c r="F2" s="5"/>
      <c r="G2" s="5"/>
      <c r="H2" s="6"/>
      <c r="L2" s="7"/>
      <c r="M2" s="8"/>
    </row>
    <row r="3" spans="1:13" ht="30" x14ac:dyDescent="0.25">
      <c r="A3" s="55" t="s">
        <v>47</v>
      </c>
      <c r="B3" s="56" t="s">
        <v>46</v>
      </c>
      <c r="C3" s="16" t="s">
        <v>56</v>
      </c>
      <c r="D3" s="15" t="s">
        <v>22</v>
      </c>
      <c r="E3" s="15" t="s">
        <v>23</v>
      </c>
      <c r="F3" s="15">
        <f xml:space="preserve"> INT((ROW(I3) - 3) / 5) + 1</f>
        <v>1</v>
      </c>
      <c r="G3" s="15" t="s">
        <v>12</v>
      </c>
      <c r="H3" s="17" t="s">
        <v>12</v>
      </c>
      <c r="L3" s="13" t="s">
        <v>13</v>
      </c>
      <c r="M3" s="12" t="s">
        <v>14</v>
      </c>
    </row>
    <row r="4" spans="1:13" ht="30" x14ac:dyDescent="0.25">
      <c r="A4" s="55" t="s">
        <v>53</v>
      </c>
      <c r="B4" s="56" t="s">
        <v>49</v>
      </c>
      <c r="C4" s="16" t="s">
        <v>9</v>
      </c>
      <c r="D4" s="15" t="s">
        <v>22</v>
      </c>
      <c r="E4" s="15" t="s">
        <v>10</v>
      </c>
      <c r="F4" s="15">
        <f xml:space="preserve"> INT((ROW(I4) - 3) / 5) + 1</f>
        <v>1</v>
      </c>
      <c r="G4" s="15" t="s">
        <v>12</v>
      </c>
      <c r="H4" s="61" t="s">
        <v>38</v>
      </c>
      <c r="L4" s="18" t="s">
        <v>407</v>
      </c>
      <c r="M4" s="17" t="s">
        <v>410</v>
      </c>
    </row>
    <row r="5" spans="1:13" ht="30" x14ac:dyDescent="0.25">
      <c r="A5" s="55" t="s">
        <v>52</v>
      </c>
      <c r="B5" s="56" t="s">
        <v>50</v>
      </c>
      <c r="C5" s="16" t="s">
        <v>9</v>
      </c>
      <c r="D5" s="15" t="s">
        <v>22</v>
      </c>
      <c r="E5" s="15" t="s">
        <v>10</v>
      </c>
      <c r="F5" s="15">
        <f xml:space="preserve"> INT((ROW(I5) - 3) / 5) + 1</f>
        <v>1</v>
      </c>
      <c r="G5" s="15" t="s">
        <v>12</v>
      </c>
      <c r="H5" s="36" t="s">
        <v>39</v>
      </c>
      <c r="L5" s="18" t="s">
        <v>408</v>
      </c>
      <c r="M5" s="17" t="s">
        <v>410</v>
      </c>
    </row>
    <row r="6" spans="1:13" ht="30" x14ac:dyDescent="0.25">
      <c r="A6" s="55" t="s">
        <v>54</v>
      </c>
      <c r="B6" s="56" t="s">
        <v>51</v>
      </c>
      <c r="C6" s="16" t="s">
        <v>9</v>
      </c>
      <c r="D6" s="15" t="s">
        <v>22</v>
      </c>
      <c r="E6" s="15" t="s">
        <v>10</v>
      </c>
      <c r="F6" s="15">
        <f xml:space="preserve"> INT((ROW(I6) - 3) / 5) + 1</f>
        <v>1</v>
      </c>
      <c r="G6" s="15" t="s">
        <v>12</v>
      </c>
      <c r="H6" s="36" t="s">
        <v>40</v>
      </c>
      <c r="L6" s="18" t="s">
        <v>409</v>
      </c>
      <c r="M6" s="17" t="s">
        <v>410</v>
      </c>
    </row>
    <row r="7" spans="1:13" ht="30.75" thickBot="1" x14ac:dyDescent="0.3">
      <c r="A7" s="59" t="s">
        <v>55</v>
      </c>
      <c r="B7" s="60" t="s">
        <v>48</v>
      </c>
      <c r="C7" s="22" t="s">
        <v>56</v>
      </c>
      <c r="D7" s="21" t="s">
        <v>22</v>
      </c>
      <c r="E7" s="21" t="s">
        <v>23</v>
      </c>
      <c r="F7" s="21">
        <f xml:space="preserve"> INT((ROW(I6) - 3) / 5) + 1</f>
        <v>1</v>
      </c>
      <c r="G7" s="21" t="s">
        <v>12</v>
      </c>
      <c r="H7" s="20" t="s">
        <v>12</v>
      </c>
      <c r="L7" s="18" t="s">
        <v>15</v>
      </c>
      <c r="M7" s="17">
        <v>1</v>
      </c>
    </row>
    <row r="8" spans="1:13" ht="15.75" thickBot="1" x14ac:dyDescent="0.3">
      <c r="A8" s="23" t="s">
        <v>64</v>
      </c>
      <c r="B8" s="24"/>
      <c r="C8" s="25"/>
      <c r="D8" s="24"/>
      <c r="E8" s="24"/>
      <c r="F8" s="24"/>
      <c r="G8" s="24"/>
      <c r="H8" s="26"/>
      <c r="L8" s="18" t="s">
        <v>16</v>
      </c>
      <c r="M8" s="17">
        <v>502</v>
      </c>
    </row>
    <row r="9" spans="1:13" ht="30.75" thickBot="1" x14ac:dyDescent="0.3">
      <c r="A9" s="9" t="s">
        <v>58</v>
      </c>
      <c r="B9" s="10">
        <v>35</v>
      </c>
      <c r="C9" s="11" t="s">
        <v>9</v>
      </c>
      <c r="D9" s="10" t="s">
        <v>41</v>
      </c>
      <c r="E9" s="10" t="s">
        <v>10</v>
      </c>
      <c r="F9" s="10">
        <v>1</v>
      </c>
      <c r="G9" s="10" t="s">
        <v>11</v>
      </c>
      <c r="H9" s="44" t="s">
        <v>12</v>
      </c>
      <c r="L9" s="18" t="s">
        <v>17</v>
      </c>
      <c r="M9" s="17">
        <v>1</v>
      </c>
    </row>
    <row r="10" spans="1:13" ht="15.75" thickBot="1" x14ac:dyDescent="0.3">
      <c r="A10" s="38" t="s">
        <v>437</v>
      </c>
      <c r="B10" s="24"/>
      <c r="C10" s="24"/>
      <c r="D10" s="24"/>
      <c r="E10" s="24"/>
      <c r="F10" s="24"/>
      <c r="G10" s="24"/>
      <c r="H10" s="26"/>
      <c r="L10" s="18" t="s">
        <v>18</v>
      </c>
      <c r="M10" s="17" t="s">
        <v>411</v>
      </c>
    </row>
    <row r="11" spans="1:13" ht="30.75" thickBot="1" x14ac:dyDescent="0.3">
      <c r="A11" s="55" t="s">
        <v>59</v>
      </c>
      <c r="B11" s="57" t="s">
        <v>65</v>
      </c>
      <c r="C11" s="16" t="s">
        <v>56</v>
      </c>
      <c r="D11" s="35" t="s">
        <v>22</v>
      </c>
      <c r="E11" s="35" t="s">
        <v>23</v>
      </c>
      <c r="F11" s="35">
        <f xml:space="preserve"> INT((ROW(I389) - 389) / 5) + 1</f>
        <v>1</v>
      </c>
      <c r="G11" s="35" t="s">
        <v>12</v>
      </c>
      <c r="H11" s="92" t="s">
        <v>12</v>
      </c>
      <c r="L11" s="19" t="s">
        <v>19</v>
      </c>
      <c r="M11" s="20" t="s">
        <v>20</v>
      </c>
    </row>
    <row r="12" spans="1:13" ht="30" x14ac:dyDescent="0.25">
      <c r="A12" s="55" t="s">
        <v>60</v>
      </c>
      <c r="B12" s="57" t="s">
        <v>66</v>
      </c>
      <c r="C12" s="16" t="s">
        <v>9</v>
      </c>
      <c r="D12" s="35" t="s">
        <v>22</v>
      </c>
      <c r="E12" s="15" t="s">
        <v>10</v>
      </c>
      <c r="F12" s="35">
        <f t="shared" ref="F12:F14" si="0" xml:space="preserve"> INT((ROW(I390) - 389) / 5) + 1</f>
        <v>1</v>
      </c>
      <c r="G12" s="15" t="s">
        <v>12</v>
      </c>
      <c r="H12" s="61" t="s">
        <v>38</v>
      </c>
    </row>
    <row r="13" spans="1:13" ht="30" x14ac:dyDescent="0.25">
      <c r="A13" s="55" t="s">
        <v>61</v>
      </c>
      <c r="B13" s="57" t="s">
        <v>67</v>
      </c>
      <c r="C13" s="16" t="s">
        <v>9</v>
      </c>
      <c r="D13" s="35" t="s">
        <v>22</v>
      </c>
      <c r="E13" s="15" t="s">
        <v>10</v>
      </c>
      <c r="F13" s="35">
        <f t="shared" si="0"/>
        <v>1</v>
      </c>
      <c r="G13" s="15" t="s">
        <v>12</v>
      </c>
      <c r="H13" s="36" t="s">
        <v>39</v>
      </c>
    </row>
    <row r="14" spans="1:13" ht="30" x14ac:dyDescent="0.25">
      <c r="A14" s="55" t="s">
        <v>62</v>
      </c>
      <c r="B14" s="57" t="s">
        <v>68</v>
      </c>
      <c r="C14" s="16" t="s">
        <v>9</v>
      </c>
      <c r="D14" s="35" t="s">
        <v>22</v>
      </c>
      <c r="E14" s="15" t="s">
        <v>10</v>
      </c>
      <c r="F14" s="35">
        <f t="shared" si="0"/>
        <v>1</v>
      </c>
      <c r="G14" s="15" t="s">
        <v>12</v>
      </c>
      <c r="H14" s="36" t="s">
        <v>40</v>
      </c>
    </row>
    <row r="15" spans="1:13" ht="30.75" thickBot="1" x14ac:dyDescent="0.3">
      <c r="A15" s="59" t="s">
        <v>63</v>
      </c>
      <c r="B15" s="60" t="s">
        <v>69</v>
      </c>
      <c r="C15" s="22" t="s">
        <v>56</v>
      </c>
      <c r="D15" s="21" t="s">
        <v>22</v>
      </c>
      <c r="E15" s="21" t="s">
        <v>23</v>
      </c>
      <c r="F15" s="21">
        <f xml:space="preserve"> INT((ROW(I392) - 389) / 5) + 1</f>
        <v>1</v>
      </c>
      <c r="G15" s="21" t="s">
        <v>12</v>
      </c>
      <c r="H15" s="20" t="s">
        <v>12</v>
      </c>
    </row>
    <row r="16" spans="1:13" ht="15.75" thickBot="1" x14ac:dyDescent="0.3">
      <c r="A16" s="39" t="s">
        <v>70</v>
      </c>
      <c r="B16" s="40"/>
      <c r="C16" s="34"/>
      <c r="D16" s="34"/>
      <c r="E16" s="34"/>
      <c r="F16" s="40"/>
      <c r="G16" s="40"/>
      <c r="H16" s="41"/>
    </row>
    <row r="17" spans="1:8" ht="30.75" thickBot="1" x14ac:dyDescent="0.3">
      <c r="A17" s="9" t="s">
        <v>71</v>
      </c>
      <c r="B17" s="10">
        <v>181</v>
      </c>
      <c r="C17" s="11" t="s">
        <v>9</v>
      </c>
      <c r="D17" s="10" t="s">
        <v>41</v>
      </c>
      <c r="E17" s="10" t="s">
        <v>10</v>
      </c>
      <c r="F17" s="10">
        <v>1</v>
      </c>
      <c r="G17" s="10" t="s">
        <v>11</v>
      </c>
      <c r="H17" s="44" t="s">
        <v>12</v>
      </c>
    </row>
    <row r="18" spans="1:8" ht="15.75" thickBot="1" x14ac:dyDescent="0.3">
      <c r="A18" s="98" t="s">
        <v>73</v>
      </c>
      <c r="B18" s="69"/>
      <c r="C18" s="24"/>
      <c r="D18" s="24"/>
      <c r="E18" s="24"/>
      <c r="F18" s="24"/>
      <c r="G18" s="24"/>
      <c r="H18" s="26"/>
    </row>
    <row r="19" spans="1:8" ht="15.75" thickBot="1" x14ac:dyDescent="0.3">
      <c r="A19" s="58" t="s">
        <v>72</v>
      </c>
      <c r="B19" s="35">
        <v>247</v>
      </c>
      <c r="C19" s="35" t="s">
        <v>30</v>
      </c>
      <c r="D19" s="35" t="s">
        <v>43</v>
      </c>
      <c r="E19" s="35" t="s">
        <v>23</v>
      </c>
      <c r="F19" s="35">
        <v>1</v>
      </c>
      <c r="G19" s="35" t="s">
        <v>44</v>
      </c>
      <c r="H19" s="92" t="s">
        <v>12</v>
      </c>
    </row>
    <row r="20" spans="1:8" ht="15.75" thickBot="1" x14ac:dyDescent="0.3">
      <c r="A20" s="23" t="s">
        <v>74</v>
      </c>
      <c r="B20" s="24"/>
      <c r="C20" s="24"/>
      <c r="D20" s="24"/>
      <c r="E20" s="24"/>
      <c r="F20" s="24"/>
      <c r="G20" s="24"/>
      <c r="H20" s="26"/>
    </row>
    <row r="21" spans="1:8" ht="15.75" thickBot="1" x14ac:dyDescent="0.3">
      <c r="A21" s="58" t="s">
        <v>75</v>
      </c>
      <c r="B21" s="35">
        <v>281</v>
      </c>
      <c r="C21" s="35" t="s">
        <v>30</v>
      </c>
      <c r="D21" s="35" t="s">
        <v>43</v>
      </c>
      <c r="E21" s="35" t="s">
        <v>23</v>
      </c>
      <c r="F21" s="35">
        <v>1</v>
      </c>
      <c r="G21" s="35" t="s">
        <v>12</v>
      </c>
      <c r="H21" s="92" t="s">
        <v>12</v>
      </c>
    </row>
    <row r="22" spans="1:8" ht="15.75" thickBot="1" x14ac:dyDescent="0.3">
      <c r="A22" s="23" t="s">
        <v>76</v>
      </c>
      <c r="B22" s="24"/>
      <c r="C22" s="24"/>
      <c r="D22" s="24"/>
      <c r="E22" s="24"/>
      <c r="F22" s="24"/>
      <c r="G22" s="24"/>
      <c r="H22" s="26"/>
    </row>
    <row r="23" spans="1:8" ht="30.75" thickBot="1" x14ac:dyDescent="0.3">
      <c r="A23" s="58" t="s">
        <v>77</v>
      </c>
      <c r="B23" s="35">
        <v>315</v>
      </c>
      <c r="C23" s="50" t="s">
        <v>9</v>
      </c>
      <c r="D23" s="35" t="s">
        <v>43</v>
      </c>
      <c r="E23" s="35" t="s">
        <v>10</v>
      </c>
      <c r="F23" s="35">
        <v>1</v>
      </c>
      <c r="G23" s="35" t="s">
        <v>12</v>
      </c>
      <c r="H23" s="92" t="s">
        <v>12</v>
      </c>
    </row>
    <row r="24" spans="1:8" ht="15.75" thickBot="1" x14ac:dyDescent="0.3">
      <c r="A24" s="23" t="s">
        <v>78</v>
      </c>
      <c r="B24" s="24"/>
      <c r="C24" s="24"/>
      <c r="D24" s="24"/>
      <c r="E24" s="24"/>
      <c r="F24" s="24"/>
      <c r="G24" s="24"/>
      <c r="H24" s="26"/>
    </row>
    <row r="25" spans="1:8" ht="30.75" thickBot="1" x14ac:dyDescent="0.3">
      <c r="A25" s="58" t="s">
        <v>79</v>
      </c>
      <c r="B25" s="35">
        <v>349</v>
      </c>
      <c r="C25" s="50" t="s">
        <v>9</v>
      </c>
      <c r="D25" s="35" t="s">
        <v>43</v>
      </c>
      <c r="E25" s="35" t="s">
        <v>10</v>
      </c>
      <c r="F25" s="35">
        <v>1</v>
      </c>
      <c r="G25" s="35" t="s">
        <v>12</v>
      </c>
      <c r="H25" s="92" t="s">
        <v>12</v>
      </c>
    </row>
    <row r="26" spans="1:8" ht="15.75" thickBot="1" x14ac:dyDescent="0.3">
      <c r="A26" s="23" t="s">
        <v>80</v>
      </c>
      <c r="B26" s="24"/>
      <c r="C26" s="24"/>
      <c r="D26" s="24"/>
      <c r="E26" s="24"/>
      <c r="F26" s="24"/>
      <c r="G26" s="24"/>
      <c r="H26" s="26"/>
    </row>
    <row r="27" spans="1:8" ht="30.75" thickBot="1" x14ac:dyDescent="0.3">
      <c r="A27" s="58" t="s">
        <v>81</v>
      </c>
      <c r="B27" s="35">
        <v>383</v>
      </c>
      <c r="C27" s="50" t="s">
        <v>9</v>
      </c>
      <c r="D27" s="35" t="s">
        <v>43</v>
      </c>
      <c r="E27" s="35" t="s">
        <v>10</v>
      </c>
      <c r="F27" s="35">
        <v>1</v>
      </c>
      <c r="G27" s="35" t="s">
        <v>12</v>
      </c>
      <c r="H27" s="92" t="s">
        <v>12</v>
      </c>
    </row>
    <row r="28" spans="1:8" ht="15.75" thickBot="1" x14ac:dyDescent="0.3">
      <c r="A28" s="23" t="s">
        <v>82</v>
      </c>
      <c r="B28" s="24"/>
      <c r="C28" s="24"/>
      <c r="D28" s="24"/>
      <c r="E28" s="24"/>
      <c r="F28" s="24"/>
      <c r="G28" s="24"/>
      <c r="H28" s="26"/>
    </row>
    <row r="29" spans="1:8" ht="30.75" thickBot="1" x14ac:dyDescent="0.3">
      <c r="A29" s="58" t="s">
        <v>83</v>
      </c>
      <c r="B29" s="35">
        <v>417</v>
      </c>
      <c r="C29" s="50" t="s">
        <v>9</v>
      </c>
      <c r="D29" s="35" t="s">
        <v>43</v>
      </c>
      <c r="E29" s="35" t="s">
        <v>10</v>
      </c>
      <c r="F29" s="35">
        <v>1</v>
      </c>
      <c r="G29" s="35" t="s">
        <v>12</v>
      </c>
      <c r="H29" s="92" t="s">
        <v>12</v>
      </c>
    </row>
    <row r="30" spans="1:8" ht="15.75" thickBot="1" x14ac:dyDescent="0.3">
      <c r="A30" s="23" t="s">
        <v>84</v>
      </c>
      <c r="B30" s="24"/>
      <c r="C30" s="24"/>
      <c r="D30" s="24"/>
      <c r="E30" s="24"/>
      <c r="F30" s="24"/>
      <c r="G30" s="24"/>
      <c r="H30" s="26"/>
    </row>
    <row r="31" spans="1:8" ht="30.75" thickBot="1" x14ac:dyDescent="0.3">
      <c r="A31" s="58" t="s">
        <v>85</v>
      </c>
      <c r="B31" s="35">
        <v>451</v>
      </c>
      <c r="C31" s="50" t="s">
        <v>9</v>
      </c>
      <c r="D31" s="35" t="s">
        <v>43</v>
      </c>
      <c r="E31" s="35" t="s">
        <v>10</v>
      </c>
      <c r="F31" s="35">
        <v>1</v>
      </c>
      <c r="G31" s="35" t="s">
        <v>12</v>
      </c>
      <c r="H31" s="92" t="s">
        <v>12</v>
      </c>
    </row>
    <row r="32" spans="1:8" ht="15.75" thickBot="1" x14ac:dyDescent="0.3">
      <c r="A32" s="38" t="s">
        <v>86</v>
      </c>
      <c r="B32" s="24"/>
      <c r="C32" s="24"/>
      <c r="D32" s="24"/>
      <c r="E32" s="24"/>
      <c r="F32" s="24"/>
      <c r="G32" s="24"/>
      <c r="H32" s="26"/>
    </row>
    <row r="33" spans="1:8" ht="30.75" thickBot="1" x14ac:dyDescent="0.3">
      <c r="A33" s="58" t="s">
        <v>87</v>
      </c>
      <c r="B33" s="35">
        <v>485</v>
      </c>
      <c r="C33" s="50" t="s">
        <v>9</v>
      </c>
      <c r="D33" s="35" t="s">
        <v>43</v>
      </c>
      <c r="E33" s="35" t="s">
        <v>10</v>
      </c>
      <c r="F33" s="35">
        <v>1</v>
      </c>
      <c r="G33" s="35" t="s">
        <v>12</v>
      </c>
      <c r="H33" s="92" t="s">
        <v>12</v>
      </c>
    </row>
    <row r="34" spans="1:8" ht="15.75" thickBot="1" x14ac:dyDescent="0.3">
      <c r="A34" s="23" t="s">
        <v>88</v>
      </c>
      <c r="B34" s="24"/>
      <c r="C34" s="24"/>
      <c r="D34" s="24"/>
      <c r="E34" s="24"/>
      <c r="F34" s="24"/>
      <c r="G34" s="24"/>
      <c r="H34" s="26"/>
    </row>
    <row r="35" spans="1:8" ht="30.75" thickBot="1" x14ac:dyDescent="0.3">
      <c r="A35" s="58" t="s">
        <v>89</v>
      </c>
      <c r="B35" s="35">
        <v>519</v>
      </c>
      <c r="C35" s="50" t="s">
        <v>9</v>
      </c>
      <c r="D35" s="35" t="s">
        <v>43</v>
      </c>
      <c r="E35" s="35" t="s">
        <v>10</v>
      </c>
      <c r="F35" s="35">
        <v>1</v>
      </c>
      <c r="G35" s="35" t="s">
        <v>12</v>
      </c>
      <c r="H35" s="92" t="s">
        <v>12</v>
      </c>
    </row>
    <row r="36" spans="1:8" ht="15.75" thickBot="1" x14ac:dyDescent="0.3">
      <c r="A36" s="38" t="s">
        <v>90</v>
      </c>
      <c r="B36" s="24"/>
      <c r="C36" s="24"/>
      <c r="D36" s="24"/>
      <c r="E36" s="24"/>
      <c r="F36" s="24"/>
      <c r="G36" s="24"/>
      <c r="H36" s="26"/>
    </row>
    <row r="37" spans="1:8" ht="30.75" thickBot="1" x14ac:dyDescent="0.3">
      <c r="A37" s="58" t="s">
        <v>91</v>
      </c>
      <c r="B37" s="35">
        <v>553</v>
      </c>
      <c r="C37" s="50" t="s">
        <v>9</v>
      </c>
      <c r="D37" s="35" t="s">
        <v>43</v>
      </c>
      <c r="E37" s="35" t="s">
        <v>10</v>
      </c>
      <c r="F37" s="35">
        <v>1</v>
      </c>
      <c r="G37" s="35" t="s">
        <v>12</v>
      </c>
      <c r="H37" s="92" t="s">
        <v>12</v>
      </c>
    </row>
    <row r="38" spans="1:8" ht="15.75" thickBot="1" x14ac:dyDescent="0.3">
      <c r="A38" s="38" t="s">
        <v>92</v>
      </c>
      <c r="B38" s="24"/>
      <c r="C38" s="24"/>
      <c r="D38" s="24"/>
      <c r="E38" s="24"/>
      <c r="F38" s="24"/>
      <c r="G38" s="24"/>
      <c r="H38" s="26"/>
    </row>
    <row r="39" spans="1:8" ht="45" x14ac:dyDescent="0.25">
      <c r="A39" s="58" t="s">
        <v>93</v>
      </c>
      <c r="B39" s="35">
        <v>587</v>
      </c>
      <c r="C39" s="50" t="s">
        <v>56</v>
      </c>
      <c r="D39" s="35" t="s">
        <v>41</v>
      </c>
      <c r="E39" s="35" t="s">
        <v>23</v>
      </c>
      <c r="F39" s="35">
        <v>1</v>
      </c>
      <c r="G39" s="35" t="s">
        <v>12</v>
      </c>
      <c r="H39" s="51" t="s">
        <v>94</v>
      </c>
    </row>
    <row r="40" spans="1:8" ht="15.75" thickBot="1" x14ac:dyDescent="0.3">
      <c r="A40" s="52" t="s">
        <v>460</v>
      </c>
      <c r="B40" s="76"/>
      <c r="C40" s="68"/>
      <c r="D40" s="53"/>
      <c r="E40" s="53"/>
      <c r="F40" s="76"/>
      <c r="G40" s="53"/>
      <c r="H40" s="67"/>
    </row>
    <row r="41" spans="1:8" ht="30" x14ac:dyDescent="0.25">
      <c r="A41" s="28" t="s">
        <v>106</v>
      </c>
      <c r="B41" s="35" t="s">
        <v>95</v>
      </c>
      <c r="C41" s="35" t="s">
        <v>21</v>
      </c>
      <c r="D41" s="35" t="s">
        <v>22</v>
      </c>
      <c r="E41" s="10" t="s">
        <v>23</v>
      </c>
      <c r="F41" s="35">
        <f xml:space="preserve"> INT((ROW(I770 ) - 770) / 11) + 1</f>
        <v>1</v>
      </c>
      <c r="G41" s="10" t="s">
        <v>12</v>
      </c>
      <c r="H41" s="27" t="s">
        <v>27</v>
      </c>
    </row>
    <row r="42" spans="1:8" ht="30" x14ac:dyDescent="0.25">
      <c r="A42" s="74" t="s">
        <v>107</v>
      </c>
      <c r="B42" s="15" t="s">
        <v>96</v>
      </c>
      <c r="C42" s="35" t="s">
        <v>21</v>
      </c>
      <c r="D42" s="35" t="s">
        <v>22</v>
      </c>
      <c r="E42" s="15" t="s">
        <v>23</v>
      </c>
      <c r="F42" s="15">
        <f t="shared" ref="F42:F50" si="1" xml:space="preserve"> INT((ROW(I771 ) - 770) / 11) + 1</f>
        <v>1</v>
      </c>
      <c r="G42" s="15" t="s">
        <v>12</v>
      </c>
      <c r="H42" s="29" t="s">
        <v>26</v>
      </c>
    </row>
    <row r="43" spans="1:8" ht="30" x14ac:dyDescent="0.25">
      <c r="A43" s="28" t="s">
        <v>108</v>
      </c>
      <c r="B43" s="15" t="s">
        <v>97</v>
      </c>
      <c r="C43" s="35" t="s">
        <v>21</v>
      </c>
      <c r="D43" s="35" t="s">
        <v>22</v>
      </c>
      <c r="E43" s="15" t="s">
        <v>23</v>
      </c>
      <c r="F43" s="15">
        <f t="shared" si="1"/>
        <v>1</v>
      </c>
      <c r="G43" s="15" t="s">
        <v>12</v>
      </c>
      <c r="H43" s="29" t="s">
        <v>28</v>
      </c>
    </row>
    <row r="44" spans="1:8" ht="30" x14ac:dyDescent="0.25">
      <c r="A44" s="28" t="s">
        <v>109</v>
      </c>
      <c r="B44" s="15" t="s">
        <v>98</v>
      </c>
      <c r="C44" s="35" t="s">
        <v>21</v>
      </c>
      <c r="D44" s="35" t="s">
        <v>22</v>
      </c>
      <c r="E44" s="15" t="s">
        <v>23</v>
      </c>
      <c r="F44" s="15">
        <f t="shared" si="1"/>
        <v>1</v>
      </c>
      <c r="G44" s="15" t="s">
        <v>12</v>
      </c>
      <c r="H44" s="29" t="s">
        <v>29</v>
      </c>
    </row>
    <row r="45" spans="1:8" ht="30" x14ac:dyDescent="0.25">
      <c r="A45" s="70" t="s">
        <v>110</v>
      </c>
      <c r="B45" s="15" t="s">
        <v>99</v>
      </c>
      <c r="C45" s="35" t="s">
        <v>21</v>
      </c>
      <c r="D45" s="35" t="s">
        <v>22</v>
      </c>
      <c r="E45" s="35" t="s">
        <v>23</v>
      </c>
      <c r="F45" s="15">
        <f t="shared" si="1"/>
        <v>1</v>
      </c>
      <c r="G45" s="35" t="s">
        <v>12</v>
      </c>
      <c r="H45" s="71" t="s">
        <v>413</v>
      </c>
    </row>
    <row r="46" spans="1:8" ht="30" x14ac:dyDescent="0.25">
      <c r="A46" s="73" t="s">
        <v>111</v>
      </c>
      <c r="B46" s="15" t="s">
        <v>100</v>
      </c>
      <c r="C46" s="64" t="s">
        <v>21</v>
      </c>
      <c r="D46" s="35" t="s">
        <v>22</v>
      </c>
      <c r="E46" s="64" t="s">
        <v>23</v>
      </c>
      <c r="F46" s="15">
        <f xml:space="preserve"> INT((ROW(I775 ) - 770) / 11) + 1</f>
        <v>1</v>
      </c>
      <c r="G46" s="64" t="s">
        <v>12</v>
      </c>
      <c r="H46" s="30" t="s">
        <v>24</v>
      </c>
    </row>
    <row r="47" spans="1:8" ht="30" x14ac:dyDescent="0.25">
      <c r="A47" s="72" t="s">
        <v>112</v>
      </c>
      <c r="B47" s="15" t="s">
        <v>101</v>
      </c>
      <c r="C47" s="16" t="s">
        <v>9</v>
      </c>
      <c r="D47" s="35" t="s">
        <v>22</v>
      </c>
      <c r="E47" s="15" t="s">
        <v>10</v>
      </c>
      <c r="F47" s="15">
        <f t="shared" si="1"/>
        <v>1</v>
      </c>
      <c r="G47" s="15" t="s">
        <v>12</v>
      </c>
      <c r="H47" s="29" t="s">
        <v>25</v>
      </c>
    </row>
    <row r="48" spans="1:8" ht="30" x14ac:dyDescent="0.25">
      <c r="A48" s="74" t="s">
        <v>113</v>
      </c>
      <c r="B48" s="15" t="s">
        <v>102</v>
      </c>
      <c r="C48" s="16" t="s">
        <v>9</v>
      </c>
      <c r="D48" s="35" t="s">
        <v>22</v>
      </c>
      <c r="E48" s="15" t="s">
        <v>10</v>
      </c>
      <c r="F48" s="15">
        <f t="shared" si="1"/>
        <v>1</v>
      </c>
      <c r="G48" s="15" t="s">
        <v>12</v>
      </c>
      <c r="H48" s="29" t="s">
        <v>25</v>
      </c>
    </row>
    <row r="49" spans="1:8" ht="30" x14ac:dyDescent="0.25">
      <c r="A49" s="28" t="s">
        <v>114</v>
      </c>
      <c r="B49" s="15" t="s">
        <v>103</v>
      </c>
      <c r="C49" s="50" t="s">
        <v>9</v>
      </c>
      <c r="D49" s="35" t="s">
        <v>22</v>
      </c>
      <c r="E49" s="35" t="s">
        <v>10</v>
      </c>
      <c r="F49" s="15">
        <f t="shared" si="1"/>
        <v>1</v>
      </c>
      <c r="G49" s="35" t="s">
        <v>12</v>
      </c>
      <c r="H49" s="71" t="s">
        <v>25</v>
      </c>
    </row>
    <row r="50" spans="1:8" ht="30" x14ac:dyDescent="0.25">
      <c r="A50" s="28" t="s">
        <v>115</v>
      </c>
      <c r="B50" s="15" t="s">
        <v>104</v>
      </c>
      <c r="C50" s="16" t="s">
        <v>9</v>
      </c>
      <c r="D50" s="35" t="s">
        <v>22</v>
      </c>
      <c r="E50" s="15" t="s">
        <v>10</v>
      </c>
      <c r="F50" s="15">
        <f t="shared" si="1"/>
        <v>1</v>
      </c>
      <c r="G50" s="15" t="s">
        <v>12</v>
      </c>
      <c r="H50" s="29" t="s">
        <v>25</v>
      </c>
    </row>
    <row r="51" spans="1:8" ht="30.75" thickBot="1" x14ac:dyDescent="0.3">
      <c r="A51" s="77" t="s">
        <v>116</v>
      </c>
      <c r="B51" s="21" t="s">
        <v>105</v>
      </c>
      <c r="C51" s="22" t="s">
        <v>9</v>
      </c>
      <c r="D51" s="21" t="s">
        <v>22</v>
      </c>
      <c r="E51" s="21" t="s">
        <v>10</v>
      </c>
      <c r="F51" s="21">
        <f xml:space="preserve"> INT((ROW(I770 ) - 770) / 11) + 1</f>
        <v>1</v>
      </c>
      <c r="G51" s="21" t="s">
        <v>12</v>
      </c>
      <c r="H51" s="93" t="s">
        <v>25</v>
      </c>
    </row>
    <row r="52" spans="1:8" x14ac:dyDescent="0.25">
      <c r="A52" s="33" t="s">
        <v>117</v>
      </c>
      <c r="B52" s="34"/>
      <c r="C52" s="42"/>
      <c r="D52" s="34"/>
      <c r="E52" s="34"/>
      <c r="F52" s="34"/>
      <c r="G52" s="34"/>
      <c r="H52" s="43"/>
    </row>
    <row r="53" spans="1:8" ht="15.75" thickBot="1" x14ac:dyDescent="0.3">
      <c r="A53" s="72" t="s">
        <v>118</v>
      </c>
      <c r="B53" s="15">
        <v>637</v>
      </c>
      <c r="C53" s="15" t="s">
        <v>30</v>
      </c>
      <c r="D53" s="15" t="s">
        <v>43</v>
      </c>
      <c r="E53" s="15" t="s">
        <v>23</v>
      </c>
      <c r="F53" s="15">
        <v>1</v>
      </c>
      <c r="G53" s="15" t="s">
        <v>12</v>
      </c>
      <c r="H53" s="17" t="s">
        <v>12</v>
      </c>
    </row>
    <row r="54" spans="1:8" x14ac:dyDescent="0.25">
      <c r="A54" s="33" t="s">
        <v>119</v>
      </c>
      <c r="B54" s="34"/>
      <c r="C54" s="42"/>
      <c r="D54" s="34"/>
      <c r="E54" s="34"/>
      <c r="F54" s="34"/>
      <c r="G54" s="34"/>
      <c r="H54" s="43"/>
    </row>
    <row r="55" spans="1:8" ht="15.75" thickBot="1" x14ac:dyDescent="0.3">
      <c r="A55" s="72" t="s">
        <v>120</v>
      </c>
      <c r="B55" s="15">
        <v>655</v>
      </c>
      <c r="C55" s="15" t="s">
        <v>30</v>
      </c>
      <c r="D55" s="15" t="s">
        <v>43</v>
      </c>
      <c r="E55" s="15" t="s">
        <v>23</v>
      </c>
      <c r="F55" s="15">
        <v>1</v>
      </c>
      <c r="G55" s="15" t="s">
        <v>12</v>
      </c>
      <c r="H55" s="17" t="s">
        <v>12</v>
      </c>
    </row>
    <row r="56" spans="1:8" x14ac:dyDescent="0.25">
      <c r="A56" s="33" t="s">
        <v>121</v>
      </c>
      <c r="B56" s="34"/>
      <c r="C56" s="42"/>
      <c r="D56" s="34"/>
      <c r="E56" s="34"/>
      <c r="F56" s="34"/>
      <c r="G56" s="34"/>
      <c r="H56" s="43"/>
    </row>
    <row r="57" spans="1:8" ht="15.75" thickBot="1" x14ac:dyDescent="0.3">
      <c r="A57" s="72" t="s">
        <v>122</v>
      </c>
      <c r="B57" s="15">
        <v>673</v>
      </c>
      <c r="C57" s="15" t="s">
        <v>30</v>
      </c>
      <c r="D57" s="15" t="s">
        <v>43</v>
      </c>
      <c r="E57" s="15" t="s">
        <v>23</v>
      </c>
      <c r="F57" s="15">
        <v>1</v>
      </c>
      <c r="G57" s="15" t="s">
        <v>12</v>
      </c>
      <c r="H57" s="17" t="s">
        <v>12</v>
      </c>
    </row>
    <row r="58" spans="1:8" x14ac:dyDescent="0.25">
      <c r="A58" s="33" t="s">
        <v>123</v>
      </c>
      <c r="B58" s="34"/>
      <c r="C58" s="42"/>
      <c r="D58" s="34"/>
      <c r="E58" s="34"/>
      <c r="F58" s="34"/>
      <c r="G58" s="34"/>
      <c r="H58" s="43"/>
    </row>
    <row r="59" spans="1:8" ht="15.75" thickBot="1" x14ac:dyDescent="0.3">
      <c r="A59" s="72" t="s">
        <v>124</v>
      </c>
      <c r="B59" s="15">
        <v>691</v>
      </c>
      <c r="C59" s="15" t="s">
        <v>30</v>
      </c>
      <c r="D59" s="15" t="s">
        <v>43</v>
      </c>
      <c r="E59" s="15" t="s">
        <v>23</v>
      </c>
      <c r="F59" s="15">
        <v>1</v>
      </c>
      <c r="G59" s="15" t="s">
        <v>12</v>
      </c>
      <c r="H59" s="17" t="s">
        <v>12</v>
      </c>
    </row>
    <row r="60" spans="1:8" x14ac:dyDescent="0.25">
      <c r="A60" s="33" t="s">
        <v>45</v>
      </c>
      <c r="B60" s="34"/>
      <c r="C60" s="42"/>
      <c r="D60" s="34"/>
      <c r="E60" s="34"/>
      <c r="F60" s="34"/>
      <c r="G60" s="34"/>
      <c r="H60" s="43"/>
    </row>
    <row r="61" spans="1:8" ht="30.75" thickBot="1" x14ac:dyDescent="0.3">
      <c r="A61" s="72" t="s">
        <v>128</v>
      </c>
      <c r="B61" s="15" t="s">
        <v>127</v>
      </c>
      <c r="C61" s="16" t="s">
        <v>9</v>
      </c>
      <c r="D61" s="15" t="s">
        <v>22</v>
      </c>
      <c r="E61" s="15" t="s">
        <v>10</v>
      </c>
      <c r="F61" s="15">
        <v>1</v>
      </c>
      <c r="G61" s="15" t="s">
        <v>12</v>
      </c>
      <c r="H61" s="29" t="s">
        <v>25</v>
      </c>
    </row>
    <row r="62" spans="1:8" ht="15.75" thickBot="1" x14ac:dyDescent="0.3">
      <c r="A62" s="31" t="s">
        <v>125</v>
      </c>
      <c r="B62" s="24"/>
      <c r="C62" s="25"/>
      <c r="D62" s="24"/>
      <c r="E62" s="24"/>
      <c r="F62" s="24"/>
      <c r="G62" s="24"/>
      <c r="H62" s="32"/>
    </row>
    <row r="63" spans="1:8" ht="30.75" thickBot="1" x14ac:dyDescent="0.3">
      <c r="A63" s="114" t="s">
        <v>126</v>
      </c>
      <c r="B63" s="35">
        <v>709</v>
      </c>
      <c r="C63" s="50" t="s">
        <v>9</v>
      </c>
      <c r="D63" s="35" t="s">
        <v>43</v>
      </c>
      <c r="E63" s="35" t="s">
        <v>10</v>
      </c>
      <c r="F63" s="35">
        <v>1</v>
      </c>
      <c r="G63" s="35" t="s">
        <v>12</v>
      </c>
      <c r="H63" s="92" t="s">
        <v>12</v>
      </c>
    </row>
    <row r="64" spans="1:8" ht="15.75" thickBot="1" x14ac:dyDescent="0.3">
      <c r="A64" s="31" t="s">
        <v>129</v>
      </c>
      <c r="B64" s="24"/>
      <c r="C64" s="24"/>
      <c r="D64" s="24"/>
      <c r="E64" s="24"/>
      <c r="F64" s="24"/>
      <c r="G64" s="24"/>
      <c r="H64" s="26"/>
    </row>
    <row r="65" spans="1:8" ht="30" x14ac:dyDescent="0.25">
      <c r="A65" s="49" t="s">
        <v>130</v>
      </c>
      <c r="B65" s="35" t="s">
        <v>152</v>
      </c>
      <c r="C65" s="50" t="s">
        <v>9</v>
      </c>
      <c r="D65" s="35" t="s">
        <v>22</v>
      </c>
      <c r="E65" s="35" t="s">
        <v>10</v>
      </c>
      <c r="F65" s="15" t="s">
        <v>12</v>
      </c>
      <c r="G65" s="35"/>
      <c r="H65" s="61" t="s">
        <v>33</v>
      </c>
    </row>
    <row r="66" spans="1:8" ht="30" x14ac:dyDescent="0.25">
      <c r="A66" s="78" t="s">
        <v>136</v>
      </c>
      <c r="B66" s="15" t="s">
        <v>153</v>
      </c>
      <c r="C66" s="16" t="s">
        <v>9</v>
      </c>
      <c r="D66" s="35" t="s">
        <v>22</v>
      </c>
      <c r="E66" s="15" t="s">
        <v>10</v>
      </c>
      <c r="F66" s="15" t="s">
        <v>12</v>
      </c>
      <c r="G66" s="15" t="s">
        <v>12</v>
      </c>
      <c r="H66" s="36" t="s">
        <v>34</v>
      </c>
    </row>
    <row r="67" spans="1:8" ht="30" x14ac:dyDescent="0.25">
      <c r="A67" s="79" t="s">
        <v>137</v>
      </c>
      <c r="B67" s="15" t="s">
        <v>154</v>
      </c>
      <c r="C67" s="16" t="s">
        <v>9</v>
      </c>
      <c r="D67" s="15" t="s">
        <v>22</v>
      </c>
      <c r="E67" s="15" t="s">
        <v>10</v>
      </c>
      <c r="F67" s="15" t="s">
        <v>12</v>
      </c>
      <c r="G67" s="15" t="s">
        <v>12</v>
      </c>
      <c r="H67" s="36" t="s">
        <v>35</v>
      </c>
    </row>
    <row r="68" spans="1:8" ht="30" x14ac:dyDescent="0.25">
      <c r="A68" s="79" t="s">
        <v>131</v>
      </c>
      <c r="B68" s="15" t="s">
        <v>155</v>
      </c>
      <c r="C68" s="16" t="s">
        <v>9</v>
      </c>
      <c r="D68" s="15" t="s">
        <v>22</v>
      </c>
      <c r="E68" s="15" t="s">
        <v>10</v>
      </c>
      <c r="F68" s="15" t="s">
        <v>12</v>
      </c>
      <c r="G68" s="15" t="s">
        <v>12</v>
      </c>
      <c r="H68" s="36" t="s">
        <v>139</v>
      </c>
    </row>
    <row r="69" spans="1:8" ht="30" x14ac:dyDescent="0.25">
      <c r="A69" s="80" t="s">
        <v>135</v>
      </c>
      <c r="B69" s="15" t="s">
        <v>156</v>
      </c>
      <c r="C69" s="16" t="s">
        <v>9</v>
      </c>
      <c r="D69" s="15" t="s">
        <v>22</v>
      </c>
      <c r="E69" s="15" t="s">
        <v>10</v>
      </c>
      <c r="F69" s="15" t="s">
        <v>12</v>
      </c>
      <c r="G69" s="35" t="s">
        <v>12</v>
      </c>
      <c r="H69" s="61" t="s">
        <v>140</v>
      </c>
    </row>
    <row r="70" spans="1:8" ht="30" x14ac:dyDescent="0.25">
      <c r="A70" s="80" t="s">
        <v>138</v>
      </c>
      <c r="B70" s="15" t="s">
        <v>157</v>
      </c>
      <c r="C70" s="16" t="s">
        <v>9</v>
      </c>
      <c r="D70" s="15" t="s">
        <v>22</v>
      </c>
      <c r="E70" s="15" t="s">
        <v>10</v>
      </c>
      <c r="F70" s="15" t="s">
        <v>12</v>
      </c>
      <c r="G70" s="35" t="s">
        <v>12</v>
      </c>
      <c r="H70" s="61" t="s">
        <v>141</v>
      </c>
    </row>
    <row r="71" spans="1:8" ht="30" x14ac:dyDescent="0.25">
      <c r="A71" s="80" t="s">
        <v>132</v>
      </c>
      <c r="B71" s="15" t="s">
        <v>158</v>
      </c>
      <c r="C71" s="35" t="s">
        <v>30</v>
      </c>
      <c r="D71" s="35" t="s">
        <v>22</v>
      </c>
      <c r="E71" s="35" t="s">
        <v>23</v>
      </c>
      <c r="F71" s="15" t="s">
        <v>12</v>
      </c>
      <c r="G71" s="35" t="s">
        <v>12</v>
      </c>
      <c r="H71" s="61" t="s">
        <v>31</v>
      </c>
    </row>
    <row r="72" spans="1:8" ht="30" x14ac:dyDescent="0.25">
      <c r="A72" s="78" t="s">
        <v>133</v>
      </c>
      <c r="B72" s="15" t="s">
        <v>159</v>
      </c>
      <c r="C72" s="15" t="s">
        <v>30</v>
      </c>
      <c r="D72" s="35" t="s">
        <v>22</v>
      </c>
      <c r="E72" s="15" t="s">
        <v>23</v>
      </c>
      <c r="F72" s="15" t="s">
        <v>12</v>
      </c>
      <c r="G72" s="15" t="s">
        <v>12</v>
      </c>
      <c r="H72" s="36" t="s">
        <v>32</v>
      </c>
    </row>
    <row r="73" spans="1:8" ht="30" x14ac:dyDescent="0.25">
      <c r="A73" s="78" t="s">
        <v>142</v>
      </c>
      <c r="B73" s="15" t="s">
        <v>160</v>
      </c>
      <c r="C73" s="15" t="s">
        <v>30</v>
      </c>
      <c r="D73" s="35" t="s">
        <v>22</v>
      </c>
      <c r="E73" s="15" t="s">
        <v>23</v>
      </c>
      <c r="F73" s="15" t="s">
        <v>12</v>
      </c>
      <c r="G73" s="15" t="s">
        <v>12</v>
      </c>
      <c r="H73" s="36" t="s">
        <v>148</v>
      </c>
    </row>
    <row r="74" spans="1:8" x14ac:dyDescent="0.25">
      <c r="A74" s="14" t="s">
        <v>143</v>
      </c>
      <c r="B74" s="15" t="s">
        <v>161</v>
      </c>
      <c r="C74" s="35" t="s">
        <v>30</v>
      </c>
      <c r="D74" s="35" t="s">
        <v>22</v>
      </c>
      <c r="E74" s="35" t="s">
        <v>23</v>
      </c>
      <c r="F74" s="15" t="s">
        <v>12</v>
      </c>
      <c r="G74" s="15"/>
      <c r="H74" s="36" t="s">
        <v>145</v>
      </c>
    </row>
    <row r="75" spans="1:8" x14ac:dyDescent="0.25">
      <c r="A75" s="78" t="s">
        <v>149</v>
      </c>
      <c r="B75" s="15" t="s">
        <v>162</v>
      </c>
      <c r="C75" s="15" t="s">
        <v>30</v>
      </c>
      <c r="D75" s="35" t="s">
        <v>22</v>
      </c>
      <c r="E75" s="15" t="s">
        <v>23</v>
      </c>
      <c r="F75" s="15" t="s">
        <v>12</v>
      </c>
      <c r="G75" s="15" t="s">
        <v>12</v>
      </c>
      <c r="H75" s="36" t="s">
        <v>145</v>
      </c>
    </row>
    <row r="76" spans="1:8" x14ac:dyDescent="0.25">
      <c r="A76" s="79" t="s">
        <v>144</v>
      </c>
      <c r="B76" s="15" t="s">
        <v>163</v>
      </c>
      <c r="C76" s="15" t="s">
        <v>30</v>
      </c>
      <c r="D76" s="35" t="s">
        <v>22</v>
      </c>
      <c r="E76" s="15" t="s">
        <v>23</v>
      </c>
      <c r="F76" s="15" t="s">
        <v>12</v>
      </c>
      <c r="G76" s="15" t="s">
        <v>12</v>
      </c>
      <c r="H76" s="36" t="s">
        <v>145</v>
      </c>
    </row>
    <row r="77" spans="1:8" ht="30" x14ac:dyDescent="0.25">
      <c r="A77" s="78" t="s">
        <v>134</v>
      </c>
      <c r="B77" s="15" t="s">
        <v>164</v>
      </c>
      <c r="C77" s="15" t="s">
        <v>30</v>
      </c>
      <c r="D77" s="35" t="s">
        <v>22</v>
      </c>
      <c r="E77" s="15" t="s">
        <v>23</v>
      </c>
      <c r="F77" s="15" t="s">
        <v>12</v>
      </c>
      <c r="G77" s="15" t="s">
        <v>12</v>
      </c>
      <c r="H77" s="110" t="s">
        <v>446</v>
      </c>
    </row>
    <row r="78" spans="1:8" ht="30" x14ac:dyDescent="0.25">
      <c r="A78" s="78" t="s">
        <v>146</v>
      </c>
      <c r="B78" s="15" t="s">
        <v>165</v>
      </c>
      <c r="C78" s="15" t="s">
        <v>30</v>
      </c>
      <c r="D78" s="35" t="s">
        <v>22</v>
      </c>
      <c r="E78" s="15" t="s">
        <v>23</v>
      </c>
      <c r="F78" s="15" t="s">
        <v>12</v>
      </c>
      <c r="G78" s="15" t="s">
        <v>12</v>
      </c>
      <c r="H78" s="36" t="s">
        <v>36</v>
      </c>
    </row>
    <row r="79" spans="1:8" ht="30" x14ac:dyDescent="0.25">
      <c r="A79" s="79" t="s">
        <v>147</v>
      </c>
      <c r="B79" s="15" t="s">
        <v>166</v>
      </c>
      <c r="C79" s="15" t="s">
        <v>30</v>
      </c>
      <c r="D79" s="15" t="s">
        <v>22</v>
      </c>
      <c r="E79" s="15" t="s">
        <v>23</v>
      </c>
      <c r="F79" s="15" t="s">
        <v>12</v>
      </c>
      <c r="G79" s="15" t="s">
        <v>12</v>
      </c>
      <c r="H79" s="36" t="s">
        <v>37</v>
      </c>
    </row>
    <row r="80" spans="1:8" ht="30.75" thickBot="1" x14ac:dyDescent="0.3">
      <c r="A80" s="81" t="s">
        <v>150</v>
      </c>
      <c r="B80" s="35" t="s">
        <v>167</v>
      </c>
      <c r="C80" s="37" t="s">
        <v>30</v>
      </c>
      <c r="D80" s="37" t="s">
        <v>22</v>
      </c>
      <c r="E80" s="37" t="s">
        <v>23</v>
      </c>
      <c r="F80" s="21" t="s">
        <v>12</v>
      </c>
      <c r="G80" s="37" t="s">
        <v>12</v>
      </c>
      <c r="H80" s="82" t="s">
        <v>151</v>
      </c>
    </row>
    <row r="81" spans="1:8" ht="15.75" thickBot="1" x14ac:dyDescent="0.3">
      <c r="A81" s="31" t="s">
        <v>168</v>
      </c>
      <c r="B81" s="24"/>
      <c r="C81" s="24"/>
      <c r="D81" s="24"/>
      <c r="E81" s="24"/>
      <c r="F81" s="24"/>
      <c r="G81" s="24"/>
      <c r="H81" s="26"/>
    </row>
    <row r="82" spans="1:8" ht="75.75" thickBot="1" x14ac:dyDescent="0.3">
      <c r="A82" s="49" t="s">
        <v>169</v>
      </c>
      <c r="B82" s="35">
        <v>731</v>
      </c>
      <c r="C82" s="50" t="s">
        <v>56</v>
      </c>
      <c r="D82" s="35" t="s">
        <v>41</v>
      </c>
      <c r="E82" s="35" t="s">
        <v>23</v>
      </c>
      <c r="F82" s="15" t="s">
        <v>12</v>
      </c>
      <c r="G82" s="15" t="s">
        <v>12</v>
      </c>
      <c r="H82" s="61" t="s">
        <v>170</v>
      </c>
    </row>
    <row r="83" spans="1:8" ht="15.75" thickBot="1" x14ac:dyDescent="0.3">
      <c r="A83" s="31" t="s">
        <v>171</v>
      </c>
      <c r="B83" s="24"/>
      <c r="C83" s="24"/>
      <c r="D83" s="24"/>
      <c r="E83" s="24"/>
      <c r="F83" s="24"/>
      <c r="G83" s="24"/>
      <c r="H83" s="26"/>
    </row>
    <row r="84" spans="1:8" ht="30.75" thickBot="1" x14ac:dyDescent="0.3">
      <c r="A84" s="49" t="s">
        <v>172</v>
      </c>
      <c r="B84" s="35">
        <v>739</v>
      </c>
      <c r="C84" s="50" t="s">
        <v>56</v>
      </c>
      <c r="D84" s="35" t="s">
        <v>41</v>
      </c>
      <c r="E84" s="35" t="s">
        <v>23</v>
      </c>
      <c r="F84" s="35"/>
      <c r="G84" s="35"/>
      <c r="H84" s="61" t="s">
        <v>173</v>
      </c>
    </row>
    <row r="85" spans="1:8" ht="15.75" thickBot="1" x14ac:dyDescent="0.3">
      <c r="A85" s="23" t="s">
        <v>174</v>
      </c>
      <c r="B85" s="24"/>
      <c r="C85" s="25"/>
      <c r="D85" s="24"/>
      <c r="E85" s="24"/>
      <c r="F85" s="24"/>
      <c r="G85" s="24"/>
      <c r="H85" s="32"/>
    </row>
    <row r="86" spans="1:8" ht="30" x14ac:dyDescent="0.25">
      <c r="A86" s="84" t="s">
        <v>175</v>
      </c>
      <c r="B86" s="35">
        <v>747</v>
      </c>
      <c r="C86" s="50" t="s">
        <v>9</v>
      </c>
      <c r="D86" s="35" t="s">
        <v>41</v>
      </c>
      <c r="E86" s="35" t="s">
        <v>10</v>
      </c>
      <c r="F86" s="35" t="s">
        <v>12</v>
      </c>
      <c r="G86" s="35" t="s">
        <v>11</v>
      </c>
      <c r="H86" s="51" t="s">
        <v>12</v>
      </c>
    </row>
    <row r="87" spans="1:8" ht="30" x14ac:dyDescent="0.25">
      <c r="A87" s="83" t="s">
        <v>176</v>
      </c>
      <c r="B87" s="35">
        <v>755</v>
      </c>
      <c r="C87" s="16" t="s">
        <v>9</v>
      </c>
      <c r="D87" s="15" t="s">
        <v>41</v>
      </c>
      <c r="E87" s="15" t="s">
        <v>10</v>
      </c>
      <c r="F87" s="35" t="s">
        <v>12</v>
      </c>
      <c r="G87" s="15" t="s">
        <v>11</v>
      </c>
      <c r="H87" s="94" t="s">
        <v>12</v>
      </c>
    </row>
    <row r="88" spans="1:8" ht="30.75" thickBot="1" x14ac:dyDescent="0.3">
      <c r="A88" s="83" t="s">
        <v>177</v>
      </c>
      <c r="B88" s="35">
        <v>763</v>
      </c>
      <c r="C88" s="16" t="s">
        <v>9</v>
      </c>
      <c r="D88" s="15" t="s">
        <v>41</v>
      </c>
      <c r="E88" s="15" t="s">
        <v>10</v>
      </c>
      <c r="F88" s="35" t="s">
        <v>12</v>
      </c>
      <c r="G88" s="15" t="s">
        <v>11</v>
      </c>
      <c r="H88" s="94" t="s">
        <v>12</v>
      </c>
    </row>
    <row r="89" spans="1:8" ht="15.75" thickBot="1" x14ac:dyDescent="0.3">
      <c r="A89" s="23" t="s">
        <v>193</v>
      </c>
      <c r="B89" s="24"/>
      <c r="C89" s="25"/>
      <c r="D89" s="24"/>
      <c r="E89" s="24"/>
      <c r="F89" s="24"/>
      <c r="G89" s="24"/>
      <c r="H89" s="32"/>
    </row>
    <row r="90" spans="1:8" ht="30" x14ac:dyDescent="0.25">
      <c r="A90" s="49" t="s">
        <v>178</v>
      </c>
      <c r="B90" s="35" t="s">
        <v>194</v>
      </c>
      <c r="C90" s="50" t="s">
        <v>9</v>
      </c>
      <c r="D90" s="35" t="s">
        <v>22</v>
      </c>
      <c r="E90" s="35" t="s">
        <v>10</v>
      </c>
      <c r="F90" s="35" t="s">
        <v>12</v>
      </c>
      <c r="G90" s="35" t="s">
        <v>12</v>
      </c>
      <c r="H90" s="61" t="s">
        <v>33</v>
      </c>
    </row>
    <row r="91" spans="1:8" ht="30" x14ac:dyDescent="0.25">
      <c r="A91" s="78" t="s">
        <v>179</v>
      </c>
      <c r="B91" s="35" t="s">
        <v>195</v>
      </c>
      <c r="C91" s="16" t="s">
        <v>9</v>
      </c>
      <c r="D91" s="35" t="s">
        <v>22</v>
      </c>
      <c r="E91" s="15" t="s">
        <v>10</v>
      </c>
      <c r="F91" s="15" t="s">
        <v>12</v>
      </c>
      <c r="G91" s="15" t="s">
        <v>12</v>
      </c>
      <c r="H91" s="36" t="s">
        <v>34</v>
      </c>
    </row>
    <row r="92" spans="1:8" ht="30" x14ac:dyDescent="0.25">
      <c r="A92" s="79" t="s">
        <v>180</v>
      </c>
      <c r="B92" s="35" t="s">
        <v>196</v>
      </c>
      <c r="C92" s="16" t="s">
        <v>9</v>
      </c>
      <c r="D92" s="15" t="s">
        <v>22</v>
      </c>
      <c r="E92" s="15" t="s">
        <v>10</v>
      </c>
      <c r="F92" s="15" t="s">
        <v>12</v>
      </c>
      <c r="G92" s="15" t="s">
        <v>12</v>
      </c>
      <c r="H92" s="36" t="s">
        <v>35</v>
      </c>
    </row>
    <row r="93" spans="1:8" ht="30" x14ac:dyDescent="0.25">
      <c r="A93" s="79" t="s">
        <v>181</v>
      </c>
      <c r="B93" s="35" t="s">
        <v>197</v>
      </c>
      <c r="C93" s="16" t="s">
        <v>9</v>
      </c>
      <c r="D93" s="15" t="s">
        <v>22</v>
      </c>
      <c r="E93" s="15" t="s">
        <v>10</v>
      </c>
      <c r="F93" s="15" t="s">
        <v>12</v>
      </c>
      <c r="G93" s="15" t="s">
        <v>12</v>
      </c>
      <c r="H93" s="36" t="s">
        <v>139</v>
      </c>
    </row>
    <row r="94" spans="1:8" ht="30" x14ac:dyDescent="0.25">
      <c r="A94" s="80" t="s">
        <v>450</v>
      </c>
      <c r="B94" s="35" t="s">
        <v>198</v>
      </c>
      <c r="C94" s="16" t="s">
        <v>9</v>
      </c>
      <c r="D94" s="15" t="s">
        <v>22</v>
      </c>
      <c r="E94" s="15" t="s">
        <v>10</v>
      </c>
      <c r="F94" s="35" t="s">
        <v>12</v>
      </c>
      <c r="G94" s="35" t="s">
        <v>12</v>
      </c>
      <c r="H94" s="61" t="s">
        <v>140</v>
      </c>
    </row>
    <row r="95" spans="1:8" ht="165" x14ac:dyDescent="0.25">
      <c r="A95" s="105" t="s">
        <v>444</v>
      </c>
      <c r="B95" s="106" t="s">
        <v>199</v>
      </c>
      <c r="C95" s="107" t="s">
        <v>9</v>
      </c>
      <c r="D95" s="108" t="s">
        <v>22</v>
      </c>
      <c r="E95" s="108" t="s">
        <v>10</v>
      </c>
      <c r="F95" s="106" t="s">
        <v>12</v>
      </c>
      <c r="G95" s="106" t="s">
        <v>12</v>
      </c>
      <c r="H95" s="109" t="s">
        <v>453</v>
      </c>
    </row>
    <row r="96" spans="1:8" ht="30" x14ac:dyDescent="0.25">
      <c r="A96" s="80" t="s">
        <v>182</v>
      </c>
      <c r="B96" s="35" t="s">
        <v>200</v>
      </c>
      <c r="C96" s="16" t="s">
        <v>9</v>
      </c>
      <c r="D96" s="15" t="s">
        <v>22</v>
      </c>
      <c r="E96" s="15" t="s">
        <v>10</v>
      </c>
      <c r="F96" s="35" t="s">
        <v>12</v>
      </c>
      <c r="G96" s="35" t="s">
        <v>12</v>
      </c>
      <c r="H96" s="61" t="s">
        <v>141</v>
      </c>
    </row>
    <row r="97" spans="1:8" ht="30" x14ac:dyDescent="0.25">
      <c r="A97" s="80" t="s">
        <v>183</v>
      </c>
      <c r="B97" s="35" t="s">
        <v>201</v>
      </c>
      <c r="C97" s="35" t="s">
        <v>30</v>
      </c>
      <c r="D97" s="35" t="s">
        <v>22</v>
      </c>
      <c r="E97" s="35" t="s">
        <v>23</v>
      </c>
      <c r="F97" s="35" t="s">
        <v>12</v>
      </c>
      <c r="G97" s="35" t="s">
        <v>12</v>
      </c>
      <c r="H97" s="61" t="s">
        <v>31</v>
      </c>
    </row>
    <row r="98" spans="1:8" ht="30" x14ac:dyDescent="0.25">
      <c r="A98" s="78" t="s">
        <v>184</v>
      </c>
      <c r="B98" s="35" t="s">
        <v>202</v>
      </c>
      <c r="C98" s="15" t="s">
        <v>30</v>
      </c>
      <c r="D98" s="35" t="s">
        <v>22</v>
      </c>
      <c r="E98" s="15" t="s">
        <v>23</v>
      </c>
      <c r="F98" s="15" t="s">
        <v>12</v>
      </c>
      <c r="G98" s="15" t="s">
        <v>12</v>
      </c>
      <c r="H98" s="36" t="s">
        <v>32</v>
      </c>
    </row>
    <row r="99" spans="1:8" ht="30" x14ac:dyDescent="0.25">
      <c r="A99" s="78" t="s">
        <v>185</v>
      </c>
      <c r="B99" s="35" t="s">
        <v>203</v>
      </c>
      <c r="C99" s="15" t="s">
        <v>30</v>
      </c>
      <c r="D99" s="35" t="s">
        <v>22</v>
      </c>
      <c r="E99" s="15" t="s">
        <v>23</v>
      </c>
      <c r="F99" s="15" t="s">
        <v>12</v>
      </c>
      <c r="G99" s="15" t="s">
        <v>12</v>
      </c>
      <c r="H99" s="36" t="s">
        <v>148</v>
      </c>
    </row>
    <row r="100" spans="1:8" x14ac:dyDescent="0.25">
      <c r="A100" s="14" t="s">
        <v>186</v>
      </c>
      <c r="B100" s="35" t="s">
        <v>204</v>
      </c>
      <c r="C100" s="35" t="s">
        <v>30</v>
      </c>
      <c r="D100" s="35" t="s">
        <v>22</v>
      </c>
      <c r="E100" s="35" t="s">
        <v>23</v>
      </c>
      <c r="F100" s="15"/>
      <c r="G100" s="15"/>
      <c r="H100" s="36" t="s">
        <v>145</v>
      </c>
    </row>
    <row r="101" spans="1:8" x14ac:dyDescent="0.25">
      <c r="A101" s="78" t="s">
        <v>187</v>
      </c>
      <c r="B101" s="35" t="s">
        <v>205</v>
      </c>
      <c r="C101" s="15" t="s">
        <v>30</v>
      </c>
      <c r="D101" s="35" t="s">
        <v>22</v>
      </c>
      <c r="E101" s="15" t="s">
        <v>23</v>
      </c>
      <c r="F101" s="15" t="s">
        <v>12</v>
      </c>
      <c r="G101" s="15" t="s">
        <v>12</v>
      </c>
      <c r="H101" s="36" t="s">
        <v>145</v>
      </c>
    </row>
    <row r="102" spans="1:8" x14ac:dyDescent="0.25">
      <c r="A102" s="79" t="s">
        <v>188</v>
      </c>
      <c r="B102" s="35" t="s">
        <v>206</v>
      </c>
      <c r="C102" s="15" t="s">
        <v>30</v>
      </c>
      <c r="D102" s="35" t="s">
        <v>22</v>
      </c>
      <c r="E102" s="15" t="s">
        <v>23</v>
      </c>
      <c r="F102" s="15" t="s">
        <v>12</v>
      </c>
      <c r="G102" s="15" t="s">
        <v>12</v>
      </c>
      <c r="H102" s="36" t="s">
        <v>145</v>
      </c>
    </row>
    <row r="103" spans="1:8" ht="30" x14ac:dyDescent="0.25">
      <c r="A103" s="78" t="s">
        <v>189</v>
      </c>
      <c r="B103" s="35" t="s">
        <v>207</v>
      </c>
      <c r="C103" s="15" t="s">
        <v>30</v>
      </c>
      <c r="D103" s="35" t="s">
        <v>22</v>
      </c>
      <c r="E103" s="15" t="s">
        <v>23</v>
      </c>
      <c r="F103" s="15" t="s">
        <v>12</v>
      </c>
      <c r="G103" s="15" t="s">
        <v>12</v>
      </c>
      <c r="H103" s="110" t="s">
        <v>446</v>
      </c>
    </row>
    <row r="104" spans="1:8" ht="30" x14ac:dyDescent="0.25">
      <c r="A104" s="78" t="s">
        <v>190</v>
      </c>
      <c r="B104" s="35" t="s">
        <v>208</v>
      </c>
      <c r="C104" s="15" t="s">
        <v>30</v>
      </c>
      <c r="D104" s="35" t="s">
        <v>22</v>
      </c>
      <c r="E104" s="15" t="s">
        <v>23</v>
      </c>
      <c r="F104" s="15" t="s">
        <v>12</v>
      </c>
      <c r="G104" s="15" t="s">
        <v>12</v>
      </c>
      <c r="H104" s="36" t="s">
        <v>36</v>
      </c>
    </row>
    <row r="105" spans="1:8" ht="30.75" thickBot="1" x14ac:dyDescent="0.3">
      <c r="A105" s="85" t="s">
        <v>191</v>
      </c>
      <c r="B105" s="21" t="s">
        <v>209</v>
      </c>
      <c r="C105" s="21" t="s">
        <v>30</v>
      </c>
      <c r="D105" s="21" t="s">
        <v>22</v>
      </c>
      <c r="E105" s="21" t="s">
        <v>23</v>
      </c>
      <c r="F105" s="21" t="s">
        <v>12</v>
      </c>
      <c r="G105" s="21" t="s">
        <v>12</v>
      </c>
      <c r="H105" s="95" t="s">
        <v>37</v>
      </c>
    </row>
    <row r="106" spans="1:8" ht="30.75" thickBot="1" x14ac:dyDescent="0.3">
      <c r="A106" s="111" t="s">
        <v>192</v>
      </c>
      <c r="B106" s="112" t="s">
        <v>445</v>
      </c>
      <c r="C106" s="112" t="s">
        <v>30</v>
      </c>
      <c r="D106" s="112" t="s">
        <v>22</v>
      </c>
      <c r="E106" s="112" t="s">
        <v>23</v>
      </c>
      <c r="F106" s="112" t="s">
        <v>12</v>
      </c>
      <c r="G106" s="112" t="s">
        <v>12</v>
      </c>
      <c r="H106" s="113" t="s">
        <v>151</v>
      </c>
    </row>
    <row r="107" spans="1:8" ht="30.75" thickBot="1" x14ac:dyDescent="0.3">
      <c r="A107" s="115" t="s">
        <v>210</v>
      </c>
      <c r="B107" s="116">
        <v>773</v>
      </c>
      <c r="C107" s="117" t="s">
        <v>56</v>
      </c>
      <c r="D107" s="116" t="s">
        <v>449</v>
      </c>
      <c r="E107" s="116" t="s">
        <v>23</v>
      </c>
      <c r="F107" s="116" t="s">
        <v>12</v>
      </c>
      <c r="G107" s="116" t="s">
        <v>12</v>
      </c>
      <c r="H107" s="118" t="s">
        <v>173</v>
      </c>
    </row>
    <row r="108" spans="1:8" ht="75.75" thickBot="1" x14ac:dyDescent="0.3">
      <c r="A108" s="119" t="s">
        <v>447</v>
      </c>
      <c r="B108" s="120">
        <v>774</v>
      </c>
      <c r="C108" s="121" t="s">
        <v>56</v>
      </c>
      <c r="D108" s="120" t="s">
        <v>449</v>
      </c>
      <c r="E108" s="120" t="s">
        <v>23</v>
      </c>
      <c r="F108" s="120" t="s">
        <v>12</v>
      </c>
      <c r="G108" s="120" t="s">
        <v>12</v>
      </c>
      <c r="H108" s="122" t="s">
        <v>448</v>
      </c>
    </row>
    <row r="109" spans="1:8" ht="30" x14ac:dyDescent="0.25">
      <c r="A109" s="84" t="s">
        <v>211</v>
      </c>
      <c r="B109" s="35">
        <v>775</v>
      </c>
      <c r="C109" s="50" t="s">
        <v>9</v>
      </c>
      <c r="D109" s="35" t="s">
        <v>41</v>
      </c>
      <c r="E109" s="35" t="s">
        <v>10</v>
      </c>
      <c r="F109" s="35" t="s">
        <v>12</v>
      </c>
      <c r="G109" s="35" t="s">
        <v>11</v>
      </c>
      <c r="H109" s="51" t="s">
        <v>12</v>
      </c>
    </row>
    <row r="110" spans="1:8" ht="30" x14ac:dyDescent="0.25">
      <c r="A110" s="83" t="s">
        <v>212</v>
      </c>
      <c r="B110" s="35">
        <v>777</v>
      </c>
      <c r="C110" s="16" t="s">
        <v>9</v>
      </c>
      <c r="D110" s="15" t="s">
        <v>41</v>
      </c>
      <c r="E110" s="15" t="s">
        <v>10</v>
      </c>
      <c r="F110" s="15" t="s">
        <v>12</v>
      </c>
      <c r="G110" s="15" t="s">
        <v>11</v>
      </c>
      <c r="H110" s="94" t="s">
        <v>12</v>
      </c>
    </row>
    <row r="111" spans="1:8" ht="30.75" thickBot="1" x14ac:dyDescent="0.3">
      <c r="A111" s="83" t="s">
        <v>213</v>
      </c>
      <c r="B111" s="35">
        <v>779</v>
      </c>
      <c r="C111" s="22" t="s">
        <v>9</v>
      </c>
      <c r="D111" s="15" t="s">
        <v>41</v>
      </c>
      <c r="E111" s="21" t="s">
        <v>10</v>
      </c>
      <c r="F111" s="21" t="s">
        <v>12</v>
      </c>
      <c r="G111" s="15" t="s">
        <v>11</v>
      </c>
      <c r="H111" s="94" t="s">
        <v>12</v>
      </c>
    </row>
    <row r="112" spans="1:8" ht="30.75" thickBot="1" x14ac:dyDescent="0.3">
      <c r="A112" s="65" t="s">
        <v>214</v>
      </c>
      <c r="B112" s="66">
        <v>781</v>
      </c>
      <c r="C112" s="99" t="s">
        <v>56</v>
      </c>
      <c r="D112" s="66" t="s">
        <v>43</v>
      </c>
      <c r="E112" s="63" t="s">
        <v>23</v>
      </c>
      <c r="F112" s="63" t="s">
        <v>12</v>
      </c>
      <c r="G112" s="66" t="s">
        <v>12</v>
      </c>
      <c r="H112" s="100" t="s">
        <v>12</v>
      </c>
    </row>
    <row r="113" spans="1:8" ht="15.75" thickBot="1" x14ac:dyDescent="0.3">
      <c r="A113" s="89" t="s">
        <v>226</v>
      </c>
      <c r="B113" s="90"/>
      <c r="C113" s="90"/>
      <c r="D113" s="90"/>
      <c r="E113" s="90"/>
      <c r="F113" s="90"/>
      <c r="G113" s="90"/>
      <c r="H113" s="91"/>
    </row>
    <row r="114" spans="1:8" ht="30" x14ac:dyDescent="0.25">
      <c r="A114" s="58" t="s">
        <v>215</v>
      </c>
      <c r="B114" s="35">
        <v>783</v>
      </c>
      <c r="C114" s="50" t="s">
        <v>9</v>
      </c>
      <c r="D114" s="35" t="s">
        <v>43</v>
      </c>
      <c r="E114" s="35" t="s">
        <v>10</v>
      </c>
      <c r="F114" s="92" t="s">
        <v>12</v>
      </c>
      <c r="G114" s="15" t="s">
        <v>12</v>
      </c>
      <c r="H114" s="92" t="s">
        <v>414</v>
      </c>
    </row>
    <row r="115" spans="1:8" ht="30" x14ac:dyDescent="0.25">
      <c r="A115" s="55" t="s">
        <v>216</v>
      </c>
      <c r="B115" s="15">
        <v>785</v>
      </c>
      <c r="C115" s="16" t="s">
        <v>9</v>
      </c>
      <c r="D115" s="15" t="s">
        <v>43</v>
      </c>
      <c r="E115" s="15" t="s">
        <v>10</v>
      </c>
      <c r="F115" s="17" t="s">
        <v>12</v>
      </c>
      <c r="G115" s="15" t="s">
        <v>12</v>
      </c>
      <c r="H115" s="92" t="s">
        <v>415</v>
      </c>
    </row>
    <row r="116" spans="1:8" ht="30" x14ac:dyDescent="0.25">
      <c r="A116" s="55" t="s">
        <v>217</v>
      </c>
      <c r="B116" s="15">
        <v>787</v>
      </c>
      <c r="C116" s="16" t="s">
        <v>9</v>
      </c>
      <c r="D116" s="15" t="s">
        <v>43</v>
      </c>
      <c r="E116" s="15" t="s">
        <v>10</v>
      </c>
      <c r="F116" s="17" t="s">
        <v>12</v>
      </c>
      <c r="G116" s="15" t="s">
        <v>12</v>
      </c>
      <c r="H116" s="92" t="s">
        <v>416</v>
      </c>
    </row>
    <row r="117" spans="1:8" ht="30" x14ac:dyDescent="0.25">
      <c r="A117" s="55" t="s">
        <v>218</v>
      </c>
      <c r="B117" s="15">
        <v>789</v>
      </c>
      <c r="C117" s="16" t="s">
        <v>9</v>
      </c>
      <c r="D117" s="15" t="s">
        <v>43</v>
      </c>
      <c r="E117" s="15" t="s">
        <v>10</v>
      </c>
      <c r="F117" s="17" t="s">
        <v>12</v>
      </c>
      <c r="G117" s="15" t="s">
        <v>11</v>
      </c>
      <c r="H117" s="92" t="s">
        <v>416</v>
      </c>
    </row>
    <row r="118" spans="1:8" ht="30" x14ac:dyDescent="0.25">
      <c r="A118" s="55" t="s">
        <v>219</v>
      </c>
      <c r="B118" s="15">
        <v>791</v>
      </c>
      <c r="C118" s="16" t="s">
        <v>9</v>
      </c>
      <c r="D118" s="15" t="s">
        <v>43</v>
      </c>
      <c r="E118" s="15" t="s">
        <v>10</v>
      </c>
      <c r="F118" s="17" t="s">
        <v>12</v>
      </c>
      <c r="G118" s="15" t="s">
        <v>12</v>
      </c>
      <c r="H118" s="92" t="s">
        <v>416</v>
      </c>
    </row>
    <row r="119" spans="1:8" ht="30" x14ac:dyDescent="0.25">
      <c r="A119" s="55" t="s">
        <v>220</v>
      </c>
      <c r="B119" s="15">
        <v>793</v>
      </c>
      <c r="C119" s="16" t="s">
        <v>9</v>
      </c>
      <c r="D119" s="15" t="s">
        <v>43</v>
      </c>
      <c r="E119" s="15" t="s">
        <v>10</v>
      </c>
      <c r="F119" s="17" t="s">
        <v>12</v>
      </c>
      <c r="G119" s="15" t="s">
        <v>12</v>
      </c>
      <c r="H119" s="92" t="s">
        <v>416</v>
      </c>
    </row>
    <row r="120" spans="1:8" ht="30" x14ac:dyDescent="0.25">
      <c r="A120" s="55" t="s">
        <v>221</v>
      </c>
      <c r="B120" s="15">
        <v>795</v>
      </c>
      <c r="C120" s="16" t="s">
        <v>9</v>
      </c>
      <c r="D120" s="15" t="s">
        <v>43</v>
      </c>
      <c r="E120" s="15" t="s">
        <v>10</v>
      </c>
      <c r="F120" s="17" t="s">
        <v>12</v>
      </c>
      <c r="G120" s="15" t="s">
        <v>11</v>
      </c>
      <c r="H120" s="92" t="s">
        <v>416</v>
      </c>
    </row>
    <row r="121" spans="1:8" ht="30" x14ac:dyDescent="0.25">
      <c r="A121" s="55" t="s">
        <v>222</v>
      </c>
      <c r="B121" s="15">
        <v>797</v>
      </c>
      <c r="C121" s="16" t="s">
        <v>9</v>
      </c>
      <c r="D121" s="15" t="s">
        <v>43</v>
      </c>
      <c r="E121" s="15" t="s">
        <v>10</v>
      </c>
      <c r="F121" s="17" t="s">
        <v>12</v>
      </c>
      <c r="G121" s="15" t="s">
        <v>12</v>
      </c>
      <c r="H121" s="92" t="s">
        <v>416</v>
      </c>
    </row>
    <row r="122" spans="1:8" ht="30" x14ac:dyDescent="0.25">
      <c r="A122" s="55" t="s">
        <v>223</v>
      </c>
      <c r="B122" s="15">
        <v>799</v>
      </c>
      <c r="C122" s="16" t="s">
        <v>9</v>
      </c>
      <c r="D122" s="15" t="s">
        <v>43</v>
      </c>
      <c r="E122" s="15" t="s">
        <v>10</v>
      </c>
      <c r="F122" s="96" t="s">
        <v>12</v>
      </c>
      <c r="G122" s="15" t="s">
        <v>11</v>
      </c>
      <c r="H122" s="92" t="s">
        <v>416</v>
      </c>
    </row>
    <row r="123" spans="1:8" ht="30" x14ac:dyDescent="0.25">
      <c r="A123" s="55" t="s">
        <v>224</v>
      </c>
      <c r="B123" s="15">
        <v>801</v>
      </c>
      <c r="C123" s="16" t="s">
        <v>9</v>
      </c>
      <c r="D123" s="15" t="s">
        <v>43</v>
      </c>
      <c r="E123" s="15" t="s">
        <v>10</v>
      </c>
      <c r="F123" s="94" t="s">
        <v>12</v>
      </c>
      <c r="G123" s="15" t="s">
        <v>12</v>
      </c>
      <c r="H123" s="92" t="s">
        <v>415</v>
      </c>
    </row>
    <row r="124" spans="1:8" ht="30.75" thickBot="1" x14ac:dyDescent="0.3">
      <c r="A124" s="55" t="s">
        <v>225</v>
      </c>
      <c r="B124" s="15">
        <v>803</v>
      </c>
      <c r="C124" s="16" t="s">
        <v>9</v>
      </c>
      <c r="D124" s="15" t="s">
        <v>43</v>
      </c>
      <c r="E124" s="15" t="s">
        <v>10</v>
      </c>
      <c r="F124" s="94" t="s">
        <v>12</v>
      </c>
      <c r="G124" s="15" t="s">
        <v>42</v>
      </c>
      <c r="H124" s="92" t="s">
        <v>417</v>
      </c>
    </row>
    <row r="125" spans="1:8" ht="15.75" thickBot="1" x14ac:dyDescent="0.3">
      <c r="A125" s="23" t="s">
        <v>439</v>
      </c>
      <c r="B125" s="45"/>
      <c r="C125" s="46"/>
      <c r="D125" s="45"/>
      <c r="E125" s="45"/>
      <c r="F125" s="45"/>
      <c r="G125" s="45"/>
      <c r="H125" s="47"/>
    </row>
    <row r="126" spans="1:8" ht="30" x14ac:dyDescent="0.25">
      <c r="A126" s="103" t="s">
        <v>438</v>
      </c>
      <c r="B126" s="10" t="s">
        <v>229</v>
      </c>
      <c r="C126" s="11" t="s">
        <v>9</v>
      </c>
      <c r="D126" s="10" t="s">
        <v>22</v>
      </c>
      <c r="E126" s="10" t="s">
        <v>10</v>
      </c>
      <c r="F126" s="10" t="s">
        <v>12</v>
      </c>
      <c r="G126" s="10" t="s">
        <v>12</v>
      </c>
      <c r="H126" s="104" t="s">
        <v>228</v>
      </c>
    </row>
    <row r="127" spans="1:8" ht="30" x14ac:dyDescent="0.25">
      <c r="A127" s="55" t="s">
        <v>440</v>
      </c>
      <c r="B127" s="15" t="s">
        <v>230</v>
      </c>
      <c r="C127" s="16" t="s">
        <v>9</v>
      </c>
      <c r="D127" s="15" t="s">
        <v>22</v>
      </c>
      <c r="E127" s="15" t="s">
        <v>10</v>
      </c>
      <c r="F127" s="15" t="s">
        <v>12</v>
      </c>
      <c r="G127" s="15" t="s">
        <v>12</v>
      </c>
      <c r="H127" s="36" t="s">
        <v>234</v>
      </c>
    </row>
    <row r="128" spans="1:8" ht="30" x14ac:dyDescent="0.25">
      <c r="A128" s="55" t="s">
        <v>441</v>
      </c>
      <c r="B128" s="15" t="s">
        <v>231</v>
      </c>
      <c r="C128" s="16" t="s">
        <v>9</v>
      </c>
      <c r="D128" s="15" t="s">
        <v>22</v>
      </c>
      <c r="E128" s="15" t="s">
        <v>10</v>
      </c>
      <c r="F128" s="15" t="s">
        <v>12</v>
      </c>
      <c r="G128" s="15" t="s">
        <v>12</v>
      </c>
      <c r="H128" s="36" t="s">
        <v>235</v>
      </c>
    </row>
    <row r="129" spans="1:8" ht="30" x14ac:dyDescent="0.25">
      <c r="A129" s="55" t="s">
        <v>442</v>
      </c>
      <c r="B129" s="15" t="s">
        <v>232</v>
      </c>
      <c r="C129" s="16" t="s">
        <v>56</v>
      </c>
      <c r="D129" s="15" t="s">
        <v>22</v>
      </c>
      <c r="E129" s="15" t="s">
        <v>23</v>
      </c>
      <c r="F129" s="15" t="s">
        <v>12</v>
      </c>
      <c r="G129" s="15" t="s">
        <v>12</v>
      </c>
      <c r="H129" s="36" t="s">
        <v>236</v>
      </c>
    </row>
    <row r="130" spans="1:8" ht="30.75" thickBot="1" x14ac:dyDescent="0.3">
      <c r="A130" s="59" t="s">
        <v>443</v>
      </c>
      <c r="B130" s="21" t="s">
        <v>233</v>
      </c>
      <c r="C130" s="22" t="s">
        <v>56</v>
      </c>
      <c r="D130" s="21" t="s">
        <v>22</v>
      </c>
      <c r="E130" s="21" t="s">
        <v>23</v>
      </c>
      <c r="F130" s="21" t="s">
        <v>12</v>
      </c>
      <c r="G130" s="21" t="s">
        <v>12</v>
      </c>
      <c r="H130" s="95" t="s">
        <v>237</v>
      </c>
    </row>
    <row r="131" spans="1:8" x14ac:dyDescent="0.25">
      <c r="A131" s="4" t="s">
        <v>238</v>
      </c>
      <c r="B131" s="86"/>
      <c r="C131" s="5"/>
      <c r="D131" s="48"/>
      <c r="E131" s="48"/>
      <c r="F131" s="48"/>
      <c r="G131" s="48"/>
      <c r="H131" s="6"/>
    </row>
    <row r="132" spans="1:8" ht="30" x14ac:dyDescent="0.25">
      <c r="A132" s="55" t="s">
        <v>239</v>
      </c>
      <c r="B132" s="15" t="s">
        <v>243</v>
      </c>
      <c r="C132" s="16" t="s">
        <v>9</v>
      </c>
      <c r="D132" s="15" t="s">
        <v>22</v>
      </c>
      <c r="E132" s="15" t="s">
        <v>10</v>
      </c>
      <c r="F132" s="15" t="s">
        <v>12</v>
      </c>
      <c r="G132" s="15" t="s">
        <v>12</v>
      </c>
      <c r="H132" s="36" t="s">
        <v>228</v>
      </c>
    </row>
    <row r="133" spans="1:8" ht="30" x14ac:dyDescent="0.25">
      <c r="A133" s="55" t="s">
        <v>240</v>
      </c>
      <c r="B133" s="15" t="s">
        <v>244</v>
      </c>
      <c r="C133" s="16" t="s">
        <v>9</v>
      </c>
      <c r="D133" s="15" t="s">
        <v>22</v>
      </c>
      <c r="E133" s="15" t="s">
        <v>10</v>
      </c>
      <c r="F133" s="15" t="s">
        <v>12</v>
      </c>
      <c r="G133" s="15" t="s">
        <v>12</v>
      </c>
      <c r="H133" s="36" t="s">
        <v>234</v>
      </c>
    </row>
    <row r="134" spans="1:8" ht="30" x14ac:dyDescent="0.25">
      <c r="A134" s="55" t="s">
        <v>241</v>
      </c>
      <c r="B134" s="15" t="s">
        <v>245</v>
      </c>
      <c r="C134" s="16" t="s">
        <v>56</v>
      </c>
      <c r="D134" s="15" t="s">
        <v>22</v>
      </c>
      <c r="E134" s="15" t="s">
        <v>23</v>
      </c>
      <c r="F134" s="15" t="s">
        <v>12</v>
      </c>
      <c r="G134" s="15" t="s">
        <v>12</v>
      </c>
      <c r="H134" s="36" t="s">
        <v>236</v>
      </c>
    </row>
    <row r="135" spans="1:8" ht="30" x14ac:dyDescent="0.25">
      <c r="A135" s="55" t="s">
        <v>242</v>
      </c>
      <c r="B135" s="15" t="s">
        <v>246</v>
      </c>
      <c r="C135" s="16" t="s">
        <v>56</v>
      </c>
      <c r="D135" s="15" t="s">
        <v>22</v>
      </c>
      <c r="E135" s="15" t="s">
        <v>23</v>
      </c>
      <c r="F135" s="15" t="s">
        <v>12</v>
      </c>
      <c r="G135" s="15" t="s">
        <v>12</v>
      </c>
      <c r="H135" s="36" t="s">
        <v>237</v>
      </c>
    </row>
    <row r="136" spans="1:8" x14ac:dyDescent="0.25">
      <c r="A136" s="75" t="s">
        <v>227</v>
      </c>
      <c r="B136" s="86"/>
      <c r="C136" s="87"/>
      <c r="D136" s="86"/>
      <c r="E136" s="86"/>
      <c r="F136" s="86"/>
      <c r="G136" s="86"/>
      <c r="H136" s="88"/>
    </row>
    <row r="137" spans="1:8" ht="30" x14ac:dyDescent="0.25">
      <c r="A137" s="55" t="s">
        <v>247</v>
      </c>
      <c r="B137" s="15" t="s">
        <v>251</v>
      </c>
      <c r="C137" s="16" t="s">
        <v>9</v>
      </c>
      <c r="D137" s="15" t="s">
        <v>22</v>
      </c>
      <c r="E137" s="15" t="s">
        <v>10</v>
      </c>
      <c r="F137" s="15" t="s">
        <v>12</v>
      </c>
      <c r="G137" s="15" t="s">
        <v>12</v>
      </c>
      <c r="H137" s="36" t="s">
        <v>228</v>
      </c>
    </row>
    <row r="138" spans="1:8" ht="30" x14ac:dyDescent="0.25">
      <c r="A138" s="55" t="s">
        <v>248</v>
      </c>
      <c r="B138" s="15" t="s">
        <v>252</v>
      </c>
      <c r="C138" s="16" t="s">
        <v>9</v>
      </c>
      <c r="D138" s="15" t="s">
        <v>22</v>
      </c>
      <c r="E138" s="15" t="s">
        <v>10</v>
      </c>
      <c r="F138" s="15" t="s">
        <v>12</v>
      </c>
      <c r="G138" s="15" t="s">
        <v>12</v>
      </c>
      <c r="H138" s="36" t="s">
        <v>234</v>
      </c>
    </row>
    <row r="139" spans="1:8" ht="30" x14ac:dyDescent="0.25">
      <c r="A139" s="55" t="s">
        <v>249</v>
      </c>
      <c r="B139" s="15" t="s">
        <v>253</v>
      </c>
      <c r="C139" s="16" t="s">
        <v>56</v>
      </c>
      <c r="D139" s="15" t="s">
        <v>22</v>
      </c>
      <c r="E139" s="15" t="s">
        <v>23</v>
      </c>
      <c r="F139" s="15" t="s">
        <v>12</v>
      </c>
      <c r="G139" s="15" t="s">
        <v>12</v>
      </c>
      <c r="H139" s="36" t="s">
        <v>236</v>
      </c>
    </row>
    <row r="140" spans="1:8" ht="30" x14ac:dyDescent="0.25">
      <c r="A140" s="55" t="s">
        <v>250</v>
      </c>
      <c r="B140" s="15" t="s">
        <v>254</v>
      </c>
      <c r="C140" s="16" t="s">
        <v>56</v>
      </c>
      <c r="D140" s="15" t="s">
        <v>22</v>
      </c>
      <c r="E140" s="15" t="s">
        <v>23</v>
      </c>
      <c r="F140" s="15" t="s">
        <v>12</v>
      </c>
      <c r="G140" s="15" t="s">
        <v>12</v>
      </c>
      <c r="H140" s="36" t="s">
        <v>237</v>
      </c>
    </row>
    <row r="141" spans="1:8" x14ac:dyDescent="0.25">
      <c r="A141" s="75" t="s">
        <v>255</v>
      </c>
      <c r="B141" s="86"/>
      <c r="C141" s="87"/>
      <c r="D141" s="86"/>
      <c r="E141" s="86"/>
      <c r="F141" s="86"/>
      <c r="G141" s="86"/>
      <c r="H141" s="88"/>
    </row>
    <row r="142" spans="1:8" ht="30" x14ac:dyDescent="0.25">
      <c r="A142" s="135" t="s">
        <v>405</v>
      </c>
      <c r="B142" s="132" t="s">
        <v>257</v>
      </c>
      <c r="C142" s="134" t="s">
        <v>9</v>
      </c>
      <c r="D142" s="132" t="s">
        <v>22</v>
      </c>
      <c r="E142" s="132" t="s">
        <v>10</v>
      </c>
      <c r="F142" s="132" t="s">
        <v>12</v>
      </c>
      <c r="G142" s="132" t="s">
        <v>12</v>
      </c>
      <c r="H142" s="138" t="s">
        <v>256</v>
      </c>
    </row>
    <row r="143" spans="1:8" ht="30.75" thickBot="1" x14ac:dyDescent="0.3">
      <c r="A143" s="136" t="s">
        <v>406</v>
      </c>
      <c r="B143" s="130">
        <v>817</v>
      </c>
      <c r="C143" s="131" t="s">
        <v>9</v>
      </c>
      <c r="D143" s="130" t="s">
        <v>41</v>
      </c>
      <c r="E143" s="130" t="s">
        <v>10</v>
      </c>
      <c r="F143" s="132" t="s">
        <v>12</v>
      </c>
      <c r="G143" s="130" t="s">
        <v>11</v>
      </c>
      <c r="H143" s="137" t="s">
        <v>12</v>
      </c>
    </row>
    <row r="144" spans="1:8" ht="15.75" thickBot="1" x14ac:dyDescent="0.3">
      <c r="A144" s="23" t="s">
        <v>451</v>
      </c>
      <c r="B144" s="45"/>
      <c r="C144" s="46"/>
      <c r="D144" s="45"/>
      <c r="E144" s="45"/>
      <c r="F144" s="45"/>
      <c r="G144" s="45"/>
      <c r="H144" s="47"/>
    </row>
    <row r="145" spans="1:8" ht="30.75" thickBot="1" x14ac:dyDescent="0.3">
      <c r="A145" s="129" t="s">
        <v>258</v>
      </c>
      <c r="B145" s="130">
        <v>829</v>
      </c>
      <c r="C145" s="131" t="s">
        <v>259</v>
      </c>
      <c r="D145" s="130" t="s">
        <v>22</v>
      </c>
      <c r="E145" s="130" t="s">
        <v>23</v>
      </c>
      <c r="F145" s="132" t="s">
        <v>12</v>
      </c>
      <c r="G145" s="130" t="s">
        <v>12</v>
      </c>
      <c r="H145" s="133" t="s">
        <v>452</v>
      </c>
    </row>
    <row r="146" spans="1:8" ht="15.75" thickBot="1" x14ac:dyDescent="0.3">
      <c r="A146" s="89" t="s">
        <v>454</v>
      </c>
      <c r="B146" s="90"/>
      <c r="C146" s="90"/>
      <c r="D146" s="90"/>
      <c r="E146" s="90"/>
      <c r="F146" s="90"/>
      <c r="G146" s="90"/>
      <c r="H146" s="91"/>
    </row>
    <row r="147" spans="1:8" ht="30.75" thickBot="1" x14ac:dyDescent="0.3">
      <c r="A147" s="125" t="s">
        <v>135</v>
      </c>
      <c r="B147" s="126">
        <v>838</v>
      </c>
      <c r="C147" s="127" t="s">
        <v>56</v>
      </c>
      <c r="D147" s="139" t="s">
        <v>449</v>
      </c>
      <c r="E147" s="126" t="s">
        <v>23</v>
      </c>
      <c r="F147" s="126" t="s">
        <v>12</v>
      </c>
      <c r="G147" s="126" t="s">
        <v>12</v>
      </c>
      <c r="H147" s="128" t="s">
        <v>459</v>
      </c>
    </row>
    <row r="148" spans="1:8" ht="15.75" thickBot="1" x14ac:dyDescent="0.3">
      <c r="A148" s="89" t="s">
        <v>455</v>
      </c>
      <c r="B148" s="90"/>
      <c r="C148" s="90"/>
      <c r="D148" s="90"/>
      <c r="E148" s="90"/>
      <c r="F148" s="90"/>
      <c r="G148" s="90"/>
      <c r="H148" s="91"/>
    </row>
    <row r="149" spans="1:8" ht="30.75" thickBot="1" x14ac:dyDescent="0.3">
      <c r="A149" s="125" t="s">
        <v>458</v>
      </c>
      <c r="B149" s="126" t="s">
        <v>456</v>
      </c>
      <c r="C149" s="127" t="s">
        <v>56</v>
      </c>
      <c r="D149" s="126" t="s">
        <v>22</v>
      </c>
      <c r="E149" s="126" t="s">
        <v>23</v>
      </c>
      <c r="F149" s="126" t="s">
        <v>12</v>
      </c>
      <c r="G149" s="126" t="s">
        <v>12</v>
      </c>
      <c r="H149" s="128" t="s">
        <v>457</v>
      </c>
    </row>
    <row r="150" spans="1:8" ht="15.75" thickBot="1" x14ac:dyDescent="0.3">
      <c r="A150" s="89" t="s">
        <v>260</v>
      </c>
      <c r="B150" s="90"/>
      <c r="C150" s="90"/>
      <c r="D150" s="90"/>
      <c r="E150" s="90"/>
      <c r="F150" s="90"/>
      <c r="G150" s="90"/>
      <c r="H150" s="91"/>
    </row>
    <row r="151" spans="1:8" ht="15.75" thickBot="1" x14ac:dyDescent="0.3">
      <c r="A151" s="89" t="s">
        <v>402</v>
      </c>
      <c r="B151" s="90"/>
      <c r="C151" s="90"/>
      <c r="D151" s="90"/>
      <c r="E151" s="90"/>
      <c r="F151" s="90"/>
      <c r="G151" s="90"/>
      <c r="H151" s="90"/>
    </row>
    <row r="152" spans="1:8" ht="15.75" thickBot="1" x14ac:dyDescent="0.3">
      <c r="A152" s="89" t="s">
        <v>261</v>
      </c>
      <c r="B152" s="90"/>
      <c r="C152" s="90"/>
      <c r="D152" s="90"/>
      <c r="E152" s="90"/>
      <c r="F152" s="90"/>
      <c r="G152" s="90"/>
      <c r="H152" s="91"/>
    </row>
    <row r="153" spans="1:8" ht="30" x14ac:dyDescent="0.25">
      <c r="A153" s="58" t="s">
        <v>262</v>
      </c>
      <c r="B153" s="35">
        <v>16384</v>
      </c>
      <c r="C153" s="50" t="s">
        <v>56</v>
      </c>
      <c r="D153" s="15" t="s">
        <v>43</v>
      </c>
      <c r="E153" s="35" t="s">
        <v>23</v>
      </c>
      <c r="F153" s="35" t="s">
        <v>12</v>
      </c>
      <c r="G153" s="35" t="s">
        <v>12</v>
      </c>
      <c r="H153" s="123" t="s">
        <v>12</v>
      </c>
    </row>
    <row r="154" spans="1:8" ht="30" x14ac:dyDescent="0.25">
      <c r="A154" s="58" t="s">
        <v>263</v>
      </c>
      <c r="B154" s="35">
        <v>16386</v>
      </c>
      <c r="C154" s="50" t="s">
        <v>56</v>
      </c>
      <c r="D154" s="15" t="s">
        <v>43</v>
      </c>
      <c r="E154" s="35" t="s">
        <v>23</v>
      </c>
      <c r="F154" s="35" t="s">
        <v>12</v>
      </c>
      <c r="G154" s="35" t="s">
        <v>12</v>
      </c>
      <c r="H154" s="123" t="s">
        <v>12</v>
      </c>
    </row>
    <row r="155" spans="1:8" ht="30" x14ac:dyDescent="0.25">
      <c r="A155" s="58" t="s">
        <v>264</v>
      </c>
      <c r="B155" s="35">
        <v>16388</v>
      </c>
      <c r="C155" s="50" t="s">
        <v>56</v>
      </c>
      <c r="D155" s="15" t="s">
        <v>43</v>
      </c>
      <c r="E155" s="35" t="s">
        <v>23</v>
      </c>
      <c r="F155" s="35" t="s">
        <v>12</v>
      </c>
      <c r="G155" s="35" t="s">
        <v>12</v>
      </c>
      <c r="H155" s="123" t="s">
        <v>12</v>
      </c>
    </row>
    <row r="156" spans="1:8" ht="30" x14ac:dyDescent="0.25">
      <c r="A156" s="58" t="s">
        <v>265</v>
      </c>
      <c r="B156" s="35">
        <v>16390</v>
      </c>
      <c r="C156" s="50" t="s">
        <v>56</v>
      </c>
      <c r="D156" s="15" t="s">
        <v>43</v>
      </c>
      <c r="E156" s="35" t="s">
        <v>23</v>
      </c>
      <c r="F156" s="35" t="s">
        <v>12</v>
      </c>
      <c r="G156" s="35" t="s">
        <v>12</v>
      </c>
      <c r="H156" s="123" t="s">
        <v>12</v>
      </c>
    </row>
    <row r="157" spans="1:8" ht="30" x14ac:dyDescent="0.25">
      <c r="A157" s="58" t="s">
        <v>266</v>
      </c>
      <c r="B157" s="35">
        <v>16392</v>
      </c>
      <c r="C157" s="50" t="s">
        <v>56</v>
      </c>
      <c r="D157" s="15" t="s">
        <v>43</v>
      </c>
      <c r="E157" s="35" t="s">
        <v>23</v>
      </c>
      <c r="F157" s="35" t="s">
        <v>12</v>
      </c>
      <c r="G157" s="35" t="s">
        <v>12</v>
      </c>
      <c r="H157" s="123" t="s">
        <v>12</v>
      </c>
    </row>
    <row r="158" spans="1:8" ht="30" x14ac:dyDescent="0.25">
      <c r="A158" s="58" t="s">
        <v>267</v>
      </c>
      <c r="B158" s="35">
        <v>16394</v>
      </c>
      <c r="C158" s="50" t="s">
        <v>56</v>
      </c>
      <c r="D158" s="15" t="s">
        <v>43</v>
      </c>
      <c r="E158" s="35" t="s">
        <v>23</v>
      </c>
      <c r="F158" s="35" t="s">
        <v>12</v>
      </c>
      <c r="G158" s="35" t="s">
        <v>12</v>
      </c>
      <c r="H158" s="123" t="s">
        <v>12</v>
      </c>
    </row>
    <row r="159" spans="1:8" ht="30.75" thickBot="1" x14ac:dyDescent="0.3">
      <c r="A159" s="58" t="s">
        <v>268</v>
      </c>
      <c r="B159" s="35">
        <v>16396</v>
      </c>
      <c r="C159" s="50" t="s">
        <v>56</v>
      </c>
      <c r="D159" s="15" t="s">
        <v>43</v>
      </c>
      <c r="E159" s="35" t="s">
        <v>23</v>
      </c>
      <c r="F159" s="35" t="s">
        <v>12</v>
      </c>
      <c r="G159" s="35" t="s">
        <v>12</v>
      </c>
      <c r="H159" s="123" t="s">
        <v>12</v>
      </c>
    </row>
    <row r="160" spans="1:8" ht="15.75" thickBot="1" x14ac:dyDescent="0.3">
      <c r="A160" s="89" t="s">
        <v>292</v>
      </c>
      <c r="B160" s="90"/>
      <c r="C160" s="90"/>
      <c r="D160" s="90"/>
      <c r="E160" s="90"/>
      <c r="F160" s="90"/>
      <c r="G160" s="90"/>
      <c r="H160" s="90"/>
    </row>
    <row r="161" spans="1:8" ht="30" x14ac:dyDescent="0.25">
      <c r="A161" s="58" t="s">
        <v>269</v>
      </c>
      <c r="B161" s="35">
        <v>16398</v>
      </c>
      <c r="C161" s="50" t="s">
        <v>56</v>
      </c>
      <c r="D161" s="15" t="s">
        <v>43</v>
      </c>
      <c r="E161" s="35" t="s">
        <v>23</v>
      </c>
      <c r="F161" s="35" t="s">
        <v>12</v>
      </c>
      <c r="G161" s="35" t="s">
        <v>12</v>
      </c>
      <c r="H161" s="123" t="s">
        <v>12</v>
      </c>
    </row>
    <row r="162" spans="1:8" ht="30" x14ac:dyDescent="0.25">
      <c r="A162" s="58" t="s">
        <v>270</v>
      </c>
      <c r="B162" s="35">
        <v>16400</v>
      </c>
      <c r="C162" s="50" t="s">
        <v>56</v>
      </c>
      <c r="D162" s="15" t="s">
        <v>43</v>
      </c>
      <c r="E162" s="35" t="s">
        <v>23</v>
      </c>
      <c r="F162" s="35" t="s">
        <v>12</v>
      </c>
      <c r="G162" s="35" t="s">
        <v>12</v>
      </c>
      <c r="H162" s="123" t="s">
        <v>12</v>
      </c>
    </row>
    <row r="163" spans="1:8" ht="30" x14ac:dyDescent="0.25">
      <c r="A163" s="58" t="s">
        <v>271</v>
      </c>
      <c r="B163" s="35">
        <v>16402</v>
      </c>
      <c r="C163" s="50" t="s">
        <v>56</v>
      </c>
      <c r="D163" s="15" t="s">
        <v>43</v>
      </c>
      <c r="E163" s="35" t="s">
        <v>23</v>
      </c>
      <c r="F163" s="35" t="s">
        <v>12</v>
      </c>
      <c r="G163" s="35" t="s">
        <v>12</v>
      </c>
      <c r="H163" s="123" t="s">
        <v>12</v>
      </c>
    </row>
    <row r="164" spans="1:8" ht="30" x14ac:dyDescent="0.25">
      <c r="A164" s="58" t="s">
        <v>272</v>
      </c>
      <c r="B164" s="35">
        <v>16404</v>
      </c>
      <c r="C164" s="50" t="s">
        <v>56</v>
      </c>
      <c r="D164" s="15" t="s">
        <v>43</v>
      </c>
      <c r="E164" s="35" t="s">
        <v>23</v>
      </c>
      <c r="F164" s="35" t="s">
        <v>12</v>
      </c>
      <c r="G164" s="35" t="s">
        <v>12</v>
      </c>
      <c r="H164" s="123" t="s">
        <v>12</v>
      </c>
    </row>
    <row r="165" spans="1:8" ht="30" x14ac:dyDescent="0.25">
      <c r="A165" s="58" t="s">
        <v>273</v>
      </c>
      <c r="B165" s="35">
        <v>16406</v>
      </c>
      <c r="C165" s="50" t="s">
        <v>56</v>
      </c>
      <c r="D165" s="15" t="s">
        <v>43</v>
      </c>
      <c r="E165" s="35" t="s">
        <v>23</v>
      </c>
      <c r="F165" s="35" t="s">
        <v>12</v>
      </c>
      <c r="G165" s="35" t="s">
        <v>12</v>
      </c>
      <c r="H165" s="123" t="s">
        <v>12</v>
      </c>
    </row>
    <row r="166" spans="1:8" ht="30" x14ac:dyDescent="0.25">
      <c r="A166" s="58" t="s">
        <v>274</v>
      </c>
      <c r="B166" s="35">
        <v>16408</v>
      </c>
      <c r="C166" s="50" t="s">
        <v>56</v>
      </c>
      <c r="D166" s="15" t="s">
        <v>43</v>
      </c>
      <c r="E166" s="35" t="s">
        <v>23</v>
      </c>
      <c r="F166" s="35" t="s">
        <v>12</v>
      </c>
      <c r="G166" s="35" t="s">
        <v>12</v>
      </c>
      <c r="H166" s="123" t="s">
        <v>12</v>
      </c>
    </row>
    <row r="167" spans="1:8" ht="30.75" thickBot="1" x14ac:dyDescent="0.3">
      <c r="A167" s="58" t="s">
        <v>275</v>
      </c>
      <c r="B167" s="35">
        <v>16410</v>
      </c>
      <c r="C167" s="50" t="s">
        <v>56</v>
      </c>
      <c r="D167" s="15" t="s">
        <v>43</v>
      </c>
      <c r="E167" s="35" t="s">
        <v>23</v>
      </c>
      <c r="F167" s="35" t="s">
        <v>12</v>
      </c>
      <c r="G167" s="35" t="s">
        <v>12</v>
      </c>
      <c r="H167" s="123" t="s">
        <v>12</v>
      </c>
    </row>
    <row r="168" spans="1:8" ht="15.75" thickBot="1" x14ac:dyDescent="0.3">
      <c r="A168" s="89" t="s">
        <v>276</v>
      </c>
      <c r="B168" s="90"/>
      <c r="C168" s="90"/>
      <c r="D168" s="90"/>
      <c r="E168" s="90"/>
      <c r="F168" s="90"/>
      <c r="G168" s="90"/>
      <c r="H168" s="90"/>
    </row>
    <row r="169" spans="1:8" ht="30" x14ac:dyDescent="0.25">
      <c r="A169" s="58" t="s">
        <v>277</v>
      </c>
      <c r="B169" s="35">
        <v>16412</v>
      </c>
      <c r="C169" s="50" t="s">
        <v>56</v>
      </c>
      <c r="D169" s="15" t="s">
        <v>43</v>
      </c>
      <c r="E169" s="35" t="s">
        <v>23</v>
      </c>
      <c r="F169" s="35" t="s">
        <v>12</v>
      </c>
      <c r="G169" s="35" t="s">
        <v>12</v>
      </c>
      <c r="H169" s="123" t="s">
        <v>12</v>
      </c>
    </row>
    <row r="170" spans="1:8" ht="30" x14ac:dyDescent="0.25">
      <c r="A170" s="58" t="s">
        <v>278</v>
      </c>
      <c r="B170" s="35">
        <v>16414</v>
      </c>
      <c r="C170" s="50" t="s">
        <v>56</v>
      </c>
      <c r="D170" s="15" t="s">
        <v>43</v>
      </c>
      <c r="E170" s="35" t="s">
        <v>23</v>
      </c>
      <c r="F170" s="35" t="s">
        <v>12</v>
      </c>
      <c r="G170" s="35" t="s">
        <v>12</v>
      </c>
      <c r="H170" s="123" t="s">
        <v>12</v>
      </c>
    </row>
    <row r="171" spans="1:8" ht="30" x14ac:dyDescent="0.25">
      <c r="A171" s="58" t="s">
        <v>279</v>
      </c>
      <c r="B171" s="35">
        <v>16416</v>
      </c>
      <c r="C171" s="50" t="s">
        <v>56</v>
      </c>
      <c r="D171" s="15" t="s">
        <v>43</v>
      </c>
      <c r="E171" s="35" t="s">
        <v>23</v>
      </c>
      <c r="F171" s="35" t="s">
        <v>12</v>
      </c>
      <c r="G171" s="35" t="s">
        <v>12</v>
      </c>
      <c r="H171" s="123" t="s">
        <v>12</v>
      </c>
    </row>
    <row r="172" spans="1:8" ht="30" x14ac:dyDescent="0.25">
      <c r="A172" s="58" t="s">
        <v>280</v>
      </c>
      <c r="B172" s="35">
        <v>16418</v>
      </c>
      <c r="C172" s="50" t="s">
        <v>56</v>
      </c>
      <c r="D172" s="15" t="s">
        <v>43</v>
      </c>
      <c r="E172" s="35" t="s">
        <v>23</v>
      </c>
      <c r="F172" s="35" t="s">
        <v>12</v>
      </c>
      <c r="G172" s="35" t="s">
        <v>12</v>
      </c>
      <c r="H172" s="123" t="s">
        <v>12</v>
      </c>
    </row>
    <row r="173" spans="1:8" ht="30" x14ac:dyDescent="0.25">
      <c r="A173" s="58" t="s">
        <v>281</v>
      </c>
      <c r="B173" s="35">
        <v>16420</v>
      </c>
      <c r="C173" s="50" t="s">
        <v>56</v>
      </c>
      <c r="D173" s="15" t="s">
        <v>43</v>
      </c>
      <c r="E173" s="35" t="s">
        <v>23</v>
      </c>
      <c r="F173" s="35" t="s">
        <v>12</v>
      </c>
      <c r="G173" s="35" t="s">
        <v>12</v>
      </c>
      <c r="H173" s="123" t="s">
        <v>12</v>
      </c>
    </row>
    <row r="174" spans="1:8" ht="30" x14ac:dyDescent="0.25">
      <c r="A174" s="58" t="s">
        <v>282</v>
      </c>
      <c r="B174" s="35">
        <v>16422</v>
      </c>
      <c r="C174" s="50" t="s">
        <v>56</v>
      </c>
      <c r="D174" s="15" t="s">
        <v>43</v>
      </c>
      <c r="E174" s="35" t="s">
        <v>23</v>
      </c>
      <c r="F174" s="35" t="s">
        <v>12</v>
      </c>
      <c r="G174" s="35" t="s">
        <v>12</v>
      </c>
      <c r="H174" s="123" t="s">
        <v>12</v>
      </c>
    </row>
    <row r="175" spans="1:8" ht="30.75" thickBot="1" x14ac:dyDescent="0.3">
      <c r="A175" s="58" t="s">
        <v>283</v>
      </c>
      <c r="B175" s="35">
        <v>16424</v>
      </c>
      <c r="C175" s="50" t="s">
        <v>56</v>
      </c>
      <c r="D175" s="15" t="s">
        <v>43</v>
      </c>
      <c r="E175" s="35" t="s">
        <v>23</v>
      </c>
      <c r="F175" s="35" t="s">
        <v>12</v>
      </c>
      <c r="G175" s="35" t="s">
        <v>12</v>
      </c>
      <c r="H175" s="123" t="s">
        <v>12</v>
      </c>
    </row>
    <row r="176" spans="1:8" ht="15.75" thickBot="1" x14ac:dyDescent="0.3">
      <c r="A176" s="89" t="s">
        <v>284</v>
      </c>
      <c r="B176" s="90"/>
      <c r="C176" s="90"/>
      <c r="D176" s="90"/>
      <c r="E176" s="90"/>
      <c r="F176" s="90"/>
      <c r="G176" s="90"/>
      <c r="H176" s="90"/>
    </row>
    <row r="177" spans="1:8" ht="30" x14ac:dyDescent="0.25">
      <c r="A177" s="58" t="s">
        <v>285</v>
      </c>
      <c r="B177" s="35">
        <v>16426</v>
      </c>
      <c r="C177" s="50" t="s">
        <v>56</v>
      </c>
      <c r="D177" s="15" t="s">
        <v>43</v>
      </c>
      <c r="E177" s="35" t="s">
        <v>23</v>
      </c>
      <c r="F177" s="35" t="s">
        <v>12</v>
      </c>
      <c r="G177" s="35" t="s">
        <v>12</v>
      </c>
      <c r="H177" s="123" t="s">
        <v>12</v>
      </c>
    </row>
    <row r="178" spans="1:8" ht="30" x14ac:dyDescent="0.25">
      <c r="A178" s="58" t="s">
        <v>286</v>
      </c>
      <c r="B178" s="35">
        <v>16428</v>
      </c>
      <c r="C178" s="50" t="s">
        <v>56</v>
      </c>
      <c r="D178" s="15" t="s">
        <v>43</v>
      </c>
      <c r="E178" s="35" t="s">
        <v>23</v>
      </c>
      <c r="F178" s="35" t="s">
        <v>12</v>
      </c>
      <c r="G178" s="35" t="s">
        <v>12</v>
      </c>
      <c r="H178" s="123" t="s">
        <v>12</v>
      </c>
    </row>
    <row r="179" spans="1:8" ht="30" x14ac:dyDescent="0.25">
      <c r="A179" s="58" t="s">
        <v>287</v>
      </c>
      <c r="B179" s="35">
        <v>16430</v>
      </c>
      <c r="C179" s="50" t="s">
        <v>56</v>
      </c>
      <c r="D179" s="15" t="s">
        <v>43</v>
      </c>
      <c r="E179" s="35" t="s">
        <v>23</v>
      </c>
      <c r="F179" s="35" t="s">
        <v>12</v>
      </c>
      <c r="G179" s="35" t="s">
        <v>12</v>
      </c>
      <c r="H179" s="123" t="s">
        <v>12</v>
      </c>
    </row>
    <row r="180" spans="1:8" ht="30" x14ac:dyDescent="0.25">
      <c r="A180" s="58" t="s">
        <v>288</v>
      </c>
      <c r="B180" s="35">
        <v>16432</v>
      </c>
      <c r="C180" s="50" t="s">
        <v>56</v>
      </c>
      <c r="D180" s="15" t="s">
        <v>43</v>
      </c>
      <c r="E180" s="35" t="s">
        <v>23</v>
      </c>
      <c r="F180" s="35" t="s">
        <v>12</v>
      </c>
      <c r="G180" s="35" t="s">
        <v>12</v>
      </c>
      <c r="H180" s="123" t="s">
        <v>12</v>
      </c>
    </row>
    <row r="181" spans="1:8" ht="30" x14ac:dyDescent="0.25">
      <c r="A181" s="58" t="s">
        <v>289</v>
      </c>
      <c r="B181" s="35">
        <v>16434</v>
      </c>
      <c r="C181" s="50" t="s">
        <v>56</v>
      </c>
      <c r="D181" s="15" t="s">
        <v>43</v>
      </c>
      <c r="E181" s="35" t="s">
        <v>23</v>
      </c>
      <c r="F181" s="35" t="s">
        <v>12</v>
      </c>
      <c r="G181" s="35" t="s">
        <v>12</v>
      </c>
      <c r="H181" s="123" t="s">
        <v>12</v>
      </c>
    </row>
    <row r="182" spans="1:8" ht="30" x14ac:dyDescent="0.25">
      <c r="A182" s="58" t="s">
        <v>290</v>
      </c>
      <c r="B182" s="35">
        <v>16436</v>
      </c>
      <c r="C182" s="50" t="s">
        <v>56</v>
      </c>
      <c r="D182" s="15" t="s">
        <v>43</v>
      </c>
      <c r="E182" s="35" t="s">
        <v>23</v>
      </c>
      <c r="F182" s="35" t="s">
        <v>12</v>
      </c>
      <c r="G182" s="35" t="s">
        <v>12</v>
      </c>
      <c r="H182" s="123" t="s">
        <v>12</v>
      </c>
    </row>
    <row r="183" spans="1:8" ht="30.75" thickBot="1" x14ac:dyDescent="0.3">
      <c r="A183" s="58" t="s">
        <v>291</v>
      </c>
      <c r="B183" s="35">
        <v>16438</v>
      </c>
      <c r="C183" s="50" t="s">
        <v>56</v>
      </c>
      <c r="D183" s="15" t="s">
        <v>43</v>
      </c>
      <c r="E183" s="35" t="s">
        <v>23</v>
      </c>
      <c r="F183" s="35" t="s">
        <v>12</v>
      </c>
      <c r="G183" s="35" t="s">
        <v>12</v>
      </c>
      <c r="H183" s="123" t="s">
        <v>12</v>
      </c>
    </row>
    <row r="184" spans="1:8" ht="15.75" thickBot="1" x14ac:dyDescent="0.3">
      <c r="A184" s="89" t="s">
        <v>293</v>
      </c>
      <c r="B184" s="90"/>
      <c r="C184" s="90"/>
      <c r="D184" s="90"/>
      <c r="E184" s="90"/>
      <c r="F184" s="90"/>
      <c r="G184" s="90"/>
      <c r="H184" s="90"/>
    </row>
    <row r="185" spans="1:8" ht="30" x14ac:dyDescent="0.25">
      <c r="A185" s="58" t="s">
        <v>306</v>
      </c>
      <c r="B185" s="35">
        <v>16440</v>
      </c>
      <c r="C185" s="50" t="s">
        <v>56</v>
      </c>
      <c r="D185" s="15" t="s">
        <v>43</v>
      </c>
      <c r="E185" s="35" t="s">
        <v>23</v>
      </c>
      <c r="F185" s="35" t="s">
        <v>12</v>
      </c>
      <c r="G185" s="35" t="s">
        <v>12</v>
      </c>
      <c r="H185" s="123" t="s">
        <v>12</v>
      </c>
    </row>
    <row r="186" spans="1:8" ht="30" x14ac:dyDescent="0.25">
      <c r="A186" s="58" t="s">
        <v>294</v>
      </c>
      <c r="B186" s="35">
        <v>16442</v>
      </c>
      <c r="C186" s="50" t="s">
        <v>56</v>
      </c>
      <c r="D186" s="15" t="s">
        <v>43</v>
      </c>
      <c r="E186" s="35" t="s">
        <v>23</v>
      </c>
      <c r="F186" s="35" t="s">
        <v>12</v>
      </c>
      <c r="G186" s="35" t="s">
        <v>12</v>
      </c>
      <c r="H186" s="123" t="s">
        <v>12</v>
      </c>
    </row>
    <row r="187" spans="1:8" ht="30" x14ac:dyDescent="0.25">
      <c r="A187" s="58" t="s">
        <v>295</v>
      </c>
      <c r="B187" s="35">
        <v>16444</v>
      </c>
      <c r="C187" s="50" t="s">
        <v>56</v>
      </c>
      <c r="D187" s="15" t="s">
        <v>43</v>
      </c>
      <c r="E187" s="35" t="s">
        <v>23</v>
      </c>
      <c r="F187" s="35" t="s">
        <v>12</v>
      </c>
      <c r="G187" s="35" t="s">
        <v>12</v>
      </c>
      <c r="H187" s="123" t="s">
        <v>12</v>
      </c>
    </row>
    <row r="188" spans="1:8" ht="30.75" thickBot="1" x14ac:dyDescent="0.3">
      <c r="A188" s="58" t="s">
        <v>296</v>
      </c>
      <c r="B188" s="35">
        <v>16446</v>
      </c>
      <c r="C188" s="50" t="s">
        <v>56</v>
      </c>
      <c r="D188" s="15" t="s">
        <v>43</v>
      </c>
      <c r="E188" s="35" t="s">
        <v>23</v>
      </c>
      <c r="F188" s="35" t="s">
        <v>12</v>
      </c>
      <c r="G188" s="35" t="s">
        <v>12</v>
      </c>
      <c r="H188" s="123" t="s">
        <v>12</v>
      </c>
    </row>
    <row r="189" spans="1:8" ht="15.75" thickBot="1" x14ac:dyDescent="0.3">
      <c r="A189" s="89" t="s">
        <v>297</v>
      </c>
      <c r="B189" s="90"/>
      <c r="C189" s="90"/>
      <c r="D189" s="90"/>
      <c r="E189" s="90"/>
      <c r="F189" s="90"/>
      <c r="G189" s="90"/>
      <c r="H189" s="90"/>
    </row>
    <row r="190" spans="1:8" ht="30" x14ac:dyDescent="0.25">
      <c r="A190" s="58" t="s">
        <v>307</v>
      </c>
      <c r="B190" s="35">
        <v>16448</v>
      </c>
      <c r="C190" s="50" t="s">
        <v>56</v>
      </c>
      <c r="D190" s="15" t="s">
        <v>43</v>
      </c>
      <c r="E190" s="35" t="s">
        <v>23</v>
      </c>
      <c r="F190" s="35" t="s">
        <v>12</v>
      </c>
      <c r="G190" s="35" t="s">
        <v>12</v>
      </c>
      <c r="H190" s="123" t="s">
        <v>12</v>
      </c>
    </row>
    <row r="191" spans="1:8" ht="30" x14ac:dyDescent="0.25">
      <c r="A191" s="58" t="s">
        <v>308</v>
      </c>
      <c r="B191" s="35">
        <v>16450</v>
      </c>
      <c r="C191" s="50" t="s">
        <v>56</v>
      </c>
      <c r="D191" s="15" t="s">
        <v>43</v>
      </c>
      <c r="E191" s="35" t="s">
        <v>23</v>
      </c>
      <c r="F191" s="35" t="s">
        <v>12</v>
      </c>
      <c r="G191" s="35" t="s">
        <v>12</v>
      </c>
      <c r="H191" s="123" t="s">
        <v>12</v>
      </c>
    </row>
    <row r="192" spans="1:8" ht="30" x14ac:dyDescent="0.25">
      <c r="A192" s="58" t="s">
        <v>309</v>
      </c>
      <c r="B192" s="35">
        <v>16452</v>
      </c>
      <c r="C192" s="50" t="s">
        <v>56</v>
      </c>
      <c r="D192" s="15" t="s">
        <v>43</v>
      </c>
      <c r="E192" s="35" t="s">
        <v>23</v>
      </c>
      <c r="F192" s="35" t="s">
        <v>12</v>
      </c>
      <c r="G192" s="35" t="s">
        <v>12</v>
      </c>
      <c r="H192" s="123" t="s">
        <v>12</v>
      </c>
    </row>
    <row r="193" spans="1:8" ht="30.75" thickBot="1" x14ac:dyDescent="0.3">
      <c r="A193" s="58" t="s">
        <v>310</v>
      </c>
      <c r="B193" s="35">
        <v>16454</v>
      </c>
      <c r="C193" s="50" t="s">
        <v>56</v>
      </c>
      <c r="D193" s="15" t="s">
        <v>43</v>
      </c>
      <c r="E193" s="35" t="s">
        <v>23</v>
      </c>
      <c r="F193" s="35" t="s">
        <v>12</v>
      </c>
      <c r="G193" s="35" t="s">
        <v>12</v>
      </c>
      <c r="H193" s="123" t="s">
        <v>12</v>
      </c>
    </row>
    <row r="194" spans="1:8" ht="15.75" thickBot="1" x14ac:dyDescent="0.3">
      <c r="A194" s="89" t="s">
        <v>298</v>
      </c>
      <c r="B194" s="90"/>
      <c r="C194" s="90"/>
      <c r="D194" s="90"/>
      <c r="E194" s="90"/>
      <c r="F194" s="90"/>
      <c r="G194" s="90"/>
      <c r="H194" s="90"/>
    </row>
    <row r="195" spans="1:8" ht="30" x14ac:dyDescent="0.25">
      <c r="A195" s="58" t="s">
        <v>311</v>
      </c>
      <c r="B195" s="35">
        <v>16456</v>
      </c>
      <c r="C195" s="50" t="s">
        <v>56</v>
      </c>
      <c r="D195" s="15" t="s">
        <v>43</v>
      </c>
      <c r="E195" s="35" t="s">
        <v>23</v>
      </c>
      <c r="F195" s="35" t="s">
        <v>12</v>
      </c>
      <c r="G195" s="35" t="s">
        <v>12</v>
      </c>
      <c r="H195" s="123" t="s">
        <v>12</v>
      </c>
    </row>
    <row r="196" spans="1:8" ht="30" x14ac:dyDescent="0.25">
      <c r="A196" s="58" t="s">
        <v>312</v>
      </c>
      <c r="B196" s="35">
        <v>16458</v>
      </c>
      <c r="C196" s="50" t="s">
        <v>56</v>
      </c>
      <c r="D196" s="15" t="s">
        <v>43</v>
      </c>
      <c r="E196" s="35" t="s">
        <v>23</v>
      </c>
      <c r="F196" s="35" t="s">
        <v>12</v>
      </c>
      <c r="G196" s="35" t="s">
        <v>12</v>
      </c>
      <c r="H196" s="123" t="s">
        <v>12</v>
      </c>
    </row>
    <row r="197" spans="1:8" ht="30" x14ac:dyDescent="0.25">
      <c r="A197" s="58" t="s">
        <v>313</v>
      </c>
      <c r="B197" s="35">
        <v>16460</v>
      </c>
      <c r="C197" s="50" t="s">
        <v>56</v>
      </c>
      <c r="D197" s="15" t="s">
        <v>43</v>
      </c>
      <c r="E197" s="35" t="s">
        <v>23</v>
      </c>
      <c r="F197" s="35" t="s">
        <v>12</v>
      </c>
      <c r="G197" s="35" t="s">
        <v>12</v>
      </c>
      <c r="H197" s="123" t="s">
        <v>12</v>
      </c>
    </row>
    <row r="198" spans="1:8" ht="30.75" thickBot="1" x14ac:dyDescent="0.3">
      <c r="A198" s="58" t="s">
        <v>314</v>
      </c>
      <c r="B198" s="35">
        <v>16462</v>
      </c>
      <c r="C198" s="50" t="s">
        <v>56</v>
      </c>
      <c r="D198" s="15" t="s">
        <v>43</v>
      </c>
      <c r="E198" s="35" t="s">
        <v>23</v>
      </c>
      <c r="F198" s="35" t="s">
        <v>12</v>
      </c>
      <c r="G198" s="35" t="s">
        <v>12</v>
      </c>
      <c r="H198" s="123" t="s">
        <v>12</v>
      </c>
    </row>
    <row r="199" spans="1:8" ht="15.75" thickBot="1" x14ac:dyDescent="0.3">
      <c r="A199" s="89" t="s">
        <v>299</v>
      </c>
      <c r="B199" s="90"/>
      <c r="C199" s="90"/>
      <c r="D199" s="90"/>
      <c r="E199" s="90"/>
      <c r="F199" s="90"/>
      <c r="G199" s="90"/>
      <c r="H199" s="90"/>
    </row>
    <row r="200" spans="1:8" ht="30" x14ac:dyDescent="0.25">
      <c r="A200" s="58" t="s">
        <v>315</v>
      </c>
      <c r="B200" s="35">
        <v>16464</v>
      </c>
      <c r="C200" s="50" t="s">
        <v>56</v>
      </c>
      <c r="D200" s="15" t="s">
        <v>43</v>
      </c>
      <c r="E200" s="35" t="s">
        <v>23</v>
      </c>
      <c r="F200" s="35" t="s">
        <v>12</v>
      </c>
      <c r="G200" s="35" t="s">
        <v>12</v>
      </c>
      <c r="H200" s="123" t="s">
        <v>12</v>
      </c>
    </row>
    <row r="201" spans="1:8" ht="30" x14ac:dyDescent="0.25">
      <c r="A201" s="58" t="s">
        <v>316</v>
      </c>
      <c r="B201" s="35">
        <v>16466</v>
      </c>
      <c r="C201" s="50" t="s">
        <v>56</v>
      </c>
      <c r="D201" s="15" t="s">
        <v>43</v>
      </c>
      <c r="E201" s="35" t="s">
        <v>23</v>
      </c>
      <c r="F201" s="35" t="s">
        <v>12</v>
      </c>
      <c r="G201" s="35" t="s">
        <v>12</v>
      </c>
      <c r="H201" s="123" t="s">
        <v>12</v>
      </c>
    </row>
    <row r="202" spans="1:8" ht="30.75" thickBot="1" x14ac:dyDescent="0.3">
      <c r="A202" s="58" t="s">
        <v>317</v>
      </c>
      <c r="B202" s="35">
        <v>16468</v>
      </c>
      <c r="C202" s="50" t="s">
        <v>56</v>
      </c>
      <c r="D202" s="15" t="s">
        <v>43</v>
      </c>
      <c r="E202" s="35" t="s">
        <v>23</v>
      </c>
      <c r="F202" s="35" t="s">
        <v>12</v>
      </c>
      <c r="G202" s="35" t="s">
        <v>12</v>
      </c>
      <c r="H202" s="123" t="s">
        <v>12</v>
      </c>
    </row>
    <row r="203" spans="1:8" ht="15.75" thickBot="1" x14ac:dyDescent="0.3">
      <c r="A203" s="89" t="s">
        <v>300</v>
      </c>
      <c r="B203" s="90"/>
      <c r="C203" s="90"/>
      <c r="D203" s="90"/>
      <c r="E203" s="90"/>
      <c r="F203" s="90"/>
      <c r="G203" s="90"/>
      <c r="H203" s="90"/>
    </row>
    <row r="204" spans="1:8" ht="30" x14ac:dyDescent="0.25">
      <c r="A204" s="58" t="s">
        <v>318</v>
      </c>
      <c r="B204" s="35">
        <v>16470</v>
      </c>
      <c r="C204" s="50" t="s">
        <v>56</v>
      </c>
      <c r="D204" s="15" t="s">
        <v>43</v>
      </c>
      <c r="E204" s="35" t="s">
        <v>23</v>
      </c>
      <c r="F204" s="35" t="s">
        <v>12</v>
      </c>
      <c r="G204" s="35" t="s">
        <v>12</v>
      </c>
      <c r="H204" s="123" t="s">
        <v>12</v>
      </c>
    </row>
    <row r="205" spans="1:8" ht="30" x14ac:dyDescent="0.25">
      <c r="A205" s="58" t="s">
        <v>319</v>
      </c>
      <c r="B205" s="35">
        <v>16472</v>
      </c>
      <c r="C205" s="50" t="s">
        <v>56</v>
      </c>
      <c r="D205" s="15" t="s">
        <v>43</v>
      </c>
      <c r="E205" s="35" t="s">
        <v>23</v>
      </c>
      <c r="F205" s="35" t="s">
        <v>12</v>
      </c>
      <c r="G205" s="35" t="s">
        <v>12</v>
      </c>
      <c r="H205" s="123" t="s">
        <v>12</v>
      </c>
    </row>
    <row r="206" spans="1:8" ht="30.75" thickBot="1" x14ac:dyDescent="0.3">
      <c r="A206" s="58" t="s">
        <v>320</v>
      </c>
      <c r="B206" s="35">
        <v>16474</v>
      </c>
      <c r="C206" s="50" t="s">
        <v>56</v>
      </c>
      <c r="D206" s="15" t="s">
        <v>43</v>
      </c>
      <c r="E206" s="35" t="s">
        <v>23</v>
      </c>
      <c r="F206" s="35" t="s">
        <v>12</v>
      </c>
      <c r="G206" s="35" t="s">
        <v>12</v>
      </c>
      <c r="H206" s="123" t="s">
        <v>12</v>
      </c>
    </row>
    <row r="207" spans="1:8" ht="15.75" thickBot="1" x14ac:dyDescent="0.3">
      <c r="A207" s="89" t="s">
        <v>301</v>
      </c>
      <c r="B207" s="90"/>
      <c r="C207" s="90"/>
      <c r="D207" s="90"/>
      <c r="E207" s="90"/>
      <c r="F207" s="90"/>
      <c r="G207" s="90"/>
      <c r="H207" s="90"/>
    </row>
    <row r="208" spans="1:8" ht="30" x14ac:dyDescent="0.25">
      <c r="A208" s="58" t="s">
        <v>321</v>
      </c>
      <c r="B208" s="35">
        <v>16476</v>
      </c>
      <c r="C208" s="50" t="s">
        <v>56</v>
      </c>
      <c r="D208" s="15" t="s">
        <v>43</v>
      </c>
      <c r="E208" s="35" t="s">
        <v>23</v>
      </c>
      <c r="F208" s="35" t="s">
        <v>12</v>
      </c>
      <c r="G208" s="35" t="s">
        <v>12</v>
      </c>
      <c r="H208" s="123" t="s">
        <v>12</v>
      </c>
    </row>
    <row r="209" spans="1:8" ht="30" x14ac:dyDescent="0.25">
      <c r="A209" s="58" t="s">
        <v>322</v>
      </c>
      <c r="B209" s="35">
        <v>16478</v>
      </c>
      <c r="C209" s="50" t="s">
        <v>56</v>
      </c>
      <c r="D209" s="15" t="s">
        <v>43</v>
      </c>
      <c r="E209" s="35" t="s">
        <v>23</v>
      </c>
      <c r="F209" s="35" t="s">
        <v>12</v>
      </c>
      <c r="G209" s="35" t="s">
        <v>12</v>
      </c>
      <c r="H209" s="123" t="s">
        <v>12</v>
      </c>
    </row>
    <row r="210" spans="1:8" ht="30.75" thickBot="1" x14ac:dyDescent="0.3">
      <c r="A210" s="58" t="s">
        <v>323</v>
      </c>
      <c r="B210" s="35">
        <v>16480</v>
      </c>
      <c r="C210" s="50" t="s">
        <v>56</v>
      </c>
      <c r="D210" s="15" t="s">
        <v>43</v>
      </c>
      <c r="E210" s="35" t="s">
        <v>23</v>
      </c>
      <c r="F210" s="35" t="s">
        <v>12</v>
      </c>
      <c r="G210" s="35" t="s">
        <v>12</v>
      </c>
      <c r="H210" s="123" t="s">
        <v>12</v>
      </c>
    </row>
    <row r="211" spans="1:8" ht="15.75" thickBot="1" x14ac:dyDescent="0.3">
      <c r="A211" s="89" t="s">
        <v>324</v>
      </c>
      <c r="B211" s="90"/>
      <c r="C211" s="90"/>
      <c r="D211" s="90"/>
      <c r="E211" s="90"/>
      <c r="F211" s="90"/>
      <c r="G211" s="90"/>
      <c r="H211" s="90"/>
    </row>
    <row r="212" spans="1:8" ht="30" x14ac:dyDescent="0.25">
      <c r="A212" s="58" t="s">
        <v>325</v>
      </c>
      <c r="B212" s="35">
        <v>16482</v>
      </c>
      <c r="C212" s="50" t="s">
        <v>56</v>
      </c>
      <c r="D212" s="15" t="s">
        <v>43</v>
      </c>
      <c r="E212" s="35" t="s">
        <v>23</v>
      </c>
      <c r="F212" s="35" t="s">
        <v>12</v>
      </c>
      <c r="G212" s="35" t="s">
        <v>12</v>
      </c>
      <c r="H212" s="123" t="s">
        <v>12</v>
      </c>
    </row>
    <row r="213" spans="1:8" ht="30" x14ac:dyDescent="0.25">
      <c r="A213" s="58" t="s">
        <v>326</v>
      </c>
      <c r="B213" s="35">
        <v>16484</v>
      </c>
      <c r="C213" s="50" t="s">
        <v>56</v>
      </c>
      <c r="D213" s="15" t="s">
        <v>43</v>
      </c>
      <c r="E213" s="35" t="s">
        <v>23</v>
      </c>
      <c r="F213" s="35" t="s">
        <v>12</v>
      </c>
      <c r="G213" s="35" t="s">
        <v>12</v>
      </c>
      <c r="H213" s="123" t="s">
        <v>12</v>
      </c>
    </row>
    <row r="214" spans="1:8" ht="30" x14ac:dyDescent="0.25">
      <c r="A214" s="58" t="s">
        <v>327</v>
      </c>
      <c r="B214" s="35">
        <v>16486</v>
      </c>
      <c r="C214" s="50" t="s">
        <v>56</v>
      </c>
      <c r="D214" s="15" t="s">
        <v>43</v>
      </c>
      <c r="E214" s="35" t="s">
        <v>23</v>
      </c>
      <c r="F214" s="35" t="s">
        <v>12</v>
      </c>
      <c r="G214" s="35" t="s">
        <v>12</v>
      </c>
      <c r="H214" s="123" t="s">
        <v>12</v>
      </c>
    </row>
    <row r="215" spans="1:8" ht="30.75" thickBot="1" x14ac:dyDescent="0.3">
      <c r="A215" s="58" t="s">
        <v>328</v>
      </c>
      <c r="B215" s="35">
        <v>16488</v>
      </c>
      <c r="C215" s="50" t="s">
        <v>56</v>
      </c>
      <c r="D215" s="15" t="s">
        <v>43</v>
      </c>
      <c r="E215" s="35" t="s">
        <v>23</v>
      </c>
      <c r="F215" s="35" t="s">
        <v>12</v>
      </c>
      <c r="G215" s="35" t="s">
        <v>12</v>
      </c>
      <c r="H215" s="123" t="s">
        <v>12</v>
      </c>
    </row>
    <row r="216" spans="1:8" ht="15.75" thickBot="1" x14ac:dyDescent="0.3">
      <c r="A216" s="89" t="s">
        <v>302</v>
      </c>
      <c r="B216" s="90"/>
      <c r="C216" s="90"/>
      <c r="D216" s="90"/>
      <c r="E216" s="90"/>
      <c r="F216" s="90"/>
      <c r="G216" s="90"/>
      <c r="H216" s="90"/>
    </row>
    <row r="217" spans="1:8" ht="30.75" thickBot="1" x14ac:dyDescent="0.3">
      <c r="A217" s="58" t="s">
        <v>302</v>
      </c>
      <c r="B217" s="35">
        <v>16490</v>
      </c>
      <c r="C217" s="50" t="s">
        <v>56</v>
      </c>
      <c r="D217" s="15" t="s">
        <v>43</v>
      </c>
      <c r="E217" s="35" t="s">
        <v>23</v>
      </c>
      <c r="F217" s="35" t="s">
        <v>12</v>
      </c>
      <c r="G217" s="35" t="s">
        <v>12</v>
      </c>
      <c r="H217" s="123" t="s">
        <v>12</v>
      </c>
    </row>
    <row r="218" spans="1:8" ht="15.75" thickBot="1" x14ac:dyDescent="0.3">
      <c r="A218" s="89" t="s">
        <v>329</v>
      </c>
      <c r="B218" s="90"/>
      <c r="C218" s="90"/>
      <c r="D218" s="90"/>
      <c r="E218" s="90"/>
      <c r="F218" s="90"/>
      <c r="G218" s="90"/>
      <c r="H218" s="90"/>
    </row>
    <row r="219" spans="1:8" ht="30" x14ac:dyDescent="0.25">
      <c r="A219" s="58" t="s">
        <v>330</v>
      </c>
      <c r="B219" s="35">
        <v>16492</v>
      </c>
      <c r="C219" s="50" t="s">
        <v>56</v>
      </c>
      <c r="D219" s="15" t="s">
        <v>43</v>
      </c>
      <c r="E219" s="35" t="s">
        <v>23</v>
      </c>
      <c r="F219" s="35" t="s">
        <v>12</v>
      </c>
      <c r="G219" s="35" t="s">
        <v>12</v>
      </c>
      <c r="H219" s="123" t="s">
        <v>404</v>
      </c>
    </row>
    <row r="220" spans="1:8" ht="30" x14ac:dyDescent="0.25">
      <c r="A220" s="58" t="s">
        <v>331</v>
      </c>
      <c r="B220" s="35">
        <v>16494</v>
      </c>
      <c r="C220" s="50" t="s">
        <v>56</v>
      </c>
      <c r="D220" s="15" t="s">
        <v>43</v>
      </c>
      <c r="E220" s="35" t="s">
        <v>23</v>
      </c>
      <c r="F220" s="35" t="s">
        <v>12</v>
      </c>
      <c r="G220" s="35" t="s">
        <v>12</v>
      </c>
      <c r="H220" s="123" t="s">
        <v>404</v>
      </c>
    </row>
    <row r="221" spans="1:8" ht="30" x14ac:dyDescent="0.25">
      <c r="A221" s="58" t="s">
        <v>332</v>
      </c>
      <c r="B221" s="35">
        <v>16496</v>
      </c>
      <c r="C221" s="50" t="s">
        <v>56</v>
      </c>
      <c r="D221" s="15" t="s">
        <v>43</v>
      </c>
      <c r="E221" s="35" t="s">
        <v>23</v>
      </c>
      <c r="F221" s="35" t="s">
        <v>12</v>
      </c>
      <c r="G221" s="35" t="s">
        <v>12</v>
      </c>
      <c r="H221" s="123" t="s">
        <v>404</v>
      </c>
    </row>
    <row r="222" spans="1:8" ht="30" x14ac:dyDescent="0.25">
      <c r="A222" s="58" t="s">
        <v>333</v>
      </c>
      <c r="B222" s="35">
        <v>16498</v>
      </c>
      <c r="C222" s="50" t="s">
        <v>56</v>
      </c>
      <c r="D222" s="15" t="s">
        <v>43</v>
      </c>
      <c r="E222" s="35" t="s">
        <v>23</v>
      </c>
      <c r="F222" s="35" t="s">
        <v>12</v>
      </c>
      <c r="G222" s="35" t="s">
        <v>12</v>
      </c>
      <c r="H222" s="123" t="s">
        <v>404</v>
      </c>
    </row>
    <row r="223" spans="1:8" ht="30" x14ac:dyDescent="0.25">
      <c r="A223" s="58" t="s">
        <v>334</v>
      </c>
      <c r="B223" s="35">
        <v>16500</v>
      </c>
      <c r="C223" s="50" t="s">
        <v>56</v>
      </c>
      <c r="D223" s="15" t="s">
        <v>43</v>
      </c>
      <c r="E223" s="35" t="s">
        <v>23</v>
      </c>
      <c r="F223" s="35" t="s">
        <v>12</v>
      </c>
      <c r="G223" s="35" t="s">
        <v>12</v>
      </c>
      <c r="H223" s="123" t="s">
        <v>404</v>
      </c>
    </row>
    <row r="224" spans="1:8" ht="30" x14ac:dyDescent="0.25">
      <c r="A224" s="58" t="s">
        <v>335</v>
      </c>
      <c r="B224" s="35">
        <v>16502</v>
      </c>
      <c r="C224" s="50" t="s">
        <v>56</v>
      </c>
      <c r="D224" s="15" t="s">
        <v>43</v>
      </c>
      <c r="E224" s="35" t="s">
        <v>23</v>
      </c>
      <c r="F224" s="35" t="s">
        <v>12</v>
      </c>
      <c r="G224" s="35" t="s">
        <v>12</v>
      </c>
      <c r="H224" s="123" t="s">
        <v>404</v>
      </c>
    </row>
    <row r="225" spans="1:11" ht="30" x14ac:dyDescent="0.25">
      <c r="A225" s="58" t="s">
        <v>336</v>
      </c>
      <c r="B225" s="35">
        <v>16504</v>
      </c>
      <c r="C225" s="50" t="s">
        <v>56</v>
      </c>
      <c r="D225" s="15" t="s">
        <v>43</v>
      </c>
      <c r="E225" s="35" t="s">
        <v>23</v>
      </c>
      <c r="F225" s="35" t="s">
        <v>12</v>
      </c>
      <c r="G225" s="35" t="s">
        <v>12</v>
      </c>
      <c r="H225" s="123" t="s">
        <v>404</v>
      </c>
    </row>
    <row r="226" spans="1:11" ht="30" x14ac:dyDescent="0.25">
      <c r="A226" s="58" t="s">
        <v>337</v>
      </c>
      <c r="B226" s="35">
        <v>16506</v>
      </c>
      <c r="C226" s="50" t="s">
        <v>56</v>
      </c>
      <c r="D226" s="15" t="s">
        <v>43</v>
      </c>
      <c r="E226" s="35" t="s">
        <v>23</v>
      </c>
      <c r="F226" s="35" t="s">
        <v>12</v>
      </c>
      <c r="G226" s="35" t="s">
        <v>12</v>
      </c>
      <c r="H226" s="123" t="s">
        <v>404</v>
      </c>
    </row>
    <row r="227" spans="1:11" ht="30" x14ac:dyDescent="0.25">
      <c r="A227" s="58" t="s">
        <v>338</v>
      </c>
      <c r="B227" s="35">
        <v>16508</v>
      </c>
      <c r="C227" s="50" t="s">
        <v>56</v>
      </c>
      <c r="D227" s="15" t="s">
        <v>43</v>
      </c>
      <c r="E227" s="35" t="s">
        <v>23</v>
      </c>
      <c r="F227" s="35" t="s">
        <v>12</v>
      </c>
      <c r="G227" s="35" t="s">
        <v>12</v>
      </c>
      <c r="H227" s="123" t="s">
        <v>404</v>
      </c>
    </row>
    <row r="228" spans="1:11" ht="30" x14ac:dyDescent="0.25">
      <c r="A228" s="58" t="s">
        <v>339</v>
      </c>
      <c r="B228" s="35">
        <v>16510</v>
      </c>
      <c r="C228" s="50" t="s">
        <v>56</v>
      </c>
      <c r="D228" s="15" t="s">
        <v>43</v>
      </c>
      <c r="E228" s="35" t="s">
        <v>23</v>
      </c>
      <c r="F228" s="35" t="s">
        <v>12</v>
      </c>
      <c r="G228" s="35" t="s">
        <v>12</v>
      </c>
      <c r="H228" s="123" t="s">
        <v>404</v>
      </c>
    </row>
    <row r="229" spans="1:11" ht="30" x14ac:dyDescent="0.25">
      <c r="A229" s="58" t="s">
        <v>340</v>
      </c>
      <c r="B229" s="35">
        <v>16512</v>
      </c>
      <c r="C229" s="50" t="s">
        <v>56</v>
      </c>
      <c r="D229" s="15" t="s">
        <v>43</v>
      </c>
      <c r="E229" s="35" t="s">
        <v>23</v>
      </c>
      <c r="F229" s="35" t="s">
        <v>12</v>
      </c>
      <c r="G229" s="35" t="s">
        <v>12</v>
      </c>
      <c r="H229" s="123" t="s">
        <v>404</v>
      </c>
    </row>
    <row r="230" spans="1:11" ht="30" x14ac:dyDescent="0.25">
      <c r="A230" s="58" t="s">
        <v>341</v>
      </c>
      <c r="B230" s="35">
        <v>16514</v>
      </c>
      <c r="C230" s="50" t="s">
        <v>56</v>
      </c>
      <c r="D230" s="15" t="s">
        <v>43</v>
      </c>
      <c r="E230" s="35" t="s">
        <v>23</v>
      </c>
      <c r="F230" s="35" t="s">
        <v>12</v>
      </c>
      <c r="G230" s="35" t="s">
        <v>12</v>
      </c>
      <c r="H230" s="123" t="s">
        <v>404</v>
      </c>
    </row>
    <row r="231" spans="1:11" ht="30" x14ac:dyDescent="0.25">
      <c r="A231" s="58" t="s">
        <v>342</v>
      </c>
      <c r="B231" s="35">
        <v>16516</v>
      </c>
      <c r="C231" s="50" t="s">
        <v>56</v>
      </c>
      <c r="D231" s="15" t="s">
        <v>43</v>
      </c>
      <c r="E231" s="35" t="s">
        <v>23</v>
      </c>
      <c r="F231" s="35" t="s">
        <v>12</v>
      </c>
      <c r="G231" s="35" t="s">
        <v>12</v>
      </c>
      <c r="H231" s="123" t="s">
        <v>404</v>
      </c>
      <c r="K231" s="62"/>
    </row>
    <row r="232" spans="1:11" ht="30" x14ac:dyDescent="0.25">
      <c r="A232" s="58" t="s">
        <v>343</v>
      </c>
      <c r="B232" s="35">
        <v>16518</v>
      </c>
      <c r="C232" s="50" t="s">
        <v>56</v>
      </c>
      <c r="D232" s="15" t="s">
        <v>43</v>
      </c>
      <c r="E232" s="35" t="s">
        <v>23</v>
      </c>
      <c r="F232" s="35" t="s">
        <v>12</v>
      </c>
      <c r="G232" s="35" t="s">
        <v>12</v>
      </c>
      <c r="H232" s="123" t="s">
        <v>404</v>
      </c>
    </row>
    <row r="233" spans="1:11" ht="30" x14ac:dyDescent="0.25">
      <c r="A233" s="58" t="s">
        <v>344</v>
      </c>
      <c r="B233" s="35">
        <v>16520</v>
      </c>
      <c r="C233" s="50" t="s">
        <v>56</v>
      </c>
      <c r="D233" s="15" t="s">
        <v>43</v>
      </c>
      <c r="E233" s="35" t="s">
        <v>23</v>
      </c>
      <c r="F233" s="35" t="s">
        <v>12</v>
      </c>
      <c r="G233" s="35" t="s">
        <v>12</v>
      </c>
      <c r="H233" s="123" t="s">
        <v>404</v>
      </c>
    </row>
    <row r="234" spans="1:11" ht="30" x14ac:dyDescent="0.25">
      <c r="A234" s="58" t="s">
        <v>345</v>
      </c>
      <c r="B234" s="35">
        <v>16522</v>
      </c>
      <c r="C234" s="50" t="s">
        <v>56</v>
      </c>
      <c r="D234" s="15" t="s">
        <v>43</v>
      </c>
      <c r="E234" s="35" t="s">
        <v>23</v>
      </c>
      <c r="F234" s="35" t="s">
        <v>12</v>
      </c>
      <c r="G234" s="35" t="s">
        <v>12</v>
      </c>
      <c r="H234" s="123" t="s">
        <v>404</v>
      </c>
    </row>
    <row r="235" spans="1:11" ht="30" x14ac:dyDescent="0.25">
      <c r="A235" s="58" t="s">
        <v>346</v>
      </c>
      <c r="B235" s="35">
        <v>16524</v>
      </c>
      <c r="C235" s="50" t="s">
        <v>56</v>
      </c>
      <c r="D235" s="15" t="s">
        <v>43</v>
      </c>
      <c r="E235" s="35" t="s">
        <v>23</v>
      </c>
      <c r="F235" s="35" t="s">
        <v>12</v>
      </c>
      <c r="G235" s="35" t="s">
        <v>12</v>
      </c>
      <c r="H235" s="123" t="s">
        <v>404</v>
      </c>
    </row>
    <row r="236" spans="1:11" ht="30" x14ac:dyDescent="0.25">
      <c r="A236" s="58" t="s">
        <v>347</v>
      </c>
      <c r="B236" s="35">
        <v>16526</v>
      </c>
      <c r="C236" s="50" t="s">
        <v>56</v>
      </c>
      <c r="D236" s="15" t="s">
        <v>43</v>
      </c>
      <c r="E236" s="35" t="s">
        <v>23</v>
      </c>
      <c r="F236" s="35" t="s">
        <v>12</v>
      </c>
      <c r="G236" s="35" t="s">
        <v>12</v>
      </c>
      <c r="H236" s="123" t="s">
        <v>404</v>
      </c>
    </row>
    <row r="237" spans="1:11" ht="30" x14ac:dyDescent="0.25">
      <c r="A237" s="58" t="s">
        <v>348</v>
      </c>
      <c r="B237" s="35">
        <v>16528</v>
      </c>
      <c r="C237" s="50" t="s">
        <v>56</v>
      </c>
      <c r="D237" s="15" t="s">
        <v>43</v>
      </c>
      <c r="E237" s="35" t="s">
        <v>23</v>
      </c>
      <c r="F237" s="35" t="s">
        <v>12</v>
      </c>
      <c r="G237" s="35" t="s">
        <v>12</v>
      </c>
      <c r="H237" s="123" t="s">
        <v>404</v>
      </c>
    </row>
    <row r="238" spans="1:11" ht="30" x14ac:dyDescent="0.25">
      <c r="A238" s="58" t="s">
        <v>349</v>
      </c>
      <c r="B238" s="35">
        <v>16530</v>
      </c>
      <c r="C238" s="50" t="s">
        <v>56</v>
      </c>
      <c r="D238" s="15" t="s">
        <v>43</v>
      </c>
      <c r="E238" s="35" t="s">
        <v>23</v>
      </c>
      <c r="F238" s="35" t="s">
        <v>12</v>
      </c>
      <c r="G238" s="35" t="s">
        <v>12</v>
      </c>
      <c r="H238" s="123" t="s">
        <v>404</v>
      </c>
    </row>
    <row r="239" spans="1:11" ht="30" x14ac:dyDescent="0.25">
      <c r="A239" s="58" t="s">
        <v>350</v>
      </c>
      <c r="B239" s="35">
        <v>16532</v>
      </c>
      <c r="C239" s="50" t="s">
        <v>56</v>
      </c>
      <c r="D239" s="15" t="s">
        <v>43</v>
      </c>
      <c r="E239" s="35" t="s">
        <v>23</v>
      </c>
      <c r="F239" s="35" t="s">
        <v>12</v>
      </c>
      <c r="G239" s="35" t="s">
        <v>12</v>
      </c>
      <c r="H239" s="123" t="s">
        <v>404</v>
      </c>
    </row>
    <row r="240" spans="1:11" ht="30" x14ac:dyDescent="0.25">
      <c r="A240" s="58" t="s">
        <v>351</v>
      </c>
      <c r="B240" s="35">
        <v>16534</v>
      </c>
      <c r="C240" s="50" t="s">
        <v>56</v>
      </c>
      <c r="D240" s="15" t="s">
        <v>43</v>
      </c>
      <c r="E240" s="35" t="s">
        <v>23</v>
      </c>
      <c r="F240" s="35" t="s">
        <v>12</v>
      </c>
      <c r="G240" s="35" t="s">
        <v>12</v>
      </c>
      <c r="H240" s="123" t="s">
        <v>404</v>
      </c>
    </row>
    <row r="241" spans="1:8" ht="30" x14ac:dyDescent="0.25">
      <c r="A241" s="58" t="s">
        <v>352</v>
      </c>
      <c r="B241" s="35">
        <v>16536</v>
      </c>
      <c r="C241" s="50" t="s">
        <v>56</v>
      </c>
      <c r="D241" s="15" t="s">
        <v>43</v>
      </c>
      <c r="E241" s="35" t="s">
        <v>23</v>
      </c>
      <c r="F241" s="35" t="s">
        <v>12</v>
      </c>
      <c r="G241" s="35" t="s">
        <v>12</v>
      </c>
      <c r="H241" s="123" t="s">
        <v>404</v>
      </c>
    </row>
    <row r="242" spans="1:8" ht="30" x14ac:dyDescent="0.25">
      <c r="A242" s="58" t="s">
        <v>353</v>
      </c>
      <c r="B242" s="35">
        <v>16538</v>
      </c>
      <c r="C242" s="50" t="s">
        <v>56</v>
      </c>
      <c r="D242" s="15" t="s">
        <v>43</v>
      </c>
      <c r="E242" s="35" t="s">
        <v>23</v>
      </c>
      <c r="F242" s="35" t="s">
        <v>12</v>
      </c>
      <c r="G242" s="35" t="s">
        <v>12</v>
      </c>
      <c r="H242" s="123" t="s">
        <v>404</v>
      </c>
    </row>
    <row r="243" spans="1:8" ht="30" x14ac:dyDescent="0.25">
      <c r="A243" s="58" t="s">
        <v>354</v>
      </c>
      <c r="B243" s="35">
        <v>16540</v>
      </c>
      <c r="C243" s="50" t="s">
        <v>56</v>
      </c>
      <c r="D243" s="15" t="s">
        <v>43</v>
      </c>
      <c r="E243" s="35" t="s">
        <v>23</v>
      </c>
      <c r="F243" s="35" t="s">
        <v>12</v>
      </c>
      <c r="G243" s="35" t="s">
        <v>12</v>
      </c>
      <c r="H243" s="123" t="s">
        <v>404</v>
      </c>
    </row>
    <row r="244" spans="1:8" ht="30.75" thickBot="1" x14ac:dyDescent="0.3">
      <c r="A244" s="58" t="s">
        <v>355</v>
      </c>
      <c r="B244" s="35">
        <v>16542</v>
      </c>
      <c r="C244" s="50" t="s">
        <v>56</v>
      </c>
      <c r="D244" s="15" t="s">
        <v>43</v>
      </c>
      <c r="E244" s="35" t="s">
        <v>23</v>
      </c>
      <c r="F244" s="35" t="s">
        <v>12</v>
      </c>
      <c r="G244" s="35" t="s">
        <v>12</v>
      </c>
      <c r="H244" s="123" t="s">
        <v>404</v>
      </c>
    </row>
    <row r="245" spans="1:8" ht="15.75" thickBot="1" x14ac:dyDescent="0.3">
      <c r="A245" s="89" t="s">
        <v>303</v>
      </c>
      <c r="B245" s="90"/>
      <c r="C245" s="90"/>
      <c r="D245" s="90"/>
      <c r="E245" s="90"/>
      <c r="F245" s="90"/>
      <c r="G245" s="90"/>
      <c r="H245" s="90"/>
    </row>
    <row r="246" spans="1:8" ht="30" x14ac:dyDescent="0.25">
      <c r="A246" s="58" t="s">
        <v>356</v>
      </c>
      <c r="B246" s="35">
        <v>16544</v>
      </c>
      <c r="C246" s="50" t="s">
        <v>56</v>
      </c>
      <c r="D246" s="15" t="s">
        <v>43</v>
      </c>
      <c r="E246" s="35" t="s">
        <v>23</v>
      </c>
      <c r="F246" s="35" t="s">
        <v>12</v>
      </c>
      <c r="G246" s="35" t="s">
        <v>12</v>
      </c>
      <c r="H246" s="123" t="s">
        <v>403</v>
      </c>
    </row>
    <row r="247" spans="1:8" ht="30" x14ac:dyDescent="0.25">
      <c r="A247" s="58" t="s">
        <v>357</v>
      </c>
      <c r="B247" s="35">
        <v>16546</v>
      </c>
      <c r="C247" s="50" t="s">
        <v>56</v>
      </c>
      <c r="D247" s="15" t="s">
        <v>43</v>
      </c>
      <c r="E247" s="35" t="s">
        <v>23</v>
      </c>
      <c r="F247" s="35" t="s">
        <v>12</v>
      </c>
      <c r="G247" s="35" t="s">
        <v>12</v>
      </c>
      <c r="H247" s="123" t="s">
        <v>403</v>
      </c>
    </row>
    <row r="248" spans="1:8" ht="30" x14ac:dyDescent="0.25">
      <c r="A248" s="55" t="s">
        <v>358</v>
      </c>
      <c r="B248" s="35">
        <v>16548</v>
      </c>
      <c r="C248" s="50" t="s">
        <v>56</v>
      </c>
      <c r="D248" s="15" t="s">
        <v>43</v>
      </c>
      <c r="E248" s="35" t="s">
        <v>23</v>
      </c>
      <c r="F248" s="35" t="s">
        <v>12</v>
      </c>
      <c r="G248" s="35" t="s">
        <v>12</v>
      </c>
      <c r="H248" s="123" t="s">
        <v>403</v>
      </c>
    </row>
    <row r="249" spans="1:8" ht="30" x14ac:dyDescent="0.25">
      <c r="A249" s="55" t="s">
        <v>359</v>
      </c>
      <c r="B249" s="35">
        <v>16550</v>
      </c>
      <c r="C249" s="50" t="s">
        <v>56</v>
      </c>
      <c r="D249" s="15" t="s">
        <v>43</v>
      </c>
      <c r="E249" s="35" t="s">
        <v>23</v>
      </c>
      <c r="F249" s="35" t="s">
        <v>12</v>
      </c>
      <c r="G249" s="35" t="s">
        <v>12</v>
      </c>
      <c r="H249" s="123" t="s">
        <v>403</v>
      </c>
    </row>
    <row r="250" spans="1:8" ht="30" x14ac:dyDescent="0.25">
      <c r="A250" s="55" t="s">
        <v>360</v>
      </c>
      <c r="B250" s="35">
        <v>16552</v>
      </c>
      <c r="C250" s="50" t="s">
        <v>56</v>
      </c>
      <c r="D250" s="15" t="s">
        <v>43</v>
      </c>
      <c r="E250" s="35" t="s">
        <v>23</v>
      </c>
      <c r="F250" s="35" t="s">
        <v>12</v>
      </c>
      <c r="G250" s="35" t="s">
        <v>12</v>
      </c>
      <c r="H250" s="123" t="s">
        <v>403</v>
      </c>
    </row>
    <row r="251" spans="1:8" ht="30" x14ac:dyDescent="0.25">
      <c r="A251" s="55" t="s">
        <v>361</v>
      </c>
      <c r="B251" s="35">
        <v>16554</v>
      </c>
      <c r="C251" s="50" t="s">
        <v>56</v>
      </c>
      <c r="D251" s="15" t="s">
        <v>43</v>
      </c>
      <c r="E251" s="35" t="s">
        <v>23</v>
      </c>
      <c r="F251" s="35" t="s">
        <v>12</v>
      </c>
      <c r="G251" s="35" t="s">
        <v>12</v>
      </c>
      <c r="H251" s="123" t="s">
        <v>403</v>
      </c>
    </row>
    <row r="252" spans="1:8" ht="30" x14ac:dyDescent="0.25">
      <c r="A252" s="55" t="s">
        <v>362</v>
      </c>
      <c r="B252" s="35">
        <v>16556</v>
      </c>
      <c r="C252" s="50" t="s">
        <v>56</v>
      </c>
      <c r="D252" s="15" t="s">
        <v>43</v>
      </c>
      <c r="E252" s="35" t="s">
        <v>23</v>
      </c>
      <c r="F252" s="35" t="s">
        <v>12</v>
      </c>
      <c r="G252" s="35" t="s">
        <v>12</v>
      </c>
      <c r="H252" s="123" t="s">
        <v>403</v>
      </c>
    </row>
    <row r="253" spans="1:8" ht="30" x14ac:dyDescent="0.25">
      <c r="A253" s="55" t="s">
        <v>363</v>
      </c>
      <c r="B253" s="35">
        <v>16558</v>
      </c>
      <c r="C253" s="50" t="s">
        <v>56</v>
      </c>
      <c r="D253" s="15" t="s">
        <v>43</v>
      </c>
      <c r="E253" s="35" t="s">
        <v>23</v>
      </c>
      <c r="F253" s="35" t="s">
        <v>12</v>
      </c>
      <c r="G253" s="35" t="s">
        <v>12</v>
      </c>
      <c r="H253" s="123" t="s">
        <v>403</v>
      </c>
    </row>
    <row r="254" spans="1:8" ht="30" x14ac:dyDescent="0.25">
      <c r="A254" s="55" t="s">
        <v>364</v>
      </c>
      <c r="B254" s="35">
        <v>16560</v>
      </c>
      <c r="C254" s="50" t="s">
        <v>56</v>
      </c>
      <c r="D254" s="15" t="s">
        <v>43</v>
      </c>
      <c r="E254" s="35" t="s">
        <v>23</v>
      </c>
      <c r="F254" s="35" t="s">
        <v>12</v>
      </c>
      <c r="G254" s="35" t="s">
        <v>12</v>
      </c>
      <c r="H254" s="123" t="s">
        <v>403</v>
      </c>
    </row>
    <row r="255" spans="1:8" ht="30" x14ac:dyDescent="0.25">
      <c r="A255" s="55" t="s">
        <v>365</v>
      </c>
      <c r="B255" s="35">
        <v>16562</v>
      </c>
      <c r="C255" s="50" t="s">
        <v>56</v>
      </c>
      <c r="D255" s="15" t="s">
        <v>43</v>
      </c>
      <c r="E255" s="35" t="s">
        <v>23</v>
      </c>
      <c r="F255" s="35" t="s">
        <v>12</v>
      </c>
      <c r="G255" s="35" t="s">
        <v>12</v>
      </c>
      <c r="H255" s="123" t="s">
        <v>403</v>
      </c>
    </row>
    <row r="256" spans="1:8" ht="30" x14ac:dyDescent="0.25">
      <c r="A256" s="55" t="s">
        <v>366</v>
      </c>
      <c r="B256" s="35">
        <v>16564</v>
      </c>
      <c r="C256" s="50" t="s">
        <v>56</v>
      </c>
      <c r="D256" s="15" t="s">
        <v>43</v>
      </c>
      <c r="E256" s="35" t="s">
        <v>23</v>
      </c>
      <c r="F256" s="35" t="s">
        <v>12</v>
      </c>
      <c r="G256" s="35" t="s">
        <v>12</v>
      </c>
      <c r="H256" s="123" t="s">
        <v>403</v>
      </c>
    </row>
    <row r="257" spans="1:8" ht="30" x14ac:dyDescent="0.25">
      <c r="A257" s="55" t="s">
        <v>367</v>
      </c>
      <c r="B257" s="35">
        <v>16566</v>
      </c>
      <c r="C257" s="50" t="s">
        <v>56</v>
      </c>
      <c r="D257" s="15" t="s">
        <v>43</v>
      </c>
      <c r="E257" s="35" t="s">
        <v>23</v>
      </c>
      <c r="F257" s="35" t="s">
        <v>12</v>
      </c>
      <c r="G257" s="35" t="s">
        <v>12</v>
      </c>
      <c r="H257" s="123" t="s">
        <v>403</v>
      </c>
    </row>
    <row r="258" spans="1:8" ht="30" x14ac:dyDescent="0.25">
      <c r="A258" s="55" t="s">
        <v>368</v>
      </c>
      <c r="B258" s="35">
        <v>16568</v>
      </c>
      <c r="C258" s="50" t="s">
        <v>56</v>
      </c>
      <c r="D258" s="15" t="s">
        <v>43</v>
      </c>
      <c r="E258" s="35" t="s">
        <v>23</v>
      </c>
      <c r="F258" s="35" t="s">
        <v>12</v>
      </c>
      <c r="G258" s="35" t="s">
        <v>12</v>
      </c>
      <c r="H258" s="123" t="s">
        <v>403</v>
      </c>
    </row>
    <row r="259" spans="1:8" ht="30" x14ac:dyDescent="0.25">
      <c r="A259" s="55" t="s">
        <v>369</v>
      </c>
      <c r="B259" s="35">
        <v>16570</v>
      </c>
      <c r="C259" s="50" t="s">
        <v>56</v>
      </c>
      <c r="D259" s="15" t="s">
        <v>43</v>
      </c>
      <c r="E259" s="35" t="s">
        <v>23</v>
      </c>
      <c r="F259" s="35" t="s">
        <v>12</v>
      </c>
      <c r="G259" s="35" t="s">
        <v>12</v>
      </c>
      <c r="H259" s="123" t="s">
        <v>403</v>
      </c>
    </row>
    <row r="260" spans="1:8" ht="30" x14ac:dyDescent="0.25">
      <c r="A260" s="55" t="s">
        <v>370</v>
      </c>
      <c r="B260" s="35">
        <v>16572</v>
      </c>
      <c r="C260" s="50" t="s">
        <v>56</v>
      </c>
      <c r="D260" s="15" t="s">
        <v>43</v>
      </c>
      <c r="E260" s="35" t="s">
        <v>23</v>
      </c>
      <c r="F260" s="35" t="s">
        <v>12</v>
      </c>
      <c r="G260" s="35" t="s">
        <v>12</v>
      </c>
      <c r="H260" s="123" t="s">
        <v>403</v>
      </c>
    </row>
    <row r="261" spans="1:8" ht="30" x14ac:dyDescent="0.25">
      <c r="A261" s="55" t="s">
        <v>371</v>
      </c>
      <c r="B261" s="35">
        <v>16574</v>
      </c>
      <c r="C261" s="50" t="s">
        <v>56</v>
      </c>
      <c r="D261" s="15" t="s">
        <v>43</v>
      </c>
      <c r="E261" s="35" t="s">
        <v>23</v>
      </c>
      <c r="F261" s="35" t="s">
        <v>12</v>
      </c>
      <c r="G261" s="35" t="s">
        <v>12</v>
      </c>
      <c r="H261" s="123" t="s">
        <v>403</v>
      </c>
    </row>
    <row r="262" spans="1:8" ht="30" x14ac:dyDescent="0.25">
      <c r="A262" s="55" t="s">
        <v>372</v>
      </c>
      <c r="B262" s="35">
        <v>16576</v>
      </c>
      <c r="C262" s="50" t="s">
        <v>56</v>
      </c>
      <c r="D262" s="15" t="s">
        <v>43</v>
      </c>
      <c r="E262" s="35" t="s">
        <v>23</v>
      </c>
      <c r="F262" s="35" t="s">
        <v>12</v>
      </c>
      <c r="G262" s="35" t="s">
        <v>12</v>
      </c>
      <c r="H262" s="123" t="s">
        <v>403</v>
      </c>
    </row>
    <row r="263" spans="1:8" ht="30" x14ac:dyDescent="0.25">
      <c r="A263" s="55" t="s">
        <v>373</v>
      </c>
      <c r="B263" s="35">
        <v>16578</v>
      </c>
      <c r="C263" s="50" t="s">
        <v>56</v>
      </c>
      <c r="D263" s="15" t="s">
        <v>43</v>
      </c>
      <c r="E263" s="35" t="s">
        <v>23</v>
      </c>
      <c r="F263" s="35" t="s">
        <v>12</v>
      </c>
      <c r="G263" s="35" t="s">
        <v>12</v>
      </c>
      <c r="H263" s="123" t="s">
        <v>403</v>
      </c>
    </row>
    <row r="264" spans="1:8" ht="30" x14ac:dyDescent="0.25">
      <c r="A264" s="55" t="s">
        <v>374</v>
      </c>
      <c r="B264" s="35">
        <v>16580</v>
      </c>
      <c r="C264" s="50" t="s">
        <v>56</v>
      </c>
      <c r="D264" s="15" t="s">
        <v>43</v>
      </c>
      <c r="E264" s="35" t="s">
        <v>23</v>
      </c>
      <c r="F264" s="35" t="s">
        <v>12</v>
      </c>
      <c r="G264" s="35" t="s">
        <v>12</v>
      </c>
      <c r="H264" s="123" t="s">
        <v>403</v>
      </c>
    </row>
    <row r="265" spans="1:8" ht="30" x14ac:dyDescent="0.25">
      <c r="A265" s="55" t="s">
        <v>375</v>
      </c>
      <c r="B265" s="35">
        <v>16582</v>
      </c>
      <c r="C265" s="50" t="s">
        <v>56</v>
      </c>
      <c r="D265" s="15" t="s">
        <v>43</v>
      </c>
      <c r="E265" s="35" t="s">
        <v>23</v>
      </c>
      <c r="F265" s="35" t="s">
        <v>12</v>
      </c>
      <c r="G265" s="35" t="s">
        <v>12</v>
      </c>
      <c r="H265" s="123" t="s">
        <v>403</v>
      </c>
    </row>
    <row r="266" spans="1:8" ht="30" x14ac:dyDescent="0.25">
      <c r="A266" s="55" t="s">
        <v>376</v>
      </c>
      <c r="B266" s="35">
        <v>16584</v>
      </c>
      <c r="C266" s="50" t="s">
        <v>56</v>
      </c>
      <c r="D266" s="15" t="s">
        <v>43</v>
      </c>
      <c r="E266" s="35" t="s">
        <v>23</v>
      </c>
      <c r="F266" s="35" t="s">
        <v>12</v>
      </c>
      <c r="G266" s="35" t="s">
        <v>12</v>
      </c>
      <c r="H266" s="123" t="s">
        <v>403</v>
      </c>
    </row>
    <row r="267" spans="1:8" ht="30" x14ac:dyDescent="0.25">
      <c r="A267" s="55" t="s">
        <v>377</v>
      </c>
      <c r="B267" s="35">
        <v>16586</v>
      </c>
      <c r="C267" s="50" t="s">
        <v>56</v>
      </c>
      <c r="D267" s="15" t="s">
        <v>43</v>
      </c>
      <c r="E267" s="35" t="s">
        <v>23</v>
      </c>
      <c r="F267" s="35" t="s">
        <v>12</v>
      </c>
      <c r="G267" s="35" t="s">
        <v>12</v>
      </c>
      <c r="H267" s="123" t="s">
        <v>403</v>
      </c>
    </row>
    <row r="268" spans="1:8" ht="30" x14ac:dyDescent="0.25">
      <c r="A268" s="55" t="s">
        <v>378</v>
      </c>
      <c r="B268" s="35">
        <v>16588</v>
      </c>
      <c r="C268" s="50" t="s">
        <v>56</v>
      </c>
      <c r="D268" s="15" t="s">
        <v>43</v>
      </c>
      <c r="E268" s="35" t="s">
        <v>23</v>
      </c>
      <c r="F268" s="35" t="s">
        <v>12</v>
      </c>
      <c r="G268" s="35" t="s">
        <v>12</v>
      </c>
      <c r="H268" s="123" t="s">
        <v>403</v>
      </c>
    </row>
    <row r="269" spans="1:8" ht="30" x14ac:dyDescent="0.25">
      <c r="A269" s="55" t="s">
        <v>379</v>
      </c>
      <c r="B269" s="35">
        <v>16590</v>
      </c>
      <c r="C269" s="50" t="s">
        <v>56</v>
      </c>
      <c r="D269" s="15" t="s">
        <v>43</v>
      </c>
      <c r="E269" s="35" t="s">
        <v>23</v>
      </c>
      <c r="F269" s="35" t="s">
        <v>12</v>
      </c>
      <c r="G269" s="35" t="s">
        <v>12</v>
      </c>
      <c r="H269" s="123" t="s">
        <v>403</v>
      </c>
    </row>
    <row r="270" spans="1:8" ht="30" x14ac:dyDescent="0.25">
      <c r="A270" s="55" t="s">
        <v>380</v>
      </c>
      <c r="B270" s="35">
        <v>16592</v>
      </c>
      <c r="C270" s="50" t="s">
        <v>56</v>
      </c>
      <c r="D270" s="15" t="s">
        <v>43</v>
      </c>
      <c r="E270" s="35" t="s">
        <v>23</v>
      </c>
      <c r="F270" s="35" t="s">
        <v>12</v>
      </c>
      <c r="G270" s="35" t="s">
        <v>12</v>
      </c>
      <c r="H270" s="123" t="s">
        <v>403</v>
      </c>
    </row>
    <row r="271" spans="1:8" ht="30.75" thickBot="1" x14ac:dyDescent="0.3">
      <c r="A271" s="55" t="s">
        <v>381</v>
      </c>
      <c r="B271" s="35">
        <v>16594</v>
      </c>
      <c r="C271" s="50" t="s">
        <v>56</v>
      </c>
      <c r="D271" s="15" t="s">
        <v>43</v>
      </c>
      <c r="E271" s="35" t="s">
        <v>23</v>
      </c>
      <c r="F271" s="35" t="s">
        <v>12</v>
      </c>
      <c r="G271" s="35" t="s">
        <v>12</v>
      </c>
      <c r="H271" s="123" t="s">
        <v>403</v>
      </c>
    </row>
    <row r="272" spans="1:8" ht="15.75" thickBot="1" x14ac:dyDescent="0.3">
      <c r="A272" s="89" t="s">
        <v>388</v>
      </c>
      <c r="B272" s="90"/>
      <c r="C272" s="90"/>
      <c r="D272" s="90"/>
      <c r="E272" s="90"/>
      <c r="F272" s="90"/>
      <c r="G272" s="90"/>
      <c r="H272" s="90"/>
    </row>
    <row r="273" spans="1:8" ht="30" x14ac:dyDescent="0.25">
      <c r="A273" s="58" t="s">
        <v>422</v>
      </c>
      <c r="B273" s="35">
        <v>16596</v>
      </c>
      <c r="C273" s="50" t="s">
        <v>56</v>
      </c>
      <c r="D273" s="15" t="s">
        <v>43</v>
      </c>
      <c r="E273" s="35" t="s">
        <v>23</v>
      </c>
      <c r="F273" s="35" t="s">
        <v>12</v>
      </c>
      <c r="G273" s="35" t="s">
        <v>12</v>
      </c>
      <c r="H273" s="123" t="s">
        <v>12</v>
      </c>
    </row>
    <row r="274" spans="1:8" ht="30" x14ac:dyDescent="0.25">
      <c r="A274" s="58" t="s">
        <v>423</v>
      </c>
      <c r="B274" s="35">
        <v>16598</v>
      </c>
      <c r="C274" s="50" t="s">
        <v>56</v>
      </c>
      <c r="D274" s="15" t="s">
        <v>43</v>
      </c>
      <c r="E274" s="35" t="s">
        <v>23</v>
      </c>
      <c r="F274" s="35" t="s">
        <v>12</v>
      </c>
      <c r="G274" s="35" t="s">
        <v>12</v>
      </c>
      <c r="H274" s="123" t="s">
        <v>12</v>
      </c>
    </row>
    <row r="275" spans="1:8" ht="30" x14ac:dyDescent="0.25">
      <c r="A275" s="58" t="s">
        <v>424</v>
      </c>
      <c r="B275" s="35">
        <v>16600</v>
      </c>
      <c r="C275" s="50" t="s">
        <v>56</v>
      </c>
      <c r="D275" s="15" t="s">
        <v>43</v>
      </c>
      <c r="E275" s="35" t="s">
        <v>23</v>
      </c>
      <c r="F275" s="35" t="s">
        <v>12</v>
      </c>
      <c r="G275" s="35" t="s">
        <v>12</v>
      </c>
      <c r="H275" s="123" t="s">
        <v>12</v>
      </c>
    </row>
    <row r="276" spans="1:8" ht="30" x14ac:dyDescent="0.25">
      <c r="A276" s="58" t="s">
        <v>425</v>
      </c>
      <c r="B276" s="35">
        <v>16602</v>
      </c>
      <c r="C276" s="50" t="s">
        <v>56</v>
      </c>
      <c r="D276" s="15" t="s">
        <v>43</v>
      </c>
      <c r="E276" s="35" t="s">
        <v>23</v>
      </c>
      <c r="F276" s="35" t="s">
        <v>12</v>
      </c>
      <c r="G276" s="35" t="s">
        <v>12</v>
      </c>
      <c r="H276" s="123" t="s">
        <v>12</v>
      </c>
    </row>
    <row r="277" spans="1:8" ht="30" x14ac:dyDescent="0.25">
      <c r="A277" s="58" t="s">
        <v>426</v>
      </c>
      <c r="B277" s="35">
        <v>16604</v>
      </c>
      <c r="C277" s="50" t="s">
        <v>56</v>
      </c>
      <c r="D277" s="15" t="s">
        <v>43</v>
      </c>
      <c r="E277" s="35" t="s">
        <v>23</v>
      </c>
      <c r="F277" s="35" t="s">
        <v>12</v>
      </c>
      <c r="G277" s="35" t="s">
        <v>12</v>
      </c>
      <c r="H277" s="123" t="s">
        <v>12</v>
      </c>
    </row>
    <row r="278" spans="1:8" ht="30" x14ac:dyDescent="0.25">
      <c r="A278" s="58" t="s">
        <v>427</v>
      </c>
      <c r="B278" s="35">
        <v>16606</v>
      </c>
      <c r="C278" s="50" t="s">
        <v>56</v>
      </c>
      <c r="D278" s="15" t="s">
        <v>43</v>
      </c>
      <c r="E278" s="35" t="s">
        <v>23</v>
      </c>
      <c r="F278" s="35" t="s">
        <v>12</v>
      </c>
      <c r="G278" s="35" t="s">
        <v>12</v>
      </c>
      <c r="H278" s="123" t="s">
        <v>12</v>
      </c>
    </row>
    <row r="279" spans="1:8" ht="30" x14ac:dyDescent="0.25">
      <c r="A279" s="58" t="s">
        <v>382</v>
      </c>
      <c r="B279" s="35">
        <v>16608</v>
      </c>
      <c r="C279" s="50" t="s">
        <v>56</v>
      </c>
      <c r="D279" s="15" t="s">
        <v>43</v>
      </c>
      <c r="E279" s="35" t="s">
        <v>23</v>
      </c>
      <c r="F279" s="35" t="s">
        <v>12</v>
      </c>
      <c r="G279" s="35" t="s">
        <v>12</v>
      </c>
      <c r="H279" s="123" t="s">
        <v>12</v>
      </c>
    </row>
    <row r="280" spans="1:8" ht="30" x14ac:dyDescent="0.25">
      <c r="A280" s="58" t="s">
        <v>383</v>
      </c>
      <c r="B280" s="35">
        <v>16610</v>
      </c>
      <c r="C280" s="50" t="s">
        <v>56</v>
      </c>
      <c r="D280" s="15" t="s">
        <v>43</v>
      </c>
      <c r="E280" s="35" t="s">
        <v>23</v>
      </c>
      <c r="F280" s="35" t="s">
        <v>12</v>
      </c>
      <c r="G280" s="35" t="s">
        <v>12</v>
      </c>
      <c r="H280" s="123" t="s">
        <v>12</v>
      </c>
    </row>
    <row r="281" spans="1:8" ht="30" x14ac:dyDescent="0.25">
      <c r="A281" s="58" t="s">
        <v>384</v>
      </c>
      <c r="B281" s="35">
        <v>16612</v>
      </c>
      <c r="C281" s="50" t="s">
        <v>56</v>
      </c>
      <c r="D281" s="15" t="s">
        <v>43</v>
      </c>
      <c r="E281" s="35" t="s">
        <v>23</v>
      </c>
      <c r="F281" s="35" t="s">
        <v>12</v>
      </c>
      <c r="G281" s="35" t="s">
        <v>12</v>
      </c>
      <c r="H281" s="123" t="s">
        <v>12</v>
      </c>
    </row>
    <row r="282" spans="1:8" ht="30" x14ac:dyDescent="0.25">
      <c r="A282" s="58" t="s">
        <v>385</v>
      </c>
      <c r="B282" s="35">
        <v>16614</v>
      </c>
      <c r="C282" s="50" t="s">
        <v>56</v>
      </c>
      <c r="D282" s="15" t="s">
        <v>43</v>
      </c>
      <c r="E282" s="35" t="s">
        <v>23</v>
      </c>
      <c r="F282" s="35" t="s">
        <v>12</v>
      </c>
      <c r="G282" s="35" t="s">
        <v>12</v>
      </c>
      <c r="H282" s="123" t="s">
        <v>12</v>
      </c>
    </row>
    <row r="283" spans="1:8" ht="30" x14ac:dyDescent="0.25">
      <c r="A283" s="58" t="s">
        <v>386</v>
      </c>
      <c r="B283" s="35">
        <v>16616</v>
      </c>
      <c r="C283" s="50" t="s">
        <v>56</v>
      </c>
      <c r="D283" s="15" t="s">
        <v>43</v>
      </c>
      <c r="E283" s="35" t="s">
        <v>23</v>
      </c>
      <c r="F283" s="35" t="s">
        <v>12</v>
      </c>
      <c r="G283" s="35" t="s">
        <v>12</v>
      </c>
      <c r="H283" s="124" t="s">
        <v>12</v>
      </c>
    </row>
    <row r="284" spans="1:8" ht="30" x14ac:dyDescent="0.25">
      <c r="A284" s="58" t="s">
        <v>387</v>
      </c>
      <c r="B284" s="35">
        <v>16618</v>
      </c>
      <c r="C284" s="50" t="s">
        <v>56</v>
      </c>
      <c r="D284" s="15" t="s">
        <v>43</v>
      </c>
      <c r="E284" s="35" t="s">
        <v>23</v>
      </c>
      <c r="F284" s="35" t="s">
        <v>12</v>
      </c>
      <c r="G284" s="35" t="s">
        <v>12</v>
      </c>
      <c r="H284" s="123" t="s">
        <v>12</v>
      </c>
    </row>
    <row r="285" spans="1:8" ht="30" x14ac:dyDescent="0.25">
      <c r="A285" s="58" t="s">
        <v>428</v>
      </c>
      <c r="B285" s="35">
        <v>16620</v>
      </c>
      <c r="C285" s="50" t="s">
        <v>56</v>
      </c>
      <c r="D285" s="15" t="s">
        <v>43</v>
      </c>
      <c r="E285" s="35" t="s">
        <v>23</v>
      </c>
      <c r="F285" s="35" t="s">
        <v>12</v>
      </c>
      <c r="G285" s="35" t="s">
        <v>12</v>
      </c>
      <c r="H285" s="123" t="s">
        <v>12</v>
      </c>
    </row>
    <row r="286" spans="1:8" ht="30" x14ac:dyDescent="0.25">
      <c r="A286" s="58" t="s">
        <v>429</v>
      </c>
      <c r="B286" s="35">
        <v>16622</v>
      </c>
      <c r="C286" s="50" t="s">
        <v>56</v>
      </c>
      <c r="D286" s="15" t="s">
        <v>43</v>
      </c>
      <c r="E286" s="35" t="s">
        <v>23</v>
      </c>
      <c r="F286" s="35" t="s">
        <v>12</v>
      </c>
      <c r="G286" s="35" t="s">
        <v>12</v>
      </c>
      <c r="H286" s="123" t="s">
        <v>12</v>
      </c>
    </row>
    <row r="287" spans="1:8" ht="30" x14ac:dyDescent="0.25">
      <c r="A287" s="58" t="s">
        <v>430</v>
      </c>
      <c r="B287" s="35">
        <v>16624</v>
      </c>
      <c r="C287" s="50" t="s">
        <v>56</v>
      </c>
      <c r="D287" s="15" t="s">
        <v>43</v>
      </c>
      <c r="E287" s="35" t="s">
        <v>23</v>
      </c>
      <c r="F287" s="35" t="s">
        <v>12</v>
      </c>
      <c r="G287" s="35" t="s">
        <v>12</v>
      </c>
      <c r="H287" s="123" t="s">
        <v>12</v>
      </c>
    </row>
    <row r="288" spans="1:8" ht="30" x14ac:dyDescent="0.25">
      <c r="A288" s="58" t="s">
        <v>431</v>
      </c>
      <c r="B288" s="35">
        <v>16626</v>
      </c>
      <c r="C288" s="50" t="s">
        <v>56</v>
      </c>
      <c r="D288" s="15" t="s">
        <v>43</v>
      </c>
      <c r="E288" s="35" t="s">
        <v>23</v>
      </c>
      <c r="F288" s="35" t="s">
        <v>12</v>
      </c>
      <c r="G288" s="35" t="s">
        <v>12</v>
      </c>
      <c r="H288" s="123" t="s">
        <v>12</v>
      </c>
    </row>
    <row r="289" spans="1:8" ht="30" x14ac:dyDescent="0.25">
      <c r="A289" s="58" t="s">
        <v>432</v>
      </c>
      <c r="B289" s="35">
        <v>16628</v>
      </c>
      <c r="C289" s="50" t="s">
        <v>56</v>
      </c>
      <c r="D289" s="15" t="s">
        <v>43</v>
      </c>
      <c r="E289" s="35" t="s">
        <v>23</v>
      </c>
      <c r="F289" s="35" t="s">
        <v>12</v>
      </c>
      <c r="G289" s="35" t="s">
        <v>12</v>
      </c>
      <c r="H289" s="123" t="s">
        <v>12</v>
      </c>
    </row>
    <row r="290" spans="1:8" ht="30" x14ac:dyDescent="0.25">
      <c r="A290" s="58" t="s">
        <v>433</v>
      </c>
      <c r="B290" s="35">
        <v>16630</v>
      </c>
      <c r="C290" s="50" t="s">
        <v>56</v>
      </c>
      <c r="D290" s="15" t="s">
        <v>43</v>
      </c>
      <c r="E290" s="35" t="s">
        <v>23</v>
      </c>
      <c r="F290" s="35" t="s">
        <v>12</v>
      </c>
      <c r="G290" s="35" t="s">
        <v>12</v>
      </c>
      <c r="H290" s="123" t="s">
        <v>12</v>
      </c>
    </row>
    <row r="291" spans="1:8" ht="30" x14ac:dyDescent="0.25">
      <c r="A291" s="58" t="s">
        <v>434</v>
      </c>
      <c r="B291" s="35">
        <v>16632</v>
      </c>
      <c r="C291" s="50" t="s">
        <v>56</v>
      </c>
      <c r="D291" s="15" t="s">
        <v>43</v>
      </c>
      <c r="E291" s="35" t="s">
        <v>23</v>
      </c>
      <c r="F291" s="35" t="s">
        <v>12</v>
      </c>
      <c r="G291" s="35" t="s">
        <v>12</v>
      </c>
      <c r="H291" s="123" t="s">
        <v>12</v>
      </c>
    </row>
    <row r="292" spans="1:8" ht="30" x14ac:dyDescent="0.25">
      <c r="A292" s="58" t="s">
        <v>435</v>
      </c>
      <c r="B292" s="35">
        <v>16634</v>
      </c>
      <c r="C292" s="50" t="s">
        <v>56</v>
      </c>
      <c r="D292" s="15" t="s">
        <v>43</v>
      </c>
      <c r="E292" s="35" t="s">
        <v>23</v>
      </c>
      <c r="F292" s="35" t="s">
        <v>12</v>
      </c>
      <c r="G292" s="35" t="s">
        <v>12</v>
      </c>
      <c r="H292" s="123" t="s">
        <v>12</v>
      </c>
    </row>
    <row r="293" spans="1:8" ht="30.75" thickBot="1" x14ac:dyDescent="0.3">
      <c r="A293" s="58" t="s">
        <v>436</v>
      </c>
      <c r="B293" s="35">
        <v>16636</v>
      </c>
      <c r="C293" s="50" t="s">
        <v>56</v>
      </c>
      <c r="D293" s="15" t="s">
        <v>43</v>
      </c>
      <c r="E293" s="35" t="s">
        <v>23</v>
      </c>
      <c r="F293" s="35" t="s">
        <v>12</v>
      </c>
      <c r="G293" s="35" t="s">
        <v>12</v>
      </c>
      <c r="H293" s="123" t="s">
        <v>12</v>
      </c>
    </row>
    <row r="294" spans="1:8" ht="15.75" thickBot="1" x14ac:dyDescent="0.3">
      <c r="A294" s="89" t="s">
        <v>400</v>
      </c>
      <c r="B294" s="90"/>
      <c r="C294" s="90"/>
      <c r="D294" s="90"/>
      <c r="E294" s="90"/>
      <c r="F294" s="90"/>
      <c r="G294" s="90"/>
      <c r="H294" s="90"/>
    </row>
    <row r="295" spans="1:8" ht="30" x14ac:dyDescent="0.25">
      <c r="A295" s="58" t="s">
        <v>389</v>
      </c>
      <c r="B295" s="35">
        <v>16638</v>
      </c>
      <c r="C295" s="50" t="s">
        <v>56</v>
      </c>
      <c r="D295" s="15" t="s">
        <v>41</v>
      </c>
      <c r="E295" s="35" t="s">
        <v>23</v>
      </c>
      <c r="F295" s="35" t="s">
        <v>12</v>
      </c>
      <c r="G295" s="35" t="s">
        <v>12</v>
      </c>
      <c r="H295" s="123" t="s">
        <v>12</v>
      </c>
    </row>
    <row r="296" spans="1:8" ht="30" x14ac:dyDescent="0.25">
      <c r="A296" s="58" t="s">
        <v>390</v>
      </c>
      <c r="B296" s="35">
        <v>16640</v>
      </c>
      <c r="C296" s="50" t="s">
        <v>56</v>
      </c>
      <c r="D296" s="15" t="s">
        <v>41</v>
      </c>
      <c r="E296" s="35" t="s">
        <v>23</v>
      </c>
      <c r="F296" s="35" t="s">
        <v>12</v>
      </c>
      <c r="G296" s="35" t="s">
        <v>12</v>
      </c>
      <c r="H296" s="123" t="s">
        <v>12</v>
      </c>
    </row>
    <row r="297" spans="1:8" ht="30" x14ac:dyDescent="0.25">
      <c r="A297" s="58" t="s">
        <v>391</v>
      </c>
      <c r="B297" s="35">
        <v>16642</v>
      </c>
      <c r="C297" s="50" t="s">
        <v>56</v>
      </c>
      <c r="D297" s="15" t="s">
        <v>41</v>
      </c>
      <c r="E297" s="35" t="s">
        <v>23</v>
      </c>
      <c r="F297" s="35" t="s">
        <v>12</v>
      </c>
      <c r="G297" s="35" t="s">
        <v>12</v>
      </c>
      <c r="H297" s="123" t="s">
        <v>12</v>
      </c>
    </row>
    <row r="298" spans="1:8" ht="30" x14ac:dyDescent="0.25">
      <c r="A298" s="58" t="s">
        <v>392</v>
      </c>
      <c r="B298" s="35">
        <v>16644</v>
      </c>
      <c r="C298" s="50" t="s">
        <v>56</v>
      </c>
      <c r="D298" s="15" t="s">
        <v>41</v>
      </c>
      <c r="E298" s="35" t="s">
        <v>23</v>
      </c>
      <c r="F298" s="35" t="s">
        <v>12</v>
      </c>
      <c r="G298" s="35" t="s">
        <v>12</v>
      </c>
      <c r="H298" s="123" t="s">
        <v>12</v>
      </c>
    </row>
    <row r="299" spans="1:8" ht="30" x14ac:dyDescent="0.25">
      <c r="A299" s="58" t="s">
        <v>393</v>
      </c>
      <c r="B299" s="35">
        <v>16646</v>
      </c>
      <c r="C299" s="50" t="s">
        <v>56</v>
      </c>
      <c r="D299" s="15" t="s">
        <v>41</v>
      </c>
      <c r="E299" s="35" t="s">
        <v>23</v>
      </c>
      <c r="F299" s="35" t="s">
        <v>12</v>
      </c>
      <c r="G299" s="35" t="s">
        <v>12</v>
      </c>
      <c r="H299" s="123" t="s">
        <v>12</v>
      </c>
    </row>
    <row r="300" spans="1:8" ht="30" x14ac:dyDescent="0.25">
      <c r="A300" s="58" t="s">
        <v>394</v>
      </c>
      <c r="B300" s="35">
        <v>16648</v>
      </c>
      <c r="C300" s="50" t="s">
        <v>56</v>
      </c>
      <c r="D300" s="15" t="s">
        <v>41</v>
      </c>
      <c r="E300" s="35" t="s">
        <v>23</v>
      </c>
      <c r="F300" s="35" t="s">
        <v>12</v>
      </c>
      <c r="G300" s="35" t="s">
        <v>12</v>
      </c>
      <c r="H300" s="123" t="s">
        <v>12</v>
      </c>
    </row>
    <row r="301" spans="1:8" ht="30" x14ac:dyDescent="0.25">
      <c r="A301" s="58" t="s">
        <v>395</v>
      </c>
      <c r="B301" s="35">
        <v>16650</v>
      </c>
      <c r="C301" s="50" t="s">
        <v>56</v>
      </c>
      <c r="D301" s="15" t="s">
        <v>41</v>
      </c>
      <c r="E301" s="35" t="s">
        <v>23</v>
      </c>
      <c r="F301" s="35" t="s">
        <v>12</v>
      </c>
      <c r="G301" s="35" t="s">
        <v>12</v>
      </c>
      <c r="H301" s="123" t="s">
        <v>12</v>
      </c>
    </row>
    <row r="302" spans="1:8" ht="30" x14ac:dyDescent="0.25">
      <c r="A302" s="58" t="s">
        <v>396</v>
      </c>
      <c r="B302" s="35">
        <v>16652</v>
      </c>
      <c r="C302" s="50" t="s">
        <v>56</v>
      </c>
      <c r="D302" s="15" t="s">
        <v>41</v>
      </c>
      <c r="E302" s="35" t="s">
        <v>23</v>
      </c>
      <c r="F302" s="35" t="s">
        <v>12</v>
      </c>
      <c r="G302" s="35" t="s">
        <v>12</v>
      </c>
      <c r="H302" s="123" t="s">
        <v>12</v>
      </c>
    </row>
    <row r="303" spans="1:8" ht="30" x14ac:dyDescent="0.25">
      <c r="A303" s="58" t="s">
        <v>397</v>
      </c>
      <c r="B303" s="35">
        <v>16654</v>
      </c>
      <c r="C303" s="50" t="s">
        <v>56</v>
      </c>
      <c r="D303" s="15" t="s">
        <v>41</v>
      </c>
      <c r="E303" s="35" t="s">
        <v>23</v>
      </c>
      <c r="F303" s="35" t="s">
        <v>12</v>
      </c>
      <c r="G303" s="35" t="s">
        <v>12</v>
      </c>
      <c r="H303" s="123" t="s">
        <v>12</v>
      </c>
    </row>
    <row r="304" spans="1:8" ht="30" x14ac:dyDescent="0.25">
      <c r="A304" s="58" t="s">
        <v>398</v>
      </c>
      <c r="B304" s="35">
        <v>16656</v>
      </c>
      <c r="C304" s="50" t="s">
        <v>56</v>
      </c>
      <c r="D304" s="15" t="s">
        <v>41</v>
      </c>
      <c r="E304" s="35" t="s">
        <v>23</v>
      </c>
      <c r="F304" s="35" t="s">
        <v>12</v>
      </c>
      <c r="G304" s="35" t="s">
        <v>12</v>
      </c>
      <c r="H304" s="123" t="s">
        <v>12</v>
      </c>
    </row>
    <row r="305" spans="1:8" ht="30.75" thickBot="1" x14ac:dyDescent="0.3">
      <c r="A305" s="58" t="s">
        <v>399</v>
      </c>
      <c r="B305" s="35">
        <v>16658</v>
      </c>
      <c r="C305" s="50" t="s">
        <v>56</v>
      </c>
      <c r="D305" s="15" t="s">
        <v>41</v>
      </c>
      <c r="E305" s="35" t="s">
        <v>23</v>
      </c>
      <c r="F305" s="35" t="s">
        <v>12</v>
      </c>
      <c r="G305" s="35" t="s">
        <v>12</v>
      </c>
      <c r="H305" s="123" t="s">
        <v>12</v>
      </c>
    </row>
    <row r="306" spans="1:8" ht="15.75" thickBot="1" x14ac:dyDescent="0.3">
      <c r="A306" s="89" t="s">
        <v>304</v>
      </c>
      <c r="B306" s="90"/>
      <c r="C306" s="90"/>
      <c r="D306" s="90"/>
      <c r="E306" s="90"/>
      <c r="F306" s="90"/>
      <c r="G306" s="90"/>
      <c r="H306" s="90"/>
    </row>
    <row r="307" spans="1:8" ht="30" x14ac:dyDescent="0.25">
      <c r="A307" s="58" t="s">
        <v>418</v>
      </c>
      <c r="B307" s="35">
        <v>16660</v>
      </c>
      <c r="C307" s="50" t="s">
        <v>56</v>
      </c>
      <c r="D307" s="15" t="s">
        <v>43</v>
      </c>
      <c r="E307" s="35" t="s">
        <v>23</v>
      </c>
      <c r="F307" s="35" t="s">
        <v>12</v>
      </c>
      <c r="G307" s="35" t="s">
        <v>12</v>
      </c>
      <c r="H307" s="123" t="s">
        <v>12</v>
      </c>
    </row>
    <row r="308" spans="1:8" ht="30" x14ac:dyDescent="0.25">
      <c r="A308" s="58" t="s">
        <v>419</v>
      </c>
      <c r="B308" s="35">
        <v>16662</v>
      </c>
      <c r="C308" s="50" t="s">
        <v>56</v>
      </c>
      <c r="D308" s="15" t="s">
        <v>43</v>
      </c>
      <c r="E308" s="35" t="s">
        <v>23</v>
      </c>
      <c r="F308" s="35" t="s">
        <v>12</v>
      </c>
      <c r="G308" s="35" t="s">
        <v>12</v>
      </c>
      <c r="H308" s="123" t="s">
        <v>12</v>
      </c>
    </row>
    <row r="309" spans="1:8" ht="30" x14ac:dyDescent="0.25">
      <c r="A309" s="58" t="s">
        <v>420</v>
      </c>
      <c r="B309" s="35">
        <v>16664</v>
      </c>
      <c r="C309" s="50" t="s">
        <v>56</v>
      </c>
      <c r="D309" s="15" t="s">
        <v>43</v>
      </c>
      <c r="E309" s="35" t="s">
        <v>23</v>
      </c>
      <c r="F309" s="35" t="s">
        <v>12</v>
      </c>
      <c r="G309" s="35" t="s">
        <v>12</v>
      </c>
      <c r="H309" s="123" t="s">
        <v>12</v>
      </c>
    </row>
    <row r="310" spans="1:8" ht="30.75" thickBot="1" x14ac:dyDescent="0.3">
      <c r="A310" s="58" t="s">
        <v>421</v>
      </c>
      <c r="B310" s="35">
        <v>16666</v>
      </c>
      <c r="C310" s="50" t="s">
        <v>56</v>
      </c>
      <c r="D310" s="15" t="s">
        <v>43</v>
      </c>
      <c r="E310" s="35" t="s">
        <v>23</v>
      </c>
      <c r="F310" s="35" t="s">
        <v>12</v>
      </c>
      <c r="G310" s="35" t="s">
        <v>12</v>
      </c>
      <c r="H310" s="123" t="s">
        <v>12</v>
      </c>
    </row>
    <row r="311" spans="1:8" ht="15.75" thickBot="1" x14ac:dyDescent="0.3">
      <c r="A311" s="89" t="s">
        <v>401</v>
      </c>
      <c r="B311" s="90"/>
      <c r="C311" s="90"/>
      <c r="D311" s="90"/>
      <c r="E311" s="90"/>
      <c r="F311" s="90"/>
      <c r="G311" s="90"/>
      <c r="H311" s="91"/>
    </row>
    <row r="312" spans="1:8" ht="30" x14ac:dyDescent="0.25">
      <c r="A312" s="58" t="s">
        <v>401</v>
      </c>
      <c r="B312" s="35">
        <v>16668</v>
      </c>
      <c r="C312" s="50" t="s">
        <v>56</v>
      </c>
      <c r="D312" s="15" t="s">
        <v>22</v>
      </c>
      <c r="E312" s="35" t="s">
        <v>23</v>
      </c>
      <c r="F312" s="35" t="s">
        <v>12</v>
      </c>
      <c r="G312" s="35" t="s">
        <v>12</v>
      </c>
      <c r="H312" s="97" t="s">
        <v>305</v>
      </c>
    </row>
    <row r="1010" ht="27" customHeight="1" x14ac:dyDescent="0.25"/>
    <row r="1011" ht="27" customHeight="1" x14ac:dyDescent="0.25"/>
    <row r="1012" ht="27" customHeight="1" x14ac:dyDescent="0.25"/>
    <row r="1228" spans="10:10" x14ac:dyDescent="0.25">
      <c r="J1228" s="54"/>
    </row>
    <row r="1229" spans="10:10" x14ac:dyDescent="0.25">
      <c r="J1229" s="54"/>
    </row>
    <row r="1387" spans="10:10" x14ac:dyDescent="0.25">
      <c r="J1387" s="5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C876-31F7-4447-BBD2-A433CF8225B8}">
  <dimension ref="A1:K97"/>
  <sheetViews>
    <sheetView tabSelected="1" zoomScale="85" zoomScaleNormal="85" workbookViewId="0">
      <pane ySplit="1" topLeftCell="A77" activePane="bottomLeft" state="frozen"/>
      <selection pane="bottomLeft" activeCell="D97" sqref="D97"/>
    </sheetView>
  </sheetViews>
  <sheetFormatPr defaultRowHeight="15" x14ac:dyDescent="0.25"/>
  <cols>
    <col min="1" max="1" width="96.28515625" style="143" customWidth="1"/>
    <col min="2" max="2" width="13" style="143" customWidth="1"/>
    <col min="3" max="3" width="15.7109375" style="143" customWidth="1"/>
    <col min="4" max="4" width="15.28515625" style="143" customWidth="1"/>
    <col min="5" max="5" width="10.28515625" style="143" customWidth="1"/>
    <col min="6" max="6" width="22.5703125" style="143" customWidth="1"/>
    <col min="7" max="7" width="8.42578125" style="143" bestFit="1" customWidth="1"/>
    <col min="8" max="8" width="56" style="143" customWidth="1"/>
    <col min="9" max="9" width="19" style="143" bestFit="1" customWidth="1"/>
    <col min="10" max="10" width="16.140625" style="143" customWidth="1"/>
    <col min="11" max="11" width="17" customWidth="1"/>
  </cols>
  <sheetData>
    <row r="1" spans="1:11" ht="63.75" thickBot="1" x14ac:dyDescent="0.3">
      <c r="A1" s="205" t="s">
        <v>0</v>
      </c>
      <c r="B1" s="206" t="s">
        <v>1</v>
      </c>
      <c r="C1" s="206" t="s">
        <v>2</v>
      </c>
      <c r="D1" s="206" t="s">
        <v>3</v>
      </c>
      <c r="E1" s="206" t="s">
        <v>4</v>
      </c>
      <c r="F1" s="206" t="s">
        <v>487</v>
      </c>
      <c r="G1" s="206" t="s">
        <v>5</v>
      </c>
      <c r="H1" s="207" t="s">
        <v>6</v>
      </c>
      <c r="I1" s="208" t="s">
        <v>468</v>
      </c>
      <c r="J1" s="209" t="s">
        <v>489</v>
      </c>
      <c r="K1" s="209" t="s">
        <v>589</v>
      </c>
    </row>
    <row r="2" spans="1:11" ht="15.75" thickBot="1" x14ac:dyDescent="0.3">
      <c r="A2" s="140" t="s">
        <v>74</v>
      </c>
      <c r="B2" s="141"/>
      <c r="C2" s="141"/>
      <c r="D2" s="141"/>
      <c r="E2" s="141"/>
      <c r="F2" s="141"/>
      <c r="G2" s="141"/>
      <c r="H2" s="142"/>
      <c r="I2" s="143" t="s">
        <v>469</v>
      </c>
      <c r="J2" s="143">
        <v>1</v>
      </c>
    </row>
    <row r="3" spans="1:11" ht="31.5" customHeight="1" thickBot="1" x14ac:dyDescent="0.3">
      <c r="A3" s="170" t="s">
        <v>550</v>
      </c>
      <c r="B3" s="144"/>
      <c r="C3" s="144" t="s">
        <v>561</v>
      </c>
      <c r="D3" s="144" t="s">
        <v>43</v>
      </c>
      <c r="E3" s="144" t="s">
        <v>23</v>
      </c>
      <c r="F3" s="144"/>
      <c r="G3" s="144" t="s">
        <v>12</v>
      </c>
      <c r="H3" s="145" t="s">
        <v>12</v>
      </c>
      <c r="K3" s="143" t="s">
        <v>588</v>
      </c>
    </row>
    <row r="4" spans="1:11" ht="15.75" thickBot="1" x14ac:dyDescent="0.3">
      <c r="A4" s="167" t="s">
        <v>119</v>
      </c>
      <c r="B4" s="141"/>
      <c r="C4" s="168"/>
      <c r="D4" s="141"/>
      <c r="E4" s="141"/>
      <c r="F4" s="141"/>
      <c r="G4" s="141"/>
      <c r="H4" s="169"/>
      <c r="I4" s="143" t="s">
        <v>470</v>
      </c>
      <c r="J4" s="143">
        <v>1000</v>
      </c>
    </row>
    <row r="5" spans="1:11" ht="29.25" thickBot="1" x14ac:dyDescent="0.3">
      <c r="A5" s="210" t="s">
        <v>551</v>
      </c>
      <c r="B5" s="181"/>
      <c r="C5" s="181" t="s">
        <v>561</v>
      </c>
      <c r="D5" s="181" t="s">
        <v>43</v>
      </c>
      <c r="E5" s="181" t="s">
        <v>23</v>
      </c>
      <c r="F5" s="181"/>
      <c r="G5" s="181" t="s">
        <v>12</v>
      </c>
      <c r="H5" s="181" t="s">
        <v>12</v>
      </c>
      <c r="K5" s="143" t="s">
        <v>588</v>
      </c>
    </row>
    <row r="6" spans="1:11" ht="15.75" thickBot="1" x14ac:dyDescent="0.3">
      <c r="A6" s="140" t="s">
        <v>461</v>
      </c>
      <c r="B6" s="173"/>
      <c r="C6" s="173"/>
      <c r="D6" s="173"/>
      <c r="E6" s="173"/>
      <c r="F6" s="173"/>
      <c r="G6" s="173"/>
      <c r="H6" s="174"/>
      <c r="I6" s="143" t="s">
        <v>471</v>
      </c>
      <c r="J6" s="143">
        <v>1500</v>
      </c>
    </row>
    <row r="7" spans="1:11" ht="30" customHeight="1" thickBot="1" x14ac:dyDescent="0.3">
      <c r="A7" s="170" t="s">
        <v>554</v>
      </c>
      <c r="B7" s="151"/>
      <c r="C7" s="164" t="s">
        <v>560</v>
      </c>
      <c r="D7" s="144" t="s">
        <v>22</v>
      </c>
      <c r="E7" s="144" t="s">
        <v>23</v>
      </c>
      <c r="F7" s="144"/>
      <c r="G7" s="144" t="s">
        <v>12</v>
      </c>
      <c r="H7" s="145" t="s">
        <v>12</v>
      </c>
      <c r="K7" s="143" t="s">
        <v>587</v>
      </c>
    </row>
    <row r="8" spans="1:11" ht="15.75" thickBot="1" x14ac:dyDescent="0.3">
      <c r="A8" s="140" t="s">
        <v>462</v>
      </c>
      <c r="B8" s="141"/>
      <c r="C8" s="141"/>
      <c r="D8" s="141"/>
      <c r="E8" s="141"/>
      <c r="F8" s="141"/>
      <c r="G8" s="141"/>
      <c r="H8" s="142"/>
      <c r="I8" s="143" t="s">
        <v>472</v>
      </c>
      <c r="J8" s="143">
        <v>2000</v>
      </c>
    </row>
    <row r="9" spans="1:11" ht="31.5" customHeight="1" thickBot="1" x14ac:dyDescent="0.3">
      <c r="A9" s="210" t="s">
        <v>554</v>
      </c>
      <c r="B9" s="204"/>
      <c r="C9" s="211" t="s">
        <v>560</v>
      </c>
      <c r="D9" s="181" t="s">
        <v>22</v>
      </c>
      <c r="E9" s="181" t="s">
        <v>23</v>
      </c>
      <c r="F9" s="181"/>
      <c r="G9" s="181" t="s">
        <v>12</v>
      </c>
      <c r="H9" s="181" t="s">
        <v>12</v>
      </c>
      <c r="K9" s="143" t="s">
        <v>587</v>
      </c>
    </row>
    <row r="10" spans="1:11" ht="15.75" thickBot="1" x14ac:dyDescent="0.3">
      <c r="A10" s="140" t="s">
        <v>464</v>
      </c>
      <c r="B10" s="141"/>
      <c r="C10" s="168"/>
      <c r="D10" s="141"/>
      <c r="E10" s="141"/>
      <c r="F10" s="141"/>
      <c r="G10" s="141"/>
      <c r="H10" s="142"/>
      <c r="I10" s="143" t="s">
        <v>473</v>
      </c>
      <c r="J10" s="143">
        <v>2500</v>
      </c>
    </row>
    <row r="11" spans="1:11" ht="30" customHeight="1" x14ac:dyDescent="0.25">
      <c r="A11" s="202" t="s">
        <v>481</v>
      </c>
      <c r="B11" s="144"/>
      <c r="C11" s="144" t="s">
        <v>560</v>
      </c>
      <c r="D11" s="144" t="s">
        <v>22</v>
      </c>
      <c r="E11" s="144" t="s">
        <v>23</v>
      </c>
      <c r="F11" s="144"/>
      <c r="G11" s="144" t="s">
        <v>12</v>
      </c>
      <c r="H11" s="160" t="s">
        <v>27</v>
      </c>
    </row>
    <row r="12" spans="1:11" ht="28.5" x14ac:dyDescent="0.25">
      <c r="A12" s="202" t="s">
        <v>482</v>
      </c>
      <c r="B12" s="147"/>
      <c r="C12" s="144" t="s">
        <v>560</v>
      </c>
      <c r="D12" s="144" t="s">
        <v>22</v>
      </c>
      <c r="E12" s="147" t="s">
        <v>23</v>
      </c>
      <c r="F12" s="147"/>
      <c r="G12" s="147" t="s">
        <v>12</v>
      </c>
      <c r="H12" s="159" t="s">
        <v>26</v>
      </c>
    </row>
    <row r="13" spans="1:11" ht="28.5" x14ac:dyDescent="0.25">
      <c r="A13" s="198" t="s">
        <v>483</v>
      </c>
      <c r="B13" s="147"/>
      <c r="C13" s="144" t="s">
        <v>560</v>
      </c>
      <c r="D13" s="144" t="s">
        <v>22</v>
      </c>
      <c r="E13" s="147" t="s">
        <v>23</v>
      </c>
      <c r="F13" s="147"/>
      <c r="G13" s="147" t="s">
        <v>12</v>
      </c>
      <c r="H13" s="159" t="s">
        <v>28</v>
      </c>
    </row>
    <row r="14" spans="1:11" ht="28.5" x14ac:dyDescent="0.25">
      <c r="A14" s="198" t="s">
        <v>484</v>
      </c>
      <c r="B14" s="147"/>
      <c r="C14" s="144" t="s">
        <v>560</v>
      </c>
      <c r="D14" s="144" t="s">
        <v>22</v>
      </c>
      <c r="E14" s="147" t="s">
        <v>23</v>
      </c>
      <c r="F14" s="147"/>
      <c r="G14" s="147" t="s">
        <v>12</v>
      </c>
      <c r="H14" s="159" t="s">
        <v>29</v>
      </c>
    </row>
    <row r="15" spans="1:11" ht="28.5" x14ac:dyDescent="0.25">
      <c r="A15" s="202" t="s">
        <v>485</v>
      </c>
      <c r="B15" s="147"/>
      <c r="C15" s="144" t="s">
        <v>560</v>
      </c>
      <c r="D15" s="144" t="s">
        <v>22</v>
      </c>
      <c r="E15" s="144" t="s">
        <v>23</v>
      </c>
      <c r="F15" s="147"/>
      <c r="G15" s="144" t="s">
        <v>12</v>
      </c>
      <c r="H15" s="160" t="s">
        <v>413</v>
      </c>
    </row>
    <row r="16" spans="1:11" ht="29.25" thickBot="1" x14ac:dyDescent="0.3">
      <c r="A16" s="203" t="s">
        <v>486</v>
      </c>
      <c r="B16" s="162"/>
      <c r="C16" s="162" t="s">
        <v>560</v>
      </c>
      <c r="D16" s="162" t="s">
        <v>22</v>
      </c>
      <c r="E16" s="162" t="s">
        <v>23</v>
      </c>
      <c r="F16" s="162"/>
      <c r="G16" s="162" t="s">
        <v>12</v>
      </c>
      <c r="H16" s="163" t="s">
        <v>24</v>
      </c>
    </row>
    <row r="17" spans="1:11" ht="15.75" thickBot="1" x14ac:dyDescent="0.3">
      <c r="A17" s="152" t="s">
        <v>460</v>
      </c>
      <c r="B17" s="154"/>
      <c r="C17" s="153"/>
      <c r="D17" s="154"/>
      <c r="E17" s="154"/>
      <c r="F17" s="154"/>
      <c r="G17" s="154"/>
      <c r="H17" s="155"/>
      <c r="I17" s="143" t="s">
        <v>474</v>
      </c>
      <c r="J17" s="143">
        <v>3000</v>
      </c>
    </row>
    <row r="18" spans="1:11" ht="30" customHeight="1" x14ac:dyDescent="0.25">
      <c r="A18" s="158" t="s">
        <v>538</v>
      </c>
      <c r="B18" s="147"/>
      <c r="C18" s="150" t="s">
        <v>568</v>
      </c>
      <c r="D18" s="144" t="s">
        <v>22</v>
      </c>
      <c r="E18" s="147" t="s">
        <v>10</v>
      </c>
      <c r="F18" s="147"/>
      <c r="G18" s="147" t="s">
        <v>12</v>
      </c>
      <c r="H18" s="159" t="s">
        <v>25</v>
      </c>
      <c r="K18" s="143" t="s">
        <v>582</v>
      </c>
    </row>
    <row r="19" spans="1:11" ht="28.5" x14ac:dyDescent="0.25">
      <c r="A19" s="156" t="s">
        <v>539</v>
      </c>
      <c r="B19" s="147"/>
      <c r="C19" s="164" t="s">
        <v>568</v>
      </c>
      <c r="D19" s="144" t="s">
        <v>22</v>
      </c>
      <c r="E19" s="144" t="s">
        <v>10</v>
      </c>
      <c r="F19" s="147"/>
      <c r="G19" s="144" t="s">
        <v>12</v>
      </c>
      <c r="H19" s="160" t="s">
        <v>25</v>
      </c>
      <c r="K19" s="143" t="s">
        <v>583</v>
      </c>
    </row>
    <row r="20" spans="1:11" ht="28.5" x14ac:dyDescent="0.25">
      <c r="A20" s="156" t="s">
        <v>540</v>
      </c>
      <c r="B20" s="147"/>
      <c r="C20" s="150" t="s">
        <v>568</v>
      </c>
      <c r="D20" s="144" t="s">
        <v>22</v>
      </c>
      <c r="E20" s="147" t="s">
        <v>10</v>
      </c>
      <c r="F20" s="147"/>
      <c r="G20" s="147" t="s">
        <v>12</v>
      </c>
      <c r="H20" s="159" t="s">
        <v>25</v>
      </c>
      <c r="K20" s="143" t="s">
        <v>584</v>
      </c>
    </row>
    <row r="21" spans="1:11" ht="28.5" x14ac:dyDescent="0.25">
      <c r="A21" s="146" t="s">
        <v>541</v>
      </c>
      <c r="B21" s="147"/>
      <c r="C21" s="150" t="s">
        <v>568</v>
      </c>
      <c r="D21" s="147" t="s">
        <v>22</v>
      </c>
      <c r="E21" s="147" t="s">
        <v>10</v>
      </c>
      <c r="F21" s="147"/>
      <c r="G21" s="147" t="s">
        <v>12</v>
      </c>
      <c r="H21" s="159" t="s">
        <v>25</v>
      </c>
      <c r="K21" s="143" t="s">
        <v>585</v>
      </c>
    </row>
    <row r="22" spans="1:11" ht="29.25" thickBot="1" x14ac:dyDescent="0.3">
      <c r="A22" s="165" t="s">
        <v>542</v>
      </c>
      <c r="B22" s="162"/>
      <c r="C22" s="166" t="s">
        <v>568</v>
      </c>
      <c r="D22" s="162" t="s">
        <v>22</v>
      </c>
      <c r="E22" s="162" t="s">
        <v>10</v>
      </c>
      <c r="F22" s="162"/>
      <c r="G22" s="162" t="s">
        <v>12</v>
      </c>
      <c r="H22" s="163" t="s">
        <v>25</v>
      </c>
      <c r="K22" s="143" t="s">
        <v>586</v>
      </c>
    </row>
    <row r="23" spans="1:11" ht="15.75" thickBot="1" x14ac:dyDescent="0.3">
      <c r="A23" s="140" t="s">
        <v>569</v>
      </c>
      <c r="B23" s="141"/>
      <c r="C23" s="168"/>
      <c r="D23" s="141"/>
      <c r="E23" s="141"/>
      <c r="F23" s="141"/>
      <c r="G23" s="141"/>
      <c r="H23" s="142"/>
      <c r="I23" s="143" t="s">
        <v>571</v>
      </c>
      <c r="J23" s="143">
        <v>3200</v>
      </c>
    </row>
    <row r="24" spans="1:11" ht="30.75" thickBot="1" x14ac:dyDescent="0.3">
      <c r="A24" s="212" t="s">
        <v>570</v>
      </c>
      <c r="B24" s="181"/>
      <c r="C24" s="211" t="s">
        <v>562</v>
      </c>
      <c r="D24" s="144" t="s">
        <v>449</v>
      </c>
      <c r="E24" s="181" t="s">
        <v>23</v>
      </c>
      <c r="F24" s="181"/>
      <c r="G24" s="181" t="s">
        <v>12</v>
      </c>
      <c r="H24" s="99" t="s">
        <v>94</v>
      </c>
      <c r="K24" s="143" t="s">
        <v>587</v>
      </c>
    </row>
    <row r="25" spans="1:11" ht="15.75" thickBot="1" x14ac:dyDescent="0.3">
      <c r="A25" s="167" t="s">
        <v>463</v>
      </c>
      <c r="B25" s="141"/>
      <c r="C25" s="168"/>
      <c r="D25" s="141"/>
      <c r="E25" s="141"/>
      <c r="F25" s="141"/>
      <c r="G25" s="141"/>
      <c r="H25" s="169"/>
      <c r="I25" s="143" t="s">
        <v>475</v>
      </c>
      <c r="J25" s="143">
        <v>3500</v>
      </c>
    </row>
    <row r="26" spans="1:11" ht="28.5" x14ac:dyDescent="0.25">
      <c r="A26" s="170" t="s">
        <v>543</v>
      </c>
      <c r="B26" s="144"/>
      <c r="C26" s="164" t="s">
        <v>568</v>
      </c>
      <c r="D26" s="144" t="s">
        <v>43</v>
      </c>
      <c r="E26" s="144" t="s">
        <v>10</v>
      </c>
      <c r="F26" s="144"/>
      <c r="G26" s="144" t="s">
        <v>12</v>
      </c>
      <c r="H26" s="145" t="s">
        <v>12</v>
      </c>
      <c r="K26" s="143" t="s">
        <v>578</v>
      </c>
    </row>
    <row r="27" spans="1:11" ht="28.5" x14ac:dyDescent="0.25">
      <c r="A27" s="170" t="s">
        <v>544</v>
      </c>
      <c r="B27" s="144"/>
      <c r="C27" s="164" t="s">
        <v>568</v>
      </c>
      <c r="D27" s="144" t="s">
        <v>43</v>
      </c>
      <c r="E27" s="144" t="s">
        <v>10</v>
      </c>
      <c r="F27" s="144"/>
      <c r="G27" s="144" t="s">
        <v>12</v>
      </c>
      <c r="H27" s="145" t="s">
        <v>12</v>
      </c>
      <c r="K27" s="143" t="s">
        <v>578</v>
      </c>
    </row>
    <row r="28" spans="1:11" ht="28.5" x14ac:dyDescent="0.25">
      <c r="A28" s="170" t="s">
        <v>545</v>
      </c>
      <c r="B28" s="144"/>
      <c r="C28" s="164" t="s">
        <v>568</v>
      </c>
      <c r="D28" s="144" t="s">
        <v>43</v>
      </c>
      <c r="E28" s="144" t="s">
        <v>10</v>
      </c>
      <c r="F28" s="144"/>
      <c r="G28" s="144" t="s">
        <v>12</v>
      </c>
      <c r="H28" s="145" t="s">
        <v>12</v>
      </c>
      <c r="K28" s="143" t="s">
        <v>579</v>
      </c>
    </row>
    <row r="29" spans="1:11" ht="28.5" x14ac:dyDescent="0.25">
      <c r="A29" s="170" t="s">
        <v>546</v>
      </c>
      <c r="B29" s="144"/>
      <c r="C29" s="164" t="s">
        <v>568</v>
      </c>
      <c r="D29" s="144" t="s">
        <v>43</v>
      </c>
      <c r="E29" s="144" t="s">
        <v>10</v>
      </c>
      <c r="F29" s="144"/>
      <c r="G29" s="144" t="s">
        <v>12</v>
      </c>
      <c r="H29" s="145" t="s">
        <v>12</v>
      </c>
      <c r="K29" s="143" t="s">
        <v>580</v>
      </c>
    </row>
    <row r="30" spans="1:11" ht="28.5" x14ac:dyDescent="0.25">
      <c r="A30" s="170" t="s">
        <v>547</v>
      </c>
      <c r="B30" s="144"/>
      <c r="C30" s="164" t="s">
        <v>568</v>
      </c>
      <c r="D30" s="144" t="s">
        <v>43</v>
      </c>
      <c r="E30" s="144" t="s">
        <v>10</v>
      </c>
      <c r="F30" s="144"/>
      <c r="G30" s="144" t="s">
        <v>12</v>
      </c>
      <c r="H30" s="145" t="s">
        <v>12</v>
      </c>
      <c r="K30" s="143" t="s">
        <v>576</v>
      </c>
    </row>
    <row r="31" spans="1:11" ht="28.5" x14ac:dyDescent="0.25">
      <c r="A31" s="170" t="s">
        <v>548</v>
      </c>
      <c r="B31" s="144"/>
      <c r="C31" s="164" t="s">
        <v>568</v>
      </c>
      <c r="D31" s="144" t="s">
        <v>43</v>
      </c>
      <c r="E31" s="144" t="s">
        <v>10</v>
      </c>
      <c r="F31" s="144"/>
      <c r="G31" s="144" t="s">
        <v>12</v>
      </c>
      <c r="H31" s="145" t="s">
        <v>12</v>
      </c>
      <c r="K31" s="143" t="s">
        <v>577</v>
      </c>
    </row>
    <row r="32" spans="1:11" ht="30.75" customHeight="1" thickBot="1" x14ac:dyDescent="0.3">
      <c r="A32" s="165" t="s">
        <v>549</v>
      </c>
      <c r="B32" s="162"/>
      <c r="C32" s="166" t="s">
        <v>568</v>
      </c>
      <c r="D32" s="162" t="s">
        <v>43</v>
      </c>
      <c r="E32" s="162" t="s">
        <v>10</v>
      </c>
      <c r="F32" s="162"/>
      <c r="G32" s="162" t="s">
        <v>12</v>
      </c>
      <c r="H32" s="171" t="s">
        <v>12</v>
      </c>
      <c r="K32" s="143" t="s">
        <v>581</v>
      </c>
    </row>
    <row r="33" spans="1:11" ht="15.75" thickBot="1" x14ac:dyDescent="0.3">
      <c r="A33" s="167" t="s">
        <v>466</v>
      </c>
      <c r="B33" s="141"/>
      <c r="C33" s="168"/>
      <c r="D33" s="141"/>
      <c r="E33" s="141"/>
      <c r="F33" s="141"/>
      <c r="G33" s="141"/>
      <c r="H33" s="169"/>
      <c r="I33" s="143" t="s">
        <v>476</v>
      </c>
      <c r="J33" s="143">
        <v>7000</v>
      </c>
    </row>
    <row r="34" spans="1:11" ht="30" customHeight="1" thickBot="1" x14ac:dyDescent="0.3">
      <c r="A34" s="172" t="s">
        <v>542</v>
      </c>
      <c r="B34" s="144"/>
      <c r="C34" s="164" t="s">
        <v>568</v>
      </c>
      <c r="D34" s="144" t="s">
        <v>22</v>
      </c>
      <c r="E34" s="144" t="s">
        <v>10</v>
      </c>
      <c r="F34" s="144"/>
      <c r="G34" s="144" t="s">
        <v>12</v>
      </c>
      <c r="H34" s="160" t="s">
        <v>25</v>
      </c>
      <c r="K34" s="143" t="s">
        <v>573</v>
      </c>
    </row>
    <row r="35" spans="1:11" ht="15.75" thickBot="1" x14ac:dyDescent="0.3">
      <c r="A35" s="167" t="s">
        <v>465</v>
      </c>
      <c r="B35" s="141"/>
      <c r="C35" s="168"/>
      <c r="D35" s="141"/>
      <c r="E35" s="141"/>
      <c r="F35" s="141"/>
      <c r="G35" s="141"/>
      <c r="H35" s="169"/>
      <c r="I35" s="143" t="s">
        <v>477</v>
      </c>
      <c r="J35" s="143">
        <v>7500</v>
      </c>
    </row>
    <row r="36" spans="1:11" ht="28.5" x14ac:dyDescent="0.25">
      <c r="A36" s="172" t="s">
        <v>547</v>
      </c>
      <c r="B36" s="144"/>
      <c r="C36" s="164" t="s">
        <v>568</v>
      </c>
      <c r="D36" s="144" t="s">
        <v>43</v>
      </c>
      <c r="E36" s="144" t="s">
        <v>10</v>
      </c>
      <c r="F36" s="144"/>
      <c r="G36" s="144" t="s">
        <v>12</v>
      </c>
      <c r="H36" s="145" t="s">
        <v>12</v>
      </c>
      <c r="K36" s="143" t="s">
        <v>576</v>
      </c>
    </row>
    <row r="37" spans="1:11" ht="28.5" x14ac:dyDescent="0.25">
      <c r="A37" s="146" t="s">
        <v>548</v>
      </c>
      <c r="B37" s="147"/>
      <c r="C37" s="164" t="s">
        <v>568</v>
      </c>
      <c r="D37" s="147" t="s">
        <v>43</v>
      </c>
      <c r="E37" s="144" t="s">
        <v>10</v>
      </c>
      <c r="F37" s="147"/>
      <c r="G37" s="147" t="s">
        <v>12</v>
      </c>
      <c r="H37" s="148" t="s">
        <v>12</v>
      </c>
      <c r="K37" s="143" t="s">
        <v>577</v>
      </c>
    </row>
    <row r="38" spans="1:11" ht="30" customHeight="1" thickBot="1" x14ac:dyDescent="0.3">
      <c r="A38" s="165" t="s">
        <v>549</v>
      </c>
      <c r="B38" s="162"/>
      <c r="C38" s="166" t="s">
        <v>568</v>
      </c>
      <c r="D38" s="162" t="s">
        <v>43</v>
      </c>
      <c r="E38" s="162" t="s">
        <v>10</v>
      </c>
      <c r="F38" s="162"/>
      <c r="G38" s="162" t="s">
        <v>12</v>
      </c>
      <c r="H38" s="171" t="s">
        <v>12</v>
      </c>
      <c r="K38" s="143" t="s">
        <v>574</v>
      </c>
    </row>
    <row r="39" spans="1:11" ht="15.75" thickBot="1" x14ac:dyDescent="0.3">
      <c r="A39" s="140" t="s">
        <v>467</v>
      </c>
      <c r="B39" s="173"/>
      <c r="C39" s="173"/>
      <c r="D39" s="173"/>
      <c r="E39" s="173"/>
      <c r="F39" s="173"/>
      <c r="G39" s="173"/>
      <c r="H39" s="174"/>
      <c r="I39" s="143" t="s">
        <v>478</v>
      </c>
      <c r="J39" s="143">
        <v>10000</v>
      </c>
    </row>
    <row r="40" spans="1:11" ht="28.5" x14ac:dyDescent="0.25">
      <c r="A40" s="193" t="s">
        <v>558</v>
      </c>
      <c r="B40" s="149"/>
      <c r="C40" s="150" t="s">
        <v>568</v>
      </c>
      <c r="D40" s="147" t="s">
        <v>22</v>
      </c>
      <c r="E40" s="147" t="s">
        <v>10</v>
      </c>
      <c r="F40" s="147"/>
      <c r="G40" s="147" t="s">
        <v>12</v>
      </c>
      <c r="H40" s="175" t="s">
        <v>38</v>
      </c>
      <c r="K40" s="143" t="s">
        <v>572</v>
      </c>
    </row>
    <row r="41" spans="1:11" ht="28.5" x14ac:dyDescent="0.25">
      <c r="A41" s="193" t="s">
        <v>557</v>
      </c>
      <c r="B41" s="149"/>
      <c r="C41" s="150" t="s">
        <v>568</v>
      </c>
      <c r="D41" s="147" t="s">
        <v>22</v>
      </c>
      <c r="E41" s="147" t="s">
        <v>10</v>
      </c>
      <c r="F41" s="147"/>
      <c r="G41" s="147" t="s">
        <v>12</v>
      </c>
      <c r="H41" s="176" t="s">
        <v>39</v>
      </c>
      <c r="K41" s="143" t="s">
        <v>573</v>
      </c>
    </row>
    <row r="42" spans="1:11" ht="27.75" customHeight="1" thickBot="1" x14ac:dyDescent="0.3">
      <c r="A42" s="194" t="s">
        <v>556</v>
      </c>
      <c r="B42" s="177"/>
      <c r="C42" s="166" t="s">
        <v>568</v>
      </c>
      <c r="D42" s="162" t="s">
        <v>22</v>
      </c>
      <c r="E42" s="162" t="s">
        <v>10</v>
      </c>
      <c r="F42" s="162"/>
      <c r="G42" s="162" t="s">
        <v>12</v>
      </c>
      <c r="H42" s="178" t="s">
        <v>40</v>
      </c>
      <c r="K42" s="143" t="s">
        <v>574</v>
      </c>
    </row>
    <row r="43" spans="1:11" ht="15.75" thickBot="1" x14ac:dyDescent="0.3">
      <c r="A43" s="140" t="s">
        <v>522</v>
      </c>
      <c r="B43" s="173"/>
      <c r="C43" s="173"/>
      <c r="D43" s="173"/>
      <c r="E43" s="173"/>
      <c r="F43" s="173"/>
      <c r="G43" s="173"/>
      <c r="H43" s="174"/>
      <c r="I43" s="143" t="s">
        <v>523</v>
      </c>
      <c r="J43" s="143">
        <v>10100</v>
      </c>
    </row>
    <row r="44" spans="1:11" ht="27.75" customHeight="1" thickBot="1" x14ac:dyDescent="0.3">
      <c r="A44" s="195" t="s">
        <v>555</v>
      </c>
      <c r="B44" s="157"/>
      <c r="C44" s="179" t="s">
        <v>568</v>
      </c>
      <c r="D44" s="157" t="s">
        <v>449</v>
      </c>
      <c r="E44" s="157" t="s">
        <v>10</v>
      </c>
      <c r="F44" s="157"/>
      <c r="G44" s="157" t="s">
        <v>11</v>
      </c>
      <c r="H44" s="180" t="s">
        <v>12</v>
      </c>
      <c r="K44" s="143" t="s">
        <v>575</v>
      </c>
    </row>
    <row r="45" spans="1:11" ht="15.75" thickBot="1" x14ac:dyDescent="0.3">
      <c r="A45" s="140" t="s">
        <v>480</v>
      </c>
      <c r="B45" s="173"/>
      <c r="C45" s="173"/>
      <c r="D45" s="173"/>
      <c r="E45" s="173"/>
      <c r="F45" s="173"/>
      <c r="G45" s="173"/>
      <c r="H45" s="174"/>
      <c r="I45" s="143" t="s">
        <v>479</v>
      </c>
      <c r="J45" s="143">
        <v>10250</v>
      </c>
    </row>
    <row r="46" spans="1:11" ht="28.5" x14ac:dyDescent="0.25">
      <c r="A46" s="193" t="s">
        <v>558</v>
      </c>
      <c r="B46" s="149"/>
      <c r="C46" s="150" t="s">
        <v>568</v>
      </c>
      <c r="D46" s="147" t="s">
        <v>22</v>
      </c>
      <c r="E46" s="147" t="s">
        <v>10</v>
      </c>
      <c r="F46" s="147"/>
      <c r="G46" s="147" t="s">
        <v>12</v>
      </c>
      <c r="H46" s="175" t="s">
        <v>38</v>
      </c>
      <c r="K46" s="143" t="s">
        <v>572</v>
      </c>
    </row>
    <row r="47" spans="1:11" ht="28.5" x14ac:dyDescent="0.25">
      <c r="A47" s="193" t="s">
        <v>557</v>
      </c>
      <c r="B47" s="149"/>
      <c r="C47" s="150" t="s">
        <v>568</v>
      </c>
      <c r="D47" s="147" t="s">
        <v>22</v>
      </c>
      <c r="E47" s="147" t="s">
        <v>10</v>
      </c>
      <c r="F47" s="147"/>
      <c r="G47" s="147" t="s">
        <v>12</v>
      </c>
      <c r="H47" s="176" t="s">
        <v>39</v>
      </c>
      <c r="K47" s="143" t="s">
        <v>573</v>
      </c>
    </row>
    <row r="48" spans="1:11" ht="36" customHeight="1" thickBot="1" x14ac:dyDescent="0.3">
      <c r="A48" s="194" t="s">
        <v>556</v>
      </c>
      <c r="B48" s="177"/>
      <c r="C48" s="166" t="s">
        <v>568</v>
      </c>
      <c r="D48" s="162" t="s">
        <v>22</v>
      </c>
      <c r="E48" s="162" t="s">
        <v>10</v>
      </c>
      <c r="F48" s="162"/>
      <c r="G48" s="162" t="s">
        <v>12</v>
      </c>
      <c r="H48" s="178" t="s">
        <v>40</v>
      </c>
      <c r="K48" s="143" t="s">
        <v>574</v>
      </c>
    </row>
    <row r="49" spans="1:11" ht="15.75" thickBot="1" x14ac:dyDescent="0.3">
      <c r="A49" s="140" t="s">
        <v>525</v>
      </c>
      <c r="B49" s="173"/>
      <c r="C49" s="173"/>
      <c r="D49" s="173"/>
      <c r="E49" s="173"/>
      <c r="F49" s="173"/>
      <c r="G49" s="173"/>
      <c r="H49" s="174"/>
      <c r="I49" s="143" t="s">
        <v>524</v>
      </c>
      <c r="J49" s="143">
        <v>10500</v>
      </c>
    </row>
    <row r="50" spans="1:11" ht="33" customHeight="1" thickBot="1" x14ac:dyDescent="0.3">
      <c r="A50" s="195" t="s">
        <v>555</v>
      </c>
      <c r="B50" s="157"/>
      <c r="C50" s="179" t="s">
        <v>568</v>
      </c>
      <c r="D50" s="157" t="s">
        <v>449</v>
      </c>
      <c r="E50" s="157" t="s">
        <v>10</v>
      </c>
      <c r="F50" s="157"/>
      <c r="G50" s="157" t="s">
        <v>11</v>
      </c>
      <c r="H50" s="180" t="s">
        <v>12</v>
      </c>
      <c r="K50" s="143" t="s">
        <v>575</v>
      </c>
    </row>
    <row r="51" spans="1:11" ht="15.75" thickBot="1" x14ac:dyDescent="0.3">
      <c r="A51" s="167" t="s">
        <v>493</v>
      </c>
      <c r="B51" s="141"/>
      <c r="C51" s="141"/>
      <c r="D51" s="141"/>
      <c r="E51" s="141"/>
      <c r="F51" s="141"/>
      <c r="G51" s="141"/>
      <c r="H51" s="142"/>
      <c r="I51" s="143" t="s">
        <v>491</v>
      </c>
      <c r="J51" s="143">
        <v>11000</v>
      </c>
    </row>
    <row r="52" spans="1:11" ht="28.5" x14ac:dyDescent="0.25">
      <c r="A52" s="213" t="s">
        <v>563</v>
      </c>
      <c r="B52" s="144"/>
      <c r="C52" s="164" t="s">
        <v>9</v>
      </c>
      <c r="D52" s="144" t="s">
        <v>22</v>
      </c>
      <c r="E52" s="144" t="s">
        <v>10</v>
      </c>
      <c r="F52" s="147" t="s">
        <v>12</v>
      </c>
      <c r="G52" s="144"/>
      <c r="H52" s="175" t="s">
        <v>33</v>
      </c>
    </row>
    <row r="53" spans="1:11" ht="28.5" x14ac:dyDescent="0.25">
      <c r="A53" s="214" t="s">
        <v>564</v>
      </c>
      <c r="B53" s="147"/>
      <c r="C53" s="150" t="s">
        <v>9</v>
      </c>
      <c r="D53" s="144" t="s">
        <v>22</v>
      </c>
      <c r="E53" s="147" t="s">
        <v>10</v>
      </c>
      <c r="F53" s="147" t="s">
        <v>12</v>
      </c>
      <c r="G53" s="147" t="s">
        <v>12</v>
      </c>
      <c r="H53" s="176" t="s">
        <v>34</v>
      </c>
    </row>
    <row r="54" spans="1:11" ht="28.5" x14ac:dyDescent="0.25">
      <c r="A54" s="215" t="s">
        <v>565</v>
      </c>
      <c r="B54" s="147"/>
      <c r="C54" s="150" t="s">
        <v>9</v>
      </c>
      <c r="D54" s="147" t="s">
        <v>22</v>
      </c>
      <c r="E54" s="147" t="s">
        <v>10</v>
      </c>
      <c r="F54" s="147" t="s">
        <v>12</v>
      </c>
      <c r="G54" s="147" t="s">
        <v>12</v>
      </c>
      <c r="H54" s="176" t="s">
        <v>35</v>
      </c>
    </row>
    <row r="55" spans="1:11" ht="28.5" x14ac:dyDescent="0.25">
      <c r="A55" s="196" t="s">
        <v>498</v>
      </c>
      <c r="B55" s="147"/>
      <c r="C55" s="144" t="s">
        <v>560</v>
      </c>
      <c r="D55" s="144" t="s">
        <v>22</v>
      </c>
      <c r="E55" s="144" t="s">
        <v>23</v>
      </c>
      <c r="F55" s="147" t="s">
        <v>12</v>
      </c>
      <c r="G55" s="144" t="s">
        <v>12</v>
      </c>
      <c r="H55" s="175" t="s">
        <v>31</v>
      </c>
    </row>
    <row r="56" spans="1:11" ht="28.5" x14ac:dyDescent="0.25">
      <c r="A56" s="197" t="s">
        <v>499</v>
      </c>
      <c r="B56" s="147"/>
      <c r="C56" s="147" t="s">
        <v>560</v>
      </c>
      <c r="D56" s="144" t="s">
        <v>22</v>
      </c>
      <c r="E56" s="147" t="s">
        <v>23</v>
      </c>
      <c r="F56" s="147" t="s">
        <v>12</v>
      </c>
      <c r="G56" s="147" t="s">
        <v>12</v>
      </c>
      <c r="H56" s="176" t="s">
        <v>32</v>
      </c>
    </row>
    <row r="57" spans="1:11" ht="28.5" x14ac:dyDescent="0.25">
      <c r="A57" s="197" t="s">
        <v>500</v>
      </c>
      <c r="B57" s="147"/>
      <c r="C57" s="150" t="s">
        <v>568</v>
      </c>
      <c r="D57" s="144" t="s">
        <v>22</v>
      </c>
      <c r="E57" s="147" t="s">
        <v>10</v>
      </c>
      <c r="F57" s="147" t="s">
        <v>12</v>
      </c>
      <c r="G57" s="147" t="s">
        <v>12</v>
      </c>
      <c r="H57" s="176" t="s">
        <v>492</v>
      </c>
    </row>
    <row r="58" spans="1:11" ht="28.5" x14ac:dyDescent="0.25">
      <c r="A58" s="198" t="s">
        <v>501</v>
      </c>
      <c r="B58" s="147"/>
      <c r="C58" s="150" t="s">
        <v>568</v>
      </c>
      <c r="D58" s="144" t="s">
        <v>22</v>
      </c>
      <c r="E58" s="144" t="s">
        <v>10</v>
      </c>
      <c r="F58" s="147" t="s">
        <v>12</v>
      </c>
      <c r="G58" s="147"/>
      <c r="H58" s="176" t="s">
        <v>490</v>
      </c>
    </row>
    <row r="59" spans="1:11" ht="28.5" x14ac:dyDescent="0.25">
      <c r="A59" s="197" t="s">
        <v>502</v>
      </c>
      <c r="B59" s="147"/>
      <c r="C59" s="147" t="s">
        <v>560</v>
      </c>
      <c r="D59" s="144" t="s">
        <v>22</v>
      </c>
      <c r="E59" s="147" t="s">
        <v>23</v>
      </c>
      <c r="F59" s="147" t="s">
        <v>12</v>
      </c>
      <c r="G59" s="147" t="s">
        <v>12</v>
      </c>
      <c r="H59" s="176" t="s">
        <v>151</v>
      </c>
    </row>
    <row r="60" spans="1:11" ht="28.5" x14ac:dyDescent="0.25">
      <c r="A60" s="197" t="s">
        <v>503</v>
      </c>
      <c r="B60" s="147"/>
      <c r="C60" s="147" t="s">
        <v>560</v>
      </c>
      <c r="D60" s="144" t="s">
        <v>22</v>
      </c>
      <c r="E60" s="147" t="s">
        <v>23</v>
      </c>
      <c r="F60" s="147" t="s">
        <v>12</v>
      </c>
      <c r="G60" s="147" t="s">
        <v>12</v>
      </c>
      <c r="H60" s="176" t="s">
        <v>36</v>
      </c>
    </row>
    <row r="61" spans="1:11" ht="28.5" x14ac:dyDescent="0.25">
      <c r="A61" s="199" t="s">
        <v>504</v>
      </c>
      <c r="B61" s="147"/>
      <c r="C61" s="147" t="s">
        <v>560</v>
      </c>
      <c r="D61" s="147" t="s">
        <v>22</v>
      </c>
      <c r="E61" s="147" t="s">
        <v>23</v>
      </c>
      <c r="F61" s="147" t="s">
        <v>12</v>
      </c>
      <c r="G61" s="147" t="s">
        <v>12</v>
      </c>
      <c r="H61" s="176" t="s">
        <v>37</v>
      </c>
    </row>
    <row r="62" spans="1:11" ht="28.5" x14ac:dyDescent="0.25">
      <c r="A62" s="200" t="s">
        <v>505</v>
      </c>
      <c r="B62" s="181"/>
      <c r="C62" s="150" t="s">
        <v>568</v>
      </c>
      <c r="D62" s="181" t="s">
        <v>22</v>
      </c>
      <c r="E62" s="181" t="s">
        <v>10</v>
      </c>
      <c r="F62" s="182" t="s">
        <v>12</v>
      </c>
      <c r="G62" s="181" t="s">
        <v>12</v>
      </c>
      <c r="H62" s="183" t="s">
        <v>494</v>
      </c>
    </row>
    <row r="63" spans="1:11" ht="29.25" thickBot="1" x14ac:dyDescent="0.3">
      <c r="A63" s="201" t="s">
        <v>506</v>
      </c>
      <c r="B63" s="162"/>
      <c r="C63" s="162" t="s">
        <v>560</v>
      </c>
      <c r="D63" s="162" t="s">
        <v>22</v>
      </c>
      <c r="E63" s="162" t="s">
        <v>23</v>
      </c>
      <c r="F63" s="162" t="s">
        <v>12</v>
      </c>
      <c r="G63" s="162" t="s">
        <v>12</v>
      </c>
      <c r="H63" s="184" t="s">
        <v>24</v>
      </c>
    </row>
    <row r="64" spans="1:11" ht="15.75" thickBot="1" x14ac:dyDescent="0.3">
      <c r="A64" s="185" t="s">
        <v>168</v>
      </c>
      <c r="B64" s="154"/>
      <c r="C64" s="154"/>
      <c r="D64" s="154"/>
      <c r="E64" s="154"/>
      <c r="F64" s="154"/>
      <c r="G64" s="154"/>
      <c r="H64" s="155"/>
      <c r="I64" s="143" t="s">
        <v>495</v>
      </c>
      <c r="J64" s="143">
        <v>11050</v>
      </c>
    </row>
    <row r="65" spans="1:10" ht="57.75" thickBot="1" x14ac:dyDescent="0.3">
      <c r="A65" s="202" t="s">
        <v>507</v>
      </c>
      <c r="B65" s="144"/>
      <c r="C65" s="164" t="s">
        <v>560</v>
      </c>
      <c r="D65" s="144" t="s">
        <v>449</v>
      </c>
      <c r="E65" s="144" t="s">
        <v>23</v>
      </c>
      <c r="F65" s="147" t="s">
        <v>12</v>
      </c>
      <c r="G65" s="147" t="s">
        <v>12</v>
      </c>
      <c r="H65" s="175" t="s">
        <v>170</v>
      </c>
    </row>
    <row r="66" spans="1:10" ht="15.75" thickBot="1" x14ac:dyDescent="0.3">
      <c r="A66" s="167" t="s">
        <v>171</v>
      </c>
      <c r="B66" s="141"/>
      <c r="C66" s="141"/>
      <c r="D66" s="141"/>
      <c r="E66" s="141"/>
      <c r="F66" s="141"/>
      <c r="G66" s="141"/>
      <c r="H66" s="142"/>
      <c r="I66" s="143" t="s">
        <v>496</v>
      </c>
      <c r="J66" s="143">
        <v>11100</v>
      </c>
    </row>
    <row r="67" spans="1:10" ht="15.75" thickBot="1" x14ac:dyDescent="0.3">
      <c r="A67" s="202" t="s">
        <v>508</v>
      </c>
      <c r="B67" s="144"/>
      <c r="C67" s="164" t="s">
        <v>560</v>
      </c>
      <c r="D67" s="144" t="s">
        <v>449</v>
      </c>
      <c r="E67" s="144" t="s">
        <v>23</v>
      </c>
      <c r="F67" s="144"/>
      <c r="G67" s="144"/>
      <c r="H67" s="175" t="s">
        <v>173</v>
      </c>
    </row>
    <row r="68" spans="1:10" ht="15.75" thickBot="1" x14ac:dyDescent="0.3">
      <c r="A68" s="140" t="s">
        <v>174</v>
      </c>
      <c r="B68" s="141"/>
      <c r="C68" s="168"/>
      <c r="D68" s="141"/>
      <c r="E68" s="141"/>
      <c r="F68" s="141"/>
      <c r="G68" s="141"/>
      <c r="H68" s="169"/>
      <c r="I68" s="143" t="s">
        <v>497</v>
      </c>
      <c r="J68" s="143">
        <v>11300</v>
      </c>
    </row>
    <row r="69" spans="1:10" ht="28.5" x14ac:dyDescent="0.25">
      <c r="A69" s="170" t="s">
        <v>511</v>
      </c>
      <c r="B69" s="144"/>
      <c r="C69" s="164" t="s">
        <v>568</v>
      </c>
      <c r="D69" s="144" t="s">
        <v>449</v>
      </c>
      <c r="E69" s="144" t="s">
        <v>10</v>
      </c>
      <c r="F69" s="144" t="s">
        <v>12</v>
      </c>
      <c r="G69" s="144" t="s">
        <v>11</v>
      </c>
      <c r="H69" s="186" t="s">
        <v>12</v>
      </c>
    </row>
    <row r="70" spans="1:10" ht="28.5" x14ac:dyDescent="0.25">
      <c r="A70" s="193" t="s">
        <v>509</v>
      </c>
      <c r="B70" s="144"/>
      <c r="C70" s="164" t="s">
        <v>568</v>
      </c>
      <c r="D70" s="147" t="s">
        <v>449</v>
      </c>
      <c r="E70" s="147" t="s">
        <v>10</v>
      </c>
      <c r="F70" s="144" t="s">
        <v>12</v>
      </c>
      <c r="G70" s="147" t="s">
        <v>11</v>
      </c>
      <c r="H70" s="187" t="s">
        <v>12</v>
      </c>
    </row>
    <row r="71" spans="1:10" ht="29.25" thickBot="1" x14ac:dyDescent="0.3">
      <c r="A71" s="193" t="s">
        <v>510</v>
      </c>
      <c r="B71" s="147"/>
      <c r="C71" s="150" t="s">
        <v>568</v>
      </c>
      <c r="D71" s="147" t="s">
        <v>449</v>
      </c>
      <c r="E71" s="147" t="s">
        <v>10</v>
      </c>
      <c r="F71" s="147" t="s">
        <v>12</v>
      </c>
      <c r="G71" s="147" t="s">
        <v>11</v>
      </c>
      <c r="H71" s="150" t="s">
        <v>12</v>
      </c>
    </row>
    <row r="72" spans="1:10" ht="15.75" thickBot="1" x14ac:dyDescent="0.3">
      <c r="A72" s="167" t="s">
        <v>512</v>
      </c>
      <c r="B72" s="141"/>
      <c r="C72" s="141"/>
      <c r="D72" s="141"/>
      <c r="E72" s="141"/>
      <c r="F72" s="141"/>
      <c r="G72" s="141"/>
      <c r="H72" s="142"/>
      <c r="I72" s="143" t="s">
        <v>519</v>
      </c>
      <c r="J72" s="143">
        <v>12000</v>
      </c>
    </row>
    <row r="73" spans="1:10" ht="28.5" x14ac:dyDescent="0.25">
      <c r="A73" s="214" t="s">
        <v>566</v>
      </c>
      <c r="B73" s="147"/>
      <c r="C73" s="150" t="s">
        <v>9</v>
      </c>
      <c r="D73" s="144" t="s">
        <v>22</v>
      </c>
      <c r="E73" s="147" t="s">
        <v>10</v>
      </c>
      <c r="F73" s="147" t="s">
        <v>12</v>
      </c>
      <c r="G73" s="147" t="s">
        <v>12</v>
      </c>
      <c r="H73" s="176" t="s">
        <v>567</v>
      </c>
    </row>
    <row r="74" spans="1:10" ht="28.5" x14ac:dyDescent="0.25">
      <c r="A74" s="215" t="s">
        <v>565</v>
      </c>
      <c r="B74" s="147"/>
      <c r="C74" s="150" t="s">
        <v>9</v>
      </c>
      <c r="D74" s="147" t="s">
        <v>22</v>
      </c>
      <c r="E74" s="147" t="s">
        <v>10</v>
      </c>
      <c r="F74" s="147" t="s">
        <v>12</v>
      </c>
      <c r="G74" s="147" t="s">
        <v>12</v>
      </c>
      <c r="H74" s="176" t="s">
        <v>35</v>
      </c>
    </row>
    <row r="75" spans="1:10" ht="28.5" x14ac:dyDescent="0.25">
      <c r="A75" s="196" t="s">
        <v>513</v>
      </c>
      <c r="B75" s="147"/>
      <c r="C75" s="144" t="s">
        <v>560</v>
      </c>
      <c r="D75" s="144" t="s">
        <v>22</v>
      </c>
      <c r="E75" s="144" t="s">
        <v>23</v>
      </c>
      <c r="F75" s="147" t="s">
        <v>12</v>
      </c>
      <c r="G75" s="144" t="s">
        <v>12</v>
      </c>
      <c r="H75" s="175" t="s">
        <v>514</v>
      </c>
    </row>
    <row r="76" spans="1:10" ht="28.5" x14ac:dyDescent="0.25">
      <c r="A76" s="197" t="s">
        <v>500</v>
      </c>
      <c r="B76" s="147"/>
      <c r="C76" s="164" t="s">
        <v>568</v>
      </c>
      <c r="D76" s="144" t="s">
        <v>22</v>
      </c>
      <c r="E76" s="147" t="s">
        <v>10</v>
      </c>
      <c r="F76" s="147" t="s">
        <v>12</v>
      </c>
      <c r="G76" s="147" t="s">
        <v>12</v>
      </c>
      <c r="H76" s="176" t="s">
        <v>492</v>
      </c>
    </row>
    <row r="77" spans="1:10" ht="28.5" x14ac:dyDescent="0.25">
      <c r="A77" s="198" t="s">
        <v>501</v>
      </c>
      <c r="B77" s="147"/>
      <c r="C77" s="164" t="s">
        <v>568</v>
      </c>
      <c r="D77" s="144" t="s">
        <v>22</v>
      </c>
      <c r="E77" s="144" t="s">
        <v>10</v>
      </c>
      <c r="F77" s="147" t="s">
        <v>12</v>
      </c>
      <c r="G77" s="147"/>
      <c r="H77" s="176" t="s">
        <v>490</v>
      </c>
    </row>
    <row r="78" spans="1:10" ht="28.5" x14ac:dyDescent="0.25">
      <c r="A78" s="197" t="s">
        <v>502</v>
      </c>
      <c r="B78" s="147"/>
      <c r="C78" s="147" t="s">
        <v>560</v>
      </c>
      <c r="D78" s="144" t="s">
        <v>22</v>
      </c>
      <c r="E78" s="147" t="s">
        <v>23</v>
      </c>
      <c r="F78" s="147" t="s">
        <v>12</v>
      </c>
      <c r="G78" s="147" t="s">
        <v>12</v>
      </c>
      <c r="H78" s="176" t="s">
        <v>151</v>
      </c>
    </row>
    <row r="79" spans="1:10" ht="28.5" x14ac:dyDescent="0.25">
      <c r="A79" s="197" t="s">
        <v>503</v>
      </c>
      <c r="B79" s="147"/>
      <c r="C79" s="147" t="s">
        <v>560</v>
      </c>
      <c r="D79" s="144" t="s">
        <v>22</v>
      </c>
      <c r="E79" s="147" t="s">
        <v>23</v>
      </c>
      <c r="F79" s="147" t="s">
        <v>12</v>
      </c>
      <c r="G79" s="147" t="s">
        <v>12</v>
      </c>
      <c r="H79" s="176" t="s">
        <v>36</v>
      </c>
    </row>
    <row r="80" spans="1:10" ht="28.5" x14ac:dyDescent="0.25">
      <c r="A80" s="199" t="s">
        <v>504</v>
      </c>
      <c r="B80" s="147"/>
      <c r="C80" s="147" t="s">
        <v>560</v>
      </c>
      <c r="D80" s="147" t="s">
        <v>22</v>
      </c>
      <c r="E80" s="147" t="s">
        <v>23</v>
      </c>
      <c r="F80" s="147" t="s">
        <v>12</v>
      </c>
      <c r="G80" s="147" t="s">
        <v>12</v>
      </c>
      <c r="H80" s="176" t="s">
        <v>37</v>
      </c>
    </row>
    <row r="81" spans="1:10" ht="28.5" x14ac:dyDescent="0.25">
      <c r="A81" s="200" t="s">
        <v>505</v>
      </c>
      <c r="B81" s="181"/>
      <c r="C81" s="164" t="s">
        <v>568</v>
      </c>
      <c r="D81" s="181" t="s">
        <v>22</v>
      </c>
      <c r="E81" s="181" t="s">
        <v>10</v>
      </c>
      <c r="F81" s="182" t="s">
        <v>12</v>
      </c>
      <c r="G81" s="181" t="s">
        <v>12</v>
      </c>
      <c r="H81" s="183" t="s">
        <v>494</v>
      </c>
    </row>
    <row r="82" spans="1:10" ht="29.25" thickBot="1" x14ac:dyDescent="0.3">
      <c r="A82" s="201" t="s">
        <v>506</v>
      </c>
      <c r="B82" s="162"/>
      <c r="C82" s="162" t="s">
        <v>560</v>
      </c>
      <c r="D82" s="162" t="s">
        <v>22</v>
      </c>
      <c r="E82" s="162" t="s">
        <v>23</v>
      </c>
      <c r="F82" s="162" t="s">
        <v>12</v>
      </c>
      <c r="G82" s="162" t="s">
        <v>12</v>
      </c>
      <c r="H82" s="184" t="s">
        <v>24</v>
      </c>
    </row>
    <row r="83" spans="1:10" ht="15.75" thickBot="1" x14ac:dyDescent="0.3">
      <c r="A83" s="216" t="s">
        <v>515</v>
      </c>
      <c r="B83" s="217"/>
      <c r="C83" s="217"/>
      <c r="D83" s="217"/>
      <c r="E83" s="217"/>
      <c r="F83" s="217"/>
      <c r="G83" s="217"/>
      <c r="H83" s="218"/>
      <c r="I83" s="143" t="s">
        <v>520</v>
      </c>
      <c r="J83" s="143">
        <v>12100</v>
      </c>
    </row>
    <row r="84" spans="1:10" ht="43.5" thickBot="1" x14ac:dyDescent="0.3">
      <c r="A84" s="188" t="s">
        <v>507</v>
      </c>
      <c r="B84" s="189"/>
      <c r="C84" s="190" t="s">
        <v>560</v>
      </c>
      <c r="D84" s="189" t="s">
        <v>449</v>
      </c>
      <c r="E84" s="189" t="s">
        <v>23</v>
      </c>
      <c r="F84" s="189" t="s">
        <v>12</v>
      </c>
      <c r="G84" s="189" t="s">
        <v>12</v>
      </c>
      <c r="H84" s="191" t="s">
        <v>516</v>
      </c>
    </row>
    <row r="85" spans="1:10" ht="15.75" thickBot="1" x14ac:dyDescent="0.3">
      <c r="A85" s="140" t="s">
        <v>174</v>
      </c>
      <c r="B85" s="141"/>
      <c r="C85" s="168"/>
      <c r="D85" s="141"/>
      <c r="E85" s="141"/>
      <c r="F85" s="141"/>
      <c r="G85" s="141"/>
      <c r="H85" s="169"/>
      <c r="I85" s="143" t="s">
        <v>521</v>
      </c>
      <c r="J85" s="143">
        <v>12200</v>
      </c>
    </row>
    <row r="86" spans="1:10" ht="28.5" x14ac:dyDescent="0.25">
      <c r="A86" s="172" t="s">
        <v>517</v>
      </c>
      <c r="B86" s="144"/>
      <c r="C86" s="150" t="s">
        <v>568</v>
      </c>
      <c r="D86" s="144" t="s">
        <v>449</v>
      </c>
      <c r="E86" s="144" t="s">
        <v>10</v>
      </c>
      <c r="F86" s="144" t="s">
        <v>12</v>
      </c>
      <c r="G86" s="144" t="s">
        <v>11</v>
      </c>
      <c r="H86" s="186" t="s">
        <v>12</v>
      </c>
    </row>
    <row r="87" spans="1:10" ht="28.5" x14ac:dyDescent="0.25">
      <c r="A87" s="146" t="s">
        <v>518</v>
      </c>
      <c r="B87" s="147"/>
      <c r="C87" s="150" t="s">
        <v>568</v>
      </c>
      <c r="D87" s="147" t="s">
        <v>449</v>
      </c>
      <c r="E87" s="147" t="s">
        <v>10</v>
      </c>
      <c r="F87" s="147" t="s">
        <v>12</v>
      </c>
      <c r="G87" s="147" t="s">
        <v>11</v>
      </c>
      <c r="H87" s="187" t="s">
        <v>12</v>
      </c>
    </row>
    <row r="88" spans="1:10" ht="29.25" thickBot="1" x14ac:dyDescent="0.3">
      <c r="A88" s="161" t="s">
        <v>510</v>
      </c>
      <c r="B88" s="162"/>
      <c r="C88" s="166" t="s">
        <v>568</v>
      </c>
      <c r="D88" s="162" t="s">
        <v>449</v>
      </c>
      <c r="E88" s="162" t="s">
        <v>10</v>
      </c>
      <c r="F88" s="162" t="s">
        <v>12</v>
      </c>
      <c r="G88" s="162" t="s">
        <v>11</v>
      </c>
      <c r="H88" s="192" t="s">
        <v>12</v>
      </c>
    </row>
    <row r="89" spans="1:10" ht="15.75" thickBot="1" x14ac:dyDescent="0.3">
      <c r="A89" s="140" t="s">
        <v>552</v>
      </c>
      <c r="B89" s="141"/>
      <c r="C89" s="168"/>
      <c r="D89" s="141"/>
      <c r="E89" s="141"/>
      <c r="F89" s="141"/>
      <c r="G89" s="141"/>
      <c r="H89" s="169"/>
      <c r="I89" s="143" t="s">
        <v>526</v>
      </c>
      <c r="J89" s="143">
        <v>12400</v>
      </c>
    </row>
    <row r="90" spans="1:10" ht="29.25" thickBot="1" x14ac:dyDescent="0.3">
      <c r="A90" s="212" t="s">
        <v>559</v>
      </c>
      <c r="B90" s="181"/>
      <c r="C90" s="211" t="s">
        <v>568</v>
      </c>
      <c r="D90" s="181" t="s">
        <v>22</v>
      </c>
      <c r="E90" s="181" t="s">
        <v>10</v>
      </c>
      <c r="F90" s="181" t="s">
        <v>12</v>
      </c>
      <c r="G90" s="181" t="s">
        <v>12</v>
      </c>
      <c r="H90" s="211" t="s">
        <v>553</v>
      </c>
    </row>
    <row r="91" spans="1:10" ht="15.75" thickBot="1" x14ac:dyDescent="0.3">
      <c r="A91" s="140" t="s">
        <v>527</v>
      </c>
      <c r="B91" s="141"/>
      <c r="C91" s="168"/>
      <c r="D91" s="141"/>
      <c r="E91" s="141"/>
      <c r="F91" s="141"/>
      <c r="G91" s="141"/>
      <c r="H91" s="169"/>
      <c r="I91" s="143" t="s">
        <v>529</v>
      </c>
      <c r="J91" s="143">
        <v>12500</v>
      </c>
    </row>
    <row r="92" spans="1:10" ht="29.25" thickBot="1" x14ac:dyDescent="0.3">
      <c r="A92" s="212" t="s">
        <v>528</v>
      </c>
      <c r="B92" s="181"/>
      <c r="C92" s="211" t="s">
        <v>568</v>
      </c>
      <c r="D92" s="181" t="s">
        <v>22</v>
      </c>
      <c r="E92" s="181" t="s">
        <v>10</v>
      </c>
      <c r="F92" s="181" t="s">
        <v>12</v>
      </c>
      <c r="G92" s="181" t="s">
        <v>12</v>
      </c>
      <c r="H92" s="211" t="s">
        <v>537</v>
      </c>
    </row>
    <row r="93" spans="1:10" ht="15.75" thickBot="1" x14ac:dyDescent="0.3">
      <c r="A93" s="140" t="s">
        <v>530</v>
      </c>
      <c r="B93" s="141"/>
      <c r="C93" s="168"/>
      <c r="D93" s="141"/>
      <c r="E93" s="141"/>
      <c r="F93" s="141"/>
      <c r="G93" s="141"/>
      <c r="H93" s="169"/>
      <c r="I93" s="143" t="s">
        <v>533</v>
      </c>
      <c r="J93" s="143">
        <v>12600</v>
      </c>
    </row>
    <row r="94" spans="1:10" ht="15.75" thickBot="1" x14ac:dyDescent="0.3">
      <c r="A94" s="212" t="s">
        <v>531</v>
      </c>
      <c r="B94" s="181"/>
      <c r="C94" s="211" t="s">
        <v>562</v>
      </c>
      <c r="D94" s="181" t="s">
        <v>22</v>
      </c>
      <c r="E94" s="181" t="s">
        <v>23</v>
      </c>
      <c r="F94" s="181" t="s">
        <v>12</v>
      </c>
      <c r="G94" s="181" t="s">
        <v>12</v>
      </c>
      <c r="H94" s="211" t="s">
        <v>536</v>
      </c>
    </row>
    <row r="95" spans="1:10" ht="15.75" thickBot="1" x14ac:dyDescent="0.3">
      <c r="A95" s="140" t="s">
        <v>534</v>
      </c>
      <c r="B95" s="141"/>
      <c r="C95" s="168"/>
      <c r="D95" s="141"/>
      <c r="E95" s="141"/>
      <c r="F95" s="141"/>
      <c r="G95" s="141"/>
      <c r="H95" s="169"/>
      <c r="I95" s="143" t="s">
        <v>532</v>
      </c>
      <c r="J95" s="143">
        <v>12700</v>
      </c>
    </row>
    <row r="96" spans="1:10" ht="28.5" x14ac:dyDescent="0.25">
      <c r="A96" s="172" t="s">
        <v>535</v>
      </c>
      <c r="B96" s="144"/>
      <c r="C96" s="164" t="s">
        <v>568</v>
      </c>
      <c r="D96" s="144" t="s">
        <v>449</v>
      </c>
      <c r="E96" s="144" t="s">
        <v>10</v>
      </c>
      <c r="F96" s="144" t="s">
        <v>12</v>
      </c>
      <c r="G96" s="144" t="s">
        <v>11</v>
      </c>
      <c r="H96" s="164" t="s">
        <v>12</v>
      </c>
    </row>
    <row r="97" spans="9:9" x14ac:dyDescent="0.25">
      <c r="I97" s="143" t="s">
        <v>488</v>
      </c>
    </row>
  </sheetData>
  <mergeCells count="1">
    <mergeCell ref="A83:H8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1</vt:lpstr>
      <vt:lpstr>Шаблон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Сазонов Владислав Олегович</dc:creator>
  <cp:lastModifiedBy>Демин Иван Дмитриевич</cp:lastModifiedBy>
  <dcterms:created xsi:type="dcterms:W3CDTF">2023-02-15T12:19:31Z</dcterms:created>
  <dcterms:modified xsi:type="dcterms:W3CDTF">2024-03-19T07:15:32Z</dcterms:modified>
</cp:coreProperties>
</file>