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activeTab="5"/>
  </bookViews>
  <sheets>
    <sheet name="Các trường hợp kiểm thử " sheetId="17" r:id="rId1"/>
    <sheet name="Quản lý diễn đàn" sheetId="3" r:id="rId2"/>
    <sheet name="Quản lý thanh toán" sheetId="18" r:id="rId3"/>
    <sheet name="Đăng nhập" sheetId="2" r:id="rId4"/>
    <sheet name="Đăng xuất" sheetId="13" r:id="rId5"/>
    <sheet name="Đánh giá sản phẩm" sheetId="4" r:id="rId6"/>
    <sheet name="Quản lý thông tin cá nhân" sheetId="15" r:id="rId7"/>
    <sheet name="Quản lý giỏ hàng" sheetId="5" r:id="rId8"/>
    <sheet name="Thanh toán" sheetId="7" r:id="rId9"/>
    <sheet name="Quản lý mã giảm giá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<sst xmlns="http://schemas.openxmlformats.org/spreadsheetml/2006/main" count="1285" uniqueCount="385">
  <si>
    <t>TEST CASE SYSTEM SPRINT 2</t>
  </si>
  <si>
    <t>Tên dự án</t>
  </si>
  <si>
    <t>Xây dựng diễn đàn chia sẻ thông tin nông sản tích hợp AI tư vấn và thương mại hóa đa người dùng</t>
  </si>
  <si>
    <t>STT</t>
  </si>
  <si>
    <t>Chức năng</t>
  </si>
  <si>
    <t>Số lượng test</t>
  </si>
  <si>
    <t>Mô tả</t>
  </si>
  <si>
    <t>Quản lý diễn đàn</t>
  </si>
  <si>
    <t>Thông, Dũng</t>
  </si>
  <si>
    <t>Quản lý thanh toán</t>
  </si>
  <si>
    <t>Bách, Dũng</t>
  </si>
  <si>
    <t>Đăng nhập</t>
  </si>
  <si>
    <t>Đăng xuất</t>
  </si>
  <si>
    <t>Đánh giá sản phẩm</t>
  </si>
  <si>
    <t>Bách, Đức</t>
  </si>
  <si>
    <t>Quản lý thông tin cá nhân</t>
  </si>
  <si>
    <t>Dũng, Đức</t>
  </si>
  <si>
    <t>Quản lý giỏ hàng</t>
  </si>
  <si>
    <t>Thông, Đức</t>
  </si>
  <si>
    <t>Thanh toán</t>
  </si>
  <si>
    <t>Quản lý mã giảm giá</t>
  </si>
  <si>
    <t>Project Name</t>
  </si>
  <si>
    <t>Module Code</t>
  </si>
  <si>
    <t>Hoàn thành</t>
  </si>
  <si>
    <t>Lỗi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</si>
  <si>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</si>
  <si>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</si>
  <si>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</si>
  <si>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</si>
  <si>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</si>
  <si>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</si>
  <si>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</si>
  <si>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</si>
  <si>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</si>
  <si>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</si>
  <si>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</si>
  <si>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</si>
  <si>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</si>
  <si>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</si>
  <si>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</si>
  <si>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</si>
  <si>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</si>
  <si>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>GUI_SHOW Trang Quản lý diễn đàn</t>
  </si>
  <si>
    <t>GUI-QLDĐ01</t>
  </si>
  <si>
    <t>[Tiêu đề] Label</t>
  </si>
  <si>
    <t xml:space="preserve"> -Text color : #252422
 -Status : enable</t>
  </si>
  <si>
    <t>Passed</t>
  </si>
  <si>
    <t>Thông</t>
  </si>
  <si>
    <t>Dũng</t>
  </si>
  <si>
    <t>GUI-QLDĐ02</t>
  </si>
  <si>
    <t>[Thao tác] Button</t>
  </si>
  <si>
    <t>[Trạng thái] Label</t>
  </si>
  <si>
    <t>[Người đăng] Label</t>
  </si>
  <si>
    <t xml:space="preserve"> -Text color : #fffff
 -Status : enable</t>
  </si>
  <si>
    <t xml:space="preserve"> -Text color : #ffffff
 -Status : enable</t>
  </si>
  <si>
    <t>GUI-QLDĐ04</t>
  </si>
  <si>
    <t>[Ngày tạo]Label</t>
  </si>
  <si>
    <t xml:space="preserve"> -Text color :#fec107
 -Status : enable</t>
  </si>
  <si>
    <t>FUNCTION_SHOW Trang Quản lý diễn đàn</t>
  </si>
  <si>
    <t>FUNC-QLDĐ01</t>
  </si>
  <si>
    <t>Truy cập trang quản lý diễn đàn</t>
  </si>
  <si>
    <t xml:space="preserve">Admin đăng nhập → vào trang quản lý
                </t>
  </si>
  <si>
    <t>Admin đăng nhập vào hệ thống</t>
  </si>
  <si>
    <t>Danh sách bài viết hiện ra đầy đủ (tiêu đề, tác giả, trạng thái, ngày tạo)</t>
  </si>
  <si>
    <t>FUNC-QLDĐ02</t>
  </si>
  <si>
    <t xml:space="preserve">Duyệt bài viết </t>
  </si>
  <si>
    <t>Trạng thái bài đổi sang “Đã duyệt”, ẩn nút “Duyệt”</t>
  </si>
  <si>
    <t>FUNC-QLDĐ03</t>
  </si>
  <si>
    <t>Chỉnh sửa bài viết</t>
  </si>
  <si>
    <t>Bài viết được cập nhật</t>
  </si>
  <si>
    <t>FUNC-QLDĐ04</t>
  </si>
  <si>
    <t>Xóa bài viết</t>
  </si>
  <si>
    <t>Bài được xóa khỏi danh sách</t>
  </si>
  <si>
    <t>FUNC-QLDĐ05</t>
  </si>
  <si>
    <t>Ẩn/Hiện bài viết</t>
  </si>
  <si>
    <t xml:space="preserve"> Bài không còn hiển thị ngoài frontend</t>
  </si>
  <si>
    <t>FUNC-QLDĐ06</t>
  </si>
  <si>
    <t>Tìm kiếm và lọc bài viết</t>
  </si>
  <si>
    <t>Hiển thị đúng bài có tiêu đề tương ứng</t>
  </si>
  <si>
    <t xml:space="preserve">XÂY DỰNG DIỄN ĐÀN CHIA SẺ THÔNG TIN NÔNG SẢN TÍCH HỢP AI TƯ VẤN VÀ THƯƠNG MẠI HOÁ ĐA NGƯỜI DÙNG VÀ THƯƠNG MẠI HÓA ĐA NGƯỜI DÙNG
</t>
  </si>
  <si>
    <t>GUI_SHOW Trang Quản Lý Thanh Toán</t>
  </si>
  <si>
    <t>GUI-QLTT01</t>
  </si>
  <si>
    <t>Label(Đơn Hàng)</t>
  </si>
  <si>
    <t xml:space="preserve"> -Label : #313a3f
 -Status : enable</t>
  </si>
  <si>
    <t>Bách</t>
  </si>
  <si>
    <t>GUI-QLTT02</t>
  </si>
  <si>
    <t>Label(Mã giao dịch)</t>
  </si>
  <si>
    <t>GUI-QLTT03</t>
  </si>
  <si>
    <t>Label(Trạng thái)</t>
  </si>
  <si>
    <t>GUI-QLTT04</t>
  </si>
  <si>
    <t>Label(Phương thức)</t>
  </si>
  <si>
    <t>GUI-QLTT05</t>
  </si>
  <si>
    <t>Label(Thời gian)</t>
  </si>
  <si>
    <t>GUI-QLTT06</t>
  </si>
  <si>
    <t>Label(Số tiền)</t>
  </si>
  <si>
    <t>GUI-QLTT07</t>
  </si>
  <si>
    <t>Button</t>
  </si>
  <si>
    <t xml:space="preserve"> -Text color :#fffff
 -Status : enable</t>
  </si>
  <si>
    <t>FUNCTION_SHOW Quản Lý Thanh Toán</t>
  </si>
  <si>
    <t>FUNC-QLTT01</t>
  </si>
  <si>
    <t>Truy cập trang thanh toán</t>
  </si>
  <si>
    <t>1. Đăng nhập vào hệ thống với quyền admin
2.Truy cập trang quản lý thanh toán</t>
  </si>
  <si>
    <t>Truy cập vào trang web với quyền admin</t>
  </si>
  <si>
    <t>Hiển thị danh sách các giao dịch thanh toán</t>
  </si>
  <si>
    <t>FUNC-QLTT02</t>
  </si>
  <si>
    <t xml:space="preserve"> Hiển thị danh sách thanh toán</t>
  </si>
  <si>
    <t>Hiển thị danh sách mã đơn, tên KH, số tiền, trạng thái</t>
  </si>
  <si>
    <t>FUNC-QLTT03</t>
  </si>
  <si>
    <t xml:space="preserve"> Hiển thị khi không có đơn thanh toán
</t>
  </si>
  <si>
    <t>Thông báo: "Không có đơn thanh toán"</t>
  </si>
  <si>
    <t>FUNC-QLTT04</t>
  </si>
  <si>
    <t>Lọc theo ngày</t>
  </si>
  <si>
    <t>Chỉ hiện đơn trong thời gian đã chọn</t>
  </si>
  <si>
    <t>FUNC-QLTT05</t>
  </si>
  <si>
    <t>Xem chi tiết đơn thanh toán</t>
  </si>
  <si>
    <t>Hiển thị chi tiết đơn hàng, phương thức, trạng thái</t>
  </si>
  <si>
    <t>FUNC-QLTT06</t>
  </si>
  <si>
    <t>Tìm theo mã đơn hàng</t>
  </si>
  <si>
    <t>Hiện đúng 1 đơn hàng với mã đã tìm kiếm</t>
  </si>
  <si>
    <t>FUNC-QLTT07</t>
  </si>
  <si>
    <t>Tìm theo mã sai</t>
  </si>
  <si>
    <t>Thông báo: “Không tìm thấy đơn hàng”</t>
  </si>
  <si>
    <t>FUNC-QLTT08</t>
  </si>
  <si>
    <t xml:space="preserve"> Xác nhận thanh toán thành công</t>
  </si>
  <si>
    <t>Cập nhật trạng thái → “Đã thanh toán”</t>
  </si>
  <si>
    <t>FUNC-QLTT09</t>
  </si>
  <si>
    <t xml:space="preserve"> Xác nhận đơn đã hủy</t>
  </si>
  <si>
    <t>Hiển thị lỗi: “Không thể xác nhận đơn bị hủy”</t>
  </si>
  <si>
    <t xml:space="preserve">XÂY DỰNG DIỄN ĐÀN CHIA SẺ THÔNG TIN NÔNG SẢN TÍCH HỢP AI TƯ VẤN VÀ THƯƠNG MẠI HOÁ ĐA NGƯỜI DÙNG
VÀ THƯƠNG MẠI HÓA ĐA NGƯỜI DÙNG
</t>
  </si>
  <si>
    <t>GUI_SHOW Trang đăng nhập</t>
  </si>
  <si>
    <t>GUI-DN01</t>
  </si>
  <si>
    <t>[Đăng Nhập] Label</t>
  </si>
  <si>
    <t>GUI-DN02</t>
  </si>
  <si>
    <t>[Email (Tài khoản)] Textbox</t>
  </si>
  <si>
    <t>GUI-DN03</t>
  </si>
  <si>
    <t>[Mật khẩu] Textbox</t>
  </si>
  <si>
    <t>GUI-DK04</t>
  </si>
  <si>
    <t>[Đăng nhập] Button</t>
  </si>
  <si>
    <t xml:space="preserve"> -Text color :#2563eb
 -Status : enable</t>
  </si>
  <si>
    <t>FUNCTION_SHOW Trang đăng nhập</t>
  </si>
  <si>
    <t>FUNC-DN01</t>
  </si>
  <si>
    <t>Xác thực trang đăng nhập đang hiển thị</t>
  </si>
  <si>
    <t>1. Khởi động giao diện        
2. Bấm nút đăng nhập
3. Hiển thị  trang đăng nhập.</t>
  </si>
  <si>
    <t>Truy cập vào trang web</t>
  </si>
  <si>
    <t>Hiển thị trang đăng nhập .</t>
  </si>
  <si>
    <t>FUNC-DN02</t>
  </si>
  <si>
    <t xml:space="preserve">Xác minh đăng nhập thành công </t>
  </si>
  <si>
    <t>1. Mở trang đăng nhập              
2. Nhập email : test@gmail.com                             3. Nhâp password : Dtu12345@                       
 4. Nhấn nút "Sign In"</t>
  </si>
  <si>
    <t>Hiển thị giao diện người dùng</t>
  </si>
  <si>
    <t>FUNC-DN03</t>
  </si>
  <si>
    <t>Xác minh thông báo lỗi đăng nhập thất bại khi nhập sai Password</t>
  </si>
  <si>
    <t>1. Mở trang đăng nhập              2. Nhập email : test@gmail.com                             3. Nhâp password : Dtu123455@                        4. Nhấn nút "Sign In"</t>
  </si>
  <si>
    <t>Hệ thống thông báo lỗi : "Sai email hoặc password"</t>
  </si>
  <si>
    <t>FUNC-DN04</t>
  </si>
  <si>
    <t>Xác minh thông báo lỗi đăng nhập thất bại khi nhập sai tên email</t>
  </si>
  <si>
    <t>1. Mở trang đăng nhập              2. Nhập email : test123@gmail.com                             3. Nhâp password : Dtu12345@                        
4. Nhấn nút "Sign In"</t>
  </si>
  <si>
    <t>FUNC-DN05</t>
  </si>
  <si>
    <t>Xác minh thông báo lỗi khi để trống trường "Mật khẩu".</t>
  </si>
  <si>
    <t>1. Mở trang đăng nhập              2.  Nhập email : test@gmail.com                               3. Để trống Password        
 4. Nhấn nút "Sign-In"</t>
  </si>
  <si>
    <t>Thông báo lỗi :" Mật khẩu không được để trống!"</t>
  </si>
  <si>
    <t>FUNC-DN06</t>
  </si>
  <si>
    <t xml:space="preserve">Xác minh thông báo lỗi khi để trống trường "Email" </t>
  </si>
  <si>
    <t>1. Mở trang đăng nhập              2. Để trống email                         3.  Nhâp password : Dtu12345@                        
4. Nhấn nút "Sign-In"</t>
  </si>
  <si>
    <t>Thông báo lỗi :" Email không được để trống!"</t>
  </si>
  <si>
    <t>FUNC-DN07</t>
  </si>
  <si>
    <t>Xác minh thông báo lỗi khi để trống tất cả các trường dữ liêu</t>
  </si>
  <si>
    <t>1. Mở trang đăng nhập              
2. Để trống email                         
3. Để trống password            
4. Nhấn nút "Sign-In"</t>
  </si>
  <si>
    <t>Hệ thống thông báo :" Vui lòng nhập user name/ password "</t>
  </si>
  <si>
    <t>FUNC-DN08</t>
  </si>
  <si>
    <t>Xác minh thông báo lỗi khi để email không đúng định dạng</t>
  </si>
  <si>
    <t>1. Mở trang đăng nhập              2. Nhập email:test123.com                        3.  Nhâp password : Dtu12345@                        
4. Nhấn nút "Sign-In"</t>
  </si>
  <si>
    <t>Hệ thống thông báo :"Email không đúng định dạng"</t>
  </si>
  <si>
    <t>FUNC-DN09</t>
  </si>
  <si>
    <t>Xác minh thông báo lỗi khi email không tồn tại</t>
  </si>
  <si>
    <t>1. Mở trang đăng nhập              2. Nhập email:test1@gmail.com                        3.  Nhâp password : Dtu12345@                        
4. Nhấn nút "Sign-In"</t>
  </si>
  <si>
    <t>Hệ thống thông báo :"Email không tồn tại"</t>
  </si>
  <si>
    <t>FUNC-DN10</t>
  </si>
  <si>
    <t>Xác minh đường dẫn trang quên mật khẩu</t>
  </si>
  <si>
    <t>1. Mở trang đăng nhập 
2.  Chọn quên mật khẩu</t>
  </si>
  <si>
    <t>Chuyển đến trang quên mật khẩu</t>
  </si>
  <si>
    <t>FUNC-DN11</t>
  </si>
  <si>
    <t>Xác minh đường dẫn trang đăng ký</t>
  </si>
  <si>
    <t>1. Mở trang đăng nhập 
2.  Chọn đăng ký</t>
  </si>
  <si>
    <t>Chuyển đến trang đăng ký</t>
  </si>
  <si>
    <t>GUI_SHOW Đăng Xuất</t>
  </si>
  <si>
    <t>GUI-DX01</t>
  </si>
  <si>
    <t>DropDown</t>
  </si>
  <si>
    <t xml:space="preserve"> -Label : #ffffff
 -Status : enable</t>
  </si>
  <si>
    <t>GUI-DX02</t>
  </si>
  <si>
    <t>FUNCTION_SHOW Đăng xuất</t>
  </si>
  <si>
    <t>FUNC-DX01</t>
  </si>
  <si>
    <t>Xác minh đã đăng nhập vào tài khoản</t>
  </si>
  <si>
    <t xml:space="preserve">1. Đăng nhập vào hệ thống </t>
  </si>
  <si>
    <t>Hiển thị giao diện khi đã đăng nhập vào tài khoản</t>
  </si>
  <si>
    <t>FUNC-DX02</t>
  </si>
  <si>
    <t>Xác minh hiển thị nút bấm đăng xuất</t>
  </si>
  <si>
    <t xml:space="preserve">1. Đăng nhập vào hệ thống      2. Chọn vào tên người dùng        </t>
  </si>
  <si>
    <t>Hiển thị nút đăng xuất</t>
  </si>
  <si>
    <t>FUNC-DX03</t>
  </si>
  <si>
    <t>Xác minh thông báo khi chọn đăng xuất</t>
  </si>
  <si>
    <t xml:space="preserve">1. Đăng nhập vào hệ thống      2. Chọn vào tên người dùng        3. Chọn vào nút đăng xuất </t>
  </si>
  <si>
    <t>Hiển thị thông báo "Đăng xuất thành công"</t>
  </si>
  <si>
    <t>GUI_SHOW Trang Đánh giá sản phẩm</t>
  </si>
  <si>
    <t>GUI-ĐGSP01</t>
  </si>
  <si>
    <t>[Đánh giá] Label</t>
  </si>
  <si>
    <t>Đức</t>
  </si>
  <si>
    <t>GUI-ĐGSP02</t>
  </si>
  <si>
    <t>[Gửi] Button</t>
  </si>
  <si>
    <t>FUNCTION_SHOW Đánh giá sản phẩm</t>
  </si>
  <si>
    <t>FUNC-ĐGSP01</t>
  </si>
  <si>
    <t>Truy cập trang đánh giá</t>
  </si>
  <si>
    <t>1. Mở trang chủ.                        2. Chọn đơn hàng đã mua                                     3. Bấm đánh giá sản phẩm đã mua</t>
  </si>
  <si>
    <t>Truy cập vào trang web, đăng nhập tài khoản thành công và mua hàng thành công</t>
  </si>
  <si>
    <t>Hiển thị trang đánh giá sản phẩm</t>
  </si>
  <si>
    <t>FUNC-ĐGSP02</t>
  </si>
  <si>
    <t>Đánh giá hợp lệ</t>
  </si>
  <si>
    <t>1. Mở trang chủ.                        2. Chọn đơn hàng đã mua                                     3. Bấm đánh giá sản phẩm đã mua           4.Viết đánh giá của bạn và đánh giá * về sản phẩm bạn đã mua</t>
  </si>
  <si>
    <t xml:space="preserve">Hiển thị thông báo "Đánh giá sản phẩm thành công" </t>
  </si>
  <si>
    <t>FUNC-ĐGSP03</t>
  </si>
  <si>
    <t xml:space="preserve"> Đánh giá rỗng</t>
  </si>
  <si>
    <t>1. Mở trang chủ.                        2. Chọn đơn hàng đã mua                                     3. Bấm đánh giá sản phẩm đã mua              4.Để trống đánh giá của bạn và đánh giá * về sản phẩm bạn đã mua</t>
  </si>
  <si>
    <t>Không thể đánh giá</t>
  </si>
  <si>
    <t>FUNC-ĐGSP04</t>
  </si>
  <si>
    <t>Đánh giá vượt độ dài</t>
  </si>
  <si>
    <t>1. Mở trang chủ.                        2. Chọn đơn hàng đã mua                                     3. Bấm đánh giá sản phẩm đã mua           4.Viết đánh giá của bạn và đánh giá * về sản phẩm bạn đã mua(&gt;200 kí tự)</t>
  </si>
  <si>
    <t>Hiển thị thông báo "Đánh giá của bạn quá dài"</t>
  </si>
  <si>
    <t>FUNC-ĐGSP05</t>
  </si>
  <si>
    <t>Cập nhật đánh giá</t>
  </si>
  <si>
    <t>1. Mở trang chủ.                        2. Chọn đơn hàng đã mua                                     3. Bấm đánh giá sản phẩm đã mua           4.Viết đánh giá của bạn và đánh giá * về sản phẩm bạn đã mua(&gt;200 kí tự).                            5.Chọn chỉnh sửa đánh giá của bạn</t>
  </si>
  <si>
    <t>Hiển thị thông báo "Chỉnh sữa thành công."</t>
  </si>
  <si>
    <t>FUNC-ĐGSP06</t>
  </si>
  <si>
    <t>Hiển thị danh sách đánh giá</t>
  </si>
  <si>
    <t xml:space="preserve">1. Mở trang chủ.                        2. Chọn đơn hàng </t>
  </si>
  <si>
    <t xml:space="preserve">Truy cập vào trang web, đăng nhập tài khoản thành công </t>
  </si>
  <si>
    <t>Hiển thị các đánh giá của mọi người</t>
  </si>
  <si>
    <t>FUNC-ĐGSP07</t>
  </si>
  <si>
    <t xml:space="preserve"> Tính trung bình đánh giá</t>
  </si>
  <si>
    <t>Truy cập vào trang web, đăng nhập tài khoản thành công</t>
  </si>
  <si>
    <r>
      <rPr>
        <sz val="11"/>
        <color theme="1"/>
        <rFont val="Calibri"/>
        <charset val="134"/>
        <scheme val="minor"/>
      </rPr>
      <t>Hiển thị</t>
    </r>
    <r>
      <rPr>
        <sz val="11"/>
        <color rgb="FFFFFF00"/>
        <rFont val="Calibri"/>
        <charset val="134"/>
        <scheme val="minor"/>
      </rPr>
      <t xml:space="preserve"> *</t>
    </r>
    <r>
      <rPr>
        <sz val="11"/>
        <color theme="1"/>
        <rFont val="Calibri"/>
        <charset val="134"/>
        <scheme val="minor"/>
      </rPr>
      <t xml:space="preserve"> trung bình của mọi người đánh giá </t>
    </r>
  </si>
  <si>
    <t xml:space="preserve">Hiển thị * trung bình của mọi người đánh giá </t>
  </si>
  <si>
    <t>GUI_SHOW Quản lý thông tin cá nhân</t>
  </si>
  <si>
    <t>GUI-QLCN01</t>
  </si>
  <si>
    <t>Textbox</t>
  </si>
  <si>
    <t>GUI-QLCN02</t>
  </si>
  <si>
    <t>GUI-QLCN03</t>
  </si>
  <si>
    <t xml:space="preserve"> -Label : #efefef
 -Status : enable</t>
  </si>
  <si>
    <t>GUI-QLCN04</t>
  </si>
  <si>
    <t xml:space="preserve"> -Label : #fec107
 -Status : enable</t>
  </si>
  <si>
    <t>FUNCTION_SHOW Quản lý thông tin cá nhân</t>
  </si>
  <si>
    <t>FUNC-QLCN01</t>
  </si>
  <si>
    <t>Hiển thị thông tin cá nhân</t>
  </si>
  <si>
    <t xml:space="preserve">1. Đăng nhập vào hệ thống                                 2. Chọn vào phần hồ sơ           3.Chọn chỉnh sửa hồ sơ              </t>
  </si>
  <si>
    <t>Hiển thị giao diện quản lý thông tin cá nhân</t>
  </si>
  <si>
    <t>FUNC-QLCN02</t>
  </si>
  <si>
    <t>Cập nhật tên hiển thị hợp lệ</t>
  </si>
  <si>
    <t>1. Đăng nhập vào hệ thống                                 2. Chọn vào phần hồ sơ           3.Chọn chỉnh sửa hồ sơ  4.Nhập tên hợp lệ vào "Tên hiển thị"                                       5..Ấn nút thao tác</t>
  </si>
  <si>
    <t>Hiện thông báo: "Cập nhật thông tin thành công"</t>
  </si>
  <si>
    <t>Hiện thông báo cập nhật thông tin thành công</t>
  </si>
  <si>
    <t>FUNC-QLCN03</t>
  </si>
  <si>
    <t>Bỏ trống tên hiển thị khi cập nhật</t>
  </si>
  <si>
    <t>1. Đăng nhập vào hệ thống                                 2. Chọn vào phần hồ sơ           3.Chọn chỉnh sửa hồ sơ         4.Bỏ trống tên hiển thị                                       5..Ấn nút thao tác</t>
  </si>
  <si>
    <t>Hiện thị thông báo: "Không thể cập nhật thông tin.Vui lòng thử lại sau"</t>
  </si>
  <si>
    <t>FUNC-QLCN04</t>
  </si>
  <si>
    <t>Nhập tên hiển thị quá dài</t>
  </si>
  <si>
    <t>1. Đăng nhập vào hệ thống                                 2. Chọn vào phần hồ sơ           3.Chọn chỉnh sửa hồ sơ         4.Nhập tên hiển thị &gt; 50 kí tự                                      5..Ấn nút thao tác</t>
  </si>
  <si>
    <t>FUNC-QLCN05</t>
  </si>
  <si>
    <t>Upload File không hợp lê</t>
  </si>
  <si>
    <t>1. Đăng nhập vào hệ thống                                 2. Chọn vào phần hồ sơ           3.Chọn chỉnh sửa hồ sơ         4.Chọn file có đuôi pdf                                      5..Ấn nút thao tác</t>
  </si>
  <si>
    <t>FUNC-QLCN06</t>
  </si>
  <si>
    <t>Nhập mật khẩu hiện tại không đúng</t>
  </si>
  <si>
    <t>1. Đăng nhập vào hệ thống                                 2. Chọn vào phần hồ sơ           3.Chọn chỉnh sửa hồ sơ         4.Chọn đổi mật khẩu                                      5..Ấn nút thao tác</t>
  </si>
  <si>
    <t>Hiện thị thông báo: "Mật khẩu hiện tại không đúng"</t>
  </si>
  <si>
    <t>FUNC-QLCN07</t>
  </si>
  <si>
    <t>Nhập xác nhận mật khẩu không khớp với mật khẩu mới</t>
  </si>
  <si>
    <t>Hiện thị thông báo: "Xác nhận mật khẩu không đúng"</t>
  </si>
  <si>
    <t>FUNC-QLCN08</t>
  </si>
  <si>
    <t>Nhập mật khẩu mới nhỏ hơn 6 kí tự</t>
  </si>
  <si>
    <t>Hiện thị thông báo: "Mật khẩu phải mới phải có ít nhất 6 kí tự"</t>
  </si>
  <si>
    <t>FUNC-QLCN09</t>
  </si>
  <si>
    <t>Bỏ trống các tất cả các trường</t>
  </si>
  <si>
    <t>1. Đăng nhập vào hệ thống                                 2. Chọn vào phần hồ sơ           3.Chọn chỉnh sửa hồ sơ         4.Bỏ trống tên hiển thị và số điện thoại                                 5..Ấn nút thao tác</t>
  </si>
  <si>
    <t>GUI_SHOW Trag Quản lý giỏ hàng</t>
  </si>
  <si>
    <t>GUI-QLGH01</t>
  </si>
  <si>
    <t>Label</t>
  </si>
  <si>
    <t>GUI-QLGH02</t>
  </si>
  <si>
    <t>GUI-QLGH03</t>
  </si>
  <si>
    <t>Buton</t>
  </si>
  <si>
    <t>GUI-QLGH04</t>
  </si>
  <si>
    <t>GUI-QLGH05</t>
  </si>
  <si>
    <t>TextBox</t>
  </si>
  <si>
    <t>GUI-QLGH06</t>
  </si>
  <si>
    <t>FUNCTION_SHOW Quản lý giỏ hàng</t>
  </si>
  <si>
    <t>FUNC-QLGH01</t>
  </si>
  <si>
    <t xml:space="preserve"> Thêm sản phẩm vào giỏ hàng</t>
  </si>
  <si>
    <t>1. Đăng nhập vào hệ thống 
2. Chọn farmHub           3.Chọn sản phẩm         4.Chọn thêm vào giỏ hàng</t>
  </si>
  <si>
    <t>Hiển thị sản phẩm ở trang giỏ hàng</t>
  </si>
  <si>
    <t>FUNC-QLGH02</t>
  </si>
  <si>
    <t xml:space="preserve">Thêm lại cùng sản phẩm </t>
  </si>
  <si>
    <t>Hiện thông báo:"Sản phẩm đã cố trong giỏ hàng"</t>
  </si>
  <si>
    <t>FUNC-QLGH03</t>
  </si>
  <si>
    <t>Thêm nhiều sản phẩm khác nhau</t>
  </si>
  <si>
    <t>FUNC-QLGH04</t>
  </si>
  <si>
    <t>Xem giỏ hàng</t>
  </si>
  <si>
    <t>1. Đăng nhập vào hệ thống 
2. Chọn giỏ hàng</t>
  </si>
  <si>
    <t>Hiển thị tất cả các sản phẩm bạn đã thêm vào giỏ hàng</t>
  </si>
  <si>
    <t>FUNC-QLGH05</t>
  </si>
  <si>
    <t>Cập nhật số lượng hợp lệ</t>
  </si>
  <si>
    <t>1. Đăng nhập vào hệ thống 
2. Chọn giỏ hàng            3.Chon tăng hoặc giảm số lương</t>
  </si>
  <si>
    <t xml:space="preserve">Hiển thị đúng số lượng sau khi cập nhật </t>
  </si>
  <si>
    <t>FUNC-QLGH06</t>
  </si>
  <si>
    <t>Cập nhật số lượng về 0</t>
  </si>
  <si>
    <t>1. Đăng nhập vào hệ thống 
2. Chọn giỏ hàng            3.Chon giảm số lượng về 0</t>
  </si>
  <si>
    <t>Không thể cập nhật số lượng về 0</t>
  </si>
  <si>
    <t>FUNC-QLGH07</t>
  </si>
  <si>
    <t>Xóa sản phẩm khỏi giỏ</t>
  </si>
  <si>
    <t>1. Đăng nhập vào hệ thống 
2. Chọn giỏ hàng            3.Chọn xoá sản phẩm khỏi giỏ hàng</t>
  </si>
  <si>
    <t>Sản phẩm không còn tồn tại trong giỏ hàng</t>
  </si>
  <si>
    <t>FUNC-QLGH08</t>
  </si>
  <si>
    <t>Tính tổng tiền đúng</t>
  </si>
  <si>
    <t xml:space="preserve">1. Đăng nhập vào hệ thống 
2. Chọn giỏ hàng            </t>
  </si>
  <si>
    <t>Hiển thị đúng số tiền trong giỏ hàng</t>
  </si>
  <si>
    <t>FUNC-QLGH09</t>
  </si>
  <si>
    <t>Giỏ hàng trống</t>
  </si>
  <si>
    <t>Hiển thị thông báo "Giỏ hàng đang trống"</t>
  </si>
  <si>
    <t>FUNC-QLGH10</t>
  </si>
  <si>
    <t>Lưu giỏ hàng theo tài khoản</t>
  </si>
  <si>
    <t xml:space="preserve">1. Đăng nhập vào hệ thống 
2. Chọn giỏ hàng   </t>
  </si>
  <si>
    <t>Hiển thị đúng giỏ hàng của bạn</t>
  </si>
  <si>
    <t>FUNC-QLGH11</t>
  </si>
  <si>
    <t>Tiến hành thanh toán</t>
  </si>
  <si>
    <t xml:space="preserve">1. Đăng nhập vào hệ thống 
2. Chọn giỏ hàng             3.Click vào sản phẩm muốn mua                                 4.Chọn thanh toán  </t>
  </si>
  <si>
    <t>Hiện thông báo:"Thanh toán thành công"</t>
  </si>
  <si>
    <t>GUI_SHOW Trang Thanh Toán</t>
  </si>
  <si>
    <t>GUI-TT01</t>
  </si>
  <si>
    <t>GUI-TT02</t>
  </si>
  <si>
    <t>GUI-TT03</t>
  </si>
  <si>
    <t>GUI-TT04</t>
  </si>
  <si>
    <t>GUI-TT05</t>
  </si>
  <si>
    <t>Button(Thanh Toán)</t>
  </si>
  <si>
    <t>FUNCTION_SHOW Trang Thanh Toán</t>
  </si>
  <si>
    <t>FUNC-TT01</t>
  </si>
  <si>
    <t xml:space="preserve"> Chọn thanh toán bằng VNPay</t>
  </si>
  <si>
    <t>1. Đăng nhập vào hệ thống 
2. Chọn sản phẩm muốn mua                                     3.Chọn thanh toán bằng VNPay</t>
  </si>
  <si>
    <t>Hiển thị phương thức thanh toán</t>
  </si>
  <si>
    <t>FUNC-TT02</t>
  </si>
  <si>
    <t>Thanh toán VNPay thành công</t>
  </si>
  <si>
    <t xml:space="preserve">1. Đăng nhập vào hệ thống 
2. Chọn sản phẩm muốn mua                                     3.Chọn thanh toán bằng VNPay                           4.Chọn phương thức bạn muốn thanh toán   </t>
  </si>
  <si>
    <t>Hiển thị thông báo:"Thanh toán thành công"</t>
  </si>
  <si>
    <t>FUNC-TT03</t>
  </si>
  <si>
    <t xml:space="preserve"> Thanh toán VNPay thất bại</t>
  </si>
  <si>
    <t>1. Đăng nhập vào hệ thống 
2. Chọn sản phẩm muốn mua                                     3.Chọn thanh toán bằng VNPay                           4.Chọn phương thức bạn muốn thanh toán      5.Nhập sai số tài khoản ngân hàng</t>
  </si>
  <si>
    <t>Hiển thị thông báo:"Thanh toán thất bại"</t>
  </si>
  <si>
    <t>FUNC-TT04</t>
  </si>
  <si>
    <t>Thanh toán khi nhận hàng (COD)</t>
  </si>
  <si>
    <t>1. Đăng nhập vào hệ thống 
2. Chọn sản phẩm muốn mua                                     3.Chọn thanh toán khi nhận hàng(COD)</t>
  </si>
  <si>
    <t>FUNC-TT5</t>
  </si>
  <si>
    <t xml:space="preserve"> Thanh toán lỗi mạng</t>
  </si>
  <si>
    <t xml:space="preserve">1. Đăng nhập vào hệ thống 
2. Chọn sản phẩm muốn mua                                     3.Chọn thanh toán bằng VNPay </t>
  </si>
  <si>
    <t>Không thể thanh toán</t>
  </si>
  <si>
    <t>GUI_SHOW Trang Quản Lý Mã Giảm Giá</t>
  </si>
  <si>
    <t>GUI-QLMGG01</t>
  </si>
  <si>
    <t>GUI-QLMGG02</t>
  </si>
  <si>
    <t>GUI-QLMGG03</t>
  </si>
  <si>
    <t>GUI-QLMGG04</t>
  </si>
  <si>
    <t>GUI-QLMGG05</t>
  </si>
  <si>
    <t>FUNCTION_SHOW Quản Lý Mã Giảm Giá</t>
  </si>
  <si>
    <t>FUNC-QLMGG01</t>
  </si>
  <si>
    <t>Hiển thị danh sách mã giảm giá</t>
  </si>
  <si>
    <t>1. Đăng nhập vào hệ thống với quyền admin
2.Truy cập trang quản lý mã giảm giá</t>
  </si>
  <si>
    <t>Hiển thị bảng gồm mã, giá trị, loại (%, số tiền), ngày hết hạn, trạng thái</t>
  </si>
  <si>
    <t>FUNC-QLMGG02</t>
  </si>
  <si>
    <t>Thêm mã giảm giá</t>
  </si>
  <si>
    <t>Tạo thành công, hiển thị trong danh sách</t>
  </si>
  <si>
    <t>FUNC-QLMGG03</t>
  </si>
  <si>
    <t xml:space="preserve"> Chỉnh sửa mã giảm giá
</t>
  </si>
  <si>
    <t>Cập nhật mã giảm giá thành công</t>
  </si>
  <si>
    <t>FUNC-QLMGG04</t>
  </si>
  <si>
    <t xml:space="preserve"> Xóa mã giảm giá
</t>
  </si>
  <si>
    <t>Hiển thị thông báo "Xoá mã giảm giá thành công"</t>
  </si>
  <si>
    <t>FUNC-QLMGG05</t>
  </si>
  <si>
    <t xml:space="preserve"> Kiểm tra ngày hiệu lực của mã</t>
  </si>
  <si>
    <t>Báo lỗi “Ngày hết hạn không hợp lệ”</t>
  </si>
  <si>
    <t>FUNC-QLMGG06</t>
  </si>
  <si>
    <t xml:space="preserve"> Tìm kiếm và lọc mã</t>
  </si>
  <si>
    <t>Hiển thị đúng mã bạn lọc và tiềm kiếm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</si>
</sst>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d\-mmm\-yy;@"/>
  </numFmts>
  <fonts count="45">
    <font>
      <sz val="11"/>
      <color theme="1"/>
      <name val="Calibri"/>
      <charset val="134"/>
      <scheme val="minor"/>
    </font>
    <font>
      <b/>
      <sz val="13"/>
      <color rgb="FFFFFFFF"/>
      <name val="Times New Roman"/>
      <charset val="163"/>
    </font>
    <font>
      <b/>
      <sz val="13"/>
      <name val="Times New Roman"/>
      <charset val="163"/>
    </font>
    <font>
      <sz val="13"/>
      <name val="Times New Roman"/>
      <charset val="163"/>
    </font>
    <font>
      <b/>
      <sz val="13"/>
      <color indexed="9"/>
      <name val="Times New Roman"/>
      <charset val="163"/>
    </font>
    <font>
      <sz val="13"/>
      <color indexed="8"/>
      <name val="Times New Roman"/>
      <charset val="163"/>
    </font>
    <font>
      <sz val="13"/>
      <color theme="1"/>
      <name val="Times New Roman"/>
      <charset val="134"/>
    </font>
    <font>
      <sz val="13"/>
      <color theme="1"/>
      <name val="Times New Roman"/>
      <charset val="163"/>
    </font>
    <font>
      <sz val="11"/>
      <name val="Calibri"/>
      <charset val="163"/>
      <scheme val="minor"/>
    </font>
    <font>
      <sz val="11"/>
      <name val="Calibri"/>
      <charset val="134"/>
      <scheme val="minor"/>
    </font>
    <font>
      <sz val="13"/>
      <color rgb="FF00000A"/>
      <name val="Times New Roman"/>
      <charset val="163"/>
    </font>
    <font>
      <sz val="13"/>
      <name val="Times New Roman"/>
      <charset val="134"/>
    </font>
    <font>
      <b/>
      <sz val="13"/>
      <name val="Times New Roman"/>
      <charset val="134"/>
    </font>
    <font>
      <sz val="13"/>
      <color rgb="FF000000"/>
      <name val="Times New Roman"/>
      <charset val="163"/>
    </font>
    <font>
      <sz val="13"/>
      <color rgb="FF000000"/>
      <name val="Times New Roman"/>
      <charset val="134"/>
    </font>
    <font>
      <sz val="13"/>
      <color indexed="63"/>
      <name val="Times New Roman"/>
      <charset val="163"/>
    </font>
    <font>
      <sz val="11"/>
      <name val="Calibri"/>
      <charset val="134"/>
      <scheme val="minor"/>
    </font>
    <font>
      <b/>
      <sz val="13"/>
      <color rgb="FFFFFFFF"/>
      <name val="Times New Roman"/>
      <charset val="134"/>
    </font>
    <font>
      <b/>
      <sz val="14"/>
      <name val="Times New Roman"/>
      <charset val="134"/>
    </font>
    <font>
      <b/>
      <sz val="13"/>
      <color indexed="9"/>
      <name val="Times New Roman"/>
      <charset val="134"/>
    </font>
    <font>
      <b/>
      <sz val="15"/>
      <color theme="1"/>
      <name val="Times New Roman"/>
      <charset val="134"/>
    </font>
    <font>
      <b/>
      <sz val="13"/>
      <color theme="1"/>
      <name val="Times New Roman"/>
      <charset val="134"/>
    </font>
    <font>
      <b/>
      <sz val="15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2"/>
      <charset val="134"/>
    </font>
    <font>
      <sz val="11"/>
      <name val="ＭＳ Ｐゴシック"/>
      <charset val="134"/>
    </font>
    <font>
      <sz val="11"/>
      <color rgb="FFFFFF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indexed="21"/>
        <bgColor indexed="38"/>
      </patternFill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8" borderId="12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9" borderId="15" applyNumberFormat="0" applyAlignment="0" applyProtection="0">
      <alignment vertical="center"/>
    </xf>
    <xf numFmtId="0" fontId="32" fillId="10" borderId="16" applyNumberFormat="0" applyAlignment="0" applyProtection="0">
      <alignment vertical="center"/>
    </xf>
    <xf numFmtId="0" fontId="33" fillId="10" borderId="15" applyNumberFormat="0" applyAlignment="0" applyProtection="0">
      <alignment vertical="center"/>
    </xf>
    <xf numFmtId="0" fontId="34" fillId="11" borderId="17" applyNumberFormat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2" fillId="0" borderId="0" applyBorder="0" applyProtection="0">
      <alignment vertical="center"/>
    </xf>
    <xf numFmtId="0" fontId="43" fillId="0" borderId="0"/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49" applyFont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>
      <alignment vertical="center"/>
    </xf>
    <xf numFmtId="0" fontId="3" fillId="5" borderId="1" xfId="5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5" fillId="5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58" fontId="6" fillId="0" borderId="1" xfId="0" applyNumberFormat="1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 wrapText="1"/>
    </xf>
    <xf numFmtId="0" fontId="9" fillId="6" borderId="2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 wrapText="1"/>
    </xf>
    <xf numFmtId="58" fontId="7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58" fontId="7" fillId="0" borderId="1" xfId="0" applyNumberFormat="1" applyFont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9" fillId="6" borderId="2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12" fillId="4" borderId="1" xfId="0" applyFont="1" applyFill="1" applyBorder="1">
      <alignment vertical="center"/>
    </xf>
    <xf numFmtId="58" fontId="6" fillId="0" borderId="0" xfId="0" applyNumberFormat="1" applyFont="1">
      <alignment vertical="center"/>
    </xf>
    <xf numFmtId="0" fontId="8" fillId="6" borderId="2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3" fillId="5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58" fontId="7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58" fontId="1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5" borderId="1" xfId="5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2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left" vertical="center" wrapText="1"/>
    </xf>
    <xf numFmtId="0" fontId="7" fillId="0" borderId="2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6" borderId="2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6" fillId="6" borderId="2" xfId="0" applyFont="1" applyFill="1" applyBorder="1" applyAlignment="1">
      <alignment vertical="center" wrapText="1"/>
    </xf>
    <xf numFmtId="0" fontId="16" fillId="6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1" fillId="0" borderId="1" xfId="49" applyFont="1" applyBorder="1" applyAlignment="1" applyProtection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0" xfId="0" applyFont="1" applyFill="1" applyAlignment="1"/>
    <xf numFmtId="0" fontId="20" fillId="0" borderId="6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NumberFormat="1" applyFont="1" applyBorder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_Sheet1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731520</xdr:colOff>
      <xdr:row>7</xdr:row>
      <xdr:rowOff>69215</xdr:rowOff>
    </xdr:from>
    <xdr:to>
      <xdr:col>4</xdr:col>
      <xdr:colOff>2601602</xdr:colOff>
      <xdr:row>21</xdr:row>
      <xdr:rowOff>159578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1520" y="1509395"/>
          <a:ext cx="9521190" cy="26504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1281430</xdr:colOff>
      <xdr:row>6</xdr:row>
      <xdr:rowOff>166370</xdr:rowOff>
    </xdr:from>
    <xdr:to>
      <xdr:col>5</xdr:col>
      <xdr:colOff>2132965</xdr:colOff>
      <xdr:row>23</xdr:row>
      <xdr:rowOff>179705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63495" y="1629410"/>
          <a:ext cx="8856345" cy="31222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280147</xdr:colOff>
      <xdr:row>5</xdr:row>
      <xdr:rowOff>403412</xdr:rowOff>
    </xdr:from>
    <xdr:to>
      <xdr:col>7</xdr:col>
      <xdr:colOff>100853</xdr:colOff>
      <xdr:row>5</xdr:row>
      <xdr:rowOff>4890556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86585" y="1452880"/>
          <a:ext cx="11458575" cy="44869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926465</xdr:colOff>
      <xdr:row>5</xdr:row>
      <xdr:rowOff>91440</xdr:rowOff>
    </xdr:from>
    <xdr:to>
      <xdr:col>4</xdr:col>
      <xdr:colOff>1075690</xdr:colOff>
      <xdr:row>19</xdr:row>
      <xdr:rowOff>175895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10105" y="1371600"/>
          <a:ext cx="5575935" cy="2667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365760</xdr:colOff>
      <xdr:row>5</xdr:row>
      <xdr:rowOff>137160</xdr:rowOff>
    </xdr:from>
    <xdr:to>
      <xdr:col>4</xdr:col>
      <xdr:colOff>692150</xdr:colOff>
      <xdr:row>22</xdr:row>
      <xdr:rowOff>42545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5760" y="1203960"/>
          <a:ext cx="6723380" cy="30143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680085</xdr:colOff>
      <xdr:row>14</xdr:row>
      <xdr:rowOff>107950</xdr:rowOff>
    </xdr:from>
    <xdr:to>
      <xdr:col>5</xdr:col>
      <xdr:colOff>2698115</xdr:colOff>
      <xdr:row>34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40760" y="2820670"/>
          <a:ext cx="8013065" cy="355727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1197610</xdr:colOff>
      <xdr:row>6</xdr:row>
      <xdr:rowOff>64135</xdr:rowOff>
    </xdr:from>
    <xdr:to>
      <xdr:col>5</xdr:col>
      <xdr:colOff>341630</xdr:colOff>
      <xdr:row>27</xdr:row>
      <xdr:rowOff>39370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97610" y="1527175"/>
          <a:ext cx="8656320" cy="38157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1169035</xdr:colOff>
      <xdr:row>6</xdr:row>
      <xdr:rowOff>130810</xdr:rowOff>
    </xdr:from>
    <xdr:to>
      <xdr:col>5</xdr:col>
      <xdr:colOff>2145665</xdr:colOff>
      <xdr:row>21</xdr:row>
      <xdr:rowOff>149225</xdr:rowOff>
    </xdr:to>
    <xdr:pic>
      <xdr:nvPicPr>
        <xdr:cNvPr id="5" name="Picture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74265" y="1380490"/>
          <a:ext cx="8911590" cy="27616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986155</xdr:colOff>
      <xdr:row>7</xdr:row>
      <xdr:rowOff>89535</xdr:rowOff>
    </xdr:from>
    <xdr:to>
      <xdr:col>5</xdr:col>
      <xdr:colOff>850900</xdr:colOff>
      <xdr:row>22</xdr:row>
      <xdr:rowOff>76835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12645" y="1735455"/>
          <a:ext cx="7858125" cy="273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zoomScale="85" zoomScaleNormal="85" workbookViewId="0">
      <selection activeCell="C18" sqref="C18"/>
    </sheetView>
  </sheetViews>
  <sheetFormatPr defaultColWidth="9.11111111111111" defaultRowHeight="16.8" outlineLevelCol="4"/>
  <cols>
    <col min="1" max="1" width="35.4444444444444" style="93" customWidth="1"/>
    <col min="2" max="2" width="41.5555555555556" style="93" customWidth="1"/>
    <col min="3" max="3" width="41" style="93" customWidth="1"/>
    <col min="4" max="4" width="41.8888888888889" style="93" customWidth="1"/>
    <col min="5" max="16384" width="9.11111111111111" style="93"/>
  </cols>
  <sheetData>
    <row r="1" s="93" customFormat="1" spans="1:5">
      <c r="A1" s="94" t="s">
        <v>0</v>
      </c>
      <c r="B1" s="95"/>
      <c r="C1" s="95"/>
      <c r="D1" s="96"/>
      <c r="E1"/>
    </row>
    <row r="2" s="93" customFormat="1" spans="1:5">
      <c r="A2" s="97"/>
      <c r="B2" s="98"/>
      <c r="C2" s="98"/>
      <c r="D2" s="99"/>
      <c r="E2"/>
    </row>
    <row r="3" s="93" customFormat="1" ht="18.6" spans="1:5">
      <c r="A3" s="100" t="s">
        <v>1</v>
      </c>
      <c r="B3" s="101" t="s">
        <v>2</v>
      </c>
      <c r="C3" s="102"/>
      <c r="D3" s="103"/>
      <c r="E3"/>
    </row>
    <row r="4" s="93" customFormat="1" spans="1:5">
      <c r="A4" s="104" t="s">
        <v>3</v>
      </c>
      <c r="B4" s="104" t="s">
        <v>4</v>
      </c>
      <c r="C4" s="104" t="s">
        <v>5</v>
      </c>
      <c r="D4" s="104" t="s">
        <v>6</v>
      </c>
      <c r="E4"/>
    </row>
    <row r="5" s="93" customFormat="1" spans="1:5">
      <c r="A5" s="105">
        <v>1</v>
      </c>
      <c r="B5" s="62" t="s">
        <v>7</v>
      </c>
      <c r="C5" s="105">
        <v>6</v>
      </c>
      <c r="D5" s="105" t="s">
        <v>8</v>
      </c>
      <c r="E5"/>
    </row>
    <row r="6" s="93" customFormat="1" spans="1:5">
      <c r="A6" s="105">
        <v>2</v>
      </c>
      <c r="B6" s="106" t="s">
        <v>9</v>
      </c>
      <c r="C6" s="105">
        <v>9</v>
      </c>
      <c r="D6" s="105" t="s">
        <v>10</v>
      </c>
      <c r="E6"/>
    </row>
    <row r="7" s="93" customFormat="1" spans="1:5">
      <c r="A7" s="105">
        <v>3</v>
      </c>
      <c r="B7" s="105" t="s">
        <v>11</v>
      </c>
      <c r="C7" s="105">
        <v>11</v>
      </c>
      <c r="D7" s="105" t="s">
        <v>10</v>
      </c>
      <c r="E7"/>
    </row>
    <row r="8" s="93" customFormat="1" spans="1:5">
      <c r="A8" s="105">
        <v>4</v>
      </c>
      <c r="B8" s="105" t="s">
        <v>12</v>
      </c>
      <c r="C8" s="105">
        <v>3</v>
      </c>
      <c r="D8" s="105" t="s">
        <v>10</v>
      </c>
      <c r="E8"/>
    </row>
    <row r="9" s="93" customFormat="1" spans="1:5">
      <c r="A9" s="105">
        <v>5</v>
      </c>
      <c r="B9" s="105" t="s">
        <v>13</v>
      </c>
      <c r="C9" s="105">
        <v>7</v>
      </c>
      <c r="D9" s="105" t="s">
        <v>14</v>
      </c>
      <c r="E9"/>
    </row>
    <row r="10" s="93" customFormat="1" spans="1:5">
      <c r="A10" s="105">
        <v>6</v>
      </c>
      <c r="B10" s="62" t="s">
        <v>15</v>
      </c>
      <c r="C10" s="105">
        <v>9</v>
      </c>
      <c r="D10" s="105" t="s">
        <v>16</v>
      </c>
      <c r="E10"/>
    </row>
    <row r="11" s="93" customFormat="1" spans="1:5">
      <c r="A11" s="105">
        <v>7</v>
      </c>
      <c r="B11" s="62" t="s">
        <v>17</v>
      </c>
      <c r="C11" s="105">
        <v>11</v>
      </c>
      <c r="D11" s="105" t="s">
        <v>18</v>
      </c>
      <c r="E11"/>
    </row>
    <row r="12" s="93" customFormat="1" spans="1:5">
      <c r="A12" s="105">
        <v>8</v>
      </c>
      <c r="B12" s="105" t="s">
        <v>19</v>
      </c>
      <c r="C12" s="105">
        <v>5</v>
      </c>
      <c r="D12" s="105" t="s">
        <v>18</v>
      </c>
      <c r="E12"/>
    </row>
    <row r="13" s="93" customFormat="1" spans="1:5">
      <c r="A13" s="105">
        <v>9</v>
      </c>
      <c r="B13" s="105" t="s">
        <v>20</v>
      </c>
      <c r="C13" s="105">
        <v>6</v>
      </c>
      <c r="D13" s="105" t="s">
        <v>16</v>
      </c>
      <c r="E13"/>
    </row>
    <row r="14" s="93" customFormat="1" spans="1:5">
      <c r="A14" s="107"/>
      <c r="B14" s="107"/>
      <c r="C14" s="108">
        <f>SUM(C5:C13)</f>
        <v>67</v>
      </c>
      <c r="D14" s="107"/>
      <c r="E14" s="107"/>
    </row>
    <row r="15" s="93" customFormat="1" spans="1:5">
      <c r="A15"/>
      <c r="B15"/>
      <c r="C15"/>
      <c r="D15"/>
      <c r="E15"/>
    </row>
    <row r="16" s="93" customFormat="1" spans="1:5">
      <c r="A16"/>
      <c r="B16"/>
      <c r="C16"/>
      <c r="D16"/>
      <c r="E16"/>
    </row>
    <row r="17" s="93" customFormat="1" spans="1:5">
      <c r="A17"/>
      <c r="B17"/>
      <c r="C17"/>
      <c r="D17"/>
      <c r="E17"/>
    </row>
    <row r="18" s="93" customFormat="1" spans="1:5">
      <c r="A18"/>
      <c r="B18"/>
      <c r="C18"/>
      <c r="D18"/>
      <c r="E18"/>
    </row>
    <row r="19" s="93" customFormat="1" spans="1:5">
      <c r="A19"/>
      <c r="B19"/>
      <c r="C19"/>
      <c r="D19"/>
      <c r="E19"/>
    </row>
    <row r="20" s="93" customFormat="1" spans="1:5">
      <c r="A20"/>
      <c r="B20"/>
      <c r="C20"/>
      <c r="D20"/>
      <c r="E20"/>
    </row>
  </sheetData>
  <mergeCells count="2">
    <mergeCell ref="B3:D3"/>
    <mergeCell ref="A1:D2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1"/>
  <sheetViews>
    <sheetView zoomScale="70" zoomScaleNormal="70" topLeftCell="A8" workbookViewId="0">
      <selection activeCell="J37" sqref="J37"/>
    </sheetView>
  </sheetViews>
  <sheetFormatPr defaultColWidth="9" defaultRowHeight="14.4"/>
  <cols>
    <col min="1" max="1" width="16.4259259259259" customWidth="1"/>
    <col min="2" max="2" width="28.1388888888889" customWidth="1"/>
    <col min="3" max="3" width="29.1388888888889" customWidth="1"/>
    <col min="4" max="4" width="29.1388888888889" style="1" customWidth="1"/>
    <col min="5" max="5" width="30.1388888888889" customWidth="1"/>
    <col min="6" max="6" width="29.8518518518519" customWidth="1"/>
    <col min="7" max="7" width="16.4259259259259" customWidth="1"/>
    <col min="8" max="8" width="15.1388888888889" customWidth="1"/>
    <col min="9" max="9" width="16.8518518518519" customWidth="1"/>
    <col min="10" max="10" width="16.1388888888889" customWidth="1"/>
    <col min="11" max="11" width="15.8518518518519" customWidth="1"/>
    <col min="12" max="12" width="19.1388888888889" customWidth="1"/>
    <col min="13" max="13" width="12.4259259259259" customWidth="1"/>
  </cols>
  <sheetData>
    <row r="1" ht="16.8" spans="1:9">
      <c r="A1" s="2" t="s">
        <v>21</v>
      </c>
      <c r="B1" s="3" t="s">
        <v>79</v>
      </c>
      <c r="C1" s="3"/>
      <c r="D1" s="3"/>
      <c r="E1" s="3"/>
      <c r="F1" s="3"/>
      <c r="G1" s="4"/>
      <c r="H1" s="4"/>
      <c r="I1" s="4"/>
    </row>
    <row r="2" ht="16.8" spans="1:9">
      <c r="A2" s="2" t="s">
        <v>22</v>
      </c>
      <c r="B2" s="5" t="s">
        <v>20</v>
      </c>
      <c r="C2" s="5"/>
      <c r="D2" s="5"/>
      <c r="E2" s="5"/>
      <c r="F2" s="5"/>
      <c r="G2" s="4"/>
      <c r="H2" s="4"/>
      <c r="I2" s="4"/>
    </row>
    <row r="3" ht="33.6" spans="1:9">
      <c r="A3" s="6"/>
      <c r="B3" s="7" t="s">
        <v>23</v>
      </c>
      <c r="C3" s="7" t="s">
        <v>24</v>
      </c>
      <c r="D3" s="7" t="s">
        <v>25</v>
      </c>
      <c r="E3" s="7" t="s">
        <v>26</v>
      </c>
      <c r="F3" s="7" t="s">
        <v>27</v>
      </c>
      <c r="G3" s="4"/>
      <c r="H3" s="4"/>
      <c r="I3" s="4"/>
    </row>
    <row r="4" ht="16.8" spans="1:9">
      <c r="A4" s="8" t="s">
        <v>28</v>
      </c>
      <c r="B4" s="9">
        <v>6</v>
      </c>
      <c r="C4" s="9">
        <v>0</v>
      </c>
      <c r="D4" s="10">
        <f>COUNTIF(G11:G19,"Untested")</f>
        <v>0</v>
      </c>
      <c r="E4" s="10">
        <f>COUNTIF(G11:G19,"Blocked")</f>
        <v>0</v>
      </c>
      <c r="F4" s="9">
        <v>6</v>
      </c>
      <c r="G4" s="4"/>
      <c r="H4" s="4"/>
      <c r="I4" s="4"/>
    </row>
    <row r="5" ht="16.8" spans="1:9">
      <c r="A5" s="8" t="s">
        <v>29</v>
      </c>
      <c r="B5" s="9">
        <v>6</v>
      </c>
      <c r="C5" s="9">
        <v>0</v>
      </c>
      <c r="D5" s="10">
        <f>COUNTIF(J11:J19,"Untested")</f>
        <v>0</v>
      </c>
      <c r="E5" s="10">
        <f>COUNTIF(J11:J19,"Blocked")</f>
        <v>0</v>
      </c>
      <c r="F5" s="9">
        <v>6</v>
      </c>
      <c r="G5" s="4"/>
      <c r="H5" s="4"/>
      <c r="I5" s="4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>
      <c r="A7" s="4"/>
      <c r="B7" s="4"/>
      <c r="C7" s="4"/>
      <c r="D7" s="4"/>
      <c r="E7" s="4"/>
      <c r="F7" s="4"/>
      <c r="G7" s="4"/>
      <c r="H7" s="4"/>
      <c r="I7" s="4"/>
    </row>
    <row r="8" spans="4:4">
      <c r="D8"/>
    </row>
    <row r="9" spans="4:4">
      <c r="D9"/>
    </row>
    <row r="10" spans="4:4">
      <c r="D10"/>
    </row>
    <row r="11" spans="4:4">
      <c r="D11"/>
    </row>
    <row r="12" spans="4:4">
      <c r="D12"/>
    </row>
    <row r="13" spans="4:4">
      <c r="D13"/>
    </row>
    <row r="14" spans="4:4">
      <c r="D14"/>
    </row>
    <row r="15" spans="4:4">
      <c r="D15"/>
    </row>
    <row r="16" spans="4: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6" ht="16.8" spans="1:13">
      <c r="A26" s="7" t="s">
        <v>30</v>
      </c>
      <c r="B26" s="7" t="s">
        <v>6</v>
      </c>
      <c r="C26" s="7" t="s">
        <v>31</v>
      </c>
      <c r="D26" s="7" t="s">
        <v>32</v>
      </c>
      <c r="E26" s="7" t="s">
        <v>33</v>
      </c>
      <c r="F26" s="7" t="s">
        <v>34</v>
      </c>
      <c r="G26" s="7" t="s">
        <v>35</v>
      </c>
      <c r="H26" s="7"/>
      <c r="I26" s="7"/>
      <c r="J26" s="7" t="s">
        <v>35</v>
      </c>
      <c r="K26" s="7"/>
      <c r="L26" s="7"/>
      <c r="M26" s="7" t="s">
        <v>36</v>
      </c>
    </row>
    <row r="27" ht="16.8" spans="1:13">
      <c r="A27" s="7"/>
      <c r="B27" s="7"/>
      <c r="C27" s="7"/>
      <c r="D27" s="7"/>
      <c r="E27" s="7"/>
      <c r="F27" s="7"/>
      <c r="G27" s="7" t="s">
        <v>37</v>
      </c>
      <c r="H27" s="7"/>
      <c r="I27" s="7"/>
      <c r="J27" s="7" t="s">
        <v>38</v>
      </c>
      <c r="K27" s="7"/>
      <c r="L27" s="7"/>
      <c r="M27" s="7"/>
    </row>
    <row r="28" ht="33.6" spans="1:13">
      <c r="A28" s="7"/>
      <c r="B28" s="7"/>
      <c r="C28" s="7"/>
      <c r="D28" s="7"/>
      <c r="E28" s="7"/>
      <c r="F28" s="7"/>
      <c r="G28" s="7" t="s">
        <v>39</v>
      </c>
      <c r="H28" s="11" t="s">
        <v>40</v>
      </c>
      <c r="I28" s="7" t="s">
        <v>41</v>
      </c>
      <c r="J28" s="7" t="s">
        <v>39</v>
      </c>
      <c r="K28" s="11" t="s">
        <v>40</v>
      </c>
      <c r="L28" s="7" t="s">
        <v>41</v>
      </c>
      <c r="M28" s="7"/>
    </row>
    <row r="29" ht="16.8" spans="1:13">
      <c r="A29" s="12" t="s">
        <v>359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ht="33.6" spans="1:13">
      <c r="A30" s="13" t="s">
        <v>360</v>
      </c>
      <c r="B30" s="14" t="s">
        <v>283</v>
      </c>
      <c r="C30" s="15"/>
      <c r="D30" s="15"/>
      <c r="E30" s="16" t="s">
        <v>83</v>
      </c>
      <c r="F30" s="16" t="s">
        <v>83</v>
      </c>
      <c r="G30" s="17" t="s">
        <v>46</v>
      </c>
      <c r="H30" s="18">
        <v>45772</v>
      </c>
      <c r="I30" s="25" t="s">
        <v>48</v>
      </c>
      <c r="J30" s="17" t="s">
        <v>46</v>
      </c>
      <c r="K30" s="18">
        <v>45773</v>
      </c>
      <c r="L30" s="25" t="s">
        <v>205</v>
      </c>
      <c r="M30" s="15"/>
    </row>
    <row r="31" ht="33.6" spans="1:13">
      <c r="A31" s="13" t="s">
        <v>361</v>
      </c>
      <c r="B31" s="14" t="s">
        <v>283</v>
      </c>
      <c r="C31" s="15"/>
      <c r="D31" s="15"/>
      <c r="E31" s="16" t="s">
        <v>45</v>
      </c>
      <c r="F31" s="16" t="s">
        <v>45</v>
      </c>
      <c r="G31" s="17" t="s">
        <v>46</v>
      </c>
      <c r="H31" s="18">
        <v>45772</v>
      </c>
      <c r="I31" s="25" t="s">
        <v>48</v>
      </c>
      <c r="J31" s="17" t="s">
        <v>46</v>
      </c>
      <c r="K31" s="18">
        <v>45773</v>
      </c>
      <c r="L31" s="25" t="s">
        <v>205</v>
      </c>
      <c r="M31" s="15"/>
    </row>
    <row r="32" ht="33.6" spans="1:13">
      <c r="A32" s="13" t="s">
        <v>362</v>
      </c>
      <c r="B32" s="14" t="s">
        <v>283</v>
      </c>
      <c r="C32" s="15"/>
      <c r="D32" s="15"/>
      <c r="E32" s="16" t="s">
        <v>45</v>
      </c>
      <c r="F32" s="16" t="s">
        <v>83</v>
      </c>
      <c r="G32" s="17" t="s">
        <v>46</v>
      </c>
      <c r="H32" s="18">
        <v>45772</v>
      </c>
      <c r="I32" s="25" t="s">
        <v>48</v>
      </c>
      <c r="J32" s="17" t="s">
        <v>46</v>
      </c>
      <c r="K32" s="18">
        <v>45773</v>
      </c>
      <c r="L32" s="25" t="s">
        <v>205</v>
      </c>
      <c r="M32" s="15"/>
    </row>
    <row r="33" ht="33.6" spans="1:13">
      <c r="A33" s="13" t="s">
        <v>363</v>
      </c>
      <c r="B33" s="14" t="s">
        <v>283</v>
      </c>
      <c r="C33" s="15"/>
      <c r="D33" s="15"/>
      <c r="E33" s="19" t="s">
        <v>57</v>
      </c>
      <c r="F33" s="19" t="s">
        <v>57</v>
      </c>
      <c r="G33" s="17" t="s">
        <v>46</v>
      </c>
      <c r="H33" s="18">
        <v>45772</v>
      </c>
      <c r="I33" s="25" t="s">
        <v>48</v>
      </c>
      <c r="J33" s="17" t="s">
        <v>46</v>
      </c>
      <c r="K33" s="18">
        <v>45773</v>
      </c>
      <c r="L33" s="25" t="s">
        <v>205</v>
      </c>
      <c r="M33" s="15"/>
    </row>
    <row r="34" ht="33.6" spans="1:13">
      <c r="A34" s="13" t="s">
        <v>364</v>
      </c>
      <c r="B34" s="14" t="s">
        <v>96</v>
      </c>
      <c r="C34" s="15"/>
      <c r="D34" s="15"/>
      <c r="E34" s="19" t="s">
        <v>97</v>
      </c>
      <c r="F34" s="19" t="s">
        <v>97</v>
      </c>
      <c r="G34" s="17" t="s">
        <v>46</v>
      </c>
      <c r="H34" s="18">
        <v>45772</v>
      </c>
      <c r="I34" s="25" t="s">
        <v>48</v>
      </c>
      <c r="J34" s="17" t="s">
        <v>46</v>
      </c>
      <c r="K34" s="18">
        <v>45773</v>
      </c>
      <c r="L34" s="25" t="s">
        <v>205</v>
      </c>
      <c r="M34" s="15"/>
    </row>
    <row r="35" ht="16.8" spans="1:13">
      <c r="A35" s="20" t="s">
        <v>365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</row>
    <row r="36" ht="57.6" spans="1:13">
      <c r="A36" s="14" t="s">
        <v>366</v>
      </c>
      <c r="B36" s="21" t="s">
        <v>367</v>
      </c>
      <c r="C36" s="22" t="s">
        <v>368</v>
      </c>
      <c r="D36" s="23" t="s">
        <v>102</v>
      </c>
      <c r="E36" s="24" t="s">
        <v>369</v>
      </c>
      <c r="F36" s="24" t="s">
        <v>369</v>
      </c>
      <c r="G36" s="17" t="s">
        <v>46</v>
      </c>
      <c r="H36" s="18">
        <v>45772</v>
      </c>
      <c r="I36" s="25" t="s">
        <v>48</v>
      </c>
      <c r="J36" s="17" t="s">
        <v>46</v>
      </c>
      <c r="K36" s="18">
        <v>45773</v>
      </c>
      <c r="L36" s="25" t="s">
        <v>205</v>
      </c>
      <c r="M36" s="15"/>
    </row>
    <row r="37" ht="57.6" spans="1:13">
      <c r="A37" s="14" t="s">
        <v>370</v>
      </c>
      <c r="B37" s="21" t="s">
        <v>371</v>
      </c>
      <c r="C37" s="22" t="s">
        <v>368</v>
      </c>
      <c r="D37" s="23" t="s">
        <v>102</v>
      </c>
      <c r="E37" s="24" t="s">
        <v>372</v>
      </c>
      <c r="F37" s="24" t="s">
        <v>372</v>
      </c>
      <c r="G37" s="17" t="s">
        <v>46</v>
      </c>
      <c r="H37" s="18">
        <v>45772</v>
      </c>
      <c r="I37" s="25" t="s">
        <v>48</v>
      </c>
      <c r="J37" s="17" t="s">
        <v>46</v>
      </c>
      <c r="K37" s="18">
        <v>45773</v>
      </c>
      <c r="L37" s="25" t="s">
        <v>205</v>
      </c>
      <c r="M37" s="15"/>
    </row>
    <row r="38" ht="57.6" spans="1:13">
      <c r="A38" s="14" t="s">
        <v>373</v>
      </c>
      <c r="B38" s="24" t="s">
        <v>374</v>
      </c>
      <c r="C38" s="22" t="s">
        <v>368</v>
      </c>
      <c r="D38" s="23" t="s">
        <v>102</v>
      </c>
      <c r="E38" s="24" t="s">
        <v>375</v>
      </c>
      <c r="F38" s="24" t="s">
        <v>375</v>
      </c>
      <c r="G38" s="17" t="s">
        <v>46</v>
      </c>
      <c r="H38" s="18">
        <v>45772</v>
      </c>
      <c r="I38" s="25" t="s">
        <v>48</v>
      </c>
      <c r="J38" s="17" t="s">
        <v>46</v>
      </c>
      <c r="K38" s="18">
        <v>45773</v>
      </c>
      <c r="L38" s="25" t="s">
        <v>205</v>
      </c>
      <c r="M38" s="15"/>
    </row>
    <row r="39" ht="57.6" spans="1:13">
      <c r="A39" s="14" t="s">
        <v>376</v>
      </c>
      <c r="B39" s="24" t="s">
        <v>377</v>
      </c>
      <c r="C39" s="22" t="s">
        <v>368</v>
      </c>
      <c r="D39" s="23" t="s">
        <v>102</v>
      </c>
      <c r="E39" s="24" t="s">
        <v>378</v>
      </c>
      <c r="F39" s="24" t="s">
        <v>378</v>
      </c>
      <c r="G39" s="17" t="s">
        <v>46</v>
      </c>
      <c r="H39" s="18">
        <v>45772</v>
      </c>
      <c r="I39" s="25" t="s">
        <v>48</v>
      </c>
      <c r="J39" s="17" t="s">
        <v>46</v>
      </c>
      <c r="K39" s="18">
        <v>45773</v>
      </c>
      <c r="L39" s="25" t="s">
        <v>205</v>
      </c>
      <c r="M39" s="15"/>
    </row>
    <row r="40" ht="57.6" spans="1:13">
      <c r="A40" s="14" t="s">
        <v>379</v>
      </c>
      <c r="B40" s="21" t="s">
        <v>380</v>
      </c>
      <c r="C40" s="22" t="s">
        <v>368</v>
      </c>
      <c r="D40" s="23" t="s">
        <v>102</v>
      </c>
      <c r="E40" s="24" t="s">
        <v>381</v>
      </c>
      <c r="F40" s="24" t="s">
        <v>381</v>
      </c>
      <c r="G40" s="17" t="s">
        <v>46</v>
      </c>
      <c r="H40" s="18">
        <v>45772</v>
      </c>
      <c r="I40" s="25" t="s">
        <v>48</v>
      </c>
      <c r="J40" s="17" t="s">
        <v>46</v>
      </c>
      <c r="K40" s="18">
        <v>45773</v>
      </c>
      <c r="L40" s="25" t="s">
        <v>205</v>
      </c>
      <c r="M40" s="15"/>
    </row>
    <row r="41" ht="57.6" spans="1:13">
      <c r="A41" s="14" t="s">
        <v>382</v>
      </c>
      <c r="B41" s="21" t="s">
        <v>383</v>
      </c>
      <c r="C41" s="22" t="s">
        <v>368</v>
      </c>
      <c r="D41" s="23" t="s">
        <v>102</v>
      </c>
      <c r="E41" s="24" t="s">
        <v>384</v>
      </c>
      <c r="F41" s="24" t="s">
        <v>384</v>
      </c>
      <c r="G41" s="17" t="s">
        <v>46</v>
      </c>
      <c r="H41" s="18">
        <v>45772</v>
      </c>
      <c r="I41" s="25" t="s">
        <v>48</v>
      </c>
      <c r="J41" s="17" t="s">
        <v>46</v>
      </c>
      <c r="K41" s="18">
        <v>45773</v>
      </c>
      <c r="L41" s="25" t="s">
        <v>205</v>
      </c>
      <c r="M41" s="15"/>
    </row>
  </sheetData>
  <mergeCells count="15">
    <mergeCell ref="B1:F1"/>
    <mergeCell ref="B2:F2"/>
    <mergeCell ref="G26:I26"/>
    <mergeCell ref="J26:L26"/>
    <mergeCell ref="G27:I27"/>
    <mergeCell ref="J27:L27"/>
    <mergeCell ref="A29:M29"/>
    <mergeCell ref="A35:M35"/>
    <mergeCell ref="A26:A28"/>
    <mergeCell ref="B26:B28"/>
    <mergeCell ref="C26:C28"/>
    <mergeCell ref="D26:D28"/>
    <mergeCell ref="E26:E28"/>
    <mergeCell ref="F26:F28"/>
    <mergeCell ref="M26:M28"/>
  </mergeCells>
  <dataValidations count="1">
    <dataValidation type="list" allowBlank="1" showErrorMessage="1" promptTitle="dfdf" sqref="G30:G34 G36:G41 J30:J34 J36:J41">
      <formula1>"Passed,Untested,Failed,Blocked"</formula1>
    </dataValidation>
  </dataValidation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workbookViewId="0">
      <selection activeCell="B1" sqref="B1:F1"/>
    </sheetView>
  </sheetViews>
  <sheetFormatPr defaultColWidth="8.85185185185185" defaultRowHeight="14.4"/>
  <cols>
    <col min="1" max="1" width="16.287037037037" customWidth="1"/>
    <col min="2" max="2" width="33.712962962963" customWidth="1"/>
    <col min="3" max="3" width="34.1388888888889" customWidth="1"/>
    <col min="4" max="4" width="27.4259259259259" customWidth="1"/>
    <col min="5" max="5" width="48.287037037037" customWidth="1"/>
    <col min="6" max="6" width="48.8518518518519" customWidth="1"/>
    <col min="7" max="7" width="12.712962962963" customWidth="1"/>
    <col min="8" max="8" width="14.5740740740741" customWidth="1"/>
    <col min="9" max="9" width="15.712962962963" customWidth="1"/>
    <col min="10" max="10" width="12.287037037037" customWidth="1"/>
    <col min="11" max="11" width="15" customWidth="1"/>
    <col min="12" max="12" width="17.4259259259259" customWidth="1"/>
    <col min="13" max="13" width="14.8518518518519" customWidth="1"/>
  </cols>
  <sheetData>
    <row r="1" ht="17.4" spans="1:9">
      <c r="A1" s="82" t="s">
        <v>21</v>
      </c>
      <c r="B1" s="83" t="s">
        <v>2</v>
      </c>
      <c r="C1" s="84"/>
      <c r="D1" s="84"/>
      <c r="E1" s="84"/>
      <c r="F1" s="84"/>
      <c r="G1" s="28"/>
      <c r="H1" s="28"/>
      <c r="I1" s="28"/>
    </row>
    <row r="2" ht="16.8" spans="1:9">
      <c r="A2" s="82" t="s">
        <v>22</v>
      </c>
      <c r="B2" s="85" t="s">
        <v>7</v>
      </c>
      <c r="C2" s="85"/>
      <c r="D2" s="85"/>
      <c r="E2" s="85"/>
      <c r="F2" s="85"/>
      <c r="G2" s="28"/>
      <c r="H2" s="28"/>
      <c r="I2" s="28"/>
    </row>
    <row r="3" ht="16.8" spans="1:9">
      <c r="A3" s="86"/>
      <c r="B3" s="87" t="s">
        <v>23</v>
      </c>
      <c r="C3" s="87" t="s">
        <v>24</v>
      </c>
      <c r="D3" s="87" t="s">
        <v>25</v>
      </c>
      <c r="E3" s="87" t="s">
        <v>26</v>
      </c>
      <c r="F3" s="87" t="s">
        <v>27</v>
      </c>
      <c r="G3" s="28"/>
      <c r="H3" s="28"/>
      <c r="I3" s="28"/>
    </row>
    <row r="4" ht="16.8" spans="1:9">
      <c r="A4" s="88" t="s">
        <v>28</v>
      </c>
      <c r="B4" s="89">
        <v>6</v>
      </c>
      <c r="C4" s="89">
        <v>0</v>
      </c>
      <c r="D4" s="90">
        <f>COUNTIF(G11:G21,"Untested")</f>
        <v>0</v>
      </c>
      <c r="E4" s="90">
        <f>COUNTIF(G11:G21,"Blocked")</f>
        <v>0</v>
      </c>
      <c r="F4" s="89">
        <v>6</v>
      </c>
      <c r="G4" s="28"/>
      <c r="H4" s="28"/>
      <c r="I4" s="28"/>
    </row>
    <row r="5" ht="16.8" spans="1:9">
      <c r="A5" s="88" t="s">
        <v>29</v>
      </c>
      <c r="B5" s="89">
        <v>6</v>
      </c>
      <c r="C5" s="89">
        <v>0</v>
      </c>
      <c r="D5" s="90">
        <f>COUNTIF(J11:J21,"Untested")</f>
        <v>0</v>
      </c>
      <c r="E5" s="90">
        <f>COUNTIF(J11:J21,"Blocked")</f>
        <v>0</v>
      </c>
      <c r="F5" s="89">
        <v>6</v>
      </c>
      <c r="G5" s="28"/>
      <c r="H5" s="28"/>
      <c r="I5" s="28"/>
    </row>
    <row r="6" spans="1:9">
      <c r="A6" s="28"/>
      <c r="B6" s="28"/>
      <c r="C6" s="28"/>
      <c r="D6" s="28"/>
      <c r="E6" s="28"/>
      <c r="F6" s="28"/>
      <c r="G6" s="28"/>
      <c r="H6" s="28"/>
      <c r="I6" s="28"/>
    </row>
    <row r="7" spans="1:9">
      <c r="A7" s="30"/>
      <c r="B7" s="30"/>
      <c r="C7" s="30"/>
      <c r="D7" s="30"/>
      <c r="E7" s="30"/>
      <c r="F7" s="30"/>
      <c r="G7" s="30"/>
      <c r="H7" s="30"/>
      <c r="I7" s="30"/>
    </row>
    <row r="27" ht="16.8" spans="1:13">
      <c r="A27" s="7" t="s">
        <v>30</v>
      </c>
      <c r="B27" s="7" t="s">
        <v>6</v>
      </c>
      <c r="C27" s="7" t="s">
        <v>31</v>
      </c>
      <c r="D27" s="7" t="s">
        <v>32</v>
      </c>
      <c r="E27" s="7" t="s">
        <v>33</v>
      </c>
      <c r="F27" s="7" t="s">
        <v>34</v>
      </c>
      <c r="G27" s="7" t="s">
        <v>35</v>
      </c>
      <c r="H27" s="7"/>
      <c r="I27" s="7"/>
      <c r="J27" s="7" t="s">
        <v>35</v>
      </c>
      <c r="K27" s="7"/>
      <c r="L27" s="7"/>
      <c r="M27" s="7" t="s">
        <v>36</v>
      </c>
    </row>
    <row r="28" ht="16.8" spans="1:13">
      <c r="A28" s="7"/>
      <c r="B28" s="7"/>
      <c r="C28" s="7"/>
      <c r="D28" s="7"/>
      <c r="E28" s="7"/>
      <c r="F28" s="7"/>
      <c r="G28" s="7" t="s">
        <v>37</v>
      </c>
      <c r="H28" s="7"/>
      <c r="I28" s="7"/>
      <c r="J28" s="7" t="s">
        <v>38</v>
      </c>
      <c r="K28" s="7"/>
      <c r="L28" s="7"/>
      <c r="M28" s="7"/>
    </row>
    <row r="29" ht="33.6" spans="1:13">
      <c r="A29" s="7"/>
      <c r="B29" s="7"/>
      <c r="C29" s="7"/>
      <c r="D29" s="7"/>
      <c r="E29" s="7"/>
      <c r="F29" s="7"/>
      <c r="G29" s="7" t="s">
        <v>39</v>
      </c>
      <c r="H29" s="11" t="s">
        <v>40</v>
      </c>
      <c r="I29" s="7" t="s">
        <v>41</v>
      </c>
      <c r="J29" s="7" t="s">
        <v>39</v>
      </c>
      <c r="K29" s="11" t="s">
        <v>40</v>
      </c>
      <c r="L29" s="7" t="s">
        <v>41</v>
      </c>
      <c r="M29" s="7"/>
    </row>
    <row r="30" ht="16.8" spans="1:13">
      <c r="A30" s="12" t="s">
        <v>42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ht="33.6" spans="1:13">
      <c r="A31" s="13" t="s">
        <v>43</v>
      </c>
      <c r="B31" s="14" t="s">
        <v>44</v>
      </c>
      <c r="C31" s="15"/>
      <c r="D31" s="15"/>
      <c r="E31" s="16" t="s">
        <v>45</v>
      </c>
      <c r="F31" s="16" t="s">
        <v>45</v>
      </c>
      <c r="G31" s="17" t="s">
        <v>46</v>
      </c>
      <c r="H31" s="18">
        <v>45760</v>
      </c>
      <c r="I31" s="25" t="s">
        <v>47</v>
      </c>
      <c r="J31" s="17" t="s">
        <v>46</v>
      </c>
      <c r="K31" s="18">
        <v>45773</v>
      </c>
      <c r="L31" s="62" t="s">
        <v>48</v>
      </c>
      <c r="M31" s="15"/>
    </row>
    <row r="32" ht="33.6" spans="1:13">
      <c r="A32" s="13" t="s">
        <v>49</v>
      </c>
      <c r="B32" s="14" t="s">
        <v>50</v>
      </c>
      <c r="C32" s="15"/>
      <c r="D32" s="15"/>
      <c r="E32" s="16" t="s">
        <v>45</v>
      </c>
      <c r="F32" s="16" t="s">
        <v>45</v>
      </c>
      <c r="G32" s="17" t="s">
        <v>46</v>
      </c>
      <c r="H32" s="18">
        <v>45760</v>
      </c>
      <c r="I32" s="25" t="s">
        <v>47</v>
      </c>
      <c r="J32" s="17" t="s">
        <v>46</v>
      </c>
      <c r="K32" s="18">
        <v>45773</v>
      </c>
      <c r="L32" s="62" t="s">
        <v>48</v>
      </c>
      <c r="M32" s="15"/>
    </row>
    <row r="33" ht="33.6" spans="1:13">
      <c r="A33" s="13" t="s">
        <v>49</v>
      </c>
      <c r="B33" s="14" t="s">
        <v>51</v>
      </c>
      <c r="C33" s="15"/>
      <c r="D33" s="15"/>
      <c r="E33" s="16" t="s">
        <v>45</v>
      </c>
      <c r="F33" s="16" t="s">
        <v>45</v>
      </c>
      <c r="G33" s="17" t="s">
        <v>46</v>
      </c>
      <c r="H33" s="18">
        <v>45760</v>
      </c>
      <c r="I33" s="25" t="s">
        <v>47</v>
      </c>
      <c r="J33" s="17" t="s">
        <v>46</v>
      </c>
      <c r="K33" s="18">
        <v>45773</v>
      </c>
      <c r="L33" s="62" t="s">
        <v>48</v>
      </c>
      <c r="M33" s="15"/>
    </row>
    <row r="34" ht="33.6" spans="1:13">
      <c r="A34" s="13" t="s">
        <v>49</v>
      </c>
      <c r="B34" s="14" t="s">
        <v>52</v>
      </c>
      <c r="C34" s="15"/>
      <c r="D34" s="15"/>
      <c r="E34" s="16" t="s">
        <v>53</v>
      </c>
      <c r="F34" s="16" t="s">
        <v>54</v>
      </c>
      <c r="G34" s="17" t="s">
        <v>46</v>
      </c>
      <c r="H34" s="18">
        <v>45760</v>
      </c>
      <c r="I34" s="25" t="s">
        <v>47</v>
      </c>
      <c r="J34" s="17" t="s">
        <v>46</v>
      </c>
      <c r="K34" s="18">
        <v>45773</v>
      </c>
      <c r="L34" s="62" t="s">
        <v>48</v>
      </c>
      <c r="M34" s="15"/>
    </row>
    <row r="35" ht="33.6" spans="1:13">
      <c r="A35" s="13" t="s">
        <v>55</v>
      </c>
      <c r="B35" s="14" t="s">
        <v>56</v>
      </c>
      <c r="C35" s="15"/>
      <c r="D35" s="15"/>
      <c r="E35" s="19" t="s">
        <v>57</v>
      </c>
      <c r="F35" s="19" t="s">
        <v>57</v>
      </c>
      <c r="G35" s="17" t="s">
        <v>46</v>
      </c>
      <c r="H35" s="18">
        <v>45760</v>
      </c>
      <c r="I35" s="25" t="s">
        <v>47</v>
      </c>
      <c r="J35" s="17" t="s">
        <v>46</v>
      </c>
      <c r="K35" s="18">
        <v>45773</v>
      </c>
      <c r="L35" s="62" t="s">
        <v>48</v>
      </c>
      <c r="M35" s="15"/>
    </row>
    <row r="36" ht="16.8" spans="1:13">
      <c r="A36" s="20" t="s">
        <v>58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 ht="50.4" spans="1:13">
      <c r="A37" s="14" t="s">
        <v>59</v>
      </c>
      <c r="B37" s="19" t="s">
        <v>60</v>
      </c>
      <c r="C37" s="19" t="s">
        <v>61</v>
      </c>
      <c r="D37" s="91" t="s">
        <v>62</v>
      </c>
      <c r="E37" s="92" t="s">
        <v>63</v>
      </c>
      <c r="F37" s="92" t="s">
        <v>63</v>
      </c>
      <c r="G37" s="17" t="s">
        <v>46</v>
      </c>
      <c r="H37" s="18">
        <v>45760</v>
      </c>
      <c r="I37" s="25" t="s">
        <v>47</v>
      </c>
      <c r="J37" s="17" t="s">
        <v>46</v>
      </c>
      <c r="K37" s="18">
        <v>45773</v>
      </c>
      <c r="L37" s="62" t="s">
        <v>48</v>
      </c>
      <c r="M37" s="15"/>
    </row>
    <row r="38" ht="50.4" spans="1:13">
      <c r="A38" s="14" t="s">
        <v>64</v>
      </c>
      <c r="B38" s="77" t="s">
        <v>65</v>
      </c>
      <c r="C38" s="19" t="s">
        <v>61</v>
      </c>
      <c r="D38" s="91" t="s">
        <v>62</v>
      </c>
      <c r="E38" s="92" t="s">
        <v>66</v>
      </c>
      <c r="F38" s="92" t="s">
        <v>66</v>
      </c>
      <c r="G38" s="17" t="s">
        <v>46</v>
      </c>
      <c r="H38" s="18">
        <v>45760</v>
      </c>
      <c r="I38" s="25" t="s">
        <v>47</v>
      </c>
      <c r="J38" s="17" t="s">
        <v>46</v>
      </c>
      <c r="K38" s="18">
        <v>45773</v>
      </c>
      <c r="L38" s="62" t="s">
        <v>48</v>
      </c>
      <c r="M38" s="15"/>
    </row>
    <row r="39" ht="50.4" spans="1:13">
      <c r="A39" s="14" t="s">
        <v>67</v>
      </c>
      <c r="B39" s="77" t="s">
        <v>68</v>
      </c>
      <c r="C39" s="19" t="s">
        <v>61</v>
      </c>
      <c r="D39" s="91" t="s">
        <v>62</v>
      </c>
      <c r="E39" s="92" t="s">
        <v>69</v>
      </c>
      <c r="F39" s="92" t="s">
        <v>69</v>
      </c>
      <c r="G39" s="17" t="s">
        <v>46</v>
      </c>
      <c r="H39" s="18">
        <v>45760</v>
      </c>
      <c r="I39" s="25" t="s">
        <v>47</v>
      </c>
      <c r="J39" s="17" t="s">
        <v>46</v>
      </c>
      <c r="K39" s="18">
        <v>45773</v>
      </c>
      <c r="L39" s="62" t="s">
        <v>48</v>
      </c>
      <c r="M39" s="15"/>
    </row>
    <row r="40" ht="50.4" spans="1:13">
      <c r="A40" s="14" t="s">
        <v>70</v>
      </c>
      <c r="B40" s="77" t="s">
        <v>71</v>
      </c>
      <c r="C40" s="19" t="s">
        <v>61</v>
      </c>
      <c r="D40" s="91" t="s">
        <v>62</v>
      </c>
      <c r="E40" s="92" t="s">
        <v>72</v>
      </c>
      <c r="F40" s="92" t="s">
        <v>72</v>
      </c>
      <c r="G40" s="17" t="s">
        <v>46</v>
      </c>
      <c r="H40" s="18">
        <v>45760</v>
      </c>
      <c r="I40" s="25" t="s">
        <v>47</v>
      </c>
      <c r="J40" s="17" t="s">
        <v>46</v>
      </c>
      <c r="K40" s="18">
        <v>45773</v>
      </c>
      <c r="L40" s="62" t="s">
        <v>48</v>
      </c>
      <c r="M40" s="15"/>
    </row>
    <row r="41" ht="50.4" spans="1:13">
      <c r="A41" s="14" t="s">
        <v>73</v>
      </c>
      <c r="B41" s="77" t="s">
        <v>74</v>
      </c>
      <c r="C41" s="19" t="s">
        <v>61</v>
      </c>
      <c r="D41" s="91" t="s">
        <v>62</v>
      </c>
      <c r="E41" s="92" t="s">
        <v>75</v>
      </c>
      <c r="F41" s="92" t="s">
        <v>75</v>
      </c>
      <c r="G41" s="17" t="s">
        <v>46</v>
      </c>
      <c r="H41" s="18">
        <v>45760</v>
      </c>
      <c r="I41" s="25" t="s">
        <v>47</v>
      </c>
      <c r="J41" s="17" t="s">
        <v>46</v>
      </c>
      <c r="K41" s="18">
        <v>45773</v>
      </c>
      <c r="L41" s="62" t="s">
        <v>48</v>
      </c>
      <c r="M41" s="15"/>
    </row>
    <row r="42" ht="50.4" spans="1:13">
      <c r="A42" s="14" t="s">
        <v>76</v>
      </c>
      <c r="B42" s="77" t="s">
        <v>77</v>
      </c>
      <c r="C42" s="19" t="s">
        <v>61</v>
      </c>
      <c r="D42" s="91" t="s">
        <v>62</v>
      </c>
      <c r="E42" s="92" t="s">
        <v>78</v>
      </c>
      <c r="F42" s="92" t="s">
        <v>78</v>
      </c>
      <c r="G42" s="17" t="s">
        <v>46</v>
      </c>
      <c r="H42" s="18">
        <v>45760</v>
      </c>
      <c r="I42" s="25" t="s">
        <v>47</v>
      </c>
      <c r="J42" s="17" t="s">
        <v>46</v>
      </c>
      <c r="K42" s="18">
        <v>45773</v>
      </c>
      <c r="L42" s="62" t="s">
        <v>48</v>
      </c>
      <c r="M42" s="15"/>
    </row>
  </sheetData>
  <mergeCells count="15">
    <mergeCell ref="B1:F1"/>
    <mergeCell ref="B2:F2"/>
    <mergeCell ref="G27:I27"/>
    <mergeCell ref="J27:L27"/>
    <mergeCell ref="G28:I28"/>
    <mergeCell ref="J28:L28"/>
    <mergeCell ref="A30:M30"/>
    <mergeCell ref="A36:M36"/>
    <mergeCell ref="A27:A29"/>
    <mergeCell ref="B27:B29"/>
    <mergeCell ref="C27:C29"/>
    <mergeCell ref="D27:D29"/>
    <mergeCell ref="E27:E29"/>
    <mergeCell ref="F27:F29"/>
    <mergeCell ref="M27:M29"/>
  </mergeCells>
  <dataValidations count="1">
    <dataValidation type="list" allowBlank="1" showErrorMessage="1" promptTitle="dfdf" sqref="G31:G35 G37:G42 J31:J35 J37:J42">
      <formula1>"Passed,Untested,Failed,Blocked"</formula1>
    </dataValidation>
  </dataValidation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47"/>
  <sheetViews>
    <sheetView zoomScale="70" zoomScaleNormal="70" topLeftCell="A11" workbookViewId="0">
      <selection activeCell="K39" sqref="K39:K47"/>
    </sheetView>
  </sheetViews>
  <sheetFormatPr defaultColWidth="8.88888888888889" defaultRowHeight="14.4"/>
  <cols>
    <col min="1" max="1" width="18.6944444444444" customWidth="1"/>
    <col min="2" max="2" width="21.5648148148148" customWidth="1"/>
    <col min="3" max="3" width="36.3425925925926" customWidth="1"/>
    <col min="4" max="4" width="33.462962962963" customWidth="1"/>
    <col min="5" max="5" width="25.3518518518519" customWidth="1"/>
    <col min="6" max="6" width="52.3796296296296" customWidth="1"/>
    <col min="7" max="7" width="11.9074074074074" customWidth="1"/>
    <col min="8" max="8" width="16.1851851851852" customWidth="1"/>
    <col min="9" max="9" width="13.0185185185185" customWidth="1"/>
    <col min="10" max="10" width="12.8518518518519" customWidth="1"/>
    <col min="11" max="11" width="20.9444444444444" customWidth="1"/>
    <col min="12" max="12" width="13.3333333333333" customWidth="1"/>
    <col min="13" max="13" width="17.1481481481481" customWidth="1"/>
  </cols>
  <sheetData>
    <row r="2" ht="16.8" spans="1:6">
      <c r="A2" s="2" t="s">
        <v>21</v>
      </c>
      <c r="B2" s="3" t="s">
        <v>79</v>
      </c>
      <c r="C2" s="3"/>
      <c r="D2" s="3"/>
      <c r="E2" s="3"/>
      <c r="F2" s="3"/>
    </row>
    <row r="3" ht="16.8" spans="1:6">
      <c r="A3" s="2" t="s">
        <v>22</v>
      </c>
      <c r="B3" s="5" t="s">
        <v>9</v>
      </c>
      <c r="C3" s="5"/>
      <c r="D3" s="5"/>
      <c r="E3" s="5"/>
      <c r="F3" s="5"/>
    </row>
    <row r="4" ht="33.6" spans="1:6">
      <c r="A4" s="6"/>
      <c r="B4" s="7" t="s">
        <v>23</v>
      </c>
      <c r="C4" s="7" t="s">
        <v>24</v>
      </c>
      <c r="D4" s="7" t="s">
        <v>25</v>
      </c>
      <c r="E4" s="7" t="s">
        <v>26</v>
      </c>
      <c r="F4" s="7" t="s">
        <v>27</v>
      </c>
    </row>
    <row r="5" ht="16.8" spans="1:6">
      <c r="A5" s="8" t="s">
        <v>28</v>
      </c>
      <c r="B5" s="9">
        <v>9</v>
      </c>
      <c r="C5" s="9">
        <v>0</v>
      </c>
      <c r="D5" s="10">
        <f>COUNTIF(G12:G20,"Untested")</f>
        <v>0</v>
      </c>
      <c r="E5" s="10">
        <f>COUNTIF(G12:G20,"Blocked")</f>
        <v>0</v>
      </c>
      <c r="F5" s="9">
        <v>9</v>
      </c>
    </row>
    <row r="6" ht="16.8" spans="1:6">
      <c r="A6" s="8" t="s">
        <v>29</v>
      </c>
      <c r="B6" s="9">
        <v>9</v>
      </c>
      <c r="C6" s="9">
        <v>0</v>
      </c>
      <c r="D6" s="10">
        <f>COUNTIF(J12:J20,"Untested")</f>
        <v>0</v>
      </c>
      <c r="E6" s="10">
        <f>COUNTIF(J12:J20,"Blocked")</f>
        <v>0</v>
      </c>
      <c r="F6" s="9">
        <v>9</v>
      </c>
    </row>
    <row r="27" ht="16.8" spans="1:13">
      <c r="A27" s="7" t="s">
        <v>30</v>
      </c>
      <c r="B27" s="7" t="s">
        <v>6</v>
      </c>
      <c r="C27" s="7" t="s">
        <v>31</v>
      </c>
      <c r="D27" s="7" t="s">
        <v>32</v>
      </c>
      <c r="E27" s="7" t="s">
        <v>33</v>
      </c>
      <c r="F27" s="7" t="s">
        <v>34</v>
      </c>
      <c r="G27" s="7" t="s">
        <v>35</v>
      </c>
      <c r="H27" s="7"/>
      <c r="I27" s="7"/>
      <c r="J27" s="7" t="s">
        <v>35</v>
      </c>
      <c r="K27" s="7"/>
      <c r="L27" s="7"/>
      <c r="M27" s="7" t="s">
        <v>36</v>
      </c>
    </row>
    <row r="28" ht="16.8" spans="1:13">
      <c r="A28" s="7"/>
      <c r="B28" s="7"/>
      <c r="C28" s="7"/>
      <c r="D28" s="7"/>
      <c r="E28" s="7"/>
      <c r="F28" s="7"/>
      <c r="G28" s="7" t="s">
        <v>37</v>
      </c>
      <c r="H28" s="7"/>
      <c r="I28" s="7"/>
      <c r="J28" s="7" t="s">
        <v>38</v>
      </c>
      <c r="K28" s="7"/>
      <c r="L28" s="7"/>
      <c r="M28" s="7"/>
    </row>
    <row r="29" ht="33.6" spans="1:13">
      <c r="A29" s="7"/>
      <c r="B29" s="7"/>
      <c r="C29" s="7"/>
      <c r="D29" s="7"/>
      <c r="E29" s="7"/>
      <c r="F29" s="7"/>
      <c r="G29" s="7" t="s">
        <v>39</v>
      </c>
      <c r="H29" s="11" t="s">
        <v>40</v>
      </c>
      <c r="I29" s="7" t="s">
        <v>41</v>
      </c>
      <c r="J29" s="7" t="s">
        <v>39</v>
      </c>
      <c r="K29" s="11" t="s">
        <v>40</v>
      </c>
      <c r="L29" s="7" t="s">
        <v>41</v>
      </c>
      <c r="M29" s="7"/>
    </row>
    <row r="30" ht="16.8" spans="1:13">
      <c r="A30" s="12" t="s">
        <v>80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ht="33.6" spans="1:13">
      <c r="A31" s="13" t="s">
        <v>81</v>
      </c>
      <c r="B31" s="14" t="s">
        <v>82</v>
      </c>
      <c r="C31" s="15"/>
      <c r="D31" s="15"/>
      <c r="E31" s="16" t="s">
        <v>83</v>
      </c>
      <c r="F31" s="16" t="s">
        <v>83</v>
      </c>
      <c r="G31" s="17" t="s">
        <v>46</v>
      </c>
      <c r="H31" s="18">
        <v>45762</v>
      </c>
      <c r="I31" s="25" t="s">
        <v>84</v>
      </c>
      <c r="J31" s="17" t="s">
        <v>46</v>
      </c>
      <c r="K31" s="18">
        <v>45773</v>
      </c>
      <c r="L31" s="62" t="s">
        <v>48</v>
      </c>
      <c r="M31" s="15"/>
    </row>
    <row r="32" ht="33.6" spans="1:13">
      <c r="A32" s="13" t="s">
        <v>85</v>
      </c>
      <c r="B32" s="14" t="s">
        <v>86</v>
      </c>
      <c r="C32" s="15"/>
      <c r="D32" s="15"/>
      <c r="E32" s="16" t="s">
        <v>45</v>
      </c>
      <c r="F32" s="16" t="s">
        <v>45</v>
      </c>
      <c r="G32" s="17" t="s">
        <v>46</v>
      </c>
      <c r="H32" s="18">
        <v>45762</v>
      </c>
      <c r="I32" s="25" t="s">
        <v>84</v>
      </c>
      <c r="J32" s="17" t="s">
        <v>46</v>
      </c>
      <c r="K32" s="18">
        <v>45773</v>
      </c>
      <c r="L32" s="62" t="s">
        <v>48</v>
      </c>
      <c r="M32" s="15"/>
    </row>
    <row r="33" ht="33.6" spans="1:13">
      <c r="A33" s="13" t="s">
        <v>87</v>
      </c>
      <c r="B33" s="14" t="s">
        <v>88</v>
      </c>
      <c r="C33" s="15"/>
      <c r="D33" s="15"/>
      <c r="E33" s="16" t="s">
        <v>45</v>
      </c>
      <c r="F33" s="16" t="s">
        <v>45</v>
      </c>
      <c r="G33" s="17" t="s">
        <v>46</v>
      </c>
      <c r="H33" s="18">
        <v>45762</v>
      </c>
      <c r="I33" s="25" t="s">
        <v>84</v>
      </c>
      <c r="J33" s="17" t="s">
        <v>46</v>
      </c>
      <c r="K33" s="18">
        <v>45773</v>
      </c>
      <c r="L33" s="62" t="s">
        <v>48</v>
      </c>
      <c r="M33" s="15"/>
    </row>
    <row r="34" ht="33.6" spans="1:13">
      <c r="A34" s="13" t="s">
        <v>89</v>
      </c>
      <c r="B34" s="14" t="s">
        <v>90</v>
      </c>
      <c r="C34" s="15"/>
      <c r="D34" s="15"/>
      <c r="E34" s="16" t="s">
        <v>45</v>
      </c>
      <c r="F34" s="16" t="s">
        <v>83</v>
      </c>
      <c r="G34" s="17" t="s">
        <v>46</v>
      </c>
      <c r="H34" s="18">
        <v>45762</v>
      </c>
      <c r="I34" s="25" t="s">
        <v>84</v>
      </c>
      <c r="J34" s="17" t="s">
        <v>46</v>
      </c>
      <c r="K34" s="18">
        <v>45773</v>
      </c>
      <c r="L34" s="62" t="s">
        <v>48</v>
      </c>
      <c r="M34" s="15"/>
    </row>
    <row r="35" ht="33.6" spans="1:13">
      <c r="A35" s="13" t="s">
        <v>91</v>
      </c>
      <c r="B35" s="14" t="s">
        <v>92</v>
      </c>
      <c r="C35" s="15"/>
      <c r="D35" s="15"/>
      <c r="E35" s="16" t="s">
        <v>45</v>
      </c>
      <c r="F35" s="16" t="s">
        <v>83</v>
      </c>
      <c r="G35" s="17" t="s">
        <v>46</v>
      </c>
      <c r="H35" s="18">
        <v>45762</v>
      </c>
      <c r="I35" s="25" t="s">
        <v>84</v>
      </c>
      <c r="J35" s="17" t="s">
        <v>46</v>
      </c>
      <c r="K35" s="18">
        <v>45773</v>
      </c>
      <c r="L35" s="62" t="s">
        <v>48</v>
      </c>
      <c r="M35" s="15"/>
    </row>
    <row r="36" ht="33.6" spans="1:13">
      <c r="A36" s="13" t="s">
        <v>93</v>
      </c>
      <c r="B36" s="14" t="s">
        <v>94</v>
      </c>
      <c r="C36" s="15"/>
      <c r="D36" s="15"/>
      <c r="E36" s="19" t="s">
        <v>57</v>
      </c>
      <c r="F36" s="19" t="s">
        <v>57</v>
      </c>
      <c r="G36" s="17" t="s">
        <v>46</v>
      </c>
      <c r="H36" s="18">
        <v>45762</v>
      </c>
      <c r="I36" s="25" t="s">
        <v>84</v>
      </c>
      <c r="J36" s="17" t="s">
        <v>46</v>
      </c>
      <c r="K36" s="18">
        <v>45773</v>
      </c>
      <c r="L36" s="62" t="s">
        <v>48</v>
      </c>
      <c r="M36" s="15"/>
    </row>
    <row r="37" ht="33.6" spans="1:13">
      <c r="A37" s="13" t="s">
        <v>95</v>
      </c>
      <c r="B37" s="14" t="s">
        <v>96</v>
      </c>
      <c r="C37" s="15"/>
      <c r="D37" s="15"/>
      <c r="E37" s="19" t="s">
        <v>97</v>
      </c>
      <c r="F37" s="19" t="s">
        <v>97</v>
      </c>
      <c r="G37" s="17" t="s">
        <v>46</v>
      </c>
      <c r="H37" s="18">
        <v>45762</v>
      </c>
      <c r="I37" s="25" t="s">
        <v>84</v>
      </c>
      <c r="J37" s="17" t="s">
        <v>46</v>
      </c>
      <c r="K37" s="18">
        <v>45773</v>
      </c>
      <c r="L37" s="62" t="s">
        <v>48</v>
      </c>
      <c r="M37" s="15"/>
    </row>
    <row r="38" ht="16.8" spans="1:13">
      <c r="A38" s="20" t="s">
        <v>98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ht="28.8" spans="1:13">
      <c r="A39" s="14" t="s">
        <v>99</v>
      </c>
      <c r="B39" s="21" t="s">
        <v>100</v>
      </c>
      <c r="C39" s="80" t="s">
        <v>101</v>
      </c>
      <c r="D39" s="23" t="s">
        <v>102</v>
      </c>
      <c r="E39" s="81" t="s">
        <v>103</v>
      </c>
      <c r="F39" s="81" t="s">
        <v>103</v>
      </c>
      <c r="G39" s="17" t="s">
        <v>46</v>
      </c>
      <c r="H39" s="18">
        <v>45762</v>
      </c>
      <c r="I39" s="25" t="s">
        <v>84</v>
      </c>
      <c r="J39" s="17" t="s">
        <v>46</v>
      </c>
      <c r="K39" s="18">
        <v>45773</v>
      </c>
      <c r="L39" s="62" t="s">
        <v>48</v>
      </c>
      <c r="M39" s="15"/>
    </row>
    <row r="40" ht="28.8" spans="1:13">
      <c r="A40" s="14" t="s">
        <v>104</v>
      </c>
      <c r="B40" s="21" t="s">
        <v>105</v>
      </c>
      <c r="C40" s="80" t="s">
        <v>101</v>
      </c>
      <c r="D40" s="23" t="s">
        <v>102</v>
      </c>
      <c r="E40" s="81" t="s">
        <v>106</v>
      </c>
      <c r="F40" s="81" t="s">
        <v>106</v>
      </c>
      <c r="G40" s="17" t="s">
        <v>46</v>
      </c>
      <c r="H40" s="18">
        <v>45762</v>
      </c>
      <c r="I40" s="25" t="s">
        <v>84</v>
      </c>
      <c r="J40" s="17" t="s">
        <v>46</v>
      </c>
      <c r="K40" s="18">
        <v>45773</v>
      </c>
      <c r="L40" s="62" t="s">
        <v>48</v>
      </c>
      <c r="M40" s="15"/>
    </row>
    <row r="41" ht="43.2" spans="1:13">
      <c r="A41" s="14" t="s">
        <v>107</v>
      </c>
      <c r="B41" s="81" t="s">
        <v>108</v>
      </c>
      <c r="C41" s="80" t="s">
        <v>101</v>
      </c>
      <c r="D41" s="23" t="s">
        <v>102</v>
      </c>
      <c r="E41" s="81" t="s">
        <v>109</v>
      </c>
      <c r="F41" s="81" t="s">
        <v>109</v>
      </c>
      <c r="G41" s="17" t="s">
        <v>46</v>
      </c>
      <c r="H41" s="18">
        <v>45762</v>
      </c>
      <c r="I41" s="25" t="s">
        <v>84</v>
      </c>
      <c r="J41" s="17" t="s">
        <v>46</v>
      </c>
      <c r="K41" s="18">
        <v>45773</v>
      </c>
      <c r="L41" s="62" t="s">
        <v>48</v>
      </c>
      <c r="M41" s="15"/>
    </row>
    <row r="42" ht="28.8" spans="1:13">
      <c r="A42" s="14" t="s">
        <v>110</v>
      </c>
      <c r="B42" s="81" t="s">
        <v>111</v>
      </c>
      <c r="C42" s="80" t="s">
        <v>101</v>
      </c>
      <c r="D42" s="23" t="s">
        <v>102</v>
      </c>
      <c r="E42" s="81" t="s">
        <v>112</v>
      </c>
      <c r="F42" s="81" t="s">
        <v>112</v>
      </c>
      <c r="G42" s="17" t="s">
        <v>46</v>
      </c>
      <c r="H42" s="18">
        <v>45762</v>
      </c>
      <c r="I42" s="25" t="s">
        <v>84</v>
      </c>
      <c r="J42" s="17" t="s">
        <v>46</v>
      </c>
      <c r="K42" s="18">
        <v>45773</v>
      </c>
      <c r="L42" s="62" t="s">
        <v>48</v>
      </c>
      <c r="M42" s="15"/>
    </row>
    <row r="43" ht="28.8" spans="1:13">
      <c r="A43" s="14" t="s">
        <v>113</v>
      </c>
      <c r="B43" s="81" t="s">
        <v>114</v>
      </c>
      <c r="C43" s="80" t="s">
        <v>101</v>
      </c>
      <c r="D43" s="23" t="s">
        <v>102</v>
      </c>
      <c r="E43" s="81" t="s">
        <v>115</v>
      </c>
      <c r="F43" s="81" t="s">
        <v>115</v>
      </c>
      <c r="G43" s="17" t="s">
        <v>46</v>
      </c>
      <c r="H43" s="18">
        <v>45762</v>
      </c>
      <c r="I43" s="25" t="s">
        <v>84</v>
      </c>
      <c r="J43" s="17" t="s">
        <v>46</v>
      </c>
      <c r="K43" s="18">
        <v>45773</v>
      </c>
      <c r="L43" s="62" t="s">
        <v>48</v>
      </c>
      <c r="M43" s="15"/>
    </row>
    <row r="44" ht="28.8" spans="1:13">
      <c r="A44" s="14" t="s">
        <v>116</v>
      </c>
      <c r="B44" s="81" t="s">
        <v>117</v>
      </c>
      <c r="C44" s="80" t="s">
        <v>101</v>
      </c>
      <c r="D44" s="23" t="s">
        <v>102</v>
      </c>
      <c r="E44" s="81" t="s">
        <v>118</v>
      </c>
      <c r="F44" s="81" t="s">
        <v>118</v>
      </c>
      <c r="G44" s="17" t="s">
        <v>46</v>
      </c>
      <c r="H44" s="18">
        <v>45762</v>
      </c>
      <c r="I44" s="25" t="s">
        <v>84</v>
      </c>
      <c r="J44" s="17" t="s">
        <v>46</v>
      </c>
      <c r="K44" s="18">
        <v>45773</v>
      </c>
      <c r="L44" s="62" t="s">
        <v>48</v>
      </c>
      <c r="M44" s="15"/>
    </row>
    <row r="45" ht="28.8" spans="1:13">
      <c r="A45" s="14" t="s">
        <v>119</v>
      </c>
      <c r="B45" s="81" t="s">
        <v>120</v>
      </c>
      <c r="C45" s="80" t="s">
        <v>101</v>
      </c>
      <c r="D45" s="23" t="s">
        <v>102</v>
      </c>
      <c r="E45" s="81" t="s">
        <v>121</v>
      </c>
      <c r="F45" s="81" t="s">
        <v>121</v>
      </c>
      <c r="G45" s="17" t="s">
        <v>46</v>
      </c>
      <c r="H45" s="18">
        <v>45762</v>
      </c>
      <c r="I45" s="25" t="s">
        <v>84</v>
      </c>
      <c r="J45" s="17" t="s">
        <v>46</v>
      </c>
      <c r="K45" s="18">
        <v>45773</v>
      </c>
      <c r="L45" s="62" t="s">
        <v>48</v>
      </c>
      <c r="M45" s="15"/>
    </row>
    <row r="46" ht="28.8" spans="1:13">
      <c r="A46" s="14" t="s">
        <v>122</v>
      </c>
      <c r="B46" s="21" t="s">
        <v>123</v>
      </c>
      <c r="C46" s="80" t="s">
        <v>101</v>
      </c>
      <c r="D46" s="23" t="s">
        <v>102</v>
      </c>
      <c r="E46" s="81" t="s">
        <v>124</v>
      </c>
      <c r="F46" s="81" t="s">
        <v>124</v>
      </c>
      <c r="G46" s="17" t="s">
        <v>46</v>
      </c>
      <c r="H46" s="18">
        <v>45762</v>
      </c>
      <c r="I46" s="25" t="s">
        <v>84</v>
      </c>
      <c r="J46" s="17" t="s">
        <v>46</v>
      </c>
      <c r="K46" s="18">
        <v>45773</v>
      </c>
      <c r="L46" s="62" t="s">
        <v>48</v>
      </c>
      <c r="M46" s="15"/>
    </row>
    <row r="47" ht="28.8" spans="1:13">
      <c r="A47" s="14" t="s">
        <v>125</v>
      </c>
      <c r="B47" s="21" t="s">
        <v>126</v>
      </c>
      <c r="C47" s="80" t="s">
        <v>101</v>
      </c>
      <c r="D47" s="23" t="s">
        <v>102</v>
      </c>
      <c r="E47" s="81" t="s">
        <v>127</v>
      </c>
      <c r="F47" s="81" t="s">
        <v>127</v>
      </c>
      <c r="G47" s="17" t="s">
        <v>46</v>
      </c>
      <c r="H47" s="18">
        <v>45762</v>
      </c>
      <c r="I47" s="25" t="s">
        <v>84</v>
      </c>
      <c r="J47" s="17" t="s">
        <v>46</v>
      </c>
      <c r="K47" s="18">
        <v>45773</v>
      </c>
      <c r="L47" s="62" t="s">
        <v>48</v>
      </c>
      <c r="M47" s="15"/>
    </row>
  </sheetData>
  <mergeCells count="15">
    <mergeCell ref="B2:F2"/>
    <mergeCell ref="B3:F3"/>
    <mergeCell ref="G27:I27"/>
    <mergeCell ref="J27:L27"/>
    <mergeCell ref="G28:I28"/>
    <mergeCell ref="J28:L28"/>
    <mergeCell ref="A30:M30"/>
    <mergeCell ref="A38:M38"/>
    <mergeCell ref="A27:A29"/>
    <mergeCell ref="B27:B29"/>
    <mergeCell ref="C27:C29"/>
    <mergeCell ref="D27:D29"/>
    <mergeCell ref="E27:E29"/>
    <mergeCell ref="F27:F29"/>
    <mergeCell ref="M27:M29"/>
  </mergeCells>
  <dataValidations count="1">
    <dataValidation type="list" allowBlank="1" showErrorMessage="1" promptTitle="dfdf" sqref="G31:G37 G39:G47 J31:J37 J39:J47">
      <formula1>"Passed,Untested,Failed,Blocked"</formula1>
    </dataValidation>
  </dataValidation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zoomScale="55" zoomScaleNormal="55" workbookViewId="0">
      <selection activeCell="K6" sqref="K6"/>
    </sheetView>
  </sheetViews>
  <sheetFormatPr defaultColWidth="9.13888888888889" defaultRowHeight="16.8"/>
  <cols>
    <col min="1" max="1" width="23.4259259259259" style="67" customWidth="1"/>
    <col min="2" max="2" width="27.1388888888889" style="67" customWidth="1"/>
    <col min="3" max="3" width="30" style="67" customWidth="1"/>
    <col min="4" max="4" width="24" style="67" customWidth="1"/>
    <col min="5" max="5" width="35.4259259259259" style="67" customWidth="1"/>
    <col min="6" max="6" width="39.287037037037" style="67" customWidth="1"/>
    <col min="7" max="7" width="13.8518518518519" style="67" customWidth="1"/>
    <col min="8" max="8" width="18.287037037037" style="67" customWidth="1"/>
    <col min="9" max="9" width="19.5740740740741" style="67" customWidth="1"/>
    <col min="10" max="10" width="13.8518518518519" style="67" customWidth="1"/>
    <col min="11" max="11" width="18.287037037037" style="67" customWidth="1"/>
    <col min="12" max="12" width="19.5740740740741" style="67" customWidth="1"/>
    <col min="13" max="13" width="11.1388888888889" style="67" customWidth="1"/>
    <col min="14" max="16384" width="9.13888888888889" style="67"/>
  </cols>
  <sheetData>
    <row r="1" s="66" customFormat="1" ht="15.75" customHeight="1" spans="1:10">
      <c r="A1" s="2" t="s">
        <v>21</v>
      </c>
      <c r="B1" s="3" t="s">
        <v>128</v>
      </c>
      <c r="C1" s="3"/>
      <c r="D1" s="3"/>
      <c r="E1" s="3"/>
      <c r="F1" s="3"/>
      <c r="G1" s="68"/>
      <c r="H1" s="68"/>
      <c r="I1" s="68"/>
      <c r="J1" s="79"/>
    </row>
    <row r="2" s="66" customFormat="1" spans="1:10">
      <c r="A2" s="2" t="s">
        <v>22</v>
      </c>
      <c r="B2" s="5" t="s">
        <v>11</v>
      </c>
      <c r="C2" s="5"/>
      <c r="D2" s="5"/>
      <c r="E2" s="5"/>
      <c r="F2" s="5"/>
      <c r="G2" s="69"/>
      <c r="H2" s="70"/>
      <c r="J2" s="69"/>
    </row>
    <row r="3" s="66" customFormat="1" ht="16.5" customHeight="1" spans="1:10">
      <c r="A3" s="6"/>
      <c r="B3" s="7" t="s">
        <v>23</v>
      </c>
      <c r="C3" s="7" t="s">
        <v>24</v>
      </c>
      <c r="D3" s="7" t="s">
        <v>25</v>
      </c>
      <c r="E3" s="7" t="s">
        <v>26</v>
      </c>
      <c r="F3" s="7" t="s">
        <v>27</v>
      </c>
      <c r="G3" s="69"/>
      <c r="H3" s="70"/>
      <c r="J3" s="69"/>
    </row>
    <row r="4" s="66" customFormat="1" spans="1:10">
      <c r="A4" s="8" t="s">
        <v>28</v>
      </c>
      <c r="B4" s="9">
        <v>11</v>
      </c>
      <c r="C4" s="9">
        <v>0</v>
      </c>
      <c r="D4" s="10">
        <f>COUNTIF(G11:G19,"Untested")</f>
        <v>0</v>
      </c>
      <c r="E4" s="10">
        <f>COUNTIF(G11:G19,"Blocked")</f>
        <v>0</v>
      </c>
      <c r="F4" s="10">
        <v>11</v>
      </c>
      <c r="G4" s="69"/>
      <c r="H4" s="70"/>
      <c r="J4" s="69"/>
    </row>
    <row r="5" s="66" customFormat="1" spans="1:10">
      <c r="A5" s="8" t="s">
        <v>29</v>
      </c>
      <c r="B5" s="9">
        <v>11</v>
      </c>
      <c r="C5" s="9">
        <v>0</v>
      </c>
      <c r="D5" s="10">
        <f>COUNTIF(J11:J19,"Untested")</f>
        <v>0</v>
      </c>
      <c r="E5" s="10">
        <f>COUNTIF(J11:J19,"Blocked")</f>
        <v>0</v>
      </c>
      <c r="F5" s="10">
        <v>11</v>
      </c>
      <c r="G5" s="69"/>
      <c r="H5" s="70"/>
      <c r="J5" s="69"/>
    </row>
    <row r="6" s="66" customFormat="1" ht="409.5" customHeight="1" spans="1:10">
      <c r="A6" s="71"/>
      <c r="B6" s="72"/>
      <c r="E6" s="73"/>
      <c r="G6" s="69"/>
      <c r="H6" s="70"/>
      <c r="J6" s="69"/>
    </row>
    <row r="7" s="66" customFormat="1" spans="1:13">
      <c r="A7" s="7" t="s">
        <v>30</v>
      </c>
      <c r="B7" s="7" t="s">
        <v>6</v>
      </c>
      <c r="C7" s="7" t="s">
        <v>31</v>
      </c>
      <c r="D7" s="7" t="s">
        <v>32</v>
      </c>
      <c r="E7" s="7" t="s">
        <v>33</v>
      </c>
      <c r="F7" s="7" t="s">
        <v>34</v>
      </c>
      <c r="G7" s="7" t="s">
        <v>35</v>
      </c>
      <c r="H7" s="7"/>
      <c r="I7" s="7"/>
      <c r="J7" s="7" t="s">
        <v>35</v>
      </c>
      <c r="K7" s="7"/>
      <c r="L7" s="7"/>
      <c r="M7" s="7" t="s">
        <v>36</v>
      </c>
    </row>
    <row r="8" s="66" customFormat="1" spans="1:13">
      <c r="A8" s="7"/>
      <c r="B8" s="7"/>
      <c r="C8" s="7"/>
      <c r="D8" s="7"/>
      <c r="E8" s="7"/>
      <c r="F8" s="7"/>
      <c r="G8" s="7" t="s">
        <v>37</v>
      </c>
      <c r="H8" s="7"/>
      <c r="I8" s="7"/>
      <c r="J8" s="7" t="s">
        <v>38</v>
      </c>
      <c r="K8" s="7"/>
      <c r="L8" s="7"/>
      <c r="M8" s="7"/>
    </row>
    <row r="9" s="66" customFormat="1" spans="1:13">
      <c r="A9" s="7"/>
      <c r="B9" s="7"/>
      <c r="C9" s="7"/>
      <c r="D9" s="7"/>
      <c r="E9" s="7"/>
      <c r="F9" s="7"/>
      <c r="G9" s="7" t="s">
        <v>39</v>
      </c>
      <c r="H9" s="11" t="s">
        <v>40</v>
      </c>
      <c r="I9" s="7" t="s">
        <v>41</v>
      </c>
      <c r="J9" s="7" t="s">
        <v>39</v>
      </c>
      <c r="K9" s="11" t="s">
        <v>40</v>
      </c>
      <c r="L9" s="7" t="s">
        <v>41</v>
      </c>
      <c r="M9" s="7"/>
    </row>
    <row r="10" s="66" customFormat="1" ht="25.5" customHeight="1" spans="1:13">
      <c r="A10" s="12" t="s">
        <v>129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="66" customFormat="1" ht="33.6" spans="1:13">
      <c r="A11" s="13" t="s">
        <v>130</v>
      </c>
      <c r="B11" s="14" t="s">
        <v>131</v>
      </c>
      <c r="C11" s="15"/>
      <c r="D11" s="15"/>
      <c r="E11" s="16" t="s">
        <v>83</v>
      </c>
      <c r="F11" s="16" t="s">
        <v>83</v>
      </c>
      <c r="G11" s="17" t="s">
        <v>46</v>
      </c>
      <c r="H11" s="18">
        <v>45762</v>
      </c>
      <c r="I11" s="25" t="s">
        <v>84</v>
      </c>
      <c r="J11" s="17" t="s">
        <v>46</v>
      </c>
      <c r="K11" s="18">
        <v>45773</v>
      </c>
      <c r="L11" s="62" t="s">
        <v>48</v>
      </c>
      <c r="M11" s="15"/>
    </row>
    <row r="12" s="66" customFormat="1" ht="33.6" spans="1:13">
      <c r="A12" s="13" t="s">
        <v>132</v>
      </c>
      <c r="B12" s="14" t="s">
        <v>133</v>
      </c>
      <c r="C12" s="15"/>
      <c r="D12" s="15"/>
      <c r="E12" s="16" t="s">
        <v>45</v>
      </c>
      <c r="F12" s="16" t="s">
        <v>45</v>
      </c>
      <c r="G12" s="17" t="s">
        <v>46</v>
      </c>
      <c r="H12" s="18">
        <v>45762</v>
      </c>
      <c r="I12" s="25" t="s">
        <v>84</v>
      </c>
      <c r="J12" s="17" t="s">
        <v>46</v>
      </c>
      <c r="K12" s="18">
        <v>45773</v>
      </c>
      <c r="L12" s="62" t="s">
        <v>48</v>
      </c>
      <c r="M12" s="15"/>
    </row>
    <row r="13" s="66" customFormat="1" ht="33.6" spans="1:13">
      <c r="A13" s="13" t="s">
        <v>134</v>
      </c>
      <c r="B13" s="14" t="s">
        <v>135</v>
      </c>
      <c r="C13" s="15"/>
      <c r="D13" s="15"/>
      <c r="E13" s="16" t="s">
        <v>45</v>
      </c>
      <c r="F13" s="16" t="s">
        <v>45</v>
      </c>
      <c r="G13" s="17" t="s">
        <v>46</v>
      </c>
      <c r="H13" s="18">
        <v>45762</v>
      </c>
      <c r="I13" s="25" t="s">
        <v>84</v>
      </c>
      <c r="J13" s="17" t="s">
        <v>46</v>
      </c>
      <c r="K13" s="18">
        <v>45773</v>
      </c>
      <c r="L13" s="62" t="s">
        <v>48</v>
      </c>
      <c r="M13" s="15"/>
    </row>
    <row r="14" s="66" customFormat="1" ht="33.6" spans="1:13">
      <c r="A14" s="13" t="s">
        <v>136</v>
      </c>
      <c r="B14" s="14" t="s">
        <v>137</v>
      </c>
      <c r="C14" s="15"/>
      <c r="D14" s="15"/>
      <c r="E14" s="19" t="s">
        <v>138</v>
      </c>
      <c r="F14" s="19" t="s">
        <v>138</v>
      </c>
      <c r="G14" s="17" t="s">
        <v>46</v>
      </c>
      <c r="H14" s="18">
        <v>45762</v>
      </c>
      <c r="I14" s="25" t="s">
        <v>84</v>
      </c>
      <c r="J14" s="17" t="s">
        <v>46</v>
      </c>
      <c r="K14" s="18">
        <v>45773</v>
      </c>
      <c r="L14" s="62" t="s">
        <v>48</v>
      </c>
      <c r="M14" s="15"/>
    </row>
    <row r="15" s="66" customFormat="1" ht="39" customHeight="1" spans="1:13">
      <c r="A15" s="20" t="s">
        <v>139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</row>
    <row r="16" s="66" customFormat="1" ht="81" customHeight="1" spans="1:13">
      <c r="A16" s="14" t="s">
        <v>140</v>
      </c>
      <c r="B16" s="14" t="s">
        <v>141</v>
      </c>
      <c r="C16" s="14" t="s">
        <v>142</v>
      </c>
      <c r="D16" s="74" t="s">
        <v>143</v>
      </c>
      <c r="E16" s="75" t="s">
        <v>144</v>
      </c>
      <c r="F16" s="75" t="s">
        <v>144</v>
      </c>
      <c r="G16" s="17" t="s">
        <v>46</v>
      </c>
      <c r="H16" s="18">
        <v>45762</v>
      </c>
      <c r="I16" s="25" t="s">
        <v>84</v>
      </c>
      <c r="J16" s="17" t="s">
        <v>46</v>
      </c>
      <c r="K16" s="18">
        <v>45773</v>
      </c>
      <c r="L16" s="62" t="s">
        <v>48</v>
      </c>
      <c r="M16" s="15"/>
    </row>
    <row r="17" s="66" customFormat="1" ht="100.8" spans="1:13">
      <c r="A17" s="14" t="s">
        <v>145</v>
      </c>
      <c r="B17" s="14" t="s">
        <v>146</v>
      </c>
      <c r="C17" s="76" t="s">
        <v>147</v>
      </c>
      <c r="D17" s="74" t="s">
        <v>143</v>
      </c>
      <c r="E17" s="75" t="s">
        <v>148</v>
      </c>
      <c r="F17" s="75" t="s">
        <v>148</v>
      </c>
      <c r="G17" s="17" t="s">
        <v>46</v>
      </c>
      <c r="H17" s="18">
        <v>45762</v>
      </c>
      <c r="I17" s="25" t="s">
        <v>84</v>
      </c>
      <c r="J17" s="17" t="s">
        <v>46</v>
      </c>
      <c r="K17" s="18">
        <v>45773</v>
      </c>
      <c r="L17" s="62" t="s">
        <v>48</v>
      </c>
      <c r="M17" s="15"/>
    </row>
    <row r="18" s="66" customFormat="1" ht="100.8" spans="1:13">
      <c r="A18" s="14" t="s">
        <v>149</v>
      </c>
      <c r="B18" s="14" t="s">
        <v>150</v>
      </c>
      <c r="C18" s="76" t="s">
        <v>151</v>
      </c>
      <c r="D18" s="74" t="s">
        <v>143</v>
      </c>
      <c r="E18" s="75" t="s">
        <v>152</v>
      </c>
      <c r="F18" s="75" t="s">
        <v>152</v>
      </c>
      <c r="G18" s="17" t="s">
        <v>46</v>
      </c>
      <c r="H18" s="18">
        <v>45762</v>
      </c>
      <c r="I18" s="25" t="s">
        <v>84</v>
      </c>
      <c r="J18" s="17" t="s">
        <v>46</v>
      </c>
      <c r="K18" s="18">
        <v>45773</v>
      </c>
      <c r="L18" s="62" t="s">
        <v>48</v>
      </c>
      <c r="M18" s="15"/>
    </row>
    <row r="19" s="66" customFormat="1" ht="100.8" spans="1:13">
      <c r="A19" s="14" t="s">
        <v>153</v>
      </c>
      <c r="B19" s="14" t="s">
        <v>154</v>
      </c>
      <c r="C19" s="76" t="s">
        <v>155</v>
      </c>
      <c r="D19" s="74" t="s">
        <v>143</v>
      </c>
      <c r="E19" s="75" t="s">
        <v>152</v>
      </c>
      <c r="F19" s="75" t="s">
        <v>152</v>
      </c>
      <c r="G19" s="17" t="s">
        <v>46</v>
      </c>
      <c r="H19" s="18">
        <v>45762</v>
      </c>
      <c r="I19" s="25" t="s">
        <v>84</v>
      </c>
      <c r="J19" s="17" t="s">
        <v>46</v>
      </c>
      <c r="K19" s="18">
        <v>45773</v>
      </c>
      <c r="L19" s="62" t="s">
        <v>48</v>
      </c>
      <c r="M19" s="15"/>
    </row>
    <row r="20" s="66" customFormat="1" ht="84" spans="1:13">
      <c r="A20" s="14" t="s">
        <v>156</v>
      </c>
      <c r="B20" s="14" t="s">
        <v>157</v>
      </c>
      <c r="C20" s="76" t="s">
        <v>158</v>
      </c>
      <c r="D20" s="74" t="s">
        <v>143</v>
      </c>
      <c r="E20" s="75" t="s">
        <v>159</v>
      </c>
      <c r="F20" s="75" t="s">
        <v>159</v>
      </c>
      <c r="G20" s="17" t="s">
        <v>46</v>
      </c>
      <c r="H20" s="18">
        <v>45762</v>
      </c>
      <c r="I20" s="25" t="s">
        <v>84</v>
      </c>
      <c r="J20" s="17" t="s">
        <v>46</v>
      </c>
      <c r="K20" s="18">
        <v>45773</v>
      </c>
      <c r="L20" s="62" t="s">
        <v>48</v>
      </c>
      <c r="M20" s="15"/>
    </row>
    <row r="21" ht="84" spans="1:13">
      <c r="A21" s="14" t="s">
        <v>160</v>
      </c>
      <c r="B21" s="77" t="s">
        <v>161</v>
      </c>
      <c r="C21" s="76" t="s">
        <v>162</v>
      </c>
      <c r="D21" s="74" t="s">
        <v>143</v>
      </c>
      <c r="E21" s="75" t="s">
        <v>163</v>
      </c>
      <c r="F21" s="75" t="s">
        <v>163</v>
      </c>
      <c r="G21" s="17" t="s">
        <v>46</v>
      </c>
      <c r="H21" s="18">
        <v>45762</v>
      </c>
      <c r="I21" s="25" t="s">
        <v>84</v>
      </c>
      <c r="J21" s="17" t="s">
        <v>46</v>
      </c>
      <c r="K21" s="18">
        <v>45773</v>
      </c>
      <c r="L21" s="62" t="s">
        <v>48</v>
      </c>
      <c r="M21" s="15"/>
    </row>
    <row r="22" ht="67.2" spans="1:13">
      <c r="A22" s="14" t="s">
        <v>164</v>
      </c>
      <c r="B22" s="77" t="s">
        <v>165</v>
      </c>
      <c r="C22" s="76" t="s">
        <v>166</v>
      </c>
      <c r="D22" s="74" t="s">
        <v>143</v>
      </c>
      <c r="E22" s="75" t="s">
        <v>167</v>
      </c>
      <c r="F22" s="75" t="s">
        <v>167</v>
      </c>
      <c r="G22" s="17" t="s">
        <v>46</v>
      </c>
      <c r="H22" s="18">
        <v>45762</v>
      </c>
      <c r="I22" s="25" t="s">
        <v>84</v>
      </c>
      <c r="J22" s="17" t="s">
        <v>46</v>
      </c>
      <c r="K22" s="18">
        <v>45773</v>
      </c>
      <c r="L22" s="62" t="s">
        <v>48</v>
      </c>
      <c r="M22" s="52"/>
    </row>
    <row r="23" ht="84" spans="1:13">
      <c r="A23" s="14" t="s">
        <v>168</v>
      </c>
      <c r="B23" s="77" t="s">
        <v>169</v>
      </c>
      <c r="C23" s="78" t="s">
        <v>170</v>
      </c>
      <c r="D23" s="74" t="s">
        <v>143</v>
      </c>
      <c r="E23" s="77" t="s">
        <v>171</v>
      </c>
      <c r="F23" s="77" t="s">
        <v>171</v>
      </c>
      <c r="G23" s="17" t="s">
        <v>46</v>
      </c>
      <c r="H23" s="18">
        <v>45762</v>
      </c>
      <c r="I23" s="25" t="s">
        <v>84</v>
      </c>
      <c r="J23" s="17" t="s">
        <v>46</v>
      </c>
      <c r="K23" s="18">
        <v>45773</v>
      </c>
      <c r="L23" s="62" t="s">
        <v>48</v>
      </c>
      <c r="M23" s="52"/>
    </row>
    <row r="24" ht="100.8" spans="1:13">
      <c r="A24" s="14" t="s">
        <v>172</v>
      </c>
      <c r="B24" s="77" t="s">
        <v>173</v>
      </c>
      <c r="C24" s="76" t="s">
        <v>174</v>
      </c>
      <c r="D24" s="74" t="s">
        <v>143</v>
      </c>
      <c r="E24" s="77" t="s">
        <v>175</v>
      </c>
      <c r="F24" s="77" t="s">
        <v>175</v>
      </c>
      <c r="G24" s="17" t="s">
        <v>46</v>
      </c>
      <c r="H24" s="18">
        <v>45762</v>
      </c>
      <c r="I24" s="25" t="s">
        <v>84</v>
      </c>
      <c r="J24" s="17" t="s">
        <v>46</v>
      </c>
      <c r="K24" s="18">
        <v>45773</v>
      </c>
      <c r="L24" s="62" t="s">
        <v>48</v>
      </c>
      <c r="M24" s="52"/>
    </row>
    <row r="25" ht="33.6" spans="1:13">
      <c r="A25" s="14" t="s">
        <v>176</v>
      </c>
      <c r="B25" s="77" t="s">
        <v>177</v>
      </c>
      <c r="C25" s="76" t="s">
        <v>178</v>
      </c>
      <c r="D25" s="74" t="s">
        <v>143</v>
      </c>
      <c r="E25" s="77" t="s">
        <v>179</v>
      </c>
      <c r="F25" s="77" t="s">
        <v>179</v>
      </c>
      <c r="G25" s="17" t="s">
        <v>46</v>
      </c>
      <c r="H25" s="18">
        <v>45762</v>
      </c>
      <c r="I25" s="25" t="s">
        <v>84</v>
      </c>
      <c r="J25" s="17" t="s">
        <v>46</v>
      </c>
      <c r="K25" s="18">
        <v>45773</v>
      </c>
      <c r="L25" s="62" t="s">
        <v>48</v>
      </c>
      <c r="M25" s="52"/>
    </row>
    <row r="26" ht="33.6" spans="1:13">
      <c r="A26" s="14" t="s">
        <v>180</v>
      </c>
      <c r="B26" s="77" t="s">
        <v>181</v>
      </c>
      <c r="C26" s="76" t="s">
        <v>182</v>
      </c>
      <c r="D26" s="74" t="s">
        <v>143</v>
      </c>
      <c r="E26" s="77" t="s">
        <v>183</v>
      </c>
      <c r="F26" s="77" t="s">
        <v>183</v>
      </c>
      <c r="G26" s="17" t="s">
        <v>46</v>
      </c>
      <c r="H26" s="18">
        <v>45762</v>
      </c>
      <c r="I26" s="25" t="s">
        <v>84</v>
      </c>
      <c r="J26" s="17" t="s">
        <v>46</v>
      </c>
      <c r="K26" s="18">
        <v>45773</v>
      </c>
      <c r="L26" s="62" t="s">
        <v>48</v>
      </c>
      <c r="M26" s="52"/>
    </row>
  </sheetData>
  <mergeCells count="15">
    <mergeCell ref="B1:F1"/>
    <mergeCell ref="B2:F2"/>
    <mergeCell ref="G7:I7"/>
    <mergeCell ref="J7:L7"/>
    <mergeCell ref="G8:I8"/>
    <mergeCell ref="J8:L8"/>
    <mergeCell ref="A10:M10"/>
    <mergeCell ref="A15:M15"/>
    <mergeCell ref="A7:A9"/>
    <mergeCell ref="B7:B9"/>
    <mergeCell ref="C7:C9"/>
    <mergeCell ref="D7:D9"/>
    <mergeCell ref="E7:E9"/>
    <mergeCell ref="F7:F9"/>
    <mergeCell ref="M7:M9"/>
  </mergeCells>
  <dataValidations count="1">
    <dataValidation type="list" allowBlank="1" showErrorMessage="1" promptTitle="dfdf" sqref="G11:G14 G16:G26 J11:J14 J16:J26">
      <formula1>"Passed,Untested,Failed,Blocked"</formula1>
    </dataValidation>
  </dataValidation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zoomScale="85" zoomScaleNormal="85" workbookViewId="0">
      <selection activeCell="A1" sqref="A1:F5"/>
    </sheetView>
  </sheetViews>
  <sheetFormatPr defaultColWidth="9" defaultRowHeight="14.4"/>
  <cols>
    <col min="1" max="1" width="17.2592592592593" customWidth="1"/>
    <col min="2" max="2" width="31.8518518518519" customWidth="1"/>
    <col min="3" max="3" width="26.1388888888889" customWidth="1"/>
    <col min="4" max="4" width="21.1388888888889" customWidth="1"/>
    <col min="5" max="5" width="39.8518518518519" customWidth="1"/>
    <col min="6" max="6" width="41.287037037037" customWidth="1"/>
    <col min="7" max="7" width="17.287037037037" customWidth="1"/>
    <col min="8" max="8" width="17.1388888888889" customWidth="1"/>
    <col min="9" max="9" width="17.4259259259259" customWidth="1"/>
    <col min="10" max="10" width="15.287037037037" customWidth="1"/>
    <col min="11" max="11" width="17.4259259259259" customWidth="1"/>
    <col min="12" max="12" width="17" customWidth="1"/>
    <col min="13" max="13" width="12.287037037037" customWidth="1"/>
  </cols>
  <sheetData>
    <row r="1" ht="33.6" spans="1:6">
      <c r="A1" s="2" t="s">
        <v>21</v>
      </c>
      <c r="B1" s="3" t="s">
        <v>79</v>
      </c>
      <c r="C1" s="3"/>
      <c r="D1" s="3"/>
      <c r="E1" s="3"/>
      <c r="F1" s="3"/>
    </row>
    <row r="2" ht="16.8" spans="1:6">
      <c r="A2" s="2" t="s">
        <v>22</v>
      </c>
      <c r="B2" s="5" t="s">
        <v>12</v>
      </c>
      <c r="C2" s="5"/>
      <c r="D2" s="5"/>
      <c r="E2" s="5"/>
      <c r="F2" s="5"/>
    </row>
    <row r="3" ht="16.8" spans="1:6">
      <c r="A3" s="6"/>
      <c r="B3" s="7" t="s">
        <v>23</v>
      </c>
      <c r="C3" s="7" t="s">
        <v>24</v>
      </c>
      <c r="D3" s="7" t="s">
        <v>25</v>
      </c>
      <c r="E3" s="7" t="s">
        <v>26</v>
      </c>
      <c r="F3" s="7" t="s">
        <v>27</v>
      </c>
    </row>
    <row r="4" ht="16.8" spans="1:6">
      <c r="A4" s="8" t="s">
        <v>28</v>
      </c>
      <c r="B4" s="9">
        <v>3</v>
      </c>
      <c r="C4" s="9">
        <v>0</v>
      </c>
      <c r="D4" s="10">
        <f>COUNTIF(G11:G19,"Untested")</f>
        <v>0</v>
      </c>
      <c r="E4" s="10">
        <f>COUNTIF(G11:G19,"Blocked")</f>
        <v>0</v>
      </c>
      <c r="F4" s="9">
        <v>3</v>
      </c>
    </row>
    <row r="5" ht="16.8" spans="1:6">
      <c r="A5" s="8" t="s">
        <v>29</v>
      </c>
      <c r="B5" s="9">
        <v>3</v>
      </c>
      <c r="C5" s="9">
        <v>0</v>
      </c>
      <c r="D5" s="10">
        <f>COUNTIF(J11:J19,"Untested")</f>
        <v>0</v>
      </c>
      <c r="E5" s="10">
        <f>COUNTIF(J11:J19,"Blocked")</f>
        <v>0</v>
      </c>
      <c r="F5" s="9">
        <v>3</v>
      </c>
    </row>
    <row r="10" ht="16.15" customHeight="1"/>
    <row r="22" ht="16.8" spans="1:13">
      <c r="A22" s="7" t="s">
        <v>30</v>
      </c>
      <c r="B22" s="7" t="s">
        <v>6</v>
      </c>
      <c r="C22" s="7" t="s">
        <v>31</v>
      </c>
      <c r="D22" s="7" t="s">
        <v>32</v>
      </c>
      <c r="E22" s="7" t="s">
        <v>33</v>
      </c>
      <c r="F22" s="7" t="s">
        <v>34</v>
      </c>
      <c r="G22" s="7" t="s">
        <v>35</v>
      </c>
      <c r="H22" s="7"/>
      <c r="I22" s="7"/>
      <c r="J22" s="7" t="s">
        <v>35</v>
      </c>
      <c r="K22" s="7"/>
      <c r="L22" s="7"/>
      <c r="M22" s="7" t="s">
        <v>36</v>
      </c>
    </row>
    <row r="23" ht="16.8" spans="1:13">
      <c r="A23" s="7"/>
      <c r="B23" s="7"/>
      <c r="C23" s="7"/>
      <c r="D23" s="7"/>
      <c r="E23" s="7"/>
      <c r="F23" s="7"/>
      <c r="G23" s="7" t="s">
        <v>37</v>
      </c>
      <c r="H23" s="7"/>
      <c r="I23" s="7"/>
      <c r="J23" s="7" t="s">
        <v>38</v>
      </c>
      <c r="K23" s="7"/>
      <c r="L23" s="7"/>
      <c r="M23" s="7"/>
    </row>
    <row r="24" ht="16.8" spans="1:13">
      <c r="A24" s="7"/>
      <c r="B24" s="7"/>
      <c r="C24" s="7"/>
      <c r="D24" s="7"/>
      <c r="E24" s="7"/>
      <c r="F24" s="7"/>
      <c r="G24" s="7" t="s">
        <v>39</v>
      </c>
      <c r="H24" s="11" t="s">
        <v>40</v>
      </c>
      <c r="I24" s="7" t="s">
        <v>41</v>
      </c>
      <c r="J24" s="7" t="s">
        <v>39</v>
      </c>
      <c r="K24" s="11" t="s">
        <v>40</v>
      </c>
      <c r="L24" s="7" t="s">
        <v>41</v>
      </c>
      <c r="M24" s="7"/>
    </row>
    <row r="25" ht="16.8" spans="1:13">
      <c r="A25" s="57" t="s">
        <v>184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</row>
    <row r="26" ht="33.6" spans="1:13">
      <c r="A26" s="13" t="s">
        <v>185</v>
      </c>
      <c r="B26" s="14" t="s">
        <v>186</v>
      </c>
      <c r="C26" s="6"/>
      <c r="D26" s="6"/>
      <c r="E26" s="16" t="s">
        <v>187</v>
      </c>
      <c r="F26" s="16" t="s">
        <v>187</v>
      </c>
      <c r="G26" s="10" t="s">
        <v>46</v>
      </c>
      <c r="H26" s="18">
        <v>45763</v>
      </c>
      <c r="I26" s="63" t="s">
        <v>84</v>
      </c>
      <c r="J26" s="10" t="s">
        <v>46</v>
      </c>
      <c r="K26" s="18">
        <v>45773</v>
      </c>
      <c r="L26" s="62" t="s">
        <v>48</v>
      </c>
      <c r="M26" s="6"/>
    </row>
    <row r="27" ht="33.6" spans="1:13">
      <c r="A27" s="13" t="s">
        <v>188</v>
      </c>
      <c r="B27" s="14" t="s">
        <v>96</v>
      </c>
      <c r="C27" s="6"/>
      <c r="D27" s="6"/>
      <c r="E27" s="16" t="s">
        <v>187</v>
      </c>
      <c r="F27" s="16" t="s">
        <v>187</v>
      </c>
      <c r="G27" s="10" t="s">
        <v>46</v>
      </c>
      <c r="H27" s="18">
        <v>45763</v>
      </c>
      <c r="I27" s="63" t="s">
        <v>84</v>
      </c>
      <c r="J27" s="10" t="s">
        <v>46</v>
      </c>
      <c r="K27" s="18">
        <v>45773</v>
      </c>
      <c r="L27" s="62" t="s">
        <v>48</v>
      </c>
      <c r="M27" s="6"/>
    </row>
    <row r="28" ht="16.8" spans="1:13">
      <c r="A28" s="58" t="s">
        <v>189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ht="28.8" spans="1:13">
      <c r="A29" s="14" t="s">
        <v>190</v>
      </c>
      <c r="B29" s="21" t="s">
        <v>191</v>
      </c>
      <c r="C29" s="49" t="s">
        <v>192</v>
      </c>
      <c r="D29" s="23" t="s">
        <v>143</v>
      </c>
      <c r="E29" s="21" t="s">
        <v>193</v>
      </c>
      <c r="F29" s="21" t="s">
        <v>193</v>
      </c>
      <c r="G29" s="10" t="s">
        <v>46</v>
      </c>
      <c r="H29" s="18">
        <v>45763</v>
      </c>
      <c r="I29" s="63" t="s">
        <v>84</v>
      </c>
      <c r="J29" s="10" t="s">
        <v>46</v>
      </c>
      <c r="K29" s="18">
        <v>45773</v>
      </c>
      <c r="L29" s="62" t="s">
        <v>48</v>
      </c>
      <c r="M29" s="6"/>
    </row>
    <row r="30" ht="28.8" spans="1:13">
      <c r="A30" s="14" t="s">
        <v>194</v>
      </c>
      <c r="B30" s="21" t="s">
        <v>195</v>
      </c>
      <c r="C30" s="49" t="s">
        <v>196</v>
      </c>
      <c r="D30" s="23" t="s">
        <v>143</v>
      </c>
      <c r="E30" s="21" t="s">
        <v>197</v>
      </c>
      <c r="F30" s="21" t="s">
        <v>197</v>
      </c>
      <c r="G30" s="10" t="s">
        <v>46</v>
      </c>
      <c r="H30" s="18">
        <v>45763</v>
      </c>
      <c r="I30" s="63" t="s">
        <v>84</v>
      </c>
      <c r="J30" s="10" t="s">
        <v>46</v>
      </c>
      <c r="K30" s="18">
        <v>45773</v>
      </c>
      <c r="L30" s="62" t="s">
        <v>48</v>
      </c>
      <c r="M30" s="6"/>
    </row>
    <row r="31" ht="43.2" spans="1:13">
      <c r="A31" s="14" t="s">
        <v>198</v>
      </c>
      <c r="B31" s="21" t="s">
        <v>199</v>
      </c>
      <c r="C31" s="49" t="s">
        <v>200</v>
      </c>
      <c r="D31" s="23" t="s">
        <v>143</v>
      </c>
      <c r="E31" s="21" t="s">
        <v>201</v>
      </c>
      <c r="F31" s="21" t="s">
        <v>201</v>
      </c>
      <c r="G31" s="10" t="s">
        <v>46</v>
      </c>
      <c r="H31" s="18">
        <v>45763</v>
      </c>
      <c r="I31" s="63" t="s">
        <v>84</v>
      </c>
      <c r="J31" s="10" t="s">
        <v>46</v>
      </c>
      <c r="K31" s="18">
        <v>45773</v>
      </c>
      <c r="L31" s="62" t="s">
        <v>48</v>
      </c>
      <c r="M31" s="6"/>
    </row>
  </sheetData>
  <mergeCells count="15">
    <mergeCell ref="B1:F1"/>
    <mergeCell ref="B2:F2"/>
    <mergeCell ref="G22:I22"/>
    <mergeCell ref="J22:L22"/>
    <mergeCell ref="G23:I23"/>
    <mergeCell ref="J23:L23"/>
    <mergeCell ref="A25:M25"/>
    <mergeCell ref="A28:M28"/>
    <mergeCell ref="A22:A24"/>
    <mergeCell ref="B22:B24"/>
    <mergeCell ref="C22:C24"/>
    <mergeCell ref="D22:D24"/>
    <mergeCell ref="E22:E24"/>
    <mergeCell ref="F22:F24"/>
    <mergeCell ref="M22:M24"/>
  </mergeCells>
  <dataValidations count="1">
    <dataValidation type="list" allowBlank="1" showErrorMessage="1" promptTitle="dfdf" sqref="G26:G27 G29:G31 J26:J27 J29:J31">
      <formula1>"Passed,Untested,Failed,Blocked"</formula1>
    </dataValidation>
  </dataValidation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tabSelected="1" workbookViewId="0">
      <selection activeCell="E18" sqref="E18"/>
    </sheetView>
  </sheetViews>
  <sheetFormatPr defaultColWidth="9" defaultRowHeight="14.4"/>
  <cols>
    <col min="1" max="1" width="17.4259259259259" customWidth="1"/>
    <col min="2" max="2" width="28.8518518518519" customWidth="1"/>
    <col min="3" max="3" width="21.4259259259259" customWidth="1"/>
    <col min="4" max="4" width="25.5740740740741" customWidth="1"/>
    <col min="5" max="5" width="47.712962962963" customWidth="1"/>
    <col min="6" max="6" width="46.8518518518519" customWidth="1"/>
    <col min="7" max="7" width="15.8518518518519" customWidth="1"/>
    <col min="8" max="8" width="18.287037037037" customWidth="1"/>
    <col min="9" max="9" width="17.4259259259259" customWidth="1"/>
    <col min="10" max="10" width="13.5740740740741" customWidth="1"/>
    <col min="11" max="11" width="14" customWidth="1"/>
    <col min="12" max="12" width="16.4259259259259" customWidth="1"/>
    <col min="13" max="13" width="12.8518518518519" customWidth="1"/>
  </cols>
  <sheetData>
    <row r="1" ht="16.8" spans="1:6">
      <c r="A1" s="2" t="s">
        <v>21</v>
      </c>
      <c r="B1" s="3" t="s">
        <v>79</v>
      </c>
      <c r="C1" s="3"/>
      <c r="D1" s="3"/>
      <c r="E1" s="3"/>
      <c r="F1" s="3"/>
    </row>
    <row r="2" ht="16.8" spans="1:6">
      <c r="A2" s="2" t="s">
        <v>22</v>
      </c>
      <c r="B2" s="5" t="s">
        <v>13</v>
      </c>
      <c r="C2" s="5"/>
      <c r="D2" s="5"/>
      <c r="E2" s="5"/>
      <c r="F2" s="5"/>
    </row>
    <row r="3" ht="16.8" spans="1:6">
      <c r="A3" s="6"/>
      <c r="B3" s="7" t="s">
        <v>23</v>
      </c>
      <c r="C3" s="7" t="s">
        <v>24</v>
      </c>
      <c r="D3" s="7" t="s">
        <v>25</v>
      </c>
      <c r="E3" s="7" t="s">
        <v>26</v>
      </c>
      <c r="F3" s="7" t="s">
        <v>27</v>
      </c>
    </row>
    <row r="4" ht="16.8" spans="1:6">
      <c r="A4" s="8" t="s">
        <v>28</v>
      </c>
      <c r="B4" s="9">
        <v>7</v>
      </c>
      <c r="C4" s="9">
        <v>0</v>
      </c>
      <c r="D4" s="10">
        <f>COUNTIF(G11:G19,"Untested")</f>
        <v>0</v>
      </c>
      <c r="E4" s="10">
        <f>COUNTIF(G11:G19,"Blocked")</f>
        <v>0</v>
      </c>
      <c r="F4" s="9">
        <v>7</v>
      </c>
    </row>
    <row r="5" ht="16.8" spans="1:6">
      <c r="A5" s="8" t="s">
        <v>29</v>
      </c>
      <c r="B5" s="9">
        <v>7</v>
      </c>
      <c r="C5" s="9">
        <v>0</v>
      </c>
      <c r="D5" s="10">
        <f>COUNTIF(J11:J19,"Untested")</f>
        <v>0</v>
      </c>
      <c r="E5" s="10">
        <f>COUNTIF(J11:J19,"Blocked")</f>
        <v>0</v>
      </c>
      <c r="F5" s="9">
        <v>7</v>
      </c>
    </row>
    <row r="6" spans="2:5">
      <c r="B6" s="30"/>
      <c r="C6" s="30"/>
      <c r="D6" s="30"/>
      <c r="E6" s="30"/>
    </row>
    <row r="7" spans="2:5">
      <c r="B7" s="31"/>
      <c r="C7" s="31"/>
      <c r="D7" s="31"/>
      <c r="E7" s="31"/>
    </row>
    <row r="24" ht="16.8" spans="1:13">
      <c r="A24" s="7" t="s">
        <v>30</v>
      </c>
      <c r="B24" s="7" t="s">
        <v>6</v>
      </c>
      <c r="C24" s="7" t="s">
        <v>31</v>
      </c>
      <c r="D24" s="7" t="s">
        <v>32</v>
      </c>
      <c r="E24" s="7" t="s">
        <v>33</v>
      </c>
      <c r="F24" s="7" t="s">
        <v>34</v>
      </c>
      <c r="G24" s="7" t="s">
        <v>35</v>
      </c>
      <c r="H24" s="7"/>
      <c r="I24" s="7"/>
      <c r="J24" s="7" t="s">
        <v>35</v>
      </c>
      <c r="K24" s="7"/>
      <c r="L24" s="7"/>
      <c r="M24" s="7" t="s">
        <v>36</v>
      </c>
    </row>
    <row r="25" ht="16.8" spans="1:13">
      <c r="A25" s="7"/>
      <c r="B25" s="7"/>
      <c r="C25" s="7"/>
      <c r="D25" s="7"/>
      <c r="E25" s="7"/>
      <c r="F25" s="7"/>
      <c r="G25" s="7" t="s">
        <v>37</v>
      </c>
      <c r="H25" s="7"/>
      <c r="I25" s="7"/>
      <c r="J25" s="7" t="s">
        <v>38</v>
      </c>
      <c r="K25" s="7"/>
      <c r="L25" s="7"/>
      <c r="M25" s="7"/>
    </row>
    <row r="26" ht="33.6" spans="1:13">
      <c r="A26" s="7"/>
      <c r="B26" s="7"/>
      <c r="C26" s="7"/>
      <c r="D26" s="7"/>
      <c r="E26" s="7"/>
      <c r="F26" s="7"/>
      <c r="G26" s="7" t="s">
        <v>39</v>
      </c>
      <c r="H26" s="11" t="s">
        <v>40</v>
      </c>
      <c r="I26" s="7" t="s">
        <v>41</v>
      </c>
      <c r="J26" s="7" t="s">
        <v>39</v>
      </c>
      <c r="K26" s="11" t="s">
        <v>40</v>
      </c>
      <c r="L26" s="7" t="s">
        <v>41</v>
      </c>
      <c r="M26" s="7"/>
    </row>
    <row r="27" ht="16.8" spans="1:13">
      <c r="A27" s="12" t="s">
        <v>202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ht="33.6" spans="1:13">
      <c r="A28" s="13" t="s">
        <v>203</v>
      </c>
      <c r="B28" s="34" t="s">
        <v>204</v>
      </c>
      <c r="C28" s="15"/>
      <c r="D28" s="15"/>
      <c r="E28" s="16" t="s">
        <v>45</v>
      </c>
      <c r="F28" s="16" t="s">
        <v>45</v>
      </c>
      <c r="G28" s="17" t="s">
        <v>46</v>
      </c>
      <c r="H28" s="18">
        <v>45764</v>
      </c>
      <c r="I28" s="25" t="s">
        <v>84</v>
      </c>
      <c r="J28" s="17" t="s">
        <v>46</v>
      </c>
      <c r="K28" s="18">
        <v>45773</v>
      </c>
      <c r="L28" s="62" t="s">
        <v>205</v>
      </c>
      <c r="M28" s="15"/>
    </row>
    <row r="29" ht="33.6" spans="1:13">
      <c r="A29" s="64" t="s">
        <v>206</v>
      </c>
      <c r="B29" s="34" t="s">
        <v>207</v>
      </c>
      <c r="C29" s="15"/>
      <c r="D29" s="15"/>
      <c r="E29" s="19" t="s">
        <v>57</v>
      </c>
      <c r="F29" s="19" t="s">
        <v>57</v>
      </c>
      <c r="G29" s="17" t="s">
        <v>46</v>
      </c>
      <c r="H29" s="18">
        <v>45764</v>
      </c>
      <c r="I29" s="25" t="s">
        <v>84</v>
      </c>
      <c r="J29" s="17" t="s">
        <v>46</v>
      </c>
      <c r="K29" s="18">
        <v>45773</v>
      </c>
      <c r="L29" s="62" t="s">
        <v>205</v>
      </c>
      <c r="M29" s="15"/>
    </row>
    <row r="30" ht="16.8" spans="1:13">
      <c r="A30" s="20" t="s">
        <v>208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</row>
    <row r="31" ht="72" spans="1:13">
      <c r="A31" s="14" t="s">
        <v>209</v>
      </c>
      <c r="B31" s="21" t="s">
        <v>210</v>
      </c>
      <c r="C31" s="50" t="s">
        <v>211</v>
      </c>
      <c r="D31" s="65" t="s">
        <v>212</v>
      </c>
      <c r="E31" s="50" t="s">
        <v>213</v>
      </c>
      <c r="F31" s="50" t="s">
        <v>213</v>
      </c>
      <c r="G31" s="17" t="s">
        <v>46</v>
      </c>
      <c r="H31" s="18">
        <v>45764</v>
      </c>
      <c r="I31" s="25" t="s">
        <v>84</v>
      </c>
      <c r="J31" s="17" t="s">
        <v>46</v>
      </c>
      <c r="K31" s="18">
        <v>45773</v>
      </c>
      <c r="L31" s="62" t="s">
        <v>205</v>
      </c>
      <c r="M31" s="15"/>
    </row>
    <row r="32" ht="115.2" spans="1:13">
      <c r="A32" s="14" t="s">
        <v>214</v>
      </c>
      <c r="B32" s="21" t="s">
        <v>215</v>
      </c>
      <c r="C32" s="50" t="s">
        <v>216</v>
      </c>
      <c r="D32" s="65" t="s">
        <v>212</v>
      </c>
      <c r="E32" s="50" t="s">
        <v>217</v>
      </c>
      <c r="F32" s="50" t="s">
        <v>217</v>
      </c>
      <c r="G32" s="17" t="s">
        <v>46</v>
      </c>
      <c r="H32" s="18">
        <v>45764</v>
      </c>
      <c r="I32" s="25" t="s">
        <v>84</v>
      </c>
      <c r="J32" s="17" t="s">
        <v>46</v>
      </c>
      <c r="K32" s="18">
        <v>45773</v>
      </c>
      <c r="L32" s="62" t="s">
        <v>205</v>
      </c>
      <c r="M32" s="15"/>
    </row>
    <row r="33" ht="115.2" spans="1:13">
      <c r="A33" s="14" t="s">
        <v>218</v>
      </c>
      <c r="B33" s="21" t="s">
        <v>219</v>
      </c>
      <c r="C33" s="50" t="s">
        <v>220</v>
      </c>
      <c r="D33" s="65" t="s">
        <v>212</v>
      </c>
      <c r="E33" s="50" t="s">
        <v>221</v>
      </c>
      <c r="F33" s="50" t="s">
        <v>221</v>
      </c>
      <c r="G33" s="17" t="s">
        <v>46</v>
      </c>
      <c r="H33" s="18">
        <v>45764</v>
      </c>
      <c r="I33" s="25" t="s">
        <v>84</v>
      </c>
      <c r="J33" s="17" t="s">
        <v>46</v>
      </c>
      <c r="K33" s="18">
        <v>45773</v>
      </c>
      <c r="L33" s="62" t="s">
        <v>205</v>
      </c>
      <c r="M33" s="15"/>
    </row>
    <row r="34" ht="129.6" spans="1:13">
      <c r="A34" s="14" t="s">
        <v>222</v>
      </c>
      <c r="B34" s="21" t="s">
        <v>223</v>
      </c>
      <c r="C34" s="50" t="s">
        <v>224</v>
      </c>
      <c r="D34" s="65" t="s">
        <v>212</v>
      </c>
      <c r="E34" s="50" t="s">
        <v>225</v>
      </c>
      <c r="F34" s="50" t="s">
        <v>225</v>
      </c>
      <c r="G34" s="17" t="s">
        <v>46</v>
      </c>
      <c r="H34" s="18">
        <v>45764</v>
      </c>
      <c r="I34" s="25" t="s">
        <v>84</v>
      </c>
      <c r="J34" s="17" t="s">
        <v>46</v>
      </c>
      <c r="K34" s="18">
        <v>45773</v>
      </c>
      <c r="L34" s="62" t="s">
        <v>205</v>
      </c>
      <c r="M34" s="15"/>
    </row>
    <row r="35" ht="158.4" spans="1:13">
      <c r="A35" s="14" t="s">
        <v>226</v>
      </c>
      <c r="B35" s="21" t="s">
        <v>227</v>
      </c>
      <c r="C35" s="50" t="s">
        <v>228</v>
      </c>
      <c r="D35" s="65" t="s">
        <v>212</v>
      </c>
      <c r="E35" s="50" t="s">
        <v>229</v>
      </c>
      <c r="F35" s="50" t="s">
        <v>229</v>
      </c>
      <c r="G35" s="17" t="s">
        <v>46</v>
      </c>
      <c r="H35" s="18">
        <v>45764</v>
      </c>
      <c r="I35" s="25" t="s">
        <v>84</v>
      </c>
      <c r="J35" s="17" t="s">
        <v>46</v>
      </c>
      <c r="K35" s="18">
        <v>45773</v>
      </c>
      <c r="L35" s="62" t="s">
        <v>205</v>
      </c>
      <c r="M35" s="15"/>
    </row>
    <row r="36" ht="28.8" spans="1:13">
      <c r="A36" s="14" t="s">
        <v>230</v>
      </c>
      <c r="B36" s="21" t="s">
        <v>231</v>
      </c>
      <c r="C36" s="50" t="s">
        <v>232</v>
      </c>
      <c r="D36" s="65" t="s">
        <v>233</v>
      </c>
      <c r="E36" s="50" t="s">
        <v>234</v>
      </c>
      <c r="F36" s="50" t="s">
        <v>234</v>
      </c>
      <c r="G36" s="17" t="s">
        <v>46</v>
      </c>
      <c r="H36" s="18">
        <v>45764</v>
      </c>
      <c r="I36" s="25" t="s">
        <v>84</v>
      </c>
      <c r="J36" s="17" t="s">
        <v>46</v>
      </c>
      <c r="K36" s="18">
        <v>45773</v>
      </c>
      <c r="L36" s="62" t="s">
        <v>205</v>
      </c>
      <c r="M36" s="15"/>
    </row>
    <row r="37" ht="28.8" spans="1:13">
      <c r="A37" s="14" t="s">
        <v>235</v>
      </c>
      <c r="B37" s="21" t="s">
        <v>236</v>
      </c>
      <c r="C37" s="50" t="s">
        <v>232</v>
      </c>
      <c r="D37" s="65" t="s">
        <v>237</v>
      </c>
      <c r="E37" s="51" t="s">
        <v>238</v>
      </c>
      <c r="F37" s="50" t="s">
        <v>239</v>
      </c>
      <c r="G37" s="17" t="s">
        <v>46</v>
      </c>
      <c r="H37" s="18">
        <v>45764</v>
      </c>
      <c r="I37" s="25" t="s">
        <v>84</v>
      </c>
      <c r="J37" s="17" t="s">
        <v>46</v>
      </c>
      <c r="K37" s="18">
        <v>45773</v>
      </c>
      <c r="L37" s="62" t="s">
        <v>205</v>
      </c>
      <c r="M37" s="52"/>
    </row>
  </sheetData>
  <mergeCells count="15">
    <mergeCell ref="B1:F1"/>
    <mergeCell ref="B2:F2"/>
    <mergeCell ref="G24:I24"/>
    <mergeCell ref="J24:L24"/>
    <mergeCell ref="G25:I25"/>
    <mergeCell ref="J25:L25"/>
    <mergeCell ref="A27:M27"/>
    <mergeCell ref="A30:M30"/>
    <mergeCell ref="A24:A26"/>
    <mergeCell ref="B24:B26"/>
    <mergeCell ref="C24:C26"/>
    <mergeCell ref="D24:D26"/>
    <mergeCell ref="E24:E26"/>
    <mergeCell ref="F24:F26"/>
    <mergeCell ref="M24:M26"/>
  </mergeCells>
  <dataValidations count="1">
    <dataValidation type="list" allowBlank="1" showErrorMessage="1" promptTitle="dfdf" sqref="G28:G29 G31:G37 J28:J29 J31:J37">
      <formula1>"Passed,Untested,Failed,Blocked"</formula1>
    </dataValidation>
  </dataValidation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54"/>
  <sheetViews>
    <sheetView zoomScale="55" zoomScaleNormal="55" workbookViewId="0">
      <selection activeCell="A2" sqref="A2:F6"/>
    </sheetView>
  </sheetViews>
  <sheetFormatPr defaultColWidth="9" defaultRowHeight="14.4"/>
  <cols>
    <col min="1" max="1" width="17.5740740740741" customWidth="1"/>
    <col min="2" max="2" width="24.1388888888889" customWidth="1"/>
    <col min="3" max="3" width="28.1388888888889" customWidth="1"/>
    <col min="4" max="4" width="20.4259259259259" customWidth="1"/>
    <col min="5" max="5" width="38.8518518518519" customWidth="1"/>
    <col min="6" max="6" width="43.712962962963" customWidth="1"/>
    <col min="7" max="7" width="18.5740740740741" customWidth="1"/>
    <col min="8" max="8" width="18.287037037037" customWidth="1"/>
    <col min="9" max="9" width="22.5740740740741" customWidth="1"/>
    <col min="10" max="10" width="19.287037037037" customWidth="1"/>
    <col min="11" max="11" width="20.712962962963" customWidth="1"/>
    <col min="12" max="12" width="18.287037037037" customWidth="1"/>
    <col min="13" max="13" width="19.8518518518519" customWidth="1"/>
  </cols>
  <sheetData>
    <row r="2" ht="16.8" spans="1:6">
      <c r="A2" s="2" t="s">
        <v>21</v>
      </c>
      <c r="B2" s="3" t="s">
        <v>79</v>
      </c>
      <c r="C2" s="3"/>
      <c r="D2" s="3"/>
      <c r="E2" s="3"/>
      <c r="F2" s="3"/>
    </row>
    <row r="3" ht="16.8" spans="1:6">
      <c r="A3" s="2" t="s">
        <v>22</v>
      </c>
      <c r="B3" s="5" t="s">
        <v>15</v>
      </c>
      <c r="C3" s="5"/>
      <c r="D3" s="5"/>
      <c r="E3" s="5"/>
      <c r="F3" s="5"/>
    </row>
    <row r="4" ht="16.8" spans="1:6">
      <c r="A4" s="6"/>
      <c r="B4" s="7" t="s">
        <v>23</v>
      </c>
      <c r="C4" s="7" t="s">
        <v>24</v>
      </c>
      <c r="D4" s="7" t="s">
        <v>25</v>
      </c>
      <c r="E4" s="7" t="s">
        <v>26</v>
      </c>
      <c r="F4" s="7" t="s">
        <v>27</v>
      </c>
    </row>
    <row r="5" ht="16.8" spans="1:6">
      <c r="A5" s="8" t="s">
        <v>28</v>
      </c>
      <c r="B5" s="9">
        <v>9</v>
      </c>
      <c r="C5" s="9">
        <v>0</v>
      </c>
      <c r="D5" s="10">
        <f>COUNTIF(G12:G20,"Untested")</f>
        <v>0</v>
      </c>
      <c r="E5" s="10">
        <f>COUNTIF(G12:G20,"Blocked")</f>
        <v>0</v>
      </c>
      <c r="F5" s="9">
        <v>9</v>
      </c>
    </row>
    <row r="6" ht="16.8" spans="1:6">
      <c r="A6" s="8" t="s">
        <v>29</v>
      </c>
      <c r="B6" s="9">
        <v>9</v>
      </c>
      <c r="C6" s="9">
        <v>0</v>
      </c>
      <c r="D6" s="10">
        <f>COUNTIF(J12:J20,"Untested")</f>
        <v>0</v>
      </c>
      <c r="E6" s="10">
        <f>COUNTIF(J12:J20,"Blocked")</f>
        <v>0</v>
      </c>
      <c r="F6" s="9">
        <v>9</v>
      </c>
    </row>
    <row r="35" ht="16.8" spans="1:13">
      <c r="A35" s="53"/>
      <c r="B35" s="54"/>
      <c r="C35" s="54"/>
      <c r="D35" s="1"/>
      <c r="E35" s="54"/>
      <c r="F35" s="54"/>
      <c r="G35" s="55"/>
      <c r="H35" s="56"/>
      <c r="I35" s="59"/>
      <c r="J35" s="55"/>
      <c r="K35" s="60"/>
      <c r="L35" s="59"/>
      <c r="M35" s="61"/>
    </row>
    <row r="37" ht="16.8" spans="1:13">
      <c r="A37" s="7" t="s">
        <v>30</v>
      </c>
      <c r="B37" s="7" t="s">
        <v>6</v>
      </c>
      <c r="C37" s="7" t="s">
        <v>31</v>
      </c>
      <c r="D37" s="7" t="s">
        <v>32</v>
      </c>
      <c r="E37" s="7" t="s">
        <v>33</v>
      </c>
      <c r="F37" s="7" t="s">
        <v>34</v>
      </c>
      <c r="G37" s="7" t="s">
        <v>35</v>
      </c>
      <c r="H37" s="7"/>
      <c r="I37" s="7"/>
      <c r="J37" s="7" t="s">
        <v>35</v>
      </c>
      <c r="K37" s="7"/>
      <c r="L37" s="7"/>
      <c r="M37" s="7" t="s">
        <v>36</v>
      </c>
    </row>
    <row r="38" ht="16.8" spans="1:13">
      <c r="A38" s="7"/>
      <c r="B38" s="7"/>
      <c r="C38" s="7"/>
      <c r="D38" s="7"/>
      <c r="E38" s="7"/>
      <c r="F38" s="7"/>
      <c r="G38" s="7" t="s">
        <v>37</v>
      </c>
      <c r="H38" s="7"/>
      <c r="I38" s="7"/>
      <c r="J38" s="7" t="s">
        <v>38</v>
      </c>
      <c r="K38" s="7"/>
      <c r="L38" s="7"/>
      <c r="M38" s="7"/>
    </row>
    <row r="39" ht="16.8" spans="1:13">
      <c r="A39" s="7"/>
      <c r="B39" s="7"/>
      <c r="C39" s="7"/>
      <c r="D39" s="7"/>
      <c r="E39" s="7"/>
      <c r="F39" s="7"/>
      <c r="G39" s="7" t="s">
        <v>39</v>
      </c>
      <c r="H39" s="11" t="s">
        <v>40</v>
      </c>
      <c r="I39" s="7" t="s">
        <v>41</v>
      </c>
      <c r="J39" s="7" t="s">
        <v>39</v>
      </c>
      <c r="K39" s="11" t="s">
        <v>40</v>
      </c>
      <c r="L39" s="7" t="s">
        <v>41</v>
      </c>
      <c r="M39" s="7"/>
    </row>
    <row r="40" ht="16.8" spans="1:13">
      <c r="A40" s="57" t="s">
        <v>240</v>
      </c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</row>
    <row r="41" ht="33.6" spans="1:13">
      <c r="A41" s="13" t="s">
        <v>241</v>
      </c>
      <c r="B41" s="34" t="s">
        <v>242</v>
      </c>
      <c r="C41" s="6"/>
      <c r="D41" s="6"/>
      <c r="E41" s="16" t="s">
        <v>187</v>
      </c>
      <c r="F41" s="16" t="s">
        <v>187</v>
      </c>
      <c r="G41" s="10" t="s">
        <v>46</v>
      </c>
      <c r="H41" s="18">
        <v>45766</v>
      </c>
      <c r="I41" s="62" t="s">
        <v>48</v>
      </c>
      <c r="J41" s="10" t="s">
        <v>46</v>
      </c>
      <c r="K41" s="18">
        <v>45773</v>
      </c>
      <c r="L41" s="63" t="s">
        <v>205</v>
      </c>
      <c r="M41" s="6"/>
    </row>
    <row r="42" ht="33.6" spans="1:13">
      <c r="A42" s="13" t="s">
        <v>243</v>
      </c>
      <c r="B42" s="14" t="s">
        <v>242</v>
      </c>
      <c r="C42" s="6"/>
      <c r="D42" s="6"/>
      <c r="E42" s="16" t="s">
        <v>187</v>
      </c>
      <c r="F42" s="16" t="s">
        <v>187</v>
      </c>
      <c r="G42" s="10" t="s">
        <v>46</v>
      </c>
      <c r="H42" s="18">
        <v>45766</v>
      </c>
      <c r="I42" s="62" t="s">
        <v>48</v>
      </c>
      <c r="J42" s="10" t="s">
        <v>46</v>
      </c>
      <c r="K42" s="18">
        <v>45773</v>
      </c>
      <c r="L42" s="63" t="s">
        <v>205</v>
      </c>
      <c r="M42" s="6"/>
    </row>
    <row r="43" ht="33.6" spans="1:13">
      <c r="A43" s="13" t="s">
        <v>244</v>
      </c>
      <c r="B43" s="34" t="s">
        <v>242</v>
      </c>
      <c r="C43" s="6"/>
      <c r="D43" s="6"/>
      <c r="E43" s="16" t="s">
        <v>245</v>
      </c>
      <c r="F43" s="16" t="s">
        <v>245</v>
      </c>
      <c r="G43" s="10" t="s">
        <v>46</v>
      </c>
      <c r="H43" s="18">
        <v>45766</v>
      </c>
      <c r="I43" s="62" t="s">
        <v>48</v>
      </c>
      <c r="J43" s="10" t="s">
        <v>46</v>
      </c>
      <c r="K43" s="18">
        <v>45773</v>
      </c>
      <c r="L43" s="63" t="s">
        <v>205</v>
      </c>
      <c r="M43" s="6"/>
    </row>
    <row r="44" ht="33.6" spans="1:13">
      <c r="A44" s="13" t="s">
        <v>246</v>
      </c>
      <c r="B44" s="14" t="s">
        <v>96</v>
      </c>
      <c r="C44" s="6"/>
      <c r="D44" s="6"/>
      <c r="E44" s="16" t="s">
        <v>247</v>
      </c>
      <c r="F44" s="16" t="s">
        <v>247</v>
      </c>
      <c r="G44" s="10" t="s">
        <v>46</v>
      </c>
      <c r="H44" s="18">
        <v>45766</v>
      </c>
      <c r="I44" s="62" t="s">
        <v>48</v>
      </c>
      <c r="J44" s="10" t="s">
        <v>46</v>
      </c>
      <c r="K44" s="18">
        <v>45773</v>
      </c>
      <c r="L44" s="63" t="s">
        <v>205</v>
      </c>
      <c r="M44" s="6"/>
    </row>
    <row r="45" ht="16.8" spans="1:13">
      <c r="A45" s="58" t="s">
        <v>248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ht="43.2" spans="1:13">
      <c r="A46" s="14" t="s">
        <v>249</v>
      </c>
      <c r="B46" s="21" t="s">
        <v>250</v>
      </c>
      <c r="C46" s="49" t="s">
        <v>251</v>
      </c>
      <c r="D46" s="23" t="s">
        <v>143</v>
      </c>
      <c r="E46" s="21" t="s">
        <v>252</v>
      </c>
      <c r="F46" s="21" t="s">
        <v>252</v>
      </c>
      <c r="G46" s="10" t="s">
        <v>46</v>
      </c>
      <c r="H46" s="18">
        <v>45766</v>
      </c>
      <c r="I46" s="62" t="s">
        <v>48</v>
      </c>
      <c r="J46" s="10" t="s">
        <v>46</v>
      </c>
      <c r="K46" s="18">
        <v>45773</v>
      </c>
      <c r="L46" s="63" t="s">
        <v>205</v>
      </c>
      <c r="M46" s="6"/>
    </row>
    <row r="47" ht="72" spans="1:13">
      <c r="A47" s="14" t="s">
        <v>253</v>
      </c>
      <c r="B47" s="21" t="s">
        <v>254</v>
      </c>
      <c r="C47" s="49" t="s">
        <v>255</v>
      </c>
      <c r="D47" s="23" t="s">
        <v>143</v>
      </c>
      <c r="E47" s="21" t="s">
        <v>256</v>
      </c>
      <c r="F47" s="21" t="s">
        <v>257</v>
      </c>
      <c r="G47" s="10" t="s">
        <v>46</v>
      </c>
      <c r="H47" s="18">
        <v>45766</v>
      </c>
      <c r="I47" s="62" t="s">
        <v>48</v>
      </c>
      <c r="J47" s="10" t="s">
        <v>46</v>
      </c>
      <c r="K47" s="18">
        <v>45773</v>
      </c>
      <c r="L47" s="63" t="s">
        <v>205</v>
      </c>
      <c r="M47" s="6"/>
    </row>
    <row r="48" ht="72" spans="1:13">
      <c r="A48" s="14" t="s">
        <v>258</v>
      </c>
      <c r="B48" s="21" t="s">
        <v>259</v>
      </c>
      <c r="C48" s="49" t="s">
        <v>260</v>
      </c>
      <c r="D48" s="23" t="s">
        <v>143</v>
      </c>
      <c r="E48" s="21" t="s">
        <v>261</v>
      </c>
      <c r="F48" s="21" t="s">
        <v>261</v>
      </c>
      <c r="G48" s="10" t="s">
        <v>46</v>
      </c>
      <c r="H48" s="18">
        <v>45766</v>
      </c>
      <c r="I48" s="62" t="s">
        <v>48</v>
      </c>
      <c r="J48" s="10" t="s">
        <v>46</v>
      </c>
      <c r="K48" s="18">
        <v>45773</v>
      </c>
      <c r="L48" s="63" t="s">
        <v>205</v>
      </c>
      <c r="M48" s="6"/>
    </row>
    <row r="49" ht="72" spans="1:13">
      <c r="A49" s="14" t="s">
        <v>262</v>
      </c>
      <c r="B49" s="21" t="s">
        <v>263</v>
      </c>
      <c r="C49" s="49" t="s">
        <v>264</v>
      </c>
      <c r="D49" s="23" t="s">
        <v>143</v>
      </c>
      <c r="E49" s="21" t="s">
        <v>261</v>
      </c>
      <c r="F49" s="21" t="s">
        <v>261</v>
      </c>
      <c r="G49" s="10" t="s">
        <v>46</v>
      </c>
      <c r="H49" s="18">
        <v>45766</v>
      </c>
      <c r="I49" s="62" t="s">
        <v>48</v>
      </c>
      <c r="J49" s="10" t="s">
        <v>46</v>
      </c>
      <c r="K49" s="18">
        <v>45773</v>
      </c>
      <c r="L49" s="63" t="s">
        <v>205</v>
      </c>
      <c r="M49" s="6"/>
    </row>
    <row r="50" ht="72" spans="1:13">
      <c r="A50" s="14" t="s">
        <v>265</v>
      </c>
      <c r="B50" s="21" t="s">
        <v>266</v>
      </c>
      <c r="C50" s="49" t="s">
        <v>267</v>
      </c>
      <c r="D50" s="23" t="s">
        <v>143</v>
      </c>
      <c r="E50" s="21" t="s">
        <v>261</v>
      </c>
      <c r="F50" s="21" t="s">
        <v>261</v>
      </c>
      <c r="G50" s="10" t="s">
        <v>46</v>
      </c>
      <c r="H50" s="18">
        <v>45766</v>
      </c>
      <c r="I50" s="62" t="s">
        <v>48</v>
      </c>
      <c r="J50" s="10" t="s">
        <v>46</v>
      </c>
      <c r="K50" s="18">
        <v>45773</v>
      </c>
      <c r="L50" s="63" t="s">
        <v>205</v>
      </c>
      <c r="M50" s="6"/>
    </row>
    <row r="51" ht="72" spans="1:13">
      <c r="A51" s="14" t="s">
        <v>268</v>
      </c>
      <c r="B51" s="21" t="s">
        <v>269</v>
      </c>
      <c r="C51" s="49" t="s">
        <v>270</v>
      </c>
      <c r="D51" s="23" t="s">
        <v>143</v>
      </c>
      <c r="E51" s="21" t="s">
        <v>271</v>
      </c>
      <c r="F51" s="21" t="s">
        <v>271</v>
      </c>
      <c r="G51" s="10" t="s">
        <v>46</v>
      </c>
      <c r="H51" s="18">
        <v>45766</v>
      </c>
      <c r="I51" s="62" t="s">
        <v>48</v>
      </c>
      <c r="J51" s="10" t="s">
        <v>46</v>
      </c>
      <c r="K51" s="18">
        <v>45773</v>
      </c>
      <c r="L51" s="63" t="s">
        <v>205</v>
      </c>
      <c r="M51" s="6"/>
    </row>
    <row r="52" ht="72" spans="1:13">
      <c r="A52" s="14" t="s">
        <v>272</v>
      </c>
      <c r="B52" s="21" t="s">
        <v>273</v>
      </c>
      <c r="C52" s="49" t="s">
        <v>270</v>
      </c>
      <c r="D52" s="23" t="s">
        <v>143</v>
      </c>
      <c r="E52" s="21" t="s">
        <v>274</v>
      </c>
      <c r="F52" s="21" t="s">
        <v>274</v>
      </c>
      <c r="G52" s="10" t="s">
        <v>46</v>
      </c>
      <c r="H52" s="18">
        <v>45766</v>
      </c>
      <c r="I52" s="62" t="s">
        <v>48</v>
      </c>
      <c r="J52" s="10" t="s">
        <v>46</v>
      </c>
      <c r="K52" s="18">
        <v>45773</v>
      </c>
      <c r="L52" s="63" t="s">
        <v>205</v>
      </c>
      <c r="M52" s="6"/>
    </row>
    <row r="53" ht="72" spans="1:13">
      <c r="A53" s="14" t="s">
        <v>275</v>
      </c>
      <c r="B53" s="21" t="s">
        <v>276</v>
      </c>
      <c r="C53" s="49" t="s">
        <v>270</v>
      </c>
      <c r="D53" s="23" t="s">
        <v>143</v>
      </c>
      <c r="E53" s="21" t="s">
        <v>277</v>
      </c>
      <c r="F53" s="21" t="s">
        <v>277</v>
      </c>
      <c r="G53" s="10" t="s">
        <v>46</v>
      </c>
      <c r="H53" s="18">
        <v>45766</v>
      </c>
      <c r="I53" s="62" t="s">
        <v>48</v>
      </c>
      <c r="J53" s="10" t="s">
        <v>46</v>
      </c>
      <c r="K53" s="18">
        <v>45773</v>
      </c>
      <c r="L53" s="63" t="s">
        <v>205</v>
      </c>
      <c r="M53" s="6"/>
    </row>
    <row r="54" ht="72" spans="1:13">
      <c r="A54" s="14" t="s">
        <v>278</v>
      </c>
      <c r="B54" s="21" t="s">
        <v>279</v>
      </c>
      <c r="C54" s="49" t="s">
        <v>280</v>
      </c>
      <c r="D54" s="23" t="s">
        <v>143</v>
      </c>
      <c r="E54" s="21" t="s">
        <v>261</v>
      </c>
      <c r="F54" s="21" t="s">
        <v>261</v>
      </c>
      <c r="G54" s="10" t="s">
        <v>46</v>
      </c>
      <c r="H54" s="18">
        <v>45766</v>
      </c>
      <c r="I54" s="62" t="s">
        <v>48</v>
      </c>
      <c r="J54" s="10" t="s">
        <v>46</v>
      </c>
      <c r="K54" s="18">
        <v>45773</v>
      </c>
      <c r="L54" s="63" t="s">
        <v>205</v>
      </c>
      <c r="M54" s="6"/>
    </row>
  </sheetData>
  <mergeCells count="15">
    <mergeCell ref="B2:F2"/>
    <mergeCell ref="B3:F3"/>
    <mergeCell ref="G37:I37"/>
    <mergeCell ref="J37:L37"/>
    <mergeCell ref="G38:I38"/>
    <mergeCell ref="J38:L38"/>
    <mergeCell ref="A40:M40"/>
    <mergeCell ref="A45:M45"/>
    <mergeCell ref="A37:A39"/>
    <mergeCell ref="B37:B39"/>
    <mergeCell ref="C37:C39"/>
    <mergeCell ref="D37:D39"/>
    <mergeCell ref="E37:E39"/>
    <mergeCell ref="F37:F39"/>
    <mergeCell ref="M37:M39"/>
  </mergeCells>
  <dataValidations count="1">
    <dataValidation type="list" allowBlank="1" showErrorMessage="1" promptTitle="dfdf" sqref="G35 J35 G41:G44 G46:G54 J41:J44 J46:J54">
      <formula1>"Passed,Untested,Failed,Blocked"</formula1>
    </dataValidation>
  </dataValidation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zoomScale="70" zoomScaleNormal="70" workbookViewId="0">
      <selection activeCell="A2" sqref="A2:F6"/>
    </sheetView>
  </sheetViews>
  <sheetFormatPr defaultColWidth="9" defaultRowHeight="14.4"/>
  <cols>
    <col min="1" max="1" width="20.287037037037" customWidth="1"/>
    <col min="2" max="2" width="39.1388888888889" style="46" customWidth="1"/>
    <col min="3" max="3" width="27.1388888888889" customWidth="1"/>
    <col min="4" max="4" width="23.8518518518519" customWidth="1"/>
    <col min="5" max="5" width="28.287037037037" customWidth="1"/>
    <col min="6" max="6" width="26.712962962963" customWidth="1"/>
    <col min="7" max="7" width="13.8518518518519" customWidth="1"/>
    <col min="8" max="8" width="14.287037037037" customWidth="1"/>
    <col min="9" max="9" width="18" customWidth="1"/>
    <col min="10" max="10" width="14.5740740740741" customWidth="1"/>
    <col min="11" max="11" width="14.1388888888889" customWidth="1"/>
    <col min="12" max="12" width="15.8518518518519" customWidth="1"/>
    <col min="13" max="13" width="12" customWidth="1"/>
  </cols>
  <sheetData>
    <row r="1" spans="1:13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ht="16.8" spans="1:13">
      <c r="A2" s="2" t="s">
        <v>21</v>
      </c>
      <c r="B2" s="3" t="s">
        <v>79</v>
      </c>
      <c r="C2" s="3"/>
      <c r="D2" s="3"/>
      <c r="E2" s="3"/>
      <c r="F2" s="3"/>
      <c r="G2" s="28"/>
      <c r="H2" s="28"/>
      <c r="I2" s="28"/>
      <c r="J2" s="28"/>
      <c r="K2" s="28"/>
      <c r="L2" s="28"/>
      <c r="M2" s="28"/>
    </row>
    <row r="3" ht="16.8" spans="1:13">
      <c r="A3" s="2" t="s">
        <v>22</v>
      </c>
      <c r="B3" s="5" t="s">
        <v>17</v>
      </c>
      <c r="C3" s="5"/>
      <c r="D3" s="5"/>
      <c r="E3" s="5"/>
      <c r="F3" s="5"/>
      <c r="G3" s="28"/>
      <c r="H3" s="28"/>
      <c r="I3" s="28"/>
      <c r="J3" s="28"/>
      <c r="K3" s="28"/>
      <c r="L3" s="28"/>
      <c r="M3" s="28"/>
    </row>
    <row r="4" ht="33.6" spans="1:14">
      <c r="A4" s="6"/>
      <c r="B4" s="7" t="s">
        <v>23</v>
      </c>
      <c r="C4" s="7" t="s">
        <v>24</v>
      </c>
      <c r="D4" s="7" t="s">
        <v>25</v>
      </c>
      <c r="E4" s="7" t="s">
        <v>26</v>
      </c>
      <c r="F4" s="7" t="s">
        <v>27</v>
      </c>
      <c r="G4" s="29"/>
      <c r="H4" s="29"/>
      <c r="I4" s="29"/>
      <c r="J4" s="29"/>
      <c r="K4" s="29"/>
      <c r="L4" s="29"/>
      <c r="M4" s="29"/>
      <c r="N4" s="31"/>
    </row>
    <row r="5" ht="16.8" spans="1:14">
      <c r="A5" s="8" t="s">
        <v>28</v>
      </c>
      <c r="B5" s="9">
        <v>11</v>
      </c>
      <c r="C5" s="9">
        <v>0</v>
      </c>
      <c r="D5" s="10">
        <f>COUNTIF(G12:G20,"Untested")</f>
        <v>0</v>
      </c>
      <c r="E5" s="10">
        <f>COUNTIF(G12:G20,"Blocked")</f>
        <v>0</v>
      </c>
      <c r="F5" s="9">
        <v>11</v>
      </c>
      <c r="G5" s="29"/>
      <c r="H5" s="29"/>
      <c r="I5" s="29"/>
      <c r="J5" s="29"/>
      <c r="K5" s="29"/>
      <c r="L5" s="29"/>
      <c r="M5" s="29"/>
      <c r="N5" s="31"/>
    </row>
    <row r="6" ht="16.8" spans="1:14">
      <c r="A6" s="8" t="s">
        <v>29</v>
      </c>
      <c r="B6" s="9">
        <v>11</v>
      </c>
      <c r="C6" s="9">
        <v>0</v>
      </c>
      <c r="D6" s="10">
        <f>COUNTIF(J12:J20,"Untested")</f>
        <v>0</v>
      </c>
      <c r="E6" s="10">
        <f>COUNTIF(J12:J20,"Blocked")</f>
        <v>0</v>
      </c>
      <c r="F6" s="9">
        <v>11</v>
      </c>
      <c r="G6" s="29"/>
      <c r="H6" s="29"/>
      <c r="I6" s="29"/>
      <c r="J6" s="29"/>
      <c r="K6" s="29"/>
      <c r="L6" s="29"/>
      <c r="M6" s="29"/>
      <c r="N6" s="31"/>
    </row>
    <row r="7" spans="1:14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1"/>
    </row>
    <row r="8" spans="1:1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</row>
    <row r="9" spans="2:2">
      <c r="B9"/>
    </row>
    <row r="10" spans="2:2">
      <c r="B10"/>
    </row>
    <row r="11" spans="2:2">
      <c r="B11"/>
    </row>
    <row r="12" spans="2:2">
      <c r="B12"/>
    </row>
    <row r="13" spans="2:2">
      <c r="B13"/>
    </row>
    <row r="14" spans="2:2">
      <c r="B14"/>
    </row>
    <row r="15" spans="2:2">
      <c r="B15"/>
    </row>
    <row r="16" spans="2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1" ht="16.8" spans="1:13">
      <c r="A31" s="7" t="s">
        <v>30</v>
      </c>
      <c r="B31" s="7" t="s">
        <v>6</v>
      </c>
      <c r="C31" s="7" t="s">
        <v>31</v>
      </c>
      <c r="D31" s="7" t="s">
        <v>32</v>
      </c>
      <c r="E31" s="7" t="s">
        <v>33</v>
      </c>
      <c r="F31" s="7" t="s">
        <v>34</v>
      </c>
      <c r="G31" s="7" t="s">
        <v>35</v>
      </c>
      <c r="H31" s="7"/>
      <c r="I31" s="7"/>
      <c r="J31" s="7" t="s">
        <v>35</v>
      </c>
      <c r="K31" s="7"/>
      <c r="L31" s="7"/>
      <c r="M31" s="7" t="s">
        <v>36</v>
      </c>
    </row>
    <row r="32" ht="16.8" spans="1:13">
      <c r="A32" s="7"/>
      <c r="B32" s="7"/>
      <c r="C32" s="7"/>
      <c r="D32" s="7"/>
      <c r="E32" s="7"/>
      <c r="F32" s="7"/>
      <c r="G32" s="7" t="s">
        <v>37</v>
      </c>
      <c r="H32" s="7"/>
      <c r="I32" s="7"/>
      <c r="J32" s="7" t="s">
        <v>38</v>
      </c>
      <c r="K32" s="7"/>
      <c r="L32" s="7"/>
      <c r="M32" s="7"/>
    </row>
    <row r="33" ht="33.6" spans="1:13">
      <c r="A33" s="7"/>
      <c r="B33" s="7"/>
      <c r="C33" s="7"/>
      <c r="D33" s="7"/>
      <c r="E33" s="7"/>
      <c r="F33" s="7"/>
      <c r="G33" s="7" t="s">
        <v>39</v>
      </c>
      <c r="H33" s="11" t="s">
        <v>40</v>
      </c>
      <c r="I33" s="7" t="s">
        <v>41</v>
      </c>
      <c r="J33" s="7" t="s">
        <v>39</v>
      </c>
      <c r="K33" s="11" t="s">
        <v>40</v>
      </c>
      <c r="L33" s="7" t="s">
        <v>41</v>
      </c>
      <c r="M33" s="7"/>
    </row>
    <row r="34" ht="16.8" spans="1:13">
      <c r="A34" s="47" t="s">
        <v>281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ht="33.6" spans="1:13">
      <c r="A35" s="13" t="s">
        <v>282</v>
      </c>
      <c r="B35" s="34" t="s">
        <v>283</v>
      </c>
      <c r="C35" s="15"/>
      <c r="D35" s="15"/>
      <c r="E35" s="16" t="s">
        <v>83</v>
      </c>
      <c r="F35" s="16" t="s">
        <v>83</v>
      </c>
      <c r="G35" s="17" t="s">
        <v>46</v>
      </c>
      <c r="H35" s="48">
        <v>45768</v>
      </c>
      <c r="I35" s="25" t="s">
        <v>47</v>
      </c>
      <c r="J35" s="17" t="s">
        <v>46</v>
      </c>
      <c r="K35" s="18">
        <v>45773</v>
      </c>
      <c r="L35" s="25" t="s">
        <v>205</v>
      </c>
      <c r="M35" s="15"/>
    </row>
    <row r="36" ht="33.6" spans="1:13">
      <c r="A36" s="13" t="s">
        <v>284</v>
      </c>
      <c r="B36" s="34" t="s">
        <v>283</v>
      </c>
      <c r="C36" s="15"/>
      <c r="D36" s="15"/>
      <c r="E36" s="16" t="s">
        <v>45</v>
      </c>
      <c r="F36" s="16" t="s">
        <v>45</v>
      </c>
      <c r="G36" s="17" t="s">
        <v>46</v>
      </c>
      <c r="H36" s="18">
        <v>45768</v>
      </c>
      <c r="I36" s="25" t="s">
        <v>47</v>
      </c>
      <c r="J36" s="17" t="s">
        <v>46</v>
      </c>
      <c r="K36" s="18">
        <v>45773</v>
      </c>
      <c r="L36" s="25" t="s">
        <v>205</v>
      </c>
      <c r="M36" s="15"/>
    </row>
    <row r="37" ht="33.6" spans="1:13">
      <c r="A37" s="13" t="s">
        <v>285</v>
      </c>
      <c r="B37" s="34" t="s">
        <v>286</v>
      </c>
      <c r="C37" s="15"/>
      <c r="D37" s="15"/>
      <c r="E37" s="16" t="s">
        <v>45</v>
      </c>
      <c r="F37" s="16" t="s">
        <v>83</v>
      </c>
      <c r="G37" s="17" t="s">
        <v>46</v>
      </c>
      <c r="H37" s="18">
        <v>45768</v>
      </c>
      <c r="I37" s="25" t="s">
        <v>47</v>
      </c>
      <c r="J37" s="17" t="s">
        <v>46</v>
      </c>
      <c r="K37" s="18">
        <v>45773</v>
      </c>
      <c r="L37" s="25" t="s">
        <v>205</v>
      </c>
      <c r="M37" s="15"/>
    </row>
    <row r="38" ht="33.6" spans="1:13">
      <c r="A38" s="13" t="s">
        <v>287</v>
      </c>
      <c r="B38" s="14" t="s">
        <v>96</v>
      </c>
      <c r="C38" s="15"/>
      <c r="D38" s="15"/>
      <c r="E38" s="19" t="s">
        <v>57</v>
      </c>
      <c r="F38" s="19" t="s">
        <v>57</v>
      </c>
      <c r="G38" s="17" t="s">
        <v>46</v>
      </c>
      <c r="H38" s="18">
        <v>45768</v>
      </c>
      <c r="I38" s="25" t="s">
        <v>47</v>
      </c>
      <c r="J38" s="17" t="s">
        <v>46</v>
      </c>
      <c r="K38" s="18">
        <v>45773</v>
      </c>
      <c r="L38" s="25" t="s">
        <v>205</v>
      </c>
      <c r="M38" s="15"/>
    </row>
    <row r="39" ht="33.6" spans="1:13">
      <c r="A39" s="13" t="s">
        <v>288</v>
      </c>
      <c r="B39" s="34" t="s">
        <v>289</v>
      </c>
      <c r="C39" s="15"/>
      <c r="D39" s="15"/>
      <c r="E39" s="19" t="s">
        <v>97</v>
      </c>
      <c r="F39" s="19" t="s">
        <v>97</v>
      </c>
      <c r="G39" s="17" t="s">
        <v>46</v>
      </c>
      <c r="H39" s="18">
        <v>45768</v>
      </c>
      <c r="I39" s="25" t="s">
        <v>47</v>
      </c>
      <c r="J39" s="17" t="s">
        <v>46</v>
      </c>
      <c r="K39" s="18">
        <v>45773</v>
      </c>
      <c r="L39" s="25" t="s">
        <v>205</v>
      </c>
      <c r="M39" s="15"/>
    </row>
    <row r="40" ht="33.6" spans="1:13">
      <c r="A40" s="13" t="s">
        <v>290</v>
      </c>
      <c r="B40" s="34" t="s">
        <v>289</v>
      </c>
      <c r="C40" s="15"/>
      <c r="D40" s="15"/>
      <c r="E40" s="19" t="s">
        <v>97</v>
      </c>
      <c r="F40" s="19" t="s">
        <v>97</v>
      </c>
      <c r="G40" s="17" t="s">
        <v>46</v>
      </c>
      <c r="H40" s="18">
        <v>45768</v>
      </c>
      <c r="I40" s="25" t="s">
        <v>47</v>
      </c>
      <c r="J40" s="17" t="s">
        <v>46</v>
      </c>
      <c r="K40" s="18">
        <v>45773</v>
      </c>
      <c r="L40" s="25" t="s">
        <v>205</v>
      </c>
      <c r="M40" s="15"/>
    </row>
    <row r="41" ht="16.8" spans="1:13">
      <c r="A41" s="20" t="s">
        <v>291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ht="57.6" spans="1:13">
      <c r="A42" s="14" t="s">
        <v>292</v>
      </c>
      <c r="B42" s="24" t="s">
        <v>293</v>
      </c>
      <c r="C42" s="49" t="s">
        <v>294</v>
      </c>
      <c r="D42" s="50" t="s">
        <v>143</v>
      </c>
      <c r="E42" s="24" t="s">
        <v>295</v>
      </c>
      <c r="F42" s="24" t="s">
        <v>295</v>
      </c>
      <c r="G42" s="17" t="s">
        <v>46</v>
      </c>
      <c r="H42" s="18">
        <v>45768</v>
      </c>
      <c r="I42" s="25" t="s">
        <v>47</v>
      </c>
      <c r="J42" s="17" t="s">
        <v>46</v>
      </c>
      <c r="K42" s="18">
        <v>45773</v>
      </c>
      <c r="L42" s="25" t="s">
        <v>205</v>
      </c>
      <c r="M42" s="15"/>
    </row>
    <row r="43" ht="57.6" spans="1:13">
      <c r="A43" s="14" t="s">
        <v>296</v>
      </c>
      <c r="B43" s="21" t="s">
        <v>297</v>
      </c>
      <c r="C43" s="49" t="s">
        <v>294</v>
      </c>
      <c r="D43" s="50" t="s">
        <v>143</v>
      </c>
      <c r="E43" s="24" t="s">
        <v>298</v>
      </c>
      <c r="F43" s="24" t="s">
        <v>298</v>
      </c>
      <c r="G43" s="17" t="s">
        <v>46</v>
      </c>
      <c r="H43" s="18">
        <v>45768</v>
      </c>
      <c r="I43" s="25" t="s">
        <v>47</v>
      </c>
      <c r="J43" s="17" t="s">
        <v>46</v>
      </c>
      <c r="K43" s="18">
        <v>45773</v>
      </c>
      <c r="L43" s="25" t="s">
        <v>205</v>
      </c>
      <c r="M43" s="15"/>
    </row>
    <row r="44" ht="57.6" spans="1:13">
      <c r="A44" s="14" t="s">
        <v>299</v>
      </c>
      <c r="B44" s="21" t="s">
        <v>300</v>
      </c>
      <c r="C44" s="49" t="s">
        <v>294</v>
      </c>
      <c r="D44" s="21" t="s">
        <v>143</v>
      </c>
      <c r="E44" s="24" t="s">
        <v>295</v>
      </c>
      <c r="F44" s="24" t="s">
        <v>295</v>
      </c>
      <c r="G44" s="17" t="s">
        <v>46</v>
      </c>
      <c r="H44" s="18">
        <v>45768</v>
      </c>
      <c r="I44" s="25" t="s">
        <v>47</v>
      </c>
      <c r="J44" s="17" t="s">
        <v>46</v>
      </c>
      <c r="K44" s="18">
        <v>45773</v>
      </c>
      <c r="L44" s="25" t="s">
        <v>205</v>
      </c>
      <c r="M44" s="15"/>
    </row>
    <row r="45" ht="28.8" spans="1:13">
      <c r="A45" s="14" t="s">
        <v>301</v>
      </c>
      <c r="B45" s="21" t="s">
        <v>302</v>
      </c>
      <c r="C45" s="49" t="s">
        <v>303</v>
      </c>
      <c r="D45" s="50" t="s">
        <v>143</v>
      </c>
      <c r="E45" s="24" t="s">
        <v>304</v>
      </c>
      <c r="F45" s="24" t="s">
        <v>304</v>
      </c>
      <c r="G45" s="17" t="s">
        <v>46</v>
      </c>
      <c r="H45" s="18">
        <v>45768</v>
      </c>
      <c r="I45" s="25" t="s">
        <v>47</v>
      </c>
      <c r="J45" s="17" t="s">
        <v>46</v>
      </c>
      <c r="K45" s="18">
        <v>45773</v>
      </c>
      <c r="L45" s="25" t="s">
        <v>205</v>
      </c>
      <c r="M45" s="15"/>
    </row>
    <row r="46" ht="43.2" spans="1:13">
      <c r="A46" s="14" t="s">
        <v>305</v>
      </c>
      <c r="B46" s="24" t="s">
        <v>306</v>
      </c>
      <c r="C46" s="49" t="s">
        <v>307</v>
      </c>
      <c r="D46" s="50" t="s">
        <v>143</v>
      </c>
      <c r="E46" s="24" t="s">
        <v>308</v>
      </c>
      <c r="F46" s="24" t="s">
        <v>308</v>
      </c>
      <c r="G46" s="17" t="s">
        <v>46</v>
      </c>
      <c r="H46" s="18">
        <v>45768</v>
      </c>
      <c r="I46" s="25" t="s">
        <v>47</v>
      </c>
      <c r="J46" s="17" t="s">
        <v>46</v>
      </c>
      <c r="K46" s="18">
        <v>45773</v>
      </c>
      <c r="L46" s="25" t="s">
        <v>205</v>
      </c>
      <c r="M46" s="15"/>
    </row>
    <row r="47" ht="43.2" spans="1:13">
      <c r="A47" s="14" t="s">
        <v>309</v>
      </c>
      <c r="B47" s="21" t="s">
        <v>310</v>
      </c>
      <c r="C47" s="49" t="s">
        <v>311</v>
      </c>
      <c r="D47" s="50" t="s">
        <v>143</v>
      </c>
      <c r="E47" s="24" t="s">
        <v>312</v>
      </c>
      <c r="F47" s="24" t="s">
        <v>312</v>
      </c>
      <c r="G47" s="17" t="s">
        <v>46</v>
      </c>
      <c r="H47" s="18">
        <v>45768</v>
      </c>
      <c r="I47" s="25" t="s">
        <v>47</v>
      </c>
      <c r="J47" s="17" t="s">
        <v>46</v>
      </c>
      <c r="K47" s="18">
        <v>45773</v>
      </c>
      <c r="L47" s="25" t="s">
        <v>205</v>
      </c>
      <c r="M47" s="15"/>
    </row>
    <row r="48" ht="43.2" spans="1:13">
      <c r="A48" s="14" t="s">
        <v>313</v>
      </c>
      <c r="B48" s="21" t="s">
        <v>314</v>
      </c>
      <c r="C48" s="49" t="s">
        <v>315</v>
      </c>
      <c r="D48" s="50" t="s">
        <v>143</v>
      </c>
      <c r="E48" s="24" t="s">
        <v>316</v>
      </c>
      <c r="F48" s="24" t="s">
        <v>316</v>
      </c>
      <c r="G48" s="17" t="s">
        <v>46</v>
      </c>
      <c r="H48" s="18">
        <v>45768</v>
      </c>
      <c r="I48" s="25" t="s">
        <v>47</v>
      </c>
      <c r="J48" s="17" t="s">
        <v>46</v>
      </c>
      <c r="K48" s="18">
        <v>45773</v>
      </c>
      <c r="L48" s="25" t="s">
        <v>205</v>
      </c>
      <c r="M48" s="52"/>
    </row>
    <row r="49" ht="28.8" spans="1:13">
      <c r="A49" s="14" t="s">
        <v>317</v>
      </c>
      <c r="B49" s="21" t="s">
        <v>318</v>
      </c>
      <c r="C49" s="49" t="s">
        <v>319</v>
      </c>
      <c r="D49" s="50" t="s">
        <v>143</v>
      </c>
      <c r="E49" s="24" t="s">
        <v>320</v>
      </c>
      <c r="F49" s="24" t="s">
        <v>320</v>
      </c>
      <c r="G49" s="17" t="s">
        <v>46</v>
      </c>
      <c r="H49" s="18">
        <v>45768</v>
      </c>
      <c r="I49" s="25" t="s">
        <v>47</v>
      </c>
      <c r="J49" s="17" t="s">
        <v>46</v>
      </c>
      <c r="K49" s="18">
        <v>45773</v>
      </c>
      <c r="L49" s="25" t="s">
        <v>205</v>
      </c>
      <c r="M49" s="52"/>
    </row>
    <row r="50" ht="28.8" spans="1:13">
      <c r="A50" s="14" t="s">
        <v>321</v>
      </c>
      <c r="B50" s="21" t="s">
        <v>322</v>
      </c>
      <c r="C50" s="49" t="s">
        <v>319</v>
      </c>
      <c r="D50" s="50" t="s">
        <v>143</v>
      </c>
      <c r="E50" s="24" t="s">
        <v>323</v>
      </c>
      <c r="F50" s="24" t="s">
        <v>323</v>
      </c>
      <c r="G50" s="17" t="s">
        <v>46</v>
      </c>
      <c r="H50" s="18">
        <v>45768</v>
      </c>
      <c r="I50" s="25" t="s">
        <v>47</v>
      </c>
      <c r="J50" s="17" t="s">
        <v>46</v>
      </c>
      <c r="K50" s="18">
        <v>45773</v>
      </c>
      <c r="L50" s="25" t="s">
        <v>205</v>
      </c>
      <c r="M50" s="52"/>
    </row>
    <row r="51" ht="28.8" spans="1:13">
      <c r="A51" s="34" t="s">
        <v>324</v>
      </c>
      <c r="B51" s="21" t="s">
        <v>325</v>
      </c>
      <c r="C51" s="49" t="s">
        <v>326</v>
      </c>
      <c r="D51" s="50" t="s">
        <v>143</v>
      </c>
      <c r="E51" s="24" t="s">
        <v>327</v>
      </c>
      <c r="F51" s="24" t="s">
        <v>327</v>
      </c>
      <c r="G51" s="17" t="s">
        <v>46</v>
      </c>
      <c r="H51" s="18">
        <v>45768</v>
      </c>
      <c r="I51" s="25" t="s">
        <v>47</v>
      </c>
      <c r="J51" s="17" t="s">
        <v>46</v>
      </c>
      <c r="K51" s="18">
        <v>45773</v>
      </c>
      <c r="L51" s="25" t="s">
        <v>205</v>
      </c>
      <c r="M51" s="52"/>
    </row>
    <row r="52" ht="57.6" spans="1:13">
      <c r="A52" s="34" t="s">
        <v>328</v>
      </c>
      <c r="B52" s="24" t="s">
        <v>329</v>
      </c>
      <c r="C52" s="22" t="s">
        <v>330</v>
      </c>
      <c r="D52" s="51" t="s">
        <v>143</v>
      </c>
      <c r="E52" s="24" t="s">
        <v>331</v>
      </c>
      <c r="F52" s="24" t="s">
        <v>331</v>
      </c>
      <c r="G52" s="17" t="s">
        <v>46</v>
      </c>
      <c r="H52" s="18">
        <v>45768</v>
      </c>
      <c r="I52" s="25" t="s">
        <v>47</v>
      </c>
      <c r="J52" s="17" t="s">
        <v>46</v>
      </c>
      <c r="K52" s="18">
        <v>45773</v>
      </c>
      <c r="L52" s="25" t="s">
        <v>205</v>
      </c>
      <c r="M52" s="52"/>
    </row>
  </sheetData>
  <mergeCells count="15">
    <mergeCell ref="B2:F2"/>
    <mergeCell ref="B3:F3"/>
    <mergeCell ref="G31:I31"/>
    <mergeCell ref="J31:L31"/>
    <mergeCell ref="G32:I32"/>
    <mergeCell ref="J32:L32"/>
    <mergeCell ref="A34:M34"/>
    <mergeCell ref="A41:M41"/>
    <mergeCell ref="A31:A33"/>
    <mergeCell ref="B31:B33"/>
    <mergeCell ref="C31:C33"/>
    <mergeCell ref="D31:D33"/>
    <mergeCell ref="E31:E33"/>
    <mergeCell ref="F31:F33"/>
    <mergeCell ref="M31:M33"/>
  </mergeCells>
  <dataValidations count="1">
    <dataValidation type="list" allowBlank="1" showErrorMessage="1" promptTitle="dfdf" sqref="G35:G40 G42:G52 J35:J40 J42:J52">
      <formula1>"Passed,Untested,Failed,Blocked"</formula1>
    </dataValidation>
  </dataValidations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zoomScale="70" zoomScaleNormal="70" workbookViewId="0">
      <selection activeCell="A2" sqref="A2:F6"/>
    </sheetView>
  </sheetViews>
  <sheetFormatPr defaultColWidth="8.85185185185185" defaultRowHeight="14.4"/>
  <cols>
    <col min="1" max="1" width="17.5740740740741" style="26" customWidth="1"/>
    <col min="2" max="2" width="26.287037037037" style="26" customWidth="1"/>
    <col min="3" max="3" width="23.8518518518519" style="26" customWidth="1"/>
    <col min="4" max="4" width="32.712962962963" style="27" customWidth="1"/>
    <col min="5" max="5" width="32.8518518518519" style="26" customWidth="1"/>
    <col min="6" max="6" width="34.1388888888889" style="26" customWidth="1"/>
    <col min="7" max="7" width="15.287037037037" style="27" customWidth="1"/>
    <col min="8" max="8" width="15.5740740740741" style="26" customWidth="1"/>
    <col min="9" max="9" width="16.712962962963" style="26" customWidth="1"/>
    <col min="10" max="10" width="17.1388888888889" style="26" customWidth="1"/>
    <col min="11" max="11" width="18.1388888888889" style="26" customWidth="1"/>
    <col min="12" max="12" width="19.1388888888889" style="26" customWidth="1"/>
    <col min="13" max="13" width="15.5740740740741" style="26" customWidth="1"/>
    <col min="14" max="16384" width="8.85185185185185" style="26"/>
  </cols>
  <sheetData>
    <row r="1" spans="1:9">
      <c r="A1" s="28"/>
      <c r="B1" s="28"/>
      <c r="C1" s="28"/>
      <c r="D1" s="28"/>
      <c r="E1" s="28"/>
      <c r="F1" s="28"/>
      <c r="G1" s="28"/>
      <c r="H1" s="28"/>
      <c r="I1" s="28"/>
    </row>
    <row r="2" ht="16.8" spans="1:9">
      <c r="A2" s="2" t="s">
        <v>21</v>
      </c>
      <c r="B2" s="3" t="s">
        <v>79</v>
      </c>
      <c r="C2" s="3"/>
      <c r="D2" s="3"/>
      <c r="E2" s="3"/>
      <c r="F2" s="3"/>
      <c r="G2" s="28"/>
      <c r="H2" s="28"/>
      <c r="I2" s="28"/>
    </row>
    <row r="3" ht="16.8" spans="1:9">
      <c r="A3" s="2" t="s">
        <v>22</v>
      </c>
      <c r="B3" s="5" t="s">
        <v>19</v>
      </c>
      <c r="C3" s="5"/>
      <c r="D3" s="5"/>
      <c r="E3" s="5"/>
      <c r="F3" s="5"/>
      <c r="G3" s="28"/>
      <c r="H3" s="28"/>
      <c r="I3" s="28"/>
    </row>
    <row r="4" ht="16.8" spans="1:10">
      <c r="A4" s="6"/>
      <c r="B4" s="7" t="s">
        <v>23</v>
      </c>
      <c r="C4" s="7" t="s">
        <v>24</v>
      </c>
      <c r="D4" s="7" t="s">
        <v>25</v>
      </c>
      <c r="E4" s="7" t="s">
        <v>26</v>
      </c>
      <c r="F4" s="7" t="s">
        <v>27</v>
      </c>
      <c r="G4" s="29"/>
      <c r="H4" s="29"/>
      <c r="I4" s="29"/>
      <c r="J4" s="42"/>
    </row>
    <row r="5" ht="16.8" spans="1:10">
      <c r="A5" s="8" t="s">
        <v>28</v>
      </c>
      <c r="B5" s="9">
        <v>5</v>
      </c>
      <c r="C5" s="9">
        <v>0</v>
      </c>
      <c r="D5" s="10">
        <f>COUNTIF(G12:G20,"Untested")</f>
        <v>0</v>
      </c>
      <c r="E5" s="10">
        <f>COUNTIF(G12:G20,"Blocked")</f>
        <v>0</v>
      </c>
      <c r="F5" s="9">
        <v>5</v>
      </c>
      <c r="G5" s="29"/>
      <c r="H5" s="29"/>
      <c r="I5" s="29"/>
      <c r="J5" s="42"/>
    </row>
    <row r="6" ht="16.8" spans="1:10">
      <c r="A6" s="8" t="s">
        <v>29</v>
      </c>
      <c r="B6" s="9">
        <v>5</v>
      </c>
      <c r="C6" s="9">
        <v>0</v>
      </c>
      <c r="D6" s="10">
        <f>COUNTIF(J12:J20,"Untested")</f>
        <v>0</v>
      </c>
      <c r="E6" s="10">
        <f>COUNTIF(J12:J20,"Blocked")</f>
        <v>0</v>
      </c>
      <c r="F6" s="9">
        <v>5</v>
      </c>
      <c r="G6" s="30"/>
      <c r="H6" s="30"/>
      <c r="I6" s="30"/>
      <c r="J6" s="42"/>
    </row>
    <row r="7" spans="1:13">
      <c r="A7"/>
      <c r="B7" s="31"/>
      <c r="C7" s="31"/>
      <c r="D7" s="31"/>
      <c r="E7" s="31"/>
      <c r="F7" s="31"/>
      <c r="G7" s="31"/>
      <c r="H7" s="31"/>
      <c r="I7" s="31"/>
      <c r="J7" s="31"/>
      <c r="K7"/>
      <c r="L7"/>
      <c r="M7"/>
    </row>
    <row r="8" spans="1:13">
      <c r="A8"/>
      <c r="B8" s="31"/>
      <c r="C8" s="31"/>
      <c r="D8" s="31"/>
      <c r="E8" s="31"/>
      <c r="F8" s="31"/>
      <c r="G8" s="31"/>
      <c r="H8" s="31"/>
      <c r="I8" s="31"/>
      <c r="J8" s="31"/>
      <c r="K8"/>
      <c r="L8"/>
      <c r="M8"/>
    </row>
    <row r="9" spans="1:13">
      <c r="A9"/>
      <c r="B9"/>
      <c r="C9"/>
      <c r="D9"/>
      <c r="E9"/>
      <c r="F9"/>
      <c r="G9"/>
      <c r="H9"/>
      <c r="I9"/>
      <c r="J9"/>
      <c r="K9"/>
      <c r="L9"/>
      <c r="M9"/>
    </row>
    <row r="10" spans="1:13">
      <c r="A10"/>
      <c r="B10"/>
      <c r="C10"/>
      <c r="D10"/>
      <c r="E10"/>
      <c r="F10"/>
      <c r="G10"/>
      <c r="H10"/>
      <c r="I10"/>
      <c r="J10"/>
      <c r="K10"/>
      <c r="L10"/>
      <c r="M10"/>
    </row>
    <row r="11" spans="1:13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3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>
      <c r="A21"/>
      <c r="B21"/>
      <c r="C21"/>
      <c r="D21"/>
      <c r="E21"/>
      <c r="F21"/>
      <c r="G21"/>
      <c r="H21"/>
      <c r="I21"/>
      <c r="J21"/>
      <c r="K21"/>
      <c r="L21"/>
      <c r="M21"/>
    </row>
    <row r="24" ht="16.8" spans="1:13">
      <c r="A24" s="32" t="s">
        <v>30</v>
      </c>
      <c r="B24" s="7" t="s">
        <v>6</v>
      </c>
      <c r="C24" s="7" t="s">
        <v>31</v>
      </c>
      <c r="D24" s="7" t="s">
        <v>32</v>
      </c>
      <c r="E24" s="7" t="s">
        <v>33</v>
      </c>
      <c r="F24" s="7" t="s">
        <v>34</v>
      </c>
      <c r="G24" s="7" t="s">
        <v>35</v>
      </c>
      <c r="H24" s="7"/>
      <c r="I24" s="7"/>
      <c r="J24" s="7" t="s">
        <v>35</v>
      </c>
      <c r="K24" s="7"/>
      <c r="L24" s="7"/>
      <c r="M24" s="7" t="s">
        <v>36</v>
      </c>
    </row>
    <row r="25" ht="16.8" spans="1:13">
      <c r="A25" s="32"/>
      <c r="B25" s="7"/>
      <c r="C25" s="7"/>
      <c r="D25" s="7"/>
      <c r="E25" s="7"/>
      <c r="F25" s="7"/>
      <c r="G25" s="7" t="s">
        <v>37</v>
      </c>
      <c r="H25" s="7"/>
      <c r="I25" s="7"/>
      <c r="J25" s="7" t="s">
        <v>38</v>
      </c>
      <c r="K25" s="7"/>
      <c r="L25" s="7"/>
      <c r="M25" s="7"/>
    </row>
    <row r="26" ht="16.8" spans="1:13">
      <c r="A26" s="32"/>
      <c r="B26" s="7"/>
      <c r="C26" s="7"/>
      <c r="D26" s="7"/>
      <c r="E26" s="7"/>
      <c r="F26" s="7"/>
      <c r="G26" s="7" t="s">
        <v>39</v>
      </c>
      <c r="H26" s="11" t="s">
        <v>40</v>
      </c>
      <c r="I26" s="7" t="s">
        <v>41</v>
      </c>
      <c r="J26" s="7" t="s">
        <v>39</v>
      </c>
      <c r="K26" s="11" t="s">
        <v>40</v>
      </c>
      <c r="L26" s="7" t="s">
        <v>41</v>
      </c>
      <c r="M26" s="7"/>
    </row>
    <row r="27" ht="16.8" spans="1:13">
      <c r="A27" s="33" t="s">
        <v>332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</row>
    <row r="28" ht="33.6" spans="1:13">
      <c r="A28" s="13" t="s">
        <v>333</v>
      </c>
      <c r="B28" s="34" t="s">
        <v>242</v>
      </c>
      <c r="C28" s="15"/>
      <c r="D28" s="15"/>
      <c r="E28" s="16" t="s">
        <v>83</v>
      </c>
      <c r="F28" s="16" t="s">
        <v>83</v>
      </c>
      <c r="G28" s="17" t="s">
        <v>46</v>
      </c>
      <c r="H28" s="35">
        <v>45770</v>
      </c>
      <c r="I28" s="25" t="s">
        <v>47</v>
      </c>
      <c r="J28" s="17" t="s">
        <v>46</v>
      </c>
      <c r="K28" s="18">
        <v>45773</v>
      </c>
      <c r="L28" s="25" t="s">
        <v>205</v>
      </c>
      <c r="M28" s="15"/>
    </row>
    <row r="29" ht="33.6" spans="1:13">
      <c r="A29" s="13" t="s">
        <v>334</v>
      </c>
      <c r="B29" s="14" t="s">
        <v>242</v>
      </c>
      <c r="C29" s="15"/>
      <c r="D29" s="15"/>
      <c r="E29" s="16" t="s">
        <v>45</v>
      </c>
      <c r="F29" s="16" t="s">
        <v>45</v>
      </c>
      <c r="G29" s="36" t="s">
        <v>46</v>
      </c>
      <c r="H29" s="37">
        <v>45770</v>
      </c>
      <c r="I29" s="43" t="s">
        <v>47</v>
      </c>
      <c r="J29" s="17" t="s">
        <v>46</v>
      </c>
      <c r="K29" s="18">
        <v>45773</v>
      </c>
      <c r="L29" s="25" t="s">
        <v>205</v>
      </c>
      <c r="M29" s="15"/>
    </row>
    <row r="30" ht="33.6" spans="1:13">
      <c r="A30" s="13" t="s">
        <v>335</v>
      </c>
      <c r="B30" s="14" t="s">
        <v>242</v>
      </c>
      <c r="C30" s="15"/>
      <c r="D30" s="15"/>
      <c r="E30" s="16" t="s">
        <v>45</v>
      </c>
      <c r="F30" s="16" t="s">
        <v>83</v>
      </c>
      <c r="G30" s="36" t="s">
        <v>46</v>
      </c>
      <c r="H30" s="37">
        <v>45770</v>
      </c>
      <c r="I30" s="43" t="s">
        <v>47</v>
      </c>
      <c r="J30" s="17" t="s">
        <v>46</v>
      </c>
      <c r="K30" s="18">
        <v>45773</v>
      </c>
      <c r="L30" s="25" t="s">
        <v>205</v>
      </c>
      <c r="M30" s="15"/>
    </row>
    <row r="31" ht="33.6" spans="1:13">
      <c r="A31" s="13" t="s">
        <v>336</v>
      </c>
      <c r="B31" s="14" t="s">
        <v>242</v>
      </c>
      <c r="C31" s="15"/>
      <c r="D31" s="15"/>
      <c r="E31" s="19" t="s">
        <v>57</v>
      </c>
      <c r="F31" s="19" t="s">
        <v>57</v>
      </c>
      <c r="G31" s="36" t="s">
        <v>46</v>
      </c>
      <c r="H31" s="37">
        <v>45770</v>
      </c>
      <c r="I31" s="43" t="s">
        <v>47</v>
      </c>
      <c r="J31" s="17" t="s">
        <v>46</v>
      </c>
      <c r="K31" s="18">
        <v>45773</v>
      </c>
      <c r="L31" s="25" t="s">
        <v>205</v>
      </c>
      <c r="M31" s="15"/>
    </row>
    <row r="32" ht="33.6" spans="1:13">
      <c r="A32" s="13" t="s">
        <v>337</v>
      </c>
      <c r="B32" s="34" t="s">
        <v>338</v>
      </c>
      <c r="C32" s="15"/>
      <c r="D32" s="15"/>
      <c r="E32" s="19" t="s">
        <v>97</v>
      </c>
      <c r="F32" s="19" t="s">
        <v>97</v>
      </c>
      <c r="G32" s="36" t="s">
        <v>46</v>
      </c>
      <c r="H32" s="37">
        <v>45770</v>
      </c>
      <c r="I32" s="43" t="s">
        <v>47</v>
      </c>
      <c r="J32" s="17" t="s">
        <v>46</v>
      </c>
      <c r="K32" s="18">
        <v>45773</v>
      </c>
      <c r="L32" s="25" t="s">
        <v>205</v>
      </c>
      <c r="M32" s="15"/>
    </row>
    <row r="33" ht="16.8" spans="1:13">
      <c r="A33" s="20" t="s">
        <v>339</v>
      </c>
      <c r="B33" s="20"/>
      <c r="C33" s="20"/>
      <c r="D33" s="20"/>
      <c r="E33" s="20"/>
      <c r="F33" s="20"/>
      <c r="G33" s="20"/>
      <c r="H33" s="38"/>
      <c r="I33" s="20"/>
      <c r="J33" s="20"/>
      <c r="K33" s="20"/>
      <c r="L33" s="20"/>
      <c r="M33" s="20"/>
    </row>
    <row r="34" ht="72" spans="1:13">
      <c r="A34" s="34" t="s">
        <v>340</v>
      </c>
      <c r="B34" s="39" t="s">
        <v>341</v>
      </c>
      <c r="C34" s="40" t="s">
        <v>342</v>
      </c>
      <c r="D34" s="23" t="s">
        <v>143</v>
      </c>
      <c r="E34" s="41" t="s">
        <v>343</v>
      </c>
      <c r="F34" s="41" t="s">
        <v>343</v>
      </c>
      <c r="G34" s="17" t="s">
        <v>46</v>
      </c>
      <c r="H34" s="37">
        <v>45770</v>
      </c>
      <c r="I34" s="25" t="s">
        <v>47</v>
      </c>
      <c r="J34" s="17" t="s">
        <v>46</v>
      </c>
      <c r="K34" s="18">
        <v>45773</v>
      </c>
      <c r="L34" s="25" t="s">
        <v>205</v>
      </c>
      <c r="M34" s="44"/>
    </row>
    <row r="35" ht="100.8" spans="1:13">
      <c r="A35" s="34" t="s">
        <v>344</v>
      </c>
      <c r="B35" s="39" t="s">
        <v>345</v>
      </c>
      <c r="C35" s="40" t="s">
        <v>346</v>
      </c>
      <c r="D35" s="23" t="s">
        <v>143</v>
      </c>
      <c r="E35" s="41" t="s">
        <v>347</v>
      </c>
      <c r="F35" s="41" t="s">
        <v>347</v>
      </c>
      <c r="G35" s="17" t="s">
        <v>46</v>
      </c>
      <c r="H35" s="37">
        <v>45770</v>
      </c>
      <c r="I35" s="25" t="s">
        <v>47</v>
      </c>
      <c r="J35" s="17" t="s">
        <v>46</v>
      </c>
      <c r="K35" s="18">
        <v>45773</v>
      </c>
      <c r="L35" s="25" t="s">
        <v>205</v>
      </c>
      <c r="M35" s="44"/>
    </row>
    <row r="36" ht="115.2" spans="1:13">
      <c r="A36" s="34" t="s">
        <v>348</v>
      </c>
      <c r="B36" s="39" t="s">
        <v>349</v>
      </c>
      <c r="C36" s="40" t="s">
        <v>350</v>
      </c>
      <c r="D36" s="23" t="s">
        <v>143</v>
      </c>
      <c r="E36" s="41" t="s">
        <v>351</v>
      </c>
      <c r="F36" s="41" t="s">
        <v>351</v>
      </c>
      <c r="G36" s="17" t="s">
        <v>46</v>
      </c>
      <c r="H36" s="37">
        <v>45770</v>
      </c>
      <c r="I36" s="25" t="s">
        <v>47</v>
      </c>
      <c r="J36" s="17" t="s">
        <v>46</v>
      </c>
      <c r="K36" s="18">
        <v>45773</v>
      </c>
      <c r="L36" s="25" t="s">
        <v>205</v>
      </c>
      <c r="M36" s="45"/>
    </row>
    <row r="37" ht="72" spans="1:13">
      <c r="A37" s="34" t="s">
        <v>352</v>
      </c>
      <c r="B37" s="39" t="s">
        <v>353</v>
      </c>
      <c r="C37" s="40" t="s">
        <v>354</v>
      </c>
      <c r="D37" s="23" t="s">
        <v>143</v>
      </c>
      <c r="E37" s="41" t="s">
        <v>347</v>
      </c>
      <c r="F37" s="41" t="s">
        <v>347</v>
      </c>
      <c r="G37" s="17" t="s">
        <v>46</v>
      </c>
      <c r="H37" s="37">
        <v>45770</v>
      </c>
      <c r="I37" s="25" t="s">
        <v>47</v>
      </c>
      <c r="J37" s="17" t="s">
        <v>46</v>
      </c>
      <c r="K37" s="18">
        <v>45773</v>
      </c>
      <c r="L37" s="25" t="s">
        <v>205</v>
      </c>
      <c r="M37" s="45"/>
    </row>
    <row r="38" ht="72" spans="1:13">
      <c r="A38" s="34" t="s">
        <v>355</v>
      </c>
      <c r="B38" s="39" t="s">
        <v>356</v>
      </c>
      <c r="C38" s="40" t="s">
        <v>357</v>
      </c>
      <c r="D38" s="23" t="s">
        <v>143</v>
      </c>
      <c r="E38" s="41" t="s">
        <v>358</v>
      </c>
      <c r="F38" s="41" t="s">
        <v>358</v>
      </c>
      <c r="G38" s="17" t="s">
        <v>46</v>
      </c>
      <c r="H38" s="37">
        <v>45770</v>
      </c>
      <c r="I38" s="25" t="s">
        <v>47</v>
      </c>
      <c r="J38" s="17" t="s">
        <v>46</v>
      </c>
      <c r="K38" s="18">
        <v>45773</v>
      </c>
      <c r="L38" s="25" t="s">
        <v>205</v>
      </c>
      <c r="M38" s="45"/>
    </row>
  </sheetData>
  <mergeCells count="15">
    <mergeCell ref="B2:F2"/>
    <mergeCell ref="B3:F3"/>
    <mergeCell ref="G24:I24"/>
    <mergeCell ref="J24:L24"/>
    <mergeCell ref="G25:I25"/>
    <mergeCell ref="J25:L25"/>
    <mergeCell ref="A27:M27"/>
    <mergeCell ref="A33:M33"/>
    <mergeCell ref="A24:A26"/>
    <mergeCell ref="B24:B26"/>
    <mergeCell ref="C24:C26"/>
    <mergeCell ref="D24:D26"/>
    <mergeCell ref="E24:E26"/>
    <mergeCell ref="F24:F26"/>
    <mergeCell ref="M24:M26"/>
  </mergeCells>
  <dataValidations count="1">
    <dataValidation type="list" allowBlank="1" showErrorMessage="1" promptTitle="dfdf" sqref="G28:G32 G34:G38 J28:J32 J34:J38">
      <formula1>"Passed,Untested,Failed,Blocked"</formula1>
    </dataValidation>
  </dataValidation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Các trường hợp kiểm thử </vt:lpstr>
      <vt:lpstr>Quản lý diễn đàn</vt:lpstr>
      <vt:lpstr>Quản lý thanh toán</vt:lpstr>
      <vt:lpstr>Đăng nhập</vt:lpstr>
      <vt:lpstr>Đăng xuất</vt:lpstr>
      <vt:lpstr>Đánh giá sản phẩm</vt:lpstr>
      <vt:lpstr>Quản lý thông tin cá nhân</vt:lpstr>
      <vt:lpstr>Quản lý giỏ hàng</vt:lpstr>
      <vt:lpstr>Thanh toán</vt:lpstr>
      <vt:lpstr>Quản lý mã giảm giá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HOANGVANDUNG</dc:creator>
  <cp:lastModifiedBy>Dũng Hoàng</cp:lastModifiedBy>
  <dcterms:created xsi:type="dcterms:W3CDTF">2024-11-29T16:15:00Z</dcterms:created>
  <dcterms:modified xsi:type="dcterms:W3CDTF">2025-05-18T16:40:26Z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656798FA02C8455C9586813DED09BDAD_11</vt:lpwstr>
  </property>
  <property fmtid="{D5CDD505-2E9C-101B-9397-08002B2CF9AE}" pid="3" name="KSOProductBuildVer">
    <vt:lpwstr>1033-12.2.0.21179</vt:lpwstr>
  </property>
</Properties>
</file>