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Lieu/0VB 2023/OLP23/Khen thuong_Giai/"/>
    </mc:Choice>
  </mc:AlternateContent>
  <xr:revisionPtr revIDLastSave="0" documentId="8_{A212371A-2134-6E48-8E93-90C32366184A}" xr6:coauthVersionLast="47" xr6:coauthVersionMax="47" xr10:uidLastSave="{00000000-0000-0000-0000-000000000000}"/>
  <bookViews>
    <workbookView xWindow="0" yWindow="460" windowWidth="28800" windowHeight="16300" xr2:uid="{A1CA62F8-64C3-4441-B3DE-AA2480C2B8BF}"/>
  </bookViews>
  <sheets>
    <sheet name="ICPC Asia Hue City" sheetId="11" r:id="rId1"/>
    <sheet name="SieuCup" sheetId="1" r:id="rId2"/>
    <sheet name="ChuyenTin" sheetId="3" r:id="rId3"/>
    <sheet name="KC &amp; CĐ" sheetId="4" r:id="rId4"/>
    <sheet name="PMNM" sheetId="6" r:id="rId5"/>
    <sheet name="PROCON" sheetId="7" r:id="rId6"/>
    <sheet name="Đồng Đội" sheetId="8" r:id="rId7"/>
    <sheet name="Nữ Sinh" sheetId="9" r:id="rId8"/>
    <sheet name="ICPC-HSGS" sheetId="12" r:id="rId9"/>
    <sheet name="SiêuCup_HSGS" sheetId="13" r:id="rId10"/>
    <sheet name="Top 12 ICPC VN" sheetId="15" r:id="rId11"/>
  </sheets>
  <definedNames>
    <definedName name="_xlnm._FilterDatabase" localSheetId="2" hidden="1">ChuyenTin!$A$6:$D$126</definedName>
    <definedName name="_xlnm._FilterDatabase" localSheetId="3" hidden="1">'KC &amp; CĐ'!$A$6:$D$52</definedName>
    <definedName name="_xlnm._FilterDatabase" localSheetId="4" hidden="1">PMNM!#REF!</definedName>
    <definedName name="_xlnm._FilterDatabase" localSheetId="5" hidden="1">PROCON!#REF!</definedName>
    <definedName name="_xlnm._FilterDatabase" localSheetId="1" hidden="1">SieuCup!$A$6:$C$16</definedName>
    <definedName name="_xlnm.Print_Titles" localSheetId="2">ChuyenTin!$1:$5</definedName>
    <definedName name="_xlnm.Print_Titles" localSheetId="3">'KC &amp; CĐ'!$1:$5</definedName>
    <definedName name="_xlnm.Print_Titles" localSheetId="4">PMNM!$1:$5</definedName>
    <definedName name="_xlnm.Print_Titles" localSheetId="5">PROCON!$1:$4</definedName>
    <definedName name="_xlnm.Print_Titles" localSheetId="1">SieuCup!$1:$6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9" i="4"/>
  <c r="A8" i="3"/>
  <c r="A9" i="3" s="1"/>
  <c r="A10" i="3" s="1"/>
  <c r="A11" i="3" s="1"/>
  <c r="A12" i="3" s="1"/>
  <c r="A13" i="3" s="1"/>
  <c r="A14" i="3" s="1"/>
  <c r="A15" i="3" s="1"/>
  <c r="A16" i="3" s="1"/>
  <c r="A17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8" i="4"/>
  <c r="A8" i="1" l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<sst xmlns="http://schemas.openxmlformats.org/spreadsheetml/2006/main" count="953" uniqueCount="461">
  <si>
    <t>STT</t>
  </si>
  <si>
    <t>Họ và tên</t>
  </si>
  <si>
    <t>Trường</t>
  </si>
  <si>
    <t>Trường Đại học Bách khoa - Đại học Đà Nẵng</t>
  </si>
  <si>
    <t>Trường Đại học Công nghệ - Đại học Quốc gia Hà Nội</t>
  </si>
  <si>
    <t>Trường Đại học Sư phạm Kỹ thuật Thành phố Hồ Chí Minh</t>
  </si>
  <si>
    <t>Học viện Công nghệ Bưu chính Viễn thông - Hà Nội</t>
  </si>
  <si>
    <t>Học viện An ninh Nhân dân</t>
  </si>
  <si>
    <t>Trường Đại học Mở Hà Nội</t>
  </si>
  <si>
    <t>Trường Đại học Quốc tế - Đại học Quốc gia Thành phố Hồ Chí Minh</t>
  </si>
  <si>
    <t>Trường Đại học Bách khoa Hà Nội</t>
  </si>
  <si>
    <t>Trường Đại học Giao thông Vận tải</t>
  </si>
  <si>
    <t>Trường Đại học Công nghiệp Hà nội</t>
  </si>
  <si>
    <t>Trường Đại học VINUNI</t>
  </si>
  <si>
    <t>Trường Đại học Công nghiệp Thành phố Hồ Chí Minh</t>
  </si>
  <si>
    <t>Trường Đại học Khoa học Tự nhiên - Đại học Quốc gia Thành phố Hồ Chí Minh</t>
  </si>
  <si>
    <t>Trường Đại học Khoa học Tự nhiên - Đại học Quốc gia Hà Nội</t>
  </si>
  <si>
    <t>Trường Đại học Công nghệ Thông tin - Đại học Quốc gia Thành phố Hồ Chí Minh</t>
  </si>
  <si>
    <t>Trường Đại học Thủ Dầu Một</t>
  </si>
  <si>
    <t>Trường Đại học FPT</t>
  </si>
  <si>
    <t>Trường Đại học Quốc tế Sài Gòn</t>
  </si>
  <si>
    <t>Trường Đại học Duy Tân</t>
  </si>
  <si>
    <t>Trường Đại học Công nghệ Thông tin &amp; Truyền thông Việt Hàn - Đại học Đà Nẵng</t>
  </si>
  <si>
    <t>Trường Đại học Cần Thơ</t>
  </si>
  <si>
    <t>Trường Đại học Văn Lang</t>
  </si>
  <si>
    <t>Trường Đại học Bách khoa - Đại học Quốc gia Thành phố Hồ Chí Minh</t>
  </si>
  <si>
    <t>Trần Xuân Bách</t>
  </si>
  <si>
    <t>Phạm Xuân Trung</t>
  </si>
  <si>
    <t>Trần Vinh Khánh</t>
  </si>
  <si>
    <t>Hà Văn Hoàng</t>
  </si>
  <si>
    <t>Võ Khắc Triệu</t>
  </si>
  <si>
    <t>Lê Bảo Hiệp</t>
  </si>
  <si>
    <t>Lê Ngọc Bảo Anh</t>
  </si>
  <si>
    <t>Lưu Trung Đức</t>
  </si>
  <si>
    <t>Đặng Xuân Minh Hiếu</t>
  </si>
  <si>
    <t>Phạm Hoàng Tiến</t>
  </si>
  <si>
    <t>Nguyễn Anh Tuấn</t>
  </si>
  <si>
    <t>Điểm</t>
  </si>
  <si>
    <t>Gỉải</t>
  </si>
  <si>
    <t>CUP Bạc</t>
  </si>
  <si>
    <t>CUP Vàng</t>
  </si>
  <si>
    <t xml:space="preserve">CUP Đồng </t>
  </si>
  <si>
    <t>đồng Giải Ba</t>
  </si>
  <si>
    <t>Song Đồng Gia Phúc</t>
  </si>
  <si>
    <t>Mai Đức Mạnh</t>
  </si>
  <si>
    <t>Nguyễn Khánh Duy</t>
  </si>
  <si>
    <t>Trường Đại học Sư phạm Thành phố Hồ Chí Minh</t>
  </si>
  <si>
    <t>Trịnh Ngọc Hưng</t>
  </si>
  <si>
    <t>Trường Đại học Sư phạm Hà Nội</t>
  </si>
  <si>
    <t>Hồ Nguyễn Đăng Khoa</t>
  </si>
  <si>
    <t>Phạm Ngọc Long</t>
  </si>
  <si>
    <t>Lưu Duy Quang</t>
  </si>
  <si>
    <t>Trần Lê Minh Nhật</t>
  </si>
  <si>
    <t>Nguyễn Đức Nhã</t>
  </si>
  <si>
    <t>Trần Xuân Trường</t>
  </si>
  <si>
    <t>Hồ Vũ Thanh Bình</t>
  </si>
  <si>
    <t>Nguyễn Nam Hy</t>
  </si>
  <si>
    <t>Đặng Duy Lân</t>
  </si>
  <si>
    <t>Trần Lộc</t>
  </si>
  <si>
    <t>Trần Quang Minh</t>
  </si>
  <si>
    <t>Huân Nguyễn</t>
  </si>
  <si>
    <t>Trường Đại học RMIT Việt Nam</t>
  </si>
  <si>
    <t>Nguyễn Hữu Đặng Nguyên</t>
  </si>
  <si>
    <t>Lê Phi Phát</t>
  </si>
  <si>
    <t>Trường Đại học Khoa học - Đại học Huế</t>
  </si>
  <si>
    <t>Châu Nhật Tăng</t>
  </si>
  <si>
    <t>Trường Đại học Quốc tế Miền Đông</t>
  </si>
  <si>
    <t>Nguyễn Trọng Thiện</t>
  </si>
  <si>
    <t>Tạ Đình Tiến</t>
  </si>
  <si>
    <t>Nguyễn Trần Trí</t>
  </si>
  <si>
    <t>Nguyễn Tuấn Vũ</t>
  </si>
  <si>
    <t>Nguyễn Viết Vượng</t>
  </si>
  <si>
    <t>Nguyễn Trọng Quốc Đạt</t>
  </si>
  <si>
    <t>Lâm Quang Phú</t>
  </si>
  <si>
    <t>Nguyễn Trần Huy Vũ</t>
  </si>
  <si>
    <t>Nguyễn Lê Trung Kiên</t>
  </si>
  <si>
    <t>Trường Đại học Hàng Hải Việt Nam</t>
  </si>
  <si>
    <t>Võ Thành Nguyễn</t>
  </si>
  <si>
    <t>Nguyễn Trọng Hữu</t>
  </si>
  <si>
    <t>Đào Thanh Sơn</t>
  </si>
  <si>
    <t>Học viện Cảnh sát Nhân dân</t>
  </si>
  <si>
    <t>Nguyễn Phi Long</t>
  </si>
  <si>
    <t>Nguyễn Minh 	Thắng</t>
  </si>
  <si>
    <t>Nguyễn Anh Khôi</t>
  </si>
  <si>
    <t>Ngô Quang Huy</t>
  </si>
  <si>
    <t>Trần Minh Hiếu</t>
  </si>
  <si>
    <t>Nguyễn Như Hùng</t>
  </si>
  <si>
    <t>Phạm Đức Hưng</t>
  </si>
  <si>
    <t>Trường Đại học Phenikaa</t>
  </si>
  <si>
    <t>Võ Luyện</t>
  </si>
  <si>
    <t>Trường Đại học Tôn Đức Thắng</t>
  </si>
  <si>
    <t>Trần Viết Sơn</t>
  </si>
  <si>
    <t>Nguyễn Trần Duy Thiên</t>
  </si>
  <si>
    <t>Phạm Thị Hoài Thu</t>
  </si>
  <si>
    <t>Dương Khánh Duy</t>
  </si>
  <si>
    <t>Đinh Hoàng Chung</t>
  </si>
  <si>
    <t>Nhất</t>
  </si>
  <si>
    <t>Nhì</t>
  </si>
  <si>
    <t>Ba</t>
  </si>
  <si>
    <t>Giải</t>
  </si>
  <si>
    <t>Võ Thanh Phong</t>
  </si>
  <si>
    <t>Trịnh Xuân Bình</t>
  </si>
  <si>
    <t>Võ Thành Đạt</t>
  </si>
  <si>
    <t>Học viện Công nghệ Bưu chính Viễn thông - Cơ sở Thành phố Hồ Chí Minh</t>
  </si>
  <si>
    <t>Lê Văn Minh</t>
  </si>
  <si>
    <t>Hoàng Thị Ngọc Mai</t>
  </si>
  <si>
    <t>Trường Đại học Ngoại Thương</t>
  </si>
  <si>
    <t>Nguyễn Huy Hiệu</t>
  </si>
  <si>
    <t>Trường Đại học Xây Dựng Hà Nội</t>
  </si>
  <si>
    <t>Trương Đoàn</t>
  </si>
  <si>
    <t>Vũ Minh Hiếu</t>
  </si>
  <si>
    <t>Ngô Quang Hưng</t>
  </si>
  <si>
    <t>Nguyễn Văn Minh</t>
  </si>
  <si>
    <t>Lê Cảnh Toàn</t>
  </si>
  <si>
    <t>Trần Hữu Hiếu</t>
  </si>
  <si>
    <t>Trường Đại học Thủy Lợi</t>
  </si>
  <si>
    <t>Nguyễn Đình Phúc</t>
  </si>
  <si>
    <t>Trường Đại học Giao thông Vận tải Thành phố Hồ Chí Minh</t>
  </si>
  <si>
    <t>Trần Đình Trọng</t>
  </si>
  <si>
    <t>Phạm Minh An</t>
  </si>
  <si>
    <t>Đỗ Thành Hậu</t>
  </si>
  <si>
    <t>Trường Đại học Quy Nhơn</t>
  </si>
  <si>
    <t>Trần Hoàng Anh</t>
  </si>
  <si>
    <t>Trường Đại học Sư phạm Kỹ thuật -  Đại học Đà Nẵng</t>
  </si>
  <si>
    <t>Lương Hoài Phong</t>
  </si>
  <si>
    <t>Trường Đại học Công nghệ Thành phố Hồ Chí Minh</t>
  </si>
  <si>
    <t>Nguyễn Tú Anh</t>
  </si>
  <si>
    <t>Phạm Hồng Đức</t>
  </si>
  <si>
    <t>Trần Công Huân</t>
  </si>
  <si>
    <t>Lê Văn Đạt</t>
  </si>
  <si>
    <t>Trường Đại học Mở Thành phố Hồ Chí Minh</t>
  </si>
  <si>
    <t>Lê Văn Đức</t>
  </si>
  <si>
    <t>Nguyễn Hà Kiên</t>
  </si>
  <si>
    <t>Hoàng Hào</t>
  </si>
  <si>
    <t>Đinh Thái Hoàng</t>
  </si>
  <si>
    <t>Nguyễn Đức Hải</t>
  </si>
  <si>
    <t>Trường Đại học Kỹ Thuật - Hậu Cần Công An Nhân Dân</t>
  </si>
  <si>
    <t>Trần Duy Tấn</t>
  </si>
  <si>
    <t>Lê Minh Hùng</t>
  </si>
  <si>
    <t>Phạm Khắc Duy Long</t>
  </si>
  <si>
    <t>Ngô Quốc Bình</t>
  </si>
  <si>
    <t>Đoàn Trung Huy</t>
  </si>
  <si>
    <t>Trường Đại học Kinh tế - Kỹ thuật Công nghiệp</t>
  </si>
  <si>
    <t>Quách Tấn Phát</t>
  </si>
  <si>
    <t>Trịnh Sỹ Tuấn</t>
  </si>
  <si>
    <t>Trường Đại học Hồng Đức</t>
  </si>
  <si>
    <t>Trần Duy Đăng</t>
  </si>
  <si>
    <t>Trường Đại học Đồng Tháp</t>
  </si>
  <si>
    <t>Dương Văn Hiệp</t>
  </si>
  <si>
    <t>Trường Đại học Trà Vinh</t>
  </si>
  <si>
    <t>Nguyễn Quang Huy</t>
  </si>
  <si>
    <t>Trần Quang Thiện</t>
  </si>
  <si>
    <t>Trường Đại học Công nghệ Thông tin và truyền thông - Đại học Thái Nguyên</t>
  </si>
  <si>
    <t>Lưu Nguyễn Chí Đức</t>
  </si>
  <si>
    <t>Đỗ Trần Minh Anh</t>
  </si>
  <si>
    <t>Trần Văn Đức</t>
  </si>
  <si>
    <t>Bùi Quốc Anh</t>
  </si>
  <si>
    <t>Trường Đại học Kinh tế Quốc dân</t>
  </si>
  <si>
    <t>Tống Duy Đạt</t>
  </si>
  <si>
    <t>Nguyễn Ngọc Duy</t>
  </si>
  <si>
    <t>Trường Đại học Điện lực</t>
  </si>
  <si>
    <t>Phạm Văn Linh</t>
  </si>
  <si>
    <t>Hồ Minh Phi</t>
  </si>
  <si>
    <t>Lăng Nhật Tân</t>
  </si>
  <si>
    <t>Nguyễn Đức Thịnh</t>
  </si>
  <si>
    <t>Trường Đại học Quốc tế Hồng Bàng</t>
  </si>
  <si>
    <t>Tô Thành Thương</t>
  </si>
  <si>
    <t>Phạm Đức Trí</t>
  </si>
  <si>
    <t>Trường Đại học Thông tin Liên lạc</t>
  </si>
  <si>
    <t>DANH SÁCH GIẢI THƯỞNG  - KHỐI KHÔNG CHUYÊN TIN &amp; CAO ĐẲNG</t>
  </si>
  <si>
    <t>Trịnh Nguyễn Hoàng Vũ</t>
  </si>
  <si>
    <t>Đoàn Vũ Thiên Ban</t>
  </si>
  <si>
    <t>Nguyễn Văn Thế</t>
  </si>
  <si>
    <t>Nguyễn Văn Đạt</t>
  </si>
  <si>
    <t>Phạm Thị Hà Thư</t>
  </si>
  <si>
    <t>Nguyễn Năng Hồng</t>
  </si>
  <si>
    <t>Trịnh Dương Hoan</t>
  </si>
  <si>
    <t>Trần Xuân Bằng</t>
  </si>
  <si>
    <t>Trường Đại học Phòng cháy Chữa cháy</t>
  </si>
  <si>
    <t>Đoàn Viết Thắng</t>
  </si>
  <si>
    <t>Học viện ngân hàng</t>
  </si>
  <si>
    <t>Nguyễn Đức Anh</t>
  </si>
  <si>
    <t>Nguyễn Chí Hùng</t>
  </si>
  <si>
    <t>Mai Thanh Tuấn</t>
  </si>
  <si>
    <t>Lê Văn Tuấn</t>
  </si>
  <si>
    <t>Nguyễn Quang Hưng</t>
  </si>
  <si>
    <t>Nguyễn Nhật Lâm</t>
  </si>
  <si>
    <t>Trường Đại học Sư phạm - Đại học Huế</t>
  </si>
  <si>
    <t>Thái Đức Hưng</t>
  </si>
  <si>
    <t>Đinh Bảo Ngọc</t>
  </si>
  <si>
    <t>Đào Văn Đạt</t>
  </si>
  <si>
    <t>Trần Xuân Quý</t>
  </si>
  <si>
    <t>Học viện Phòng không - Không quân</t>
  </si>
  <si>
    <t>Hoàng Hữu Phúc</t>
  </si>
  <si>
    <t>Học viện Hải Quân</t>
  </si>
  <si>
    <t>Lê Việt Khanh</t>
  </si>
  <si>
    <t>Trường Cao đẳng Công nghệ Thủ Đức</t>
  </si>
  <si>
    <t>Nguyễn Tuệ Anh</t>
  </si>
  <si>
    <t>Phạm Duy Khánh</t>
  </si>
  <si>
    <t>Lê Đình Đạo</t>
  </si>
  <si>
    <t>Trường Cao đẳng FPT POLYTECHNIC</t>
  </si>
  <si>
    <t>Đặng Giáp Thân</t>
  </si>
  <si>
    <t>Trần Đắc Nhật Anh</t>
  </si>
  <si>
    <t>Nguyễn Thị Thu Huyền</t>
  </si>
  <si>
    <t>Lê Thành Nhân</t>
  </si>
  <si>
    <t>Đường Anh Nhật</t>
  </si>
  <si>
    <t>Nguyễn Hoàng Anh</t>
  </si>
  <si>
    <t>Thái Đức Duy</t>
  </si>
  <si>
    <t>Lâm Đức Cương</t>
  </si>
  <si>
    <t>Nguyễn Minh Phú</t>
  </si>
  <si>
    <t>Nguyễn Thanh Huân</t>
  </si>
  <si>
    <t>Đoàn Nguyễn Bảo An</t>
  </si>
  <si>
    <t>Trường Đại học Ngoại Thương - Cơ sở Thành phố Hồ Chí Minh</t>
  </si>
  <si>
    <t>Nguyễn Quang Tùng</t>
  </si>
  <si>
    <t>Trần Lê Phương Linh</t>
  </si>
  <si>
    <t>Nguyễn Văn Dương</t>
  </si>
  <si>
    <t>Võ Thị Thanh Kiều</t>
  </si>
  <si>
    <t>Trường Đại học kinh tế - Đại học Đà Nẵng</t>
  </si>
  <si>
    <t>Phan Xuân Anh Tú</t>
  </si>
  <si>
    <t>Nguyễn Xuân Chung</t>
  </si>
  <si>
    <t>Lê Đình Nhật Khải</t>
  </si>
  <si>
    <t>Đinh Sỹ Quốc Doanh</t>
  </si>
  <si>
    <t>Lê Thị Phương Nga</t>
  </si>
  <si>
    <t>Huỳnh Nguyễn Quốc Hưng</t>
  </si>
  <si>
    <t>Vô địch</t>
  </si>
  <si>
    <t>TT</t>
  </si>
  <si>
    <t xml:space="preserve">DANH SÁCH GIẢI THƯỞNG  - KHỐI CHUYÊN TIN </t>
  </si>
  <si>
    <t>VÔ ĐỊCH</t>
  </si>
  <si>
    <t xml:space="preserve">CTU.LinguTechies </t>
  </si>
  <si>
    <t xml:space="preserve">Trường Đại Học Cần Thơ </t>
  </si>
  <si>
    <t xml:space="preserve">Nhất </t>
  </si>
  <si>
    <t xml:space="preserve">VKU.NewEnergy </t>
  </si>
  <si>
    <t xml:space="preserve">Trường Đại học Công nghệ Thông tin và Truyền thông Việt-Hàn (VKU) </t>
  </si>
  <si>
    <t xml:space="preserve">Nhì </t>
  </si>
  <si>
    <t xml:space="preserve">Tina </t>
  </si>
  <si>
    <t xml:space="preserve">Đại học Phenikaa </t>
  </si>
  <si>
    <t xml:space="preserve">CodeHeroes </t>
  </si>
  <si>
    <t xml:space="preserve">Đại học Mở TP.HCM </t>
  </si>
  <si>
    <t xml:space="preserve">Ba </t>
  </si>
  <si>
    <t xml:space="preserve">FFC - ALPHA </t>
  </si>
  <si>
    <t xml:space="preserve">Trường Đại học Mở Hà Nội </t>
  </si>
  <si>
    <t xml:space="preserve">Trường Đại Học Thủy Lợi </t>
  </si>
  <si>
    <t>PAM</t>
  </si>
  <si>
    <t>ĐH Công nghệ, ĐHQGHN</t>
  </si>
  <si>
    <t>HAUI.Teammates.Destroyer</t>
  </si>
  <si>
    <t>ĐH Công nghiệp Hà Nội</t>
  </si>
  <si>
    <t>HCMUTE.Procon</t>
  </si>
  <si>
    <t>ĐH Sư phạm kỹ thuật HCM</t>
  </si>
  <si>
    <t>DTU_DZ_T1</t>
  </si>
  <si>
    <t>ĐH Duy Tân</t>
  </si>
  <si>
    <t>BKDN.Procon</t>
  </si>
  <si>
    <t>ĐH Bách Khoa, ĐH Đà Nẵng</t>
  </si>
  <si>
    <t>DANH SÁCH GIẢI THƯỞNG  - KHỐI TẬP THỂ PHẦN MỀM NGUỒN MỞ</t>
  </si>
  <si>
    <t>DANH SÁCH GIẢI THƯỞNG  - KHỐI TẬP THỂ PROCON VIETNAM</t>
  </si>
  <si>
    <t>GIẢI ĐỒNG ĐỘI OLYMPIC 2023</t>
  </si>
  <si>
    <t>Giải Đồng đội</t>
  </si>
  <si>
    <t>Tên Trường</t>
  </si>
  <si>
    <t>Tổng điểm</t>
  </si>
  <si>
    <t>Nhất Chuyên tin</t>
  </si>
  <si>
    <t>Nhất Không Chuyên tin</t>
  </si>
  <si>
    <t>GIẢI NỮ SINH XUẤT SẮC 2023</t>
  </si>
  <si>
    <t>Khối</t>
  </si>
  <si>
    <t xml:space="preserve">Nhất </t>
  </si>
  <si>
    <t>Chuyên Tin</t>
  </si>
  <si>
    <t>Không chuyên tin</t>
  </si>
  <si>
    <t>NB62</t>
  </si>
  <si>
    <t>Trần Thành Hiệp</t>
  </si>
  <si>
    <t>Trường Đại học Trần Đại Nghĩa</t>
  </si>
  <si>
    <t>Hoàng Ngọc Dung</t>
  </si>
  <si>
    <t>Lương Tiến Thịnh</t>
  </si>
  <si>
    <t>Văn Thành Nguyên</t>
  </si>
  <si>
    <t>Trần Đình Tùng</t>
  </si>
  <si>
    <t>Trần Xuân Thảo</t>
  </si>
  <si>
    <t>Trường Đại học Khoa học Xã hội và Nhân văn - Đại học Quốc gia Thành phố Hồ Chí Minh</t>
  </si>
  <si>
    <t>Phùng Tuấn Tú</t>
  </si>
  <si>
    <t>Đinh Minh Hải</t>
  </si>
  <si>
    <t>Lê Minh Nhật</t>
  </si>
  <si>
    <t>Nguyễn Anh Khoa</t>
  </si>
  <si>
    <t>Khuyến khích</t>
  </si>
  <si>
    <t>Nguyễn Hữu Đạt</t>
  </si>
  <si>
    <t>Trường Đại học Kiến trúc Hà Nội</t>
  </si>
  <si>
    <t>Hoàng Quốc Đạt</t>
  </si>
  <si>
    <t>Lê Tấn Đạt</t>
  </si>
  <si>
    <t>Trường Đại học Kinh tế Tài chính Thành phố Hồ Chí Minh</t>
  </si>
  <si>
    <t>Nguyễn Ngọc Hải</t>
  </si>
  <si>
    <t>Học viện Kỹ thuật Quân sự</t>
  </si>
  <si>
    <t>Đoàn Sông Hào</t>
  </si>
  <si>
    <t>Nguyễn Công Hậu</t>
  </si>
  <si>
    <t>Học viện Hàng không Việt Nam</t>
  </si>
  <si>
    <t>Đỗ Trung Hoà</t>
  </si>
  <si>
    <t>Trần Huy Hoàng</t>
  </si>
  <si>
    <t>Lê Vũ Quang Huy</t>
  </si>
  <si>
    <t>Trường Đại học Sư phạm - Đại học Đà Nẵng</t>
  </si>
  <si>
    <t>Nguyễn Gia Huy</t>
  </si>
  <si>
    <t>Trường Đại học Thăng Long</t>
  </si>
  <si>
    <t>Nguyễn Quang Lâm</t>
  </si>
  <si>
    <t>Nguyễn Bình Minh</t>
  </si>
  <si>
    <t>Trường Đại học Giao thông Vận tải, Phân hiệu tại Thành phố Hồ Chí Minh</t>
  </si>
  <si>
    <t>Trần Thái Minh</t>
  </si>
  <si>
    <t>Trần Tuấn Minh</t>
  </si>
  <si>
    <t>Nguyễn Bùi Bá Quốc</t>
  </si>
  <si>
    <t>Trường Đại học Ngoại ngữ - Tin học Thành phố Hồ Chí Minh</t>
  </si>
  <si>
    <t>Nguyễn Thị Anh Thơ</t>
  </si>
  <si>
    <t>Võ Xuân Trà</t>
  </si>
  <si>
    <t>Trương Văn Ý</t>
  </si>
  <si>
    <t>Nguyễn Hải Anh</t>
  </si>
  <si>
    <t>Chu Thế Dân</t>
  </si>
  <si>
    <t>Nguyễn Thành Tâm</t>
  </si>
  <si>
    <t>Nguyễn Hùng Cường</t>
  </si>
  <si>
    <t>Lê Minh Hoàng</t>
  </si>
  <si>
    <t>Phan Chí Trung</t>
  </si>
  <si>
    <t>team name</t>
  </si>
  <si>
    <t>uni name</t>
  </si>
  <si>
    <t>rank</t>
  </si>
  <si>
    <t>prize</t>
  </si>
  <si>
    <t>solved</t>
  </si>
  <si>
    <t>penalty</t>
  </si>
  <si>
    <t>last AC</t>
  </si>
  <si>
    <t>NewTrend</t>
  </si>
  <si>
    <t>Seoul National University</t>
  </si>
  <si>
    <t>absinthe</t>
  </si>
  <si>
    <t>National University of Singapore</t>
  </si>
  <si>
    <t>Cossacks and Samurai</t>
  </si>
  <si>
    <t>too_soft</t>
  </si>
  <si>
    <t>National Taiwan University</t>
  </si>
  <si>
    <t>sudo</t>
  </si>
  <si>
    <t>University of Engineering and Technology - VNU</t>
  </si>
  <si>
    <t>the one who strikes fear in others</t>
  </si>
  <si>
    <t>Tê con</t>
  </si>
  <si>
    <t>HCMUS-ExploringWorld</t>
  </si>
  <si>
    <t>University of Science, VNU-HCM</t>
  </si>
  <si>
    <t>HCMUS-SmokinTomatoes</t>
  </si>
  <si>
    <t>Rigor Mormist</t>
  </si>
  <si>
    <t>Universitas Indonesia</t>
  </si>
  <si>
    <t>1RZck</t>
  </si>
  <si>
    <t>My Penguin is Dead!</t>
  </si>
  <si>
    <t>BKDN.LeaderTurnsBack</t>
  </si>
  <si>
    <t>University of Science and Technology – The University of Danang</t>
  </si>
  <si>
    <t>HCMUS-PeTalNyKing</t>
  </si>
  <si>
    <t>HUST Kite</t>
  </si>
  <si>
    <t>Hanoi University of Science and Technology</t>
  </si>
  <si>
    <t>Gordon Pear</t>
  </si>
  <si>
    <t>Nanyang Technological University</t>
  </si>
  <si>
    <t>cat</t>
  </si>
  <si>
    <t>HCMUTE.Fortune</t>
  </si>
  <si>
    <t>HCMC University of Technology and Education</t>
  </si>
  <si>
    <t>FPTU HN Ching Cheng Hanji</t>
  </si>
  <si>
    <t>FPT University</t>
  </si>
  <si>
    <t>UknoWho</t>
  </si>
  <si>
    <t>HCMUS-Unity</t>
  </si>
  <si>
    <t>UIT.HHQ.SilverBullet</t>
  </si>
  <si>
    <t>University of Information Technology - Vietnam National University HCM</t>
  </si>
  <si>
    <t>PPA_sadthudatink</t>
  </si>
  <si>
    <t>People’s Police Academy</t>
  </si>
  <si>
    <t>Champion</t>
  </si>
  <si>
    <t>First</t>
  </si>
  <si>
    <t>Co-winner</t>
  </si>
  <si>
    <t>Co-winner (second)</t>
  </si>
  <si>
    <t>Second</t>
  </si>
  <si>
    <t>Third</t>
  </si>
  <si>
    <t>KẾT QUẢ GIẢI THƯỞNG  ICPC ASIA HUE CITY 2023</t>
  </si>
  <si>
    <t>First Non_IT Team</t>
  </si>
  <si>
    <t>Non-IT Team</t>
  </si>
  <si>
    <t>tên</t>
  </si>
  <si>
    <t>trường</t>
  </si>
  <si>
    <t>Prize</t>
  </si>
  <si>
    <t>The Rook</t>
  </si>
  <si>
    <t>THPT Chuyên Khoa học Tự nhiên Đại học Quốc gia Hà Nội</t>
  </si>
  <si>
    <t>CSP_7Ta</t>
  </si>
  <si>
    <t>THPT Chuyên Sư phạm Hà Nội</t>
  </si>
  <si>
    <t>The Knight</t>
  </si>
  <si>
    <t>The Pawn</t>
  </si>
  <si>
    <t>CSP_raidooo</t>
  </si>
  <si>
    <t>The Bishop</t>
  </si>
  <si>
    <t>Hakos Baelz</t>
  </si>
  <si>
    <t>THPT Chuyên Lam Sơn Thanh Hóa</t>
  </si>
  <si>
    <t>PT CHV in10hag_wetrust</t>
  </si>
  <si>
    <t>THPT Chuyên Hùng Vương Phú Thọ</t>
  </si>
  <si>
    <t>HP.CTP.001</t>
  </si>
  <si>
    <t>THPT Chuyên Trần Phú Hải Phòng</t>
  </si>
  <si>
    <t>HNA.bantumlum</t>
  </si>
  <si>
    <t>THPT Chuyên Amsterdam Hà Nội</t>
  </si>
  <si>
    <t>The Queen</t>
  </si>
  <si>
    <t>CSP_UOL_NQ</t>
  </si>
  <si>
    <t>NBK.BCS tot cho L</t>
  </si>
  <si>
    <t>THPT Chuyên Nguyễn Bỉnh Khiêm Quảng Nam</t>
  </si>
  <si>
    <t>HT - HKD</t>
  </si>
  <si>
    <t>THPT Chuyên Hà Tĩnh</t>
  </si>
  <si>
    <t>LQDDN O(LogN)</t>
  </si>
  <si>
    <t>THPT Chuyên Lê Quý Đôn Đà Nẵng</t>
  </si>
  <si>
    <t>NCT_Dino</t>
  </si>
  <si>
    <t>THPT Chuyên Nguyễn Chí Thanh Đắk Nông</t>
  </si>
  <si>
    <t>CHL R2R1</t>
  </si>
  <si>
    <t>THPT Chuyên Hạ Long Quảng Ninh</t>
  </si>
  <si>
    <t>Cham.</t>
  </si>
  <si>
    <t>THPT Chuyên Lê Quý Đôn Quảng Trị</t>
  </si>
  <si>
    <t>KẾT QUẢ GIẢI THƯỞNG  ICPC ASIA HUE CITY 2023 - HSGS</t>
  </si>
  <si>
    <t>Tên</t>
  </si>
  <si>
    <t>Hoàng Xuân Bách</t>
  </si>
  <si>
    <t>Vô Địch</t>
  </si>
  <si>
    <t>Nguyễn Ngọc Đăng Khoa</t>
  </si>
  <si>
    <t>Đặng Nguyên Vũ</t>
  </si>
  <si>
    <t>CUP Đồng</t>
  </si>
  <si>
    <t>Nguyễn Anh Dũng</t>
  </si>
  <si>
    <t>Phạm Ngọc Trung</t>
  </si>
  <si>
    <t>Nguyễn Tùng Lâm</t>
  </si>
  <si>
    <t>Đinh Mạnh Hùng</t>
  </si>
  <si>
    <t>Đồng giải Ba</t>
  </si>
  <si>
    <t>DANH SÁCH GIẢI THƯỞNG  - KHỐI SIÊU CUP OLP'23 - HSGS</t>
  </si>
  <si>
    <t>DANH SÁCH GIẢI THƯỞNG  - KHỐI SIÊU CUP OLP'23</t>
  </si>
  <si>
    <t>TCU-01</t>
  </si>
  <si>
    <t>TeleCommunications University</t>
  </si>
  <si>
    <t>Second Non_IT Team</t>
  </si>
  <si>
    <t>IUH.CoBan</t>
  </si>
  <si>
    <t>Industrial University of Ho Chi Minh City</t>
  </si>
  <si>
    <t>NEU-ONE</t>
  </si>
  <si>
    <t>National Economics University</t>
  </si>
  <si>
    <t>Third Non_IT Team</t>
  </si>
  <si>
    <t>Co-First</t>
  </si>
  <si>
    <t>Co-Second</t>
  </si>
  <si>
    <t>Nguyễn Mạnh Hùng</t>
  </si>
  <si>
    <t>Lại Minh Quang</t>
  </si>
  <si>
    <t>CBH.GheVaySao</t>
  </si>
  <si>
    <t>THPT Chuyên Biên Hoà Hà Nam</t>
  </si>
  <si>
    <t>THPT Chuyên Lam Sơn Thanh Hoá</t>
  </si>
  <si>
    <t>Remark: Theo rule APIO - mỗi trường không quá 3 giải chính thức!</t>
  </si>
  <si>
    <t>Trương Văn Hoàng</t>
  </si>
  <si>
    <t>Nguyễn Sĩ Thành Long</t>
  </si>
  <si>
    <t>Hệ số CĐ</t>
  </si>
  <si>
    <t>Giải Thưởng Team VN</t>
  </si>
  <si>
    <t>Đồng Nhất</t>
  </si>
  <si>
    <t>Đồng Nhì</t>
  </si>
  <si>
    <t>rmdir</t>
  </si>
  <si>
    <t>factor</t>
  </si>
  <si>
    <t>time</t>
  </si>
  <si>
    <t>hostname</t>
  </si>
  <si>
    <t>mkdir</t>
  </si>
  <si>
    <t>awk</t>
  </si>
  <si>
    <t>FPTU HN Right Triangle</t>
  </si>
  <si>
    <t>VinUni-Triad Code Geniuses</t>
  </si>
  <si>
    <t>VinUniversity</t>
  </si>
  <si>
    <t>PTIT.gcc</t>
  </si>
  <si>
    <t>Posts and Telecommunications Institute of Technology, HN</t>
  </si>
  <si>
    <t>UIT.TVH</t>
  </si>
  <si>
    <t>Đồng Ba</t>
  </si>
  <si>
    <t>HUST NA</t>
  </si>
  <si>
    <t>UIT.KNS.Love_is_pain</t>
  </si>
  <si>
    <t>UIT.NTH.HolyGrail</t>
  </si>
  <si>
    <t>FPTU HN SendUsToKazakhstan</t>
  </si>
  <si>
    <t>ChickenWarriors</t>
  </si>
  <si>
    <t>HCMUT Augustus</t>
  </si>
  <si>
    <t>Ho Chi Minh City University of Technology</t>
  </si>
  <si>
    <t>HUS.Cathematics</t>
  </si>
  <si>
    <t>Hanoi University of Science</t>
  </si>
  <si>
    <t>HaUI.Meowxinh</t>
  </si>
  <si>
    <t>Hanoi University of Industry</t>
  </si>
  <si>
    <t>HUSC.GreedForSpeed</t>
  </si>
  <si>
    <t>Hue University of Science</t>
  </si>
  <si>
    <t>Danh sách xếp hạng Top 12 ICPC Vietnam (theo chuẩn ICPC 1-3-4-4+1 không phải chứng nhận Giải ICPC Asia Hue City 2023)</t>
  </si>
  <si>
    <t>KẾT QUẢ GIẢI THƯỞNG  TOP 12 ICPC VIETNAM 2023</t>
  </si>
  <si>
    <t>Nguyễn Duy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</si>
</sst>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TimesNewRomanPSMT"/>
    </font>
    <font>
      <b/>
      <sz val="12"/>
      <color rgb="FF000000"/>
      <name val="TimesNewRomanPS"/>
    </font>
    <font>
      <b/>
      <sz val="12"/>
      <color theme="1"/>
      <name val="Arial"/>
      <family val="2"/>
    </font>
    <font>
      <sz val="13"/>
      <color rgb="FF000000"/>
      <name val="Calibri"/>
      <family val="2"/>
    </font>
    <font>
      <sz val="13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6"/>
      <color rgb="FF000000"/>
      <name val="Arial"/>
      <family val="2"/>
    </font>
    <font>
      <b/>
      <i/>
      <sz val="12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B0B3B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D4D4D4"/>
      </patternFill>
    </fill>
    <fill>
      <patternFill patternType="solid">
        <fgColor theme="4" tint="0.79998168889431442"/>
        <bgColor rgb="FFD4D4D4"/>
      </patternFill>
    </fill>
    <fill>
      <patternFill patternType="solid">
        <fgColor theme="9"/>
        <bgColor indexed="64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BDAD7"/>
        <bgColor rgb="FFD4D4D4"/>
      </patternFill>
    </fill>
    <fill>
      <patternFill patternType="solid">
        <fgColor rgb="FFFBDAD7"/>
        <bgColor rgb="FF000000"/>
      </patternFill>
    </fill>
    <fill>
      <patternFill patternType="solid">
        <fgColor rgb="FFFEF2CD"/>
        <bgColor rgb="FFD4D4D4"/>
      </patternFill>
    </fill>
    <fill>
      <patternFill patternType="solid">
        <fgColor rgb="FFFEF2CD"/>
        <bgColor rgb="FF000000"/>
      </patternFill>
    </fill>
    <fill>
      <patternFill patternType="solid">
        <fgColor rgb="FFD1F1DA"/>
        <bgColor rgb="FFD4D4D4"/>
      </patternFill>
    </fill>
    <fill>
      <patternFill patternType="solid">
        <fgColor rgb="FFD1F1DA"/>
        <bgColor rgb="FF000000"/>
      </patternFill>
    </fill>
    <fill>
      <patternFill patternType="solid">
        <fgColor rgb="FFD9E7FD"/>
        <bgColor rgb="FFD4D4D4"/>
      </patternFill>
    </fill>
    <fill>
      <patternFill patternType="solid">
        <fgColor rgb="FFD9E7FD"/>
        <bgColor rgb="FF000000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</borders>
  <cellStyleXfs count="1">
    <xf numFmtId="0" fontId="0" fillId="0" borderId="0" applyBorder="0"/>
  </cellStyleXfs>
  <cellXfs count="1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/>
    <xf numFmtId="0" fontId="2" fillId="2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3" borderId="6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top"/>
    </xf>
    <xf numFmtId="0" fontId="5" fillId="8" borderId="8" xfId="0" applyFont="1" applyFill="1" applyBorder="1" applyAlignment="1">
      <alignment vertical="top"/>
    </xf>
    <xf numFmtId="0" fontId="6" fillId="8" borderId="8" xfId="0" applyFont="1" applyFill="1" applyBorder="1" applyAlignment="1">
      <alignment vertical="top"/>
    </xf>
    <xf numFmtId="0" fontId="6" fillId="8" borderId="8" xfId="0" applyFont="1" applyFill="1" applyBorder="1" applyAlignment="1">
      <alignment horizontal="center" vertical="top"/>
    </xf>
    <xf numFmtId="0" fontId="11" fillId="8" borderId="8" xfId="0" applyFont="1" applyFill="1" applyBorder="1" applyAlignment="1">
      <alignment horizontal="center" vertical="top"/>
    </xf>
    <xf numFmtId="0" fontId="5" fillId="9" borderId="7" xfId="0" applyFont="1" applyFill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6" fillId="9" borderId="7" xfId="0" applyFont="1" applyFill="1" applyBorder="1" applyAlignment="1">
      <alignment horizontal="center" vertical="top"/>
    </xf>
    <xf numFmtId="0" fontId="11" fillId="9" borderId="7" xfId="0" applyFont="1" applyFill="1" applyBorder="1" applyAlignment="1">
      <alignment horizontal="center" vertical="top"/>
    </xf>
    <xf numFmtId="0" fontId="5" fillId="10" borderId="8" xfId="0" applyFont="1" applyFill="1" applyBorder="1" applyAlignment="1">
      <alignment vertical="top"/>
    </xf>
    <xf numFmtId="0" fontId="6" fillId="10" borderId="8" xfId="0" applyFont="1" applyFill="1" applyBorder="1" applyAlignment="1">
      <alignment vertical="top"/>
    </xf>
    <xf numFmtId="0" fontId="6" fillId="10" borderId="8" xfId="0" applyFont="1" applyFill="1" applyBorder="1" applyAlignment="1">
      <alignment horizontal="center" vertical="top"/>
    </xf>
    <xf numFmtId="0" fontId="11" fillId="10" borderId="8" xfId="0" applyFont="1" applyFill="1" applyBorder="1" applyAlignment="1">
      <alignment horizontal="center" vertical="top"/>
    </xf>
    <xf numFmtId="0" fontId="5" fillId="11" borderId="8" xfId="0" applyFont="1" applyFill="1" applyBorder="1" applyAlignment="1">
      <alignment vertical="top"/>
    </xf>
    <xf numFmtId="0" fontId="6" fillId="11" borderId="8" xfId="0" applyFont="1" applyFill="1" applyBorder="1" applyAlignment="1">
      <alignment vertical="top"/>
    </xf>
    <xf numFmtId="0" fontId="6" fillId="11" borderId="8" xfId="0" applyFont="1" applyFill="1" applyBorder="1" applyAlignment="1">
      <alignment horizontal="center" vertical="top"/>
    </xf>
    <xf numFmtId="0" fontId="18" fillId="2" borderId="8" xfId="0" applyFont="1" applyFill="1" applyBorder="1" applyAlignment="1">
      <alignment horizontal="center" vertical="top"/>
    </xf>
    <xf numFmtId="0" fontId="11" fillId="11" borderId="8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center"/>
    </xf>
    <xf numFmtId="0" fontId="6" fillId="0" borderId="0" xfId="0" applyFont="1"/>
    <xf numFmtId="0" fontId="11" fillId="2" borderId="2" xfId="0" applyFont="1" applyFill="1" applyBorder="1" applyAlignment="1">
      <alignment horizontal="center"/>
    </xf>
    <xf numFmtId="0" fontId="11" fillId="8" borderId="2" xfId="0" applyFont="1" applyFill="1" applyBorder="1"/>
    <xf numFmtId="0" fontId="17" fillId="8" borderId="2" xfId="0" applyFont="1" applyFill="1" applyBorder="1"/>
    <xf numFmtId="0" fontId="17" fillId="8" borderId="2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8" fillId="8" borderId="2" xfId="0" applyFont="1" applyFill="1" applyBorder="1" applyAlignment="1">
      <alignment horizontal="center"/>
    </xf>
    <xf numFmtId="0" fontId="11" fillId="13" borderId="2" xfId="0" applyFont="1" applyFill="1" applyBorder="1"/>
    <xf numFmtId="0" fontId="17" fillId="13" borderId="2" xfId="0" applyFont="1" applyFill="1" applyBorder="1"/>
    <xf numFmtId="0" fontId="17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1" fillId="4" borderId="2" xfId="0" applyFont="1" applyFill="1" applyBorder="1"/>
    <xf numFmtId="0" fontId="17" fillId="4" borderId="2" xfId="0" applyFont="1" applyFill="1" applyBorder="1"/>
    <xf numFmtId="0" fontId="17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8" fillId="4" borderId="2" xfId="0" applyFont="1" applyFill="1" applyBorder="1" applyAlignment="1">
      <alignment horizontal="center"/>
    </xf>
    <xf numFmtId="0" fontId="11" fillId="6" borderId="2" xfId="0" applyFont="1" applyFill="1" applyBorder="1"/>
    <xf numFmtId="0" fontId="17" fillId="6" borderId="2" xfId="0" applyFont="1" applyFill="1" applyBorder="1"/>
    <xf numFmtId="0" fontId="17" fillId="6" borderId="2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1" fillId="11" borderId="2" xfId="0" applyFont="1" applyFill="1" applyBorder="1"/>
    <xf numFmtId="0" fontId="17" fillId="11" borderId="2" xfId="0" applyFont="1" applyFill="1" applyBorder="1"/>
    <xf numFmtId="0" fontId="5" fillId="11" borderId="2" xfId="0" applyFont="1" applyFill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5" fillId="11" borderId="2" xfId="0" applyFont="1" applyFill="1" applyBorder="1" applyAlignment="1">
      <alignment vertical="top"/>
    </xf>
    <xf numFmtId="0" fontId="5" fillId="12" borderId="2" xfId="0" applyFont="1" applyFill="1" applyBorder="1" applyAlignment="1">
      <alignment vertical="top"/>
    </xf>
    <xf numFmtId="0" fontId="6" fillId="12" borderId="2" xfId="0" applyFont="1" applyFill="1" applyBorder="1" applyAlignment="1">
      <alignment vertical="top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12" borderId="2" xfId="0" applyFont="1" applyFill="1" applyBorder="1" applyAlignment="1">
      <alignment horizontal="center" vertical="top"/>
    </xf>
    <xf numFmtId="0" fontId="11" fillId="12" borderId="2" xfId="0" applyFont="1" applyFill="1" applyBorder="1" applyAlignment="1">
      <alignment horizontal="center" vertical="top"/>
    </xf>
    <xf numFmtId="0" fontId="5" fillId="14" borderId="2" xfId="0" applyFont="1" applyFill="1" applyBorder="1" applyAlignment="1">
      <alignment vertical="top"/>
    </xf>
    <xf numFmtId="0" fontId="6" fillId="4" borderId="2" xfId="0" applyFont="1" applyFill="1" applyBorder="1" applyAlignment="1">
      <alignment vertical="top"/>
    </xf>
    <xf numFmtId="0" fontId="6" fillId="4" borderId="2" xfId="0" applyFont="1" applyFill="1" applyBorder="1" applyAlignment="1">
      <alignment horizontal="center" vertical="top"/>
    </xf>
    <xf numFmtId="0" fontId="5" fillId="15" borderId="2" xfId="0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6" fillId="2" borderId="2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17" fillId="16" borderId="2" xfId="0" applyFont="1" applyFill="1" applyBorder="1" applyAlignment="1">
      <alignment horizontal="center"/>
    </xf>
    <xf numFmtId="0" fontId="21" fillId="0" borderId="0" xfId="0" applyFont="1"/>
    <xf numFmtId="0" fontId="13" fillId="3" borderId="9" xfId="0" applyFont="1" applyFill="1" applyBorder="1" applyAlignment="1">
      <alignment horizontal="left" vertical="center"/>
    </xf>
    <xf numFmtId="0" fontId="13" fillId="3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left" vertical="center"/>
    </xf>
    <xf numFmtId="0" fontId="6" fillId="20" borderId="15" xfId="0" applyFont="1" applyFill="1" applyBorder="1" applyAlignment="1">
      <alignment horizontal="center" vertical="top"/>
    </xf>
    <xf numFmtId="0" fontId="6" fillId="22" borderId="15" xfId="0" applyFont="1" applyFill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0" fontId="22" fillId="0" borderId="15" xfId="0" applyFont="1" applyBorder="1" applyAlignment="1">
      <alignment horizontal="center" vertical="top"/>
    </xf>
    <xf numFmtId="0" fontId="6" fillId="24" borderId="15" xfId="0" applyFont="1" applyFill="1" applyBorder="1" applyAlignment="1">
      <alignment horizontal="center" vertical="top"/>
    </xf>
    <xf numFmtId="0" fontId="6" fillId="26" borderId="15" xfId="0" applyFont="1" applyFill="1" applyBorder="1" applyAlignment="1">
      <alignment horizontal="center" vertical="top"/>
    </xf>
    <xf numFmtId="0" fontId="6" fillId="26" borderId="18" xfId="0" applyFont="1" applyFill="1" applyBorder="1" applyAlignment="1">
      <alignment horizontal="center" vertical="top"/>
    </xf>
    <xf numFmtId="0" fontId="6" fillId="26" borderId="3" xfId="0" applyFont="1" applyFill="1" applyBorder="1" applyAlignment="1">
      <alignment horizontal="center" vertical="top"/>
    </xf>
    <xf numFmtId="0" fontId="6" fillId="26" borderId="19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5" fillId="17" borderId="10" xfId="0" applyFont="1" applyFill="1" applyBorder="1" applyAlignment="1">
      <alignment vertical="top"/>
    </xf>
    <xf numFmtId="0" fontId="5" fillId="17" borderId="2" xfId="0" applyFont="1" applyFill="1" applyBorder="1" applyAlignment="1">
      <alignment vertical="top"/>
    </xf>
    <xf numFmtId="0" fontId="5" fillId="17" borderId="12" xfId="0" applyFont="1" applyFill="1" applyBorder="1" applyAlignment="1">
      <alignment horizontal="center" vertical="top"/>
    </xf>
    <xf numFmtId="0" fontId="5" fillId="19" borderId="13" xfId="0" applyFont="1" applyFill="1" applyBorder="1" applyAlignment="1">
      <alignment vertical="top"/>
    </xf>
    <xf numFmtId="0" fontId="6" fillId="20" borderId="14" xfId="0" applyFont="1" applyFill="1" applyBorder="1" applyAlignment="1">
      <alignment vertical="top"/>
    </xf>
    <xf numFmtId="0" fontId="5" fillId="21" borderId="13" xfId="0" applyFont="1" applyFill="1" applyBorder="1" applyAlignment="1">
      <alignment vertical="top"/>
    </xf>
    <xf numFmtId="0" fontId="6" fillId="22" borderId="14" xfId="0" applyFont="1" applyFill="1" applyBorder="1" applyAlignment="1">
      <alignment vertical="top"/>
    </xf>
    <xf numFmtId="0" fontId="5" fillId="18" borderId="13" xfId="0" applyFont="1" applyFill="1" applyBorder="1" applyAlignment="1">
      <alignment vertical="top"/>
    </xf>
    <xf numFmtId="0" fontId="6" fillId="0" borderId="14" xfId="0" applyFont="1" applyBorder="1" applyAlignment="1">
      <alignment vertical="top"/>
    </xf>
    <xf numFmtId="0" fontId="5" fillId="23" borderId="13" xfId="0" applyFont="1" applyFill="1" applyBorder="1" applyAlignment="1">
      <alignment vertical="top"/>
    </xf>
    <xf numFmtId="0" fontId="6" fillId="24" borderId="14" xfId="0" applyFont="1" applyFill="1" applyBorder="1" applyAlignment="1">
      <alignment vertical="top"/>
    </xf>
    <xf numFmtId="0" fontId="5" fillId="25" borderId="13" xfId="0" applyFont="1" applyFill="1" applyBorder="1" applyAlignment="1">
      <alignment vertical="top"/>
    </xf>
    <xf numFmtId="0" fontId="6" fillId="26" borderId="14" xfId="0" applyFont="1" applyFill="1" applyBorder="1" applyAlignment="1">
      <alignment vertical="top"/>
    </xf>
    <xf numFmtId="0" fontId="5" fillId="25" borderId="16" xfId="0" applyFont="1" applyFill="1" applyBorder="1" applyAlignment="1">
      <alignment vertical="top"/>
    </xf>
    <xf numFmtId="0" fontId="6" fillId="26" borderId="17" xfId="0" applyFont="1" applyFill="1" applyBorder="1" applyAlignment="1">
      <alignment vertical="top"/>
    </xf>
    <xf numFmtId="0" fontId="5" fillId="25" borderId="11" xfId="0" applyFont="1" applyFill="1" applyBorder="1" applyAlignment="1">
      <alignment vertical="top"/>
    </xf>
    <xf numFmtId="0" fontId="6" fillId="26" borderId="2" xfId="0" applyFont="1" applyFill="1" applyBorder="1" applyAlignment="1">
      <alignment vertical="top"/>
    </xf>
    <xf numFmtId="0" fontId="23" fillId="25" borderId="0" xfId="0" applyFont="1" applyFill="1" applyAlignment="1">
      <alignment vertical="top"/>
    </xf>
    <xf numFmtId="0" fontId="5" fillId="20" borderId="15" xfId="0" applyFont="1" applyFill="1" applyBorder="1" applyAlignment="1">
      <alignment horizontal="center" vertical="top"/>
    </xf>
    <xf numFmtId="0" fontId="5" fillId="22" borderId="15" xfId="0" applyFont="1" applyFill="1" applyBorder="1" applyAlignment="1">
      <alignment horizontal="center" vertical="top"/>
    </xf>
    <xf numFmtId="0" fontId="5" fillId="24" borderId="15" xfId="0" applyFont="1" applyFill="1" applyBorder="1" applyAlignment="1">
      <alignment horizontal="center" vertical="top"/>
    </xf>
    <xf numFmtId="0" fontId="5" fillId="26" borderId="15" xfId="0" applyFont="1" applyFill="1" applyBorder="1" applyAlignment="1">
      <alignment horizontal="center" vertical="top"/>
    </xf>
    <xf numFmtId="0" fontId="5" fillId="26" borderId="18" xfId="0" applyFont="1" applyFill="1" applyBorder="1" applyAlignment="1">
      <alignment horizontal="center" vertical="top"/>
    </xf>
    <xf numFmtId="0" fontId="5" fillId="26" borderId="19" xfId="0" applyFont="1" applyFill="1" applyBorder="1" applyAlignment="1">
      <alignment horizontal="center" vertical="top"/>
    </xf>
    <xf numFmtId="0" fontId="20" fillId="0" borderId="0" xfId="0" applyFont="1"/>
    <xf numFmtId="0" fontId="2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10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9" fillId="0" borderId="0" xfId="0" applyFont="1"/>
    <xf numFmtId="0" fontId="14" fillId="0" borderId="2" xfId="0" applyFont="1" applyBorder="1" applyAlignment="1">
      <alignment vertic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20" xfId="0" applyFont="1" applyBorder="1" applyAlignment="1">
      <alignment horizontal="center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left" vertical="center" wrapText="1"/>
    </xf>
    <xf numFmtId="0" fontId="16" fillId="3" borderId="20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left" vertical="center"/>
    </xf>
    <xf numFmtId="0" fontId="15" fillId="3" borderId="2" xfId="0" applyFont="1" applyFill="1" applyBorder="1" applyAlignment="1">
      <alignment horizontal="left" vertical="center" wrapText="1"/>
    </xf>
    <xf numFmtId="0" fontId="25" fillId="0" borderId="1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508000</xdr:colOff>
      <xdr:row>0</xdr:row>
      <xdr:rowOff>88900</xdr:rowOff>
    </xdr:from>
    <xdr:to>
      <xdr:col>0</xdr:col>
      <xdr:colOff>1866900</xdr:colOff>
      <xdr:row>1</xdr:row>
      <xdr:rowOff>812800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8574B0-74AE-205A-9E3B-AFAA8180E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88900"/>
          <a:ext cx="1358900" cy="977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1003300</xdr:colOff>
      <xdr:row>0</xdr:row>
      <xdr:rowOff>0</xdr:rowOff>
    </xdr:from>
    <xdr:to>
      <xdr:col>0</xdr:col>
      <xdr:colOff>1625600</xdr:colOff>
      <xdr:row>2</xdr:row>
      <xdr:rowOff>431800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D71F1C-278C-FE4C-8BA1-E17E95D96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0"/>
          <a:ext cx="622300" cy="812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0</xdr:row>
      <xdr:rowOff>76200</xdr:rowOff>
    </xdr:from>
    <xdr:to>
      <xdr:col>0</xdr:col>
      <xdr:colOff>1511300</xdr:colOff>
      <xdr:row>2</xdr:row>
      <xdr:rowOff>419100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6AD7CB-65ED-DF43-8FFD-DC508823E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0" y="76200"/>
          <a:ext cx="10668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27</xdr:row>
      <xdr:rowOff>0</xdr:rowOff>
    </xdr:from>
    <xdr:to>
      <xdr:col>16</xdr:col>
      <xdr:colOff>50800</xdr:colOff>
      <xdr:row>36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96B495-440F-CB7D-B1AE-9DC448C4C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67200" y="7353300"/>
          <a:ext cx="1397000" cy="1955800"/>
        </a:xfrm>
        <a:prstGeom prst="rect">
          <a:avLst/>
        </a:prstGeom>
      </xdr:spPr>
    </xdr:pic>
    <xdr:clientData/>
  </xdr:twoCellAnchor>
  <xdr:twoCellAnchor editAs="oneCell">
    <xdr:from>
      <xdr:col>1</xdr:col>
      <xdr:colOff>393700</xdr:colOff>
      <xdr:row>0</xdr:row>
      <xdr:rowOff>38100</xdr:rowOff>
    </xdr:from>
    <xdr:to>
      <xdr:col>1</xdr:col>
      <xdr:colOff>1130300</xdr:colOff>
      <xdr:row>4</xdr:row>
      <xdr:rowOff>228600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71E3D6-C6AE-914C-8648-1A675FEA2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8100"/>
          <a:ext cx="736600" cy="952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50800</xdr:rowOff>
    </xdr:from>
    <xdr:to>
      <xdr:col>1</xdr:col>
      <xdr:colOff>1270000</xdr:colOff>
      <xdr:row>4</xdr:row>
      <xdr:rowOff>241300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F6B4BB-A9AC-F247-8249-CE899F34E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0800"/>
          <a:ext cx="736600" cy="952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25400</xdr:rowOff>
    </xdr:from>
    <xdr:to>
      <xdr:col>1</xdr:col>
      <xdr:colOff>546100</xdr:colOff>
      <xdr:row>4</xdr:row>
      <xdr:rowOff>215900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13D3DF-E081-DF4E-BB2C-532F7278E4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25400"/>
          <a:ext cx="736600" cy="9525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0</xdr:row>
      <xdr:rowOff>12700</xdr:rowOff>
    </xdr:from>
    <xdr:to>
      <xdr:col>1</xdr:col>
      <xdr:colOff>711200</xdr:colOff>
      <xdr:row>4</xdr:row>
      <xdr:rowOff>215900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205DED-9FB1-4973-BB12-1BE7F37F7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914400" cy="965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0</xdr:rowOff>
    </xdr:from>
    <xdr:to>
      <xdr:col>1</xdr:col>
      <xdr:colOff>508000</xdr:colOff>
      <xdr:row>3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0C6B3C-D3E4-DD6C-E3E4-F81258499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0"/>
          <a:ext cx="774700" cy="787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469900</xdr:colOff>
      <xdr:row>2</xdr:row>
      <xdr:rowOff>12700</xdr:rowOff>
    </xdr:from>
    <xdr:to>
      <xdr:col>0</xdr:col>
      <xdr:colOff>1181100</xdr:colOff>
      <xdr:row>2</xdr:row>
      <xdr:rowOff>965200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530E9-00F3-A040-B860-BEB15505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393700"/>
          <a:ext cx="711200" cy="9525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0</xdr:rowOff>
    </xdr:from>
    <xdr:to>
      <xdr:col>0</xdr:col>
      <xdr:colOff>965200</xdr:colOff>
      <xdr:row>1</xdr:row>
      <xdr:rowOff>698500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FD954-8C96-704B-A7F8-558C08E10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0"/>
          <a:ext cx="635000" cy="889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736600</xdr:colOff>
      <xdr:row>0</xdr:row>
      <xdr:rowOff>0</xdr:rowOff>
    </xdr:from>
    <xdr:to>
      <xdr:col>0</xdr:col>
      <xdr:colOff>1803400</xdr:colOff>
      <xdr:row>2</xdr:row>
      <xdr:rowOff>368300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387F6E-FDB8-804B-8609-DC0F94F14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600" y="0"/>
          <a:ext cx="1143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85BD-CDF7-D443-87A5-09CED9F8A08B}">
  <dimension ref="A1:G32"/>
  <sheetViews>
    <sheetView tabSelected="1" workbookViewId="0">
      <selection activeCell="B10" sqref="B10"/>
    </sheetView>
  </sheetViews>
  <sheetFormatPr baseColWidth="10" defaultColWidth="11.5" defaultRowHeight="15"/>
  <cols>
    <col min="1" max="1" width="36.6640625" customWidth="1"/>
    <col min="2" max="2" width="68" bestFit="1" customWidth="1"/>
    <col min="3" max="3" width="8.33203125" style="37" customWidth="1"/>
    <col min="4" max="4" width="23.83203125" style="37" customWidth="1"/>
    <col min="5" max="7" width="10.83203125" style="37"/>
  </cols>
  <sheetData>
    <row r="1" spans="1:7" ht="20" customHeight="1"/>
    <row r="2" spans="1:7" ht="70" customHeight="1">
      <c r="A2" s="74"/>
      <c r="B2" s="164" t="s">
        <v>360</v>
      </c>
      <c r="C2" s="164"/>
      <c r="D2" s="164"/>
    </row>
    <row r="3" spans="1:7" ht="16">
      <c r="A3" s="56" t="s">
        <v>311</v>
      </c>
      <c r="B3" s="56" t="s">
        <v>312</v>
      </c>
      <c r="C3" s="56" t="s">
        <v>313</v>
      </c>
      <c r="D3" s="56" t="s">
        <v>314</v>
      </c>
      <c r="E3" s="56" t="s">
        <v>315</v>
      </c>
      <c r="F3" s="56" t="s">
        <v>316</v>
      </c>
      <c r="G3" s="56" t="s">
        <v>317</v>
      </c>
    </row>
    <row r="4" spans="1:7" ht="16">
      <c r="A4" s="61" t="s">
        <v>318</v>
      </c>
      <c r="B4" s="62" t="s">
        <v>319</v>
      </c>
      <c r="C4" s="63">
        <v>1</v>
      </c>
      <c r="D4" s="64" t="s">
        <v>354</v>
      </c>
      <c r="E4" s="63">
        <v>10</v>
      </c>
      <c r="F4" s="63">
        <v>1272</v>
      </c>
      <c r="G4" s="63">
        <v>299</v>
      </c>
    </row>
    <row r="5" spans="1:7" ht="16">
      <c r="A5" s="57" t="s">
        <v>320</v>
      </c>
      <c r="B5" s="58" t="s">
        <v>321</v>
      </c>
      <c r="C5" s="59">
        <v>2</v>
      </c>
      <c r="D5" s="60" t="s">
        <v>355</v>
      </c>
      <c r="E5" s="59">
        <v>10</v>
      </c>
      <c r="F5" s="59">
        <v>1362</v>
      </c>
      <c r="G5" s="59">
        <v>294</v>
      </c>
    </row>
    <row r="6" spans="1:7" ht="16">
      <c r="A6" s="57" t="s">
        <v>322</v>
      </c>
      <c r="B6" s="58" t="s">
        <v>321</v>
      </c>
      <c r="C6" s="59">
        <v>3</v>
      </c>
      <c r="D6" s="72" t="s">
        <v>356</v>
      </c>
      <c r="E6" s="59">
        <v>10</v>
      </c>
      <c r="F6" s="59">
        <v>1565</v>
      </c>
      <c r="G6" s="59">
        <v>279</v>
      </c>
    </row>
    <row r="7" spans="1:7" ht="16">
      <c r="A7" s="57" t="s">
        <v>323</v>
      </c>
      <c r="B7" s="58" t="s">
        <v>324</v>
      </c>
      <c r="C7" s="59">
        <v>4</v>
      </c>
      <c r="D7" s="60" t="s">
        <v>355</v>
      </c>
      <c r="E7" s="59">
        <v>9</v>
      </c>
      <c r="F7" s="59">
        <v>1060</v>
      </c>
      <c r="G7" s="59">
        <v>270</v>
      </c>
    </row>
    <row r="8" spans="1:7" ht="16">
      <c r="A8" s="57" t="s">
        <v>325</v>
      </c>
      <c r="B8" s="58" t="s">
        <v>326</v>
      </c>
      <c r="C8" s="59">
        <v>5</v>
      </c>
      <c r="D8" s="60" t="s">
        <v>355</v>
      </c>
      <c r="E8" s="59">
        <v>8</v>
      </c>
      <c r="F8" s="59">
        <v>663</v>
      </c>
      <c r="G8" s="59">
        <v>186</v>
      </c>
    </row>
    <row r="9" spans="1:7" ht="16">
      <c r="A9" s="65" t="s">
        <v>327</v>
      </c>
      <c r="B9" s="66" t="s">
        <v>321</v>
      </c>
      <c r="C9" s="67">
        <v>6</v>
      </c>
      <c r="D9" s="72" t="s">
        <v>357</v>
      </c>
      <c r="E9" s="67">
        <v>8</v>
      </c>
      <c r="F9" s="67">
        <v>816</v>
      </c>
      <c r="G9" s="67">
        <v>212</v>
      </c>
    </row>
    <row r="10" spans="1:7" ht="16">
      <c r="A10" s="65" t="s">
        <v>328</v>
      </c>
      <c r="B10" s="66" t="s">
        <v>321</v>
      </c>
      <c r="C10" s="67">
        <v>7</v>
      </c>
      <c r="D10" s="72" t="s">
        <v>357</v>
      </c>
      <c r="E10" s="67">
        <v>8</v>
      </c>
      <c r="F10" s="67">
        <v>1113</v>
      </c>
      <c r="G10" s="67">
        <v>274</v>
      </c>
    </row>
    <row r="11" spans="1:7" ht="16">
      <c r="A11" s="65" t="s">
        <v>329</v>
      </c>
      <c r="B11" s="66" t="s">
        <v>330</v>
      </c>
      <c r="C11" s="67">
        <v>8</v>
      </c>
      <c r="D11" s="68" t="s">
        <v>358</v>
      </c>
      <c r="E11" s="67">
        <v>8</v>
      </c>
      <c r="F11" s="67">
        <v>1204</v>
      </c>
      <c r="G11" s="67">
        <v>258</v>
      </c>
    </row>
    <row r="12" spans="1:7" ht="16">
      <c r="A12" s="65" t="s">
        <v>331</v>
      </c>
      <c r="B12" s="66" t="s">
        <v>330</v>
      </c>
      <c r="C12" s="67">
        <v>9</v>
      </c>
      <c r="D12" s="72" t="s">
        <v>356</v>
      </c>
      <c r="E12" s="67">
        <v>7</v>
      </c>
      <c r="F12" s="67">
        <v>524</v>
      </c>
      <c r="G12" s="67">
        <v>146</v>
      </c>
    </row>
    <row r="13" spans="1:7" ht="16">
      <c r="A13" s="65" t="s">
        <v>332</v>
      </c>
      <c r="B13" s="66" t="s">
        <v>333</v>
      </c>
      <c r="C13" s="67">
        <v>10</v>
      </c>
      <c r="D13" s="68" t="s">
        <v>358</v>
      </c>
      <c r="E13" s="67">
        <v>7</v>
      </c>
      <c r="F13" s="67">
        <v>526</v>
      </c>
      <c r="G13" s="67">
        <v>182</v>
      </c>
    </row>
    <row r="14" spans="1:7" ht="16">
      <c r="A14" s="65" t="s">
        <v>334</v>
      </c>
      <c r="B14" s="66" t="s">
        <v>324</v>
      </c>
      <c r="C14" s="67">
        <v>11</v>
      </c>
      <c r="D14" s="72" t="s">
        <v>356</v>
      </c>
      <c r="E14" s="67">
        <v>7</v>
      </c>
      <c r="F14" s="67">
        <v>652</v>
      </c>
      <c r="G14" s="67">
        <v>208</v>
      </c>
    </row>
    <row r="15" spans="1:7" ht="16">
      <c r="A15" s="65" t="s">
        <v>335</v>
      </c>
      <c r="B15" s="66" t="s">
        <v>321</v>
      </c>
      <c r="C15" s="67">
        <v>12</v>
      </c>
      <c r="D15" s="72" t="s">
        <v>356</v>
      </c>
      <c r="E15" s="67">
        <v>7</v>
      </c>
      <c r="F15" s="67">
        <v>677</v>
      </c>
      <c r="G15" s="67">
        <v>191</v>
      </c>
    </row>
    <row r="16" spans="1:7" ht="16">
      <c r="A16" s="65" t="s">
        <v>336</v>
      </c>
      <c r="B16" s="66" t="s">
        <v>337</v>
      </c>
      <c r="C16" s="67">
        <v>13</v>
      </c>
      <c r="D16" s="68" t="s">
        <v>358</v>
      </c>
      <c r="E16" s="67">
        <v>7</v>
      </c>
      <c r="F16" s="67">
        <v>763</v>
      </c>
      <c r="G16" s="67">
        <v>208</v>
      </c>
    </row>
    <row r="17" spans="1:7" ht="16">
      <c r="A17" s="65" t="s">
        <v>338</v>
      </c>
      <c r="B17" s="66" t="s">
        <v>330</v>
      </c>
      <c r="C17" s="67">
        <v>14</v>
      </c>
      <c r="D17" s="72" t="s">
        <v>356</v>
      </c>
      <c r="E17" s="67">
        <v>7</v>
      </c>
      <c r="F17" s="67">
        <v>799</v>
      </c>
      <c r="G17" s="67">
        <v>198</v>
      </c>
    </row>
    <row r="18" spans="1:7" ht="16">
      <c r="A18" s="65" t="s">
        <v>339</v>
      </c>
      <c r="B18" s="66" t="s">
        <v>340</v>
      </c>
      <c r="C18" s="67">
        <v>15</v>
      </c>
      <c r="D18" s="68" t="s">
        <v>358</v>
      </c>
      <c r="E18" s="67">
        <v>7</v>
      </c>
      <c r="F18" s="67">
        <v>839</v>
      </c>
      <c r="G18" s="67">
        <v>227</v>
      </c>
    </row>
    <row r="19" spans="1:7" ht="16">
      <c r="A19" s="69" t="s">
        <v>341</v>
      </c>
      <c r="B19" s="70" t="s">
        <v>342</v>
      </c>
      <c r="C19" s="71">
        <v>16</v>
      </c>
      <c r="D19" s="73" t="s">
        <v>359</v>
      </c>
      <c r="E19" s="71">
        <v>7</v>
      </c>
      <c r="F19" s="71">
        <v>997</v>
      </c>
      <c r="G19" s="71">
        <v>260</v>
      </c>
    </row>
    <row r="20" spans="1:7" ht="16">
      <c r="A20" s="69" t="s">
        <v>343</v>
      </c>
      <c r="B20" s="70" t="s">
        <v>326</v>
      </c>
      <c r="C20" s="71">
        <v>17</v>
      </c>
      <c r="D20" s="72" t="s">
        <v>356</v>
      </c>
      <c r="E20" s="71">
        <v>7</v>
      </c>
      <c r="F20" s="71">
        <v>1008</v>
      </c>
      <c r="G20" s="71">
        <v>285</v>
      </c>
    </row>
    <row r="21" spans="1:7" ht="16">
      <c r="A21" s="69" t="s">
        <v>344</v>
      </c>
      <c r="B21" s="70" t="s">
        <v>345</v>
      </c>
      <c r="C21" s="71">
        <v>18</v>
      </c>
      <c r="D21" s="73" t="s">
        <v>359</v>
      </c>
      <c r="E21" s="71">
        <v>7</v>
      </c>
      <c r="F21" s="71">
        <v>1203</v>
      </c>
      <c r="G21" s="71">
        <v>287</v>
      </c>
    </row>
    <row r="22" spans="1:7" ht="16">
      <c r="A22" s="69" t="s">
        <v>346</v>
      </c>
      <c r="B22" s="70" t="s">
        <v>347</v>
      </c>
      <c r="C22" s="71">
        <v>19</v>
      </c>
      <c r="D22" s="73" t="s">
        <v>359</v>
      </c>
      <c r="E22" s="71">
        <v>7</v>
      </c>
      <c r="F22" s="71">
        <v>1225</v>
      </c>
      <c r="G22" s="71">
        <v>298</v>
      </c>
    </row>
    <row r="23" spans="1:7" ht="16">
      <c r="A23" s="69" t="s">
        <v>348</v>
      </c>
      <c r="B23" s="70" t="s">
        <v>342</v>
      </c>
      <c r="C23" s="71">
        <v>20</v>
      </c>
      <c r="D23" s="72" t="s">
        <v>356</v>
      </c>
      <c r="E23" s="71">
        <v>6</v>
      </c>
      <c r="F23" s="71">
        <v>545</v>
      </c>
      <c r="G23" s="71">
        <v>156</v>
      </c>
    </row>
    <row r="24" spans="1:7" ht="16">
      <c r="A24" s="69" t="s">
        <v>349</v>
      </c>
      <c r="B24" s="70" t="s">
        <v>330</v>
      </c>
      <c r="C24" s="71">
        <v>21</v>
      </c>
      <c r="D24" s="72" t="s">
        <v>356</v>
      </c>
      <c r="E24" s="71">
        <v>6</v>
      </c>
      <c r="F24" s="71">
        <v>636</v>
      </c>
      <c r="G24" s="71">
        <v>242</v>
      </c>
    </row>
    <row r="25" spans="1:7" ht="16">
      <c r="A25" s="69" t="s">
        <v>350</v>
      </c>
      <c r="B25" s="70" t="s">
        <v>351</v>
      </c>
      <c r="C25" s="71">
        <v>22</v>
      </c>
      <c r="D25" s="73" t="s">
        <v>359</v>
      </c>
      <c r="E25" s="71">
        <v>6</v>
      </c>
      <c r="F25" s="71">
        <v>659</v>
      </c>
      <c r="G25" s="71">
        <v>252</v>
      </c>
    </row>
    <row r="28" spans="1:7" ht="16">
      <c r="A28" s="102" t="s">
        <v>362</v>
      </c>
      <c r="B28" s="105"/>
      <c r="C28" s="106"/>
      <c r="D28" s="106"/>
      <c r="E28" s="106"/>
      <c r="F28" s="106"/>
      <c r="G28" s="106"/>
    </row>
    <row r="29" spans="1:7" ht="16">
      <c r="A29" s="103" t="s">
        <v>352</v>
      </c>
      <c r="B29" s="104" t="s">
        <v>353</v>
      </c>
      <c r="C29" s="107">
        <v>72</v>
      </c>
      <c r="D29" s="108" t="s">
        <v>361</v>
      </c>
      <c r="E29" s="107">
        <v>3</v>
      </c>
      <c r="F29" s="107">
        <v>134</v>
      </c>
      <c r="G29" s="107">
        <v>54</v>
      </c>
    </row>
    <row r="30" spans="1:7" ht="16">
      <c r="A30" s="109" t="s">
        <v>410</v>
      </c>
      <c r="B30" s="110" t="s">
        <v>411</v>
      </c>
      <c r="C30" s="111">
        <v>77</v>
      </c>
      <c r="D30" s="115" t="s">
        <v>412</v>
      </c>
      <c r="E30" s="111">
        <v>3</v>
      </c>
      <c r="F30" s="111">
        <v>159</v>
      </c>
      <c r="G30" s="111">
        <v>67</v>
      </c>
    </row>
    <row r="31" spans="1:7" ht="16">
      <c r="A31" s="112" t="s">
        <v>413</v>
      </c>
      <c r="B31" s="113" t="s">
        <v>414</v>
      </c>
      <c r="C31" s="114">
        <v>89</v>
      </c>
      <c r="D31" s="116" t="s">
        <v>417</v>
      </c>
      <c r="E31" s="114">
        <v>3</v>
      </c>
      <c r="F31" s="114">
        <v>260</v>
      </c>
      <c r="G31" s="114">
        <v>260</v>
      </c>
    </row>
    <row r="32" spans="1:7" ht="16">
      <c r="A32" s="112" t="s">
        <v>415</v>
      </c>
      <c r="B32" s="113" t="s">
        <v>416</v>
      </c>
      <c r="C32" s="114">
        <v>90</v>
      </c>
      <c r="D32" s="116" t="s">
        <v>417</v>
      </c>
      <c r="E32" s="114">
        <v>3</v>
      </c>
      <c r="F32" s="114">
        <v>269</v>
      </c>
      <c r="G32" s="114">
        <v>269</v>
      </c>
    </row>
  </sheetData>
  <mergeCells count="1">
    <mergeCell ref="B2:D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21E6-0F08-6745-9737-6957EBBFF210}">
  <dimension ref="A3:G15"/>
  <sheetViews>
    <sheetView workbookViewId="0">
      <selection activeCell="E18" sqref="E18"/>
    </sheetView>
  </sheetViews>
  <sheetFormatPr baseColWidth="10" defaultColWidth="11.5" defaultRowHeight="15"/>
  <cols>
    <col min="1" max="1" width="32.83203125" customWidth="1"/>
    <col min="2" max="2" width="59.1640625" bestFit="1" customWidth="1"/>
    <col min="3" max="3" width="7" customWidth="1"/>
    <col min="4" max="4" width="10" customWidth="1"/>
    <col min="5" max="5" width="17.5" customWidth="1"/>
  </cols>
  <sheetData>
    <row r="3" spans="1:7" ht="37" customHeight="1">
      <c r="A3" s="75"/>
      <c r="B3" s="164" t="s">
        <v>408</v>
      </c>
      <c r="C3" s="164"/>
      <c r="D3" s="164"/>
      <c r="E3" s="164"/>
      <c r="F3" s="75"/>
      <c r="G3" s="75"/>
    </row>
    <row r="4" spans="1:7" ht="16">
      <c r="A4" s="76" t="s">
        <v>397</v>
      </c>
      <c r="B4" s="76" t="s">
        <v>2</v>
      </c>
      <c r="C4" s="76" t="s">
        <v>313</v>
      </c>
      <c r="D4" s="76" t="s">
        <v>37</v>
      </c>
      <c r="E4" s="76" t="s">
        <v>99</v>
      </c>
      <c r="F4" s="75"/>
      <c r="G4" s="75"/>
    </row>
    <row r="5" spans="1:7" ht="16">
      <c r="A5" s="77" t="s">
        <v>398</v>
      </c>
      <c r="B5" s="78" t="s">
        <v>367</v>
      </c>
      <c r="C5" s="78">
        <v>1</v>
      </c>
      <c r="D5" s="78">
        <v>173.4</v>
      </c>
      <c r="E5" s="95" t="s">
        <v>399</v>
      </c>
      <c r="F5" s="75"/>
      <c r="G5" s="75"/>
    </row>
    <row r="6" spans="1:7" ht="16">
      <c r="A6" s="91" t="s">
        <v>400</v>
      </c>
      <c r="B6" s="92" t="s">
        <v>367</v>
      </c>
      <c r="C6" s="92">
        <v>2</v>
      </c>
      <c r="D6" s="92">
        <v>137.69999999999999</v>
      </c>
      <c r="E6" s="96" t="s">
        <v>39</v>
      </c>
      <c r="F6" s="75"/>
      <c r="G6" s="75"/>
    </row>
    <row r="7" spans="1:7" ht="16">
      <c r="A7" s="91" t="s">
        <v>401</v>
      </c>
      <c r="B7" s="92" t="s">
        <v>369</v>
      </c>
      <c r="C7" s="92">
        <v>3</v>
      </c>
      <c r="D7" s="92">
        <v>136.4</v>
      </c>
      <c r="E7" s="96" t="s">
        <v>39</v>
      </c>
      <c r="F7" s="75"/>
      <c r="G7" s="75"/>
    </row>
    <row r="8" spans="1:7" ht="16">
      <c r="A8" s="86" t="s">
        <v>181</v>
      </c>
      <c r="B8" s="87" t="s">
        <v>381</v>
      </c>
      <c r="C8" s="87">
        <v>4</v>
      </c>
      <c r="D8" s="87">
        <v>136</v>
      </c>
      <c r="E8" s="97" t="s">
        <v>402</v>
      </c>
      <c r="F8" s="75"/>
      <c r="G8" s="75"/>
    </row>
    <row r="9" spans="1:7" ht="16">
      <c r="A9" s="86" t="s">
        <v>403</v>
      </c>
      <c r="B9" s="87" t="s">
        <v>391</v>
      </c>
      <c r="C9" s="87">
        <v>5</v>
      </c>
      <c r="D9" s="87">
        <v>127.5</v>
      </c>
      <c r="E9" s="97" t="s">
        <v>402</v>
      </c>
      <c r="F9" s="75"/>
      <c r="G9" s="75"/>
    </row>
    <row r="10" spans="1:7" ht="16">
      <c r="A10" s="86" t="s">
        <v>404</v>
      </c>
      <c r="B10" s="87" t="s">
        <v>367</v>
      </c>
      <c r="C10" s="87">
        <v>6</v>
      </c>
      <c r="D10" s="87">
        <v>118.3</v>
      </c>
      <c r="E10" s="97" t="s">
        <v>402</v>
      </c>
      <c r="F10" s="75"/>
      <c r="G10" s="75"/>
    </row>
    <row r="11" spans="1:7" ht="16">
      <c r="A11" s="98" t="s">
        <v>405</v>
      </c>
      <c r="B11" s="99" t="s">
        <v>379</v>
      </c>
      <c r="C11" s="99">
        <v>9</v>
      </c>
      <c r="D11" s="99">
        <v>115.3</v>
      </c>
      <c r="E11" s="100" t="s">
        <v>407</v>
      </c>
      <c r="F11" s="75"/>
      <c r="G11" s="75"/>
    </row>
    <row r="12" spans="1:7" ht="16">
      <c r="A12" s="98" t="s">
        <v>406</v>
      </c>
      <c r="B12" s="99" t="s">
        <v>387</v>
      </c>
      <c r="C12" s="99">
        <v>10</v>
      </c>
      <c r="D12" s="99">
        <v>112.2</v>
      </c>
      <c r="E12" s="100" t="s">
        <v>407</v>
      </c>
      <c r="F12" s="75"/>
      <c r="G12" s="75"/>
    </row>
    <row r="13" spans="1:7" ht="16">
      <c r="A13" s="98" t="s">
        <v>420</v>
      </c>
      <c r="B13" s="99" t="s">
        <v>381</v>
      </c>
      <c r="C13" s="99">
        <v>12</v>
      </c>
      <c r="D13" s="99">
        <v>100.4</v>
      </c>
      <c r="E13" s="100" t="s">
        <v>407</v>
      </c>
    </row>
    <row r="14" spans="1:7" ht="16">
      <c r="A14" s="98" t="s">
        <v>421</v>
      </c>
      <c r="B14" s="99" t="s">
        <v>424</v>
      </c>
      <c r="C14" s="99">
        <v>13</v>
      </c>
      <c r="D14" s="99">
        <v>100</v>
      </c>
      <c r="E14" s="100" t="s">
        <v>407</v>
      </c>
    </row>
    <row r="15" spans="1:7">
      <c r="A15" s="118" t="s">
        <v>425</v>
      </c>
    </row>
  </sheetData>
  <mergeCells count="1">
    <mergeCell ref="B3:E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445A-0545-9B42-808F-794838161031}">
  <dimension ref="A2:H35"/>
  <sheetViews>
    <sheetView workbookViewId="0">
      <selection activeCell="E17" sqref="E17"/>
    </sheetView>
  </sheetViews>
  <sheetFormatPr baseColWidth="10" defaultRowHeight="15"/>
  <cols>
    <col min="1" max="1" width="34.1640625" customWidth="1"/>
    <col min="2" max="2" width="66.6640625" customWidth="1"/>
    <col min="3" max="3" width="8.1640625" customWidth="1"/>
    <col min="4" max="4" width="22.5" customWidth="1"/>
  </cols>
  <sheetData>
    <row r="2" spans="1:8" ht="18">
      <c r="B2" s="174"/>
      <c r="C2" s="174"/>
      <c r="D2" s="174"/>
      <c r="E2" s="174"/>
      <c r="F2" s="174"/>
      <c r="G2" s="174"/>
    </row>
    <row r="3" spans="1:8" ht="36" customHeight="1">
      <c r="B3" s="175" t="s">
        <v>459</v>
      </c>
      <c r="C3" s="175"/>
      <c r="D3" s="175"/>
      <c r="E3" s="163"/>
      <c r="F3" s="163"/>
      <c r="G3" s="163"/>
    </row>
    <row r="4" spans="1:8" ht="16">
      <c r="A4" s="139" t="s">
        <v>311</v>
      </c>
      <c r="B4" s="140" t="s">
        <v>312</v>
      </c>
      <c r="C4" s="141" t="s">
        <v>313</v>
      </c>
      <c r="D4" s="141" t="s">
        <v>429</v>
      </c>
      <c r="E4" s="141" t="s">
        <v>314</v>
      </c>
      <c r="F4" s="141" t="s">
        <v>315</v>
      </c>
      <c r="G4" s="141" t="s">
        <v>316</v>
      </c>
      <c r="H4" s="141" t="s">
        <v>317</v>
      </c>
    </row>
    <row r="5" spans="1:8" ht="16">
      <c r="A5" s="142" t="s">
        <v>325</v>
      </c>
      <c r="B5" s="143" t="s">
        <v>326</v>
      </c>
      <c r="C5" s="129">
        <v>5</v>
      </c>
      <c r="D5" s="157" t="s">
        <v>399</v>
      </c>
      <c r="E5" s="157" t="s">
        <v>355</v>
      </c>
      <c r="F5" s="129">
        <v>8</v>
      </c>
      <c r="G5" s="129">
        <v>663</v>
      </c>
      <c r="H5" s="129">
        <v>186</v>
      </c>
    </row>
    <row r="6" spans="1:8" ht="16">
      <c r="A6" s="144" t="s">
        <v>329</v>
      </c>
      <c r="B6" s="145" t="s">
        <v>330</v>
      </c>
      <c r="C6" s="130">
        <v>8</v>
      </c>
      <c r="D6" s="158" t="s">
        <v>96</v>
      </c>
      <c r="E6" s="158" t="s">
        <v>358</v>
      </c>
      <c r="F6" s="130">
        <v>8</v>
      </c>
      <c r="G6" s="130">
        <v>1204</v>
      </c>
      <c r="H6" s="130">
        <v>258</v>
      </c>
    </row>
    <row r="7" spans="1:8" ht="16">
      <c r="A7" s="146" t="s">
        <v>331</v>
      </c>
      <c r="B7" s="147" t="s">
        <v>330</v>
      </c>
      <c r="C7" s="131">
        <v>9</v>
      </c>
      <c r="D7" s="132" t="s">
        <v>430</v>
      </c>
      <c r="E7" s="182"/>
      <c r="F7" s="131">
        <v>7</v>
      </c>
      <c r="G7" s="131">
        <v>524</v>
      </c>
      <c r="H7" s="131">
        <v>146</v>
      </c>
    </row>
    <row r="8" spans="1:8" ht="16">
      <c r="A8" s="144" t="s">
        <v>336</v>
      </c>
      <c r="B8" s="145" t="s">
        <v>337</v>
      </c>
      <c r="C8" s="130">
        <v>13</v>
      </c>
      <c r="D8" s="158" t="s">
        <v>96</v>
      </c>
      <c r="E8" s="158" t="s">
        <v>358</v>
      </c>
      <c r="F8" s="130">
        <v>7</v>
      </c>
      <c r="G8" s="130">
        <v>763</v>
      </c>
      <c r="H8" s="130">
        <v>208</v>
      </c>
    </row>
    <row r="9" spans="1:8" ht="16">
      <c r="A9" s="146" t="s">
        <v>338</v>
      </c>
      <c r="B9" s="147" t="s">
        <v>330</v>
      </c>
      <c r="C9" s="131">
        <v>14</v>
      </c>
      <c r="D9" s="132" t="s">
        <v>430</v>
      </c>
      <c r="E9" s="182"/>
      <c r="F9" s="131">
        <v>7</v>
      </c>
      <c r="G9" s="131">
        <v>799</v>
      </c>
      <c r="H9" s="131">
        <v>198</v>
      </c>
    </row>
    <row r="10" spans="1:8" ht="16">
      <c r="A10" s="144" t="s">
        <v>339</v>
      </c>
      <c r="B10" s="145" t="s">
        <v>340</v>
      </c>
      <c r="C10" s="130">
        <v>15</v>
      </c>
      <c r="D10" s="158" t="s">
        <v>96</v>
      </c>
      <c r="E10" s="158" t="s">
        <v>358</v>
      </c>
      <c r="F10" s="130">
        <v>7</v>
      </c>
      <c r="G10" s="130">
        <v>839</v>
      </c>
      <c r="H10" s="130">
        <v>227</v>
      </c>
    </row>
    <row r="11" spans="1:8" ht="16">
      <c r="A11" s="146" t="s">
        <v>343</v>
      </c>
      <c r="B11" s="147" t="s">
        <v>326</v>
      </c>
      <c r="C11" s="131">
        <v>17</v>
      </c>
      <c r="D11" s="132" t="s">
        <v>431</v>
      </c>
      <c r="E11" s="182"/>
      <c r="F11" s="131">
        <v>7</v>
      </c>
      <c r="G11" s="131">
        <v>1008</v>
      </c>
      <c r="H11" s="131">
        <v>285</v>
      </c>
    </row>
    <row r="12" spans="1:8" ht="16">
      <c r="A12" s="148" t="s">
        <v>344</v>
      </c>
      <c r="B12" s="149" t="s">
        <v>345</v>
      </c>
      <c r="C12" s="133">
        <v>18</v>
      </c>
      <c r="D12" s="159" t="s">
        <v>97</v>
      </c>
      <c r="E12" s="159" t="s">
        <v>359</v>
      </c>
      <c r="F12" s="133">
        <v>7</v>
      </c>
      <c r="G12" s="133">
        <v>1203</v>
      </c>
      <c r="H12" s="133">
        <v>287</v>
      </c>
    </row>
    <row r="13" spans="1:8" ht="16">
      <c r="A13" s="148" t="s">
        <v>346</v>
      </c>
      <c r="B13" s="149" t="s">
        <v>347</v>
      </c>
      <c r="C13" s="133">
        <v>19</v>
      </c>
      <c r="D13" s="159" t="s">
        <v>97</v>
      </c>
      <c r="E13" s="159" t="s">
        <v>359</v>
      </c>
      <c r="F13" s="133">
        <v>7</v>
      </c>
      <c r="G13" s="133">
        <v>1225</v>
      </c>
      <c r="H13" s="133">
        <v>298</v>
      </c>
    </row>
    <row r="14" spans="1:8" ht="16">
      <c r="A14" s="146" t="s">
        <v>349</v>
      </c>
      <c r="B14" s="147" t="s">
        <v>330</v>
      </c>
      <c r="C14" s="131">
        <v>21</v>
      </c>
      <c r="D14" s="132" t="s">
        <v>431</v>
      </c>
      <c r="E14" s="182"/>
      <c r="F14" s="131">
        <v>6</v>
      </c>
      <c r="G14" s="131">
        <v>636</v>
      </c>
      <c r="H14" s="131">
        <v>242</v>
      </c>
    </row>
    <row r="15" spans="1:8" ht="16">
      <c r="A15" s="148" t="s">
        <v>350</v>
      </c>
      <c r="B15" s="149" t="s">
        <v>351</v>
      </c>
      <c r="C15" s="133">
        <v>22</v>
      </c>
      <c r="D15" s="159" t="s">
        <v>97</v>
      </c>
      <c r="E15" s="159" t="s">
        <v>359</v>
      </c>
      <c r="F15" s="133">
        <v>6</v>
      </c>
      <c r="G15" s="133">
        <v>659</v>
      </c>
      <c r="H15" s="133">
        <v>252</v>
      </c>
    </row>
    <row r="16" spans="1:8" ht="16">
      <c r="A16" s="146" t="s">
        <v>432</v>
      </c>
      <c r="B16" s="147" t="s">
        <v>326</v>
      </c>
      <c r="C16" s="131">
        <v>23</v>
      </c>
      <c r="D16" s="132" t="s">
        <v>431</v>
      </c>
      <c r="E16" s="132"/>
      <c r="F16" s="131">
        <v>6</v>
      </c>
      <c r="G16" s="131">
        <v>684</v>
      </c>
      <c r="H16" s="131">
        <v>202</v>
      </c>
    </row>
    <row r="17" spans="1:8" ht="16">
      <c r="A17" s="146" t="s">
        <v>433</v>
      </c>
      <c r="B17" s="147" t="s">
        <v>326</v>
      </c>
      <c r="C17" s="131">
        <v>24</v>
      </c>
      <c r="D17" s="132" t="s">
        <v>431</v>
      </c>
      <c r="E17" s="132"/>
      <c r="F17" s="131">
        <v>6</v>
      </c>
      <c r="G17" s="131">
        <v>687</v>
      </c>
      <c r="H17" s="131">
        <v>247</v>
      </c>
    </row>
    <row r="18" spans="1:8" ht="16">
      <c r="A18" s="146" t="s">
        <v>434</v>
      </c>
      <c r="B18" s="147" t="s">
        <v>326</v>
      </c>
      <c r="C18" s="131">
        <v>25</v>
      </c>
      <c r="D18" s="132" t="s">
        <v>431</v>
      </c>
      <c r="E18" s="132"/>
      <c r="F18" s="131">
        <v>6</v>
      </c>
      <c r="G18" s="131">
        <v>852</v>
      </c>
      <c r="H18" s="131">
        <v>299</v>
      </c>
    </row>
    <row r="19" spans="1:8" ht="16">
      <c r="A19" s="146" t="s">
        <v>435</v>
      </c>
      <c r="B19" s="147" t="s">
        <v>326</v>
      </c>
      <c r="C19" s="131">
        <v>27</v>
      </c>
      <c r="D19" s="132" t="s">
        <v>431</v>
      </c>
      <c r="E19" s="132"/>
      <c r="F19" s="131">
        <v>6</v>
      </c>
      <c r="G19" s="131">
        <v>962</v>
      </c>
      <c r="H19" s="131">
        <v>280</v>
      </c>
    </row>
    <row r="20" spans="1:8" ht="16">
      <c r="A20" s="146" t="s">
        <v>436</v>
      </c>
      <c r="B20" s="147" t="s">
        <v>326</v>
      </c>
      <c r="C20" s="131">
        <v>28</v>
      </c>
      <c r="D20" s="132" t="s">
        <v>431</v>
      </c>
      <c r="E20" s="132"/>
      <c r="F20" s="131">
        <v>6</v>
      </c>
      <c r="G20" s="131">
        <v>1005</v>
      </c>
      <c r="H20" s="131">
        <v>296</v>
      </c>
    </row>
    <row r="21" spans="1:8" ht="16">
      <c r="A21" s="146" t="s">
        <v>437</v>
      </c>
      <c r="B21" s="147" t="s">
        <v>326</v>
      </c>
      <c r="C21" s="131">
        <v>30</v>
      </c>
      <c r="D21" s="132" t="s">
        <v>431</v>
      </c>
      <c r="E21" s="132"/>
      <c r="F21" s="131">
        <v>6</v>
      </c>
      <c r="G21" s="131">
        <v>1134</v>
      </c>
      <c r="H21" s="131">
        <v>276</v>
      </c>
    </row>
    <row r="22" spans="1:8" ht="16">
      <c r="A22" s="146" t="s">
        <v>438</v>
      </c>
      <c r="B22" s="147" t="s">
        <v>347</v>
      </c>
      <c r="C22" s="131">
        <v>31</v>
      </c>
      <c r="D22" s="132" t="s">
        <v>431</v>
      </c>
      <c r="E22" s="132"/>
      <c r="F22" s="131">
        <v>5</v>
      </c>
      <c r="G22" s="131">
        <v>377</v>
      </c>
      <c r="H22" s="131">
        <v>205</v>
      </c>
    </row>
    <row r="23" spans="1:8" ht="16">
      <c r="A23" s="148" t="s">
        <v>439</v>
      </c>
      <c r="B23" s="149" t="s">
        <v>440</v>
      </c>
      <c r="C23" s="133">
        <v>33</v>
      </c>
      <c r="D23" s="159" t="s">
        <v>97</v>
      </c>
      <c r="E23" s="133"/>
      <c r="F23" s="133">
        <v>5</v>
      </c>
      <c r="G23" s="133">
        <v>512</v>
      </c>
      <c r="H23" s="133">
        <v>235</v>
      </c>
    </row>
    <row r="24" spans="1:8" ht="16">
      <c r="A24" s="150" t="s">
        <v>441</v>
      </c>
      <c r="B24" s="151" t="s">
        <v>442</v>
      </c>
      <c r="C24" s="134">
        <v>34</v>
      </c>
      <c r="D24" s="160" t="s">
        <v>98</v>
      </c>
      <c r="E24" s="134"/>
      <c r="F24" s="134">
        <v>5</v>
      </c>
      <c r="G24" s="134">
        <v>522</v>
      </c>
      <c r="H24" s="134">
        <v>279</v>
      </c>
    </row>
    <row r="25" spans="1:8" ht="16">
      <c r="A25" s="146" t="s">
        <v>443</v>
      </c>
      <c r="B25" s="147" t="s">
        <v>351</v>
      </c>
      <c r="C25" s="131">
        <v>35</v>
      </c>
      <c r="D25" s="132" t="s">
        <v>444</v>
      </c>
      <c r="E25" s="132"/>
      <c r="F25" s="131">
        <v>5</v>
      </c>
      <c r="G25" s="131">
        <v>581</v>
      </c>
      <c r="H25" s="131">
        <v>242</v>
      </c>
    </row>
    <row r="26" spans="1:8" ht="16">
      <c r="A26" s="146" t="s">
        <v>445</v>
      </c>
      <c r="B26" s="147" t="s">
        <v>340</v>
      </c>
      <c r="C26" s="131">
        <v>36</v>
      </c>
      <c r="D26" s="132" t="s">
        <v>444</v>
      </c>
      <c r="E26" s="132"/>
      <c r="F26" s="131">
        <v>5</v>
      </c>
      <c r="G26" s="131">
        <v>600</v>
      </c>
      <c r="H26" s="131">
        <v>275</v>
      </c>
    </row>
    <row r="27" spans="1:8" ht="16">
      <c r="A27" s="146" t="s">
        <v>446</v>
      </c>
      <c r="B27" s="147" t="s">
        <v>351</v>
      </c>
      <c r="C27" s="131">
        <v>37</v>
      </c>
      <c r="D27" s="132" t="s">
        <v>444</v>
      </c>
      <c r="E27" s="132"/>
      <c r="F27" s="131">
        <v>5</v>
      </c>
      <c r="G27" s="131">
        <v>644</v>
      </c>
      <c r="H27" s="131">
        <v>283</v>
      </c>
    </row>
    <row r="28" spans="1:8" ht="16">
      <c r="A28" s="146" t="s">
        <v>447</v>
      </c>
      <c r="B28" s="147" t="s">
        <v>351</v>
      </c>
      <c r="C28" s="131">
        <v>38</v>
      </c>
      <c r="D28" s="132" t="s">
        <v>444</v>
      </c>
      <c r="E28" s="132"/>
      <c r="F28" s="131">
        <v>5</v>
      </c>
      <c r="G28" s="131">
        <v>653</v>
      </c>
      <c r="H28" s="131">
        <v>256</v>
      </c>
    </row>
    <row r="29" spans="1:8" ht="16">
      <c r="A29" s="146" t="s">
        <v>448</v>
      </c>
      <c r="B29" s="147" t="s">
        <v>347</v>
      </c>
      <c r="C29" s="131">
        <v>40</v>
      </c>
      <c r="D29" s="132" t="s">
        <v>444</v>
      </c>
      <c r="E29" s="132"/>
      <c r="F29" s="131">
        <v>5</v>
      </c>
      <c r="G29" s="131">
        <v>857</v>
      </c>
      <c r="H29" s="131">
        <v>216</v>
      </c>
    </row>
    <row r="30" spans="1:8" ht="16">
      <c r="A30" s="146" t="s">
        <v>449</v>
      </c>
      <c r="B30" s="147" t="s">
        <v>340</v>
      </c>
      <c r="C30" s="131">
        <v>41</v>
      </c>
      <c r="D30" s="132" t="s">
        <v>444</v>
      </c>
      <c r="E30" s="132"/>
      <c r="F30" s="131">
        <v>4</v>
      </c>
      <c r="G30" s="131">
        <v>134</v>
      </c>
      <c r="H30" s="131">
        <v>88</v>
      </c>
    </row>
    <row r="31" spans="1:8" ht="16">
      <c r="A31" s="150" t="s">
        <v>450</v>
      </c>
      <c r="B31" s="151" t="s">
        <v>451</v>
      </c>
      <c r="C31" s="134">
        <v>44</v>
      </c>
      <c r="D31" s="160" t="s">
        <v>98</v>
      </c>
      <c r="E31" s="134"/>
      <c r="F31" s="134">
        <v>4</v>
      </c>
      <c r="G31" s="134">
        <v>191</v>
      </c>
      <c r="H31" s="134">
        <v>73</v>
      </c>
    </row>
    <row r="32" spans="1:8" ht="16">
      <c r="A32" s="150" t="s">
        <v>452</v>
      </c>
      <c r="B32" s="151" t="s">
        <v>453</v>
      </c>
      <c r="C32" s="134">
        <v>45</v>
      </c>
      <c r="D32" s="160" t="s">
        <v>98</v>
      </c>
      <c r="E32" s="134"/>
      <c r="F32" s="134">
        <v>4</v>
      </c>
      <c r="G32" s="134">
        <v>192</v>
      </c>
      <c r="H32" s="134">
        <v>104</v>
      </c>
    </row>
    <row r="33" spans="1:8" ht="16">
      <c r="A33" s="152" t="s">
        <v>454</v>
      </c>
      <c r="B33" s="153" t="s">
        <v>455</v>
      </c>
      <c r="C33" s="135">
        <v>46</v>
      </c>
      <c r="D33" s="161" t="s">
        <v>98</v>
      </c>
      <c r="E33" s="135"/>
      <c r="F33" s="135">
        <v>4</v>
      </c>
      <c r="G33" s="135">
        <v>208</v>
      </c>
      <c r="H33" s="135">
        <v>97</v>
      </c>
    </row>
    <row r="34" spans="1:8" ht="16">
      <c r="A34" s="154" t="s">
        <v>456</v>
      </c>
      <c r="B34" s="155" t="s">
        <v>457</v>
      </c>
      <c r="C34" s="136">
        <v>47</v>
      </c>
      <c r="D34" s="162" t="s">
        <v>98</v>
      </c>
      <c r="E34" s="137"/>
      <c r="F34" s="137">
        <v>4</v>
      </c>
      <c r="G34" s="137">
        <v>238</v>
      </c>
      <c r="H34" s="136">
        <v>74</v>
      </c>
    </row>
    <row r="35" spans="1:8" ht="23" customHeight="1">
      <c r="A35" s="156" t="s">
        <v>458</v>
      </c>
      <c r="B35" s="75"/>
      <c r="C35" s="138"/>
      <c r="D35" s="138"/>
      <c r="E35" s="138"/>
      <c r="F35" s="138"/>
      <c r="G35" s="138"/>
      <c r="H35" s="138"/>
    </row>
  </sheetData>
  <mergeCells count="2">
    <mergeCell ref="B2:G2"/>
    <mergeCell ref="B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3EA3-5DE9-461C-BA48-37BB78BF6276}">
  <sheetPr>
    <tabColor rgb="FFFF0000"/>
  </sheetPr>
  <dimension ref="A1:E16"/>
  <sheetViews>
    <sheetView workbookViewId="0">
      <selection activeCell="A6" sqref="A6"/>
    </sheetView>
  </sheetViews>
  <sheetFormatPr baseColWidth="10" defaultColWidth="8.83203125" defaultRowHeight="16"/>
  <cols>
    <col min="1" max="1" width="5.33203125" style="6" customWidth="1"/>
    <col min="2" max="2" width="20.6640625" style="5" bestFit="1" customWidth="1"/>
    <col min="3" max="3" width="88.1640625" style="7" customWidth="1"/>
    <col min="4" max="4" width="10.1640625" style="6" customWidth="1"/>
    <col min="5" max="5" width="18.83203125" style="5" customWidth="1"/>
    <col min="6" max="16384" width="8.83203125" style="5"/>
  </cols>
  <sheetData>
    <row r="1" spans="1:5" s="1" customFormat="1" ht="15">
      <c r="C1" s="2"/>
      <c r="D1" s="3"/>
    </row>
    <row r="2" spans="1:5" s="1" customFormat="1" ht="15">
      <c r="C2" s="2"/>
      <c r="D2" s="3"/>
    </row>
    <row r="3" spans="1:5" s="1" customFormat="1" ht="15">
      <c r="C3" s="2"/>
      <c r="D3" s="3"/>
    </row>
    <row r="4" spans="1:5" s="1" customFormat="1" ht="15">
      <c r="C4" s="2"/>
      <c r="D4" s="3"/>
    </row>
    <row r="5" spans="1:5" s="1" customFormat="1" ht="24" customHeight="1">
      <c r="A5" s="164" t="s">
        <v>409</v>
      </c>
      <c r="B5" s="164"/>
      <c r="C5" s="164"/>
      <c r="D5" s="3"/>
    </row>
    <row r="6" spans="1:5" ht="19.5" customHeight="1">
      <c r="A6" s="15" t="s">
        <v>0</v>
      </c>
      <c r="B6" s="16" t="s">
        <v>1</v>
      </c>
      <c r="C6" s="17" t="s">
        <v>2</v>
      </c>
      <c r="D6" s="18" t="s">
        <v>37</v>
      </c>
      <c r="E6" s="18" t="s">
        <v>38</v>
      </c>
    </row>
    <row r="7" spans="1:5" ht="30" customHeight="1">
      <c r="A7" s="10">
        <v>1</v>
      </c>
      <c r="B7" s="11" t="s">
        <v>26</v>
      </c>
      <c r="C7" s="12" t="s">
        <v>4</v>
      </c>
      <c r="D7" s="50">
        <v>299.2</v>
      </c>
      <c r="E7" s="9" t="s">
        <v>40</v>
      </c>
    </row>
    <row r="8" spans="1:5" ht="30" customHeight="1">
      <c r="A8" s="13">
        <f>A7+1</f>
        <v>2</v>
      </c>
      <c r="B8" s="11" t="s">
        <v>27</v>
      </c>
      <c r="C8" s="14" t="s">
        <v>4</v>
      </c>
      <c r="D8" s="50">
        <v>180.5</v>
      </c>
      <c r="E8" s="9" t="s">
        <v>39</v>
      </c>
    </row>
    <row r="9" spans="1:5" ht="30" customHeight="1">
      <c r="A9" s="13">
        <f t="shared" ref="A9:A16" si="0">A8+1</f>
        <v>3</v>
      </c>
      <c r="B9" s="11" t="s">
        <v>28</v>
      </c>
      <c r="C9" s="14" t="s">
        <v>17</v>
      </c>
      <c r="D9" s="50">
        <v>170.2</v>
      </c>
      <c r="E9" s="9" t="s">
        <v>39</v>
      </c>
    </row>
    <row r="10" spans="1:5" ht="30" customHeight="1">
      <c r="A10" s="13">
        <f t="shared" si="0"/>
        <v>4</v>
      </c>
      <c r="B10" s="11" t="s">
        <v>29</v>
      </c>
      <c r="C10" s="14" t="s">
        <v>17</v>
      </c>
      <c r="D10" s="50">
        <v>141.9</v>
      </c>
      <c r="E10" s="9" t="s">
        <v>41</v>
      </c>
    </row>
    <row r="11" spans="1:5" ht="30" customHeight="1">
      <c r="A11" s="13">
        <f t="shared" si="0"/>
        <v>5</v>
      </c>
      <c r="B11" s="11" t="s">
        <v>30</v>
      </c>
      <c r="C11" s="14" t="s">
        <v>15</v>
      </c>
      <c r="D11" s="50">
        <v>125.6</v>
      </c>
      <c r="E11" s="9" t="s">
        <v>41</v>
      </c>
    </row>
    <row r="12" spans="1:5" ht="30" customHeight="1">
      <c r="A12" s="13">
        <f t="shared" si="0"/>
        <v>6</v>
      </c>
      <c r="B12" s="11" t="s">
        <v>31</v>
      </c>
      <c r="C12" s="14" t="s">
        <v>15</v>
      </c>
      <c r="D12" s="50">
        <v>122.5</v>
      </c>
      <c r="E12" s="9" t="s">
        <v>41</v>
      </c>
    </row>
    <row r="13" spans="1:5" ht="30" customHeight="1">
      <c r="A13" s="13">
        <f t="shared" si="0"/>
        <v>7</v>
      </c>
      <c r="B13" s="11" t="s">
        <v>32</v>
      </c>
      <c r="C13" s="14" t="s">
        <v>3</v>
      </c>
      <c r="D13" s="50">
        <v>118.3</v>
      </c>
      <c r="E13" s="9" t="s">
        <v>42</v>
      </c>
    </row>
    <row r="14" spans="1:5" ht="30" customHeight="1">
      <c r="A14" s="13">
        <f t="shared" si="0"/>
        <v>8</v>
      </c>
      <c r="B14" s="11" t="s">
        <v>33</v>
      </c>
      <c r="C14" s="14" t="s">
        <v>9</v>
      </c>
      <c r="D14" s="50">
        <v>114</v>
      </c>
      <c r="E14" s="9" t="s">
        <v>42</v>
      </c>
    </row>
    <row r="15" spans="1:5" ht="30" customHeight="1">
      <c r="A15" s="13">
        <f t="shared" si="0"/>
        <v>9</v>
      </c>
      <c r="B15" s="11" t="s">
        <v>34</v>
      </c>
      <c r="C15" s="14" t="s">
        <v>16</v>
      </c>
      <c r="D15" s="50">
        <v>108.2</v>
      </c>
      <c r="E15" s="9" t="s">
        <v>42</v>
      </c>
    </row>
    <row r="16" spans="1:5" ht="30" customHeight="1">
      <c r="A16" s="13">
        <f t="shared" si="0"/>
        <v>10</v>
      </c>
      <c r="B16" s="11" t="s">
        <v>35</v>
      </c>
      <c r="C16" s="14" t="s">
        <v>10</v>
      </c>
      <c r="D16" s="50">
        <v>106.3</v>
      </c>
      <c r="E16" s="9" t="s">
        <v>42</v>
      </c>
    </row>
  </sheetData>
  <mergeCells count="1">
    <mergeCell ref="A5:C5"/>
  </mergeCells>
  <pageMargins left="0.28999999999999998" right="0.21" top="0.28999999999999998" bottom="0.39" header="0.2" footer="0.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E0163-5618-DF43-A1EF-739EFAAA597F}">
  <sheetPr>
    <tabColor rgb="FFFF0000"/>
  </sheetPr>
  <dimension ref="A1:D126"/>
  <sheetViews>
    <sheetView workbookViewId="0">
      <selection activeCell="B7" sqref="B7"/>
    </sheetView>
  </sheetViews>
  <sheetFormatPr baseColWidth="10" defaultColWidth="8.83203125" defaultRowHeight="16"/>
  <cols>
    <col min="1" max="1" width="7" style="6" customWidth="1"/>
    <col min="2" max="2" width="26.5" style="5" customWidth="1"/>
    <col min="3" max="3" width="77.1640625" style="7" customWidth="1"/>
    <col min="4" max="4" width="18.83203125" style="49" customWidth="1"/>
    <col min="5" max="16384" width="8.83203125" style="5"/>
  </cols>
  <sheetData>
    <row r="1" spans="1:4" s="1" customFormat="1" ht="15">
      <c r="C1" s="2"/>
      <c r="D1" s="46"/>
    </row>
    <row r="2" spans="1:4" s="1" customFormat="1" ht="15">
      <c r="C2" s="2"/>
      <c r="D2" s="46"/>
    </row>
    <row r="3" spans="1:4" s="1" customFormat="1" ht="15">
      <c r="C3" s="2"/>
      <c r="D3" s="46"/>
    </row>
    <row r="4" spans="1:4" s="1" customFormat="1" ht="15">
      <c r="C4" s="2"/>
      <c r="D4" s="46"/>
    </row>
    <row r="5" spans="1:4" s="1" customFormat="1" ht="24" customHeight="1">
      <c r="A5" s="164" t="s">
        <v>226</v>
      </c>
      <c r="B5" s="164"/>
      <c r="C5" s="164"/>
      <c r="D5" s="164"/>
    </row>
    <row r="6" spans="1:4" ht="20" customHeight="1">
      <c r="A6" s="19" t="s">
        <v>225</v>
      </c>
      <c r="B6" s="8" t="s">
        <v>1</v>
      </c>
      <c r="C6" s="4" t="s">
        <v>2</v>
      </c>
      <c r="D6" s="47" t="s">
        <v>99</v>
      </c>
    </row>
    <row r="7" spans="1:4" s="44" customFormat="1" ht="30" customHeight="1">
      <c r="A7" s="41">
        <v>1</v>
      </c>
      <c r="B7" s="42" t="s">
        <v>43</v>
      </c>
      <c r="C7" s="43" t="s">
        <v>15</v>
      </c>
      <c r="D7" s="48" t="s">
        <v>227</v>
      </c>
    </row>
    <row r="8" spans="1:4" s="44" customFormat="1" ht="30" customHeight="1">
      <c r="A8" s="41">
        <f>1+A7</f>
        <v>2</v>
      </c>
      <c r="B8" s="42" t="s">
        <v>44</v>
      </c>
      <c r="C8" s="45" t="s">
        <v>10</v>
      </c>
      <c r="D8" s="48" t="s">
        <v>96</v>
      </c>
    </row>
    <row r="9" spans="1:4" s="44" customFormat="1" ht="30" customHeight="1">
      <c r="A9" s="41">
        <f>1+A8</f>
        <v>3</v>
      </c>
      <c r="B9" s="42" t="s">
        <v>45</v>
      </c>
      <c r="C9" s="45" t="s">
        <v>46</v>
      </c>
      <c r="D9" s="48" t="s">
        <v>96</v>
      </c>
    </row>
    <row r="10" spans="1:4" s="44" customFormat="1" ht="30" customHeight="1">
      <c r="A10" s="41">
        <f t="shared" ref="A10:A72" si="0">1+A9</f>
        <v>4</v>
      </c>
      <c r="B10" s="42" t="s">
        <v>47</v>
      </c>
      <c r="C10" s="45" t="s">
        <v>48</v>
      </c>
      <c r="D10" s="48" t="s">
        <v>96</v>
      </c>
    </row>
    <row r="11" spans="1:4" s="44" customFormat="1" ht="30" customHeight="1">
      <c r="A11" s="41">
        <f t="shared" si="0"/>
        <v>5</v>
      </c>
      <c r="B11" s="42" t="s">
        <v>49</v>
      </c>
      <c r="C11" s="45" t="s">
        <v>15</v>
      </c>
      <c r="D11" s="48" t="s">
        <v>96</v>
      </c>
    </row>
    <row r="12" spans="1:4" s="44" customFormat="1" ht="30" customHeight="1">
      <c r="A12" s="41">
        <f t="shared" si="0"/>
        <v>6</v>
      </c>
      <c r="B12" s="42" t="s">
        <v>50</v>
      </c>
      <c r="C12" s="45" t="s">
        <v>25</v>
      </c>
      <c r="D12" s="48" t="s">
        <v>96</v>
      </c>
    </row>
    <row r="13" spans="1:4" s="44" customFormat="1" ht="30" customHeight="1">
      <c r="A13" s="41">
        <f t="shared" si="0"/>
        <v>7</v>
      </c>
      <c r="B13" s="42" t="s">
        <v>51</v>
      </c>
      <c r="C13" s="45" t="s">
        <v>3</v>
      </c>
      <c r="D13" s="48" t="s">
        <v>96</v>
      </c>
    </row>
    <row r="14" spans="1:4" s="44" customFormat="1" ht="30" customHeight="1">
      <c r="A14" s="41">
        <f t="shared" si="0"/>
        <v>8</v>
      </c>
      <c r="B14" s="42" t="s">
        <v>52</v>
      </c>
      <c r="C14" s="45" t="s">
        <v>17</v>
      </c>
      <c r="D14" s="48" t="s">
        <v>96</v>
      </c>
    </row>
    <row r="15" spans="1:4" s="44" customFormat="1" ht="30" customHeight="1">
      <c r="A15" s="41">
        <f t="shared" si="0"/>
        <v>9</v>
      </c>
      <c r="B15" s="42" t="s">
        <v>53</v>
      </c>
      <c r="C15" s="45" t="s">
        <v>3</v>
      </c>
      <c r="D15" s="48" t="s">
        <v>96</v>
      </c>
    </row>
    <row r="16" spans="1:4" s="44" customFormat="1" ht="30" customHeight="1">
      <c r="A16" s="41">
        <f t="shared" si="0"/>
        <v>10</v>
      </c>
      <c r="B16" s="42" t="s">
        <v>54</v>
      </c>
      <c r="C16" s="45" t="s">
        <v>8</v>
      </c>
      <c r="D16" s="48" t="s">
        <v>96</v>
      </c>
    </row>
    <row r="17" spans="1:4" s="44" customFormat="1" ht="30" customHeight="1">
      <c r="A17" s="41">
        <f t="shared" si="0"/>
        <v>11</v>
      </c>
      <c r="B17" s="42" t="s">
        <v>55</v>
      </c>
      <c r="C17" s="45" t="s">
        <v>5</v>
      </c>
      <c r="D17" s="48" t="s">
        <v>97</v>
      </c>
    </row>
    <row r="18" spans="1:4" s="44" customFormat="1" ht="30" customHeight="1">
      <c r="A18" s="41">
        <v>12</v>
      </c>
      <c r="B18" s="42" t="s">
        <v>56</v>
      </c>
      <c r="C18" s="45" t="s">
        <v>5</v>
      </c>
      <c r="D18" s="48" t="s">
        <v>97</v>
      </c>
    </row>
    <row r="19" spans="1:4" s="44" customFormat="1" ht="30" customHeight="1">
      <c r="A19" s="41">
        <f t="shared" si="0"/>
        <v>13</v>
      </c>
      <c r="B19" s="42" t="s">
        <v>57</v>
      </c>
      <c r="C19" s="45" t="s">
        <v>15</v>
      </c>
      <c r="D19" s="48" t="s">
        <v>97</v>
      </c>
    </row>
    <row r="20" spans="1:4" s="44" customFormat="1" ht="30" customHeight="1">
      <c r="A20" s="41">
        <f t="shared" si="0"/>
        <v>14</v>
      </c>
      <c r="B20" s="42" t="s">
        <v>58</v>
      </c>
      <c r="C20" s="45" t="s">
        <v>14</v>
      </c>
      <c r="D20" s="48" t="s">
        <v>97</v>
      </c>
    </row>
    <row r="21" spans="1:4" s="44" customFormat="1" ht="30" customHeight="1">
      <c r="A21" s="41">
        <f t="shared" si="0"/>
        <v>15</v>
      </c>
      <c r="B21" s="42" t="s">
        <v>59</v>
      </c>
      <c r="C21" s="45" t="s">
        <v>23</v>
      </c>
      <c r="D21" s="48" t="s">
        <v>97</v>
      </c>
    </row>
    <row r="22" spans="1:4" s="44" customFormat="1" ht="30" customHeight="1">
      <c r="A22" s="41">
        <f t="shared" si="0"/>
        <v>16</v>
      </c>
      <c r="B22" s="42" t="s">
        <v>60</v>
      </c>
      <c r="C22" s="45" t="s">
        <v>61</v>
      </c>
      <c r="D22" s="48" t="s">
        <v>97</v>
      </c>
    </row>
    <row r="23" spans="1:4" s="44" customFormat="1" ht="30" customHeight="1">
      <c r="A23" s="41">
        <f t="shared" si="0"/>
        <v>17</v>
      </c>
      <c r="B23" s="42" t="s">
        <v>62</v>
      </c>
      <c r="C23" s="45" t="s">
        <v>17</v>
      </c>
      <c r="D23" s="48" t="s">
        <v>97</v>
      </c>
    </row>
    <row r="24" spans="1:4" s="44" customFormat="1" ht="30" customHeight="1">
      <c r="A24" s="41">
        <f t="shared" si="0"/>
        <v>18</v>
      </c>
      <c r="B24" s="42" t="s">
        <v>63</v>
      </c>
      <c r="C24" s="45" t="s">
        <v>64</v>
      </c>
      <c r="D24" s="48" t="s">
        <v>97</v>
      </c>
    </row>
    <row r="25" spans="1:4" s="44" customFormat="1" ht="30" customHeight="1">
      <c r="A25" s="41">
        <f t="shared" si="0"/>
        <v>19</v>
      </c>
      <c r="B25" s="42" t="s">
        <v>65</v>
      </c>
      <c r="C25" s="45" t="s">
        <v>66</v>
      </c>
      <c r="D25" s="48" t="s">
        <v>97</v>
      </c>
    </row>
    <row r="26" spans="1:4" s="44" customFormat="1" ht="30" customHeight="1">
      <c r="A26" s="41">
        <f t="shared" si="0"/>
        <v>20</v>
      </c>
      <c r="B26" s="42" t="s">
        <v>67</v>
      </c>
      <c r="C26" s="45" t="s">
        <v>6</v>
      </c>
      <c r="D26" s="48" t="s">
        <v>97</v>
      </c>
    </row>
    <row r="27" spans="1:4" s="44" customFormat="1" ht="30" customHeight="1">
      <c r="A27" s="41">
        <f t="shared" si="0"/>
        <v>21</v>
      </c>
      <c r="B27" s="42" t="s">
        <v>68</v>
      </c>
      <c r="C27" s="45" t="s">
        <v>25</v>
      </c>
      <c r="D27" s="48" t="s">
        <v>97</v>
      </c>
    </row>
    <row r="28" spans="1:4" s="44" customFormat="1" ht="30" customHeight="1">
      <c r="A28" s="41">
        <f t="shared" si="0"/>
        <v>22</v>
      </c>
      <c r="B28" s="42" t="s">
        <v>69</v>
      </c>
      <c r="C28" s="45" t="s">
        <v>6</v>
      </c>
      <c r="D28" s="48" t="s">
        <v>97</v>
      </c>
    </row>
    <row r="29" spans="1:4" s="44" customFormat="1" ht="30" customHeight="1">
      <c r="A29" s="41">
        <f t="shared" si="0"/>
        <v>23</v>
      </c>
      <c r="B29" s="42" t="s">
        <v>70</v>
      </c>
      <c r="C29" s="45" t="s">
        <v>19</v>
      </c>
      <c r="D29" s="48" t="s">
        <v>97</v>
      </c>
    </row>
    <row r="30" spans="1:4" s="44" customFormat="1" ht="30" customHeight="1">
      <c r="A30" s="41">
        <f t="shared" si="0"/>
        <v>24</v>
      </c>
      <c r="B30" s="42" t="s">
        <v>71</v>
      </c>
      <c r="C30" s="45" t="s">
        <v>12</v>
      </c>
      <c r="D30" s="48" t="s">
        <v>97</v>
      </c>
    </row>
    <row r="31" spans="1:4" s="44" customFormat="1" ht="30" customHeight="1">
      <c r="A31" s="41">
        <f t="shared" si="0"/>
        <v>25</v>
      </c>
      <c r="B31" s="42" t="s">
        <v>72</v>
      </c>
      <c r="C31" s="45" t="s">
        <v>19</v>
      </c>
      <c r="D31" s="48" t="s">
        <v>97</v>
      </c>
    </row>
    <row r="32" spans="1:4" s="44" customFormat="1" ht="30" customHeight="1">
      <c r="A32" s="41">
        <f t="shared" si="0"/>
        <v>26</v>
      </c>
      <c r="B32" s="42" t="s">
        <v>73</v>
      </c>
      <c r="C32" s="45" t="s">
        <v>14</v>
      </c>
      <c r="D32" s="48" t="s">
        <v>97</v>
      </c>
    </row>
    <row r="33" spans="1:4" s="44" customFormat="1" ht="30" customHeight="1">
      <c r="A33" s="41">
        <f t="shared" si="0"/>
        <v>27</v>
      </c>
      <c r="B33" s="42" t="s">
        <v>74</v>
      </c>
      <c r="C33" s="45" t="s">
        <v>22</v>
      </c>
      <c r="D33" s="48" t="s">
        <v>97</v>
      </c>
    </row>
    <row r="34" spans="1:4" s="44" customFormat="1" ht="30" customHeight="1">
      <c r="A34" s="41">
        <f t="shared" si="0"/>
        <v>28</v>
      </c>
      <c r="B34" s="42" t="s">
        <v>75</v>
      </c>
      <c r="C34" s="45" t="s">
        <v>76</v>
      </c>
      <c r="D34" s="48" t="s">
        <v>97</v>
      </c>
    </row>
    <row r="35" spans="1:4" s="44" customFormat="1" ht="30" customHeight="1">
      <c r="A35" s="41">
        <f t="shared" si="0"/>
        <v>29</v>
      </c>
      <c r="B35" s="42" t="s">
        <v>77</v>
      </c>
      <c r="C35" s="45" t="s">
        <v>5</v>
      </c>
      <c r="D35" s="48" t="s">
        <v>97</v>
      </c>
    </row>
    <row r="36" spans="1:4" s="44" customFormat="1" ht="30" customHeight="1">
      <c r="A36" s="41">
        <f t="shared" si="0"/>
        <v>30</v>
      </c>
      <c r="B36" s="42" t="s">
        <v>78</v>
      </c>
      <c r="C36" s="45" t="s">
        <v>23</v>
      </c>
      <c r="D36" s="48" t="s">
        <v>97</v>
      </c>
    </row>
    <row r="37" spans="1:4" s="44" customFormat="1" ht="30" customHeight="1">
      <c r="A37" s="41">
        <f t="shared" si="0"/>
        <v>31</v>
      </c>
      <c r="B37" s="42" t="s">
        <v>79</v>
      </c>
      <c r="C37" s="45" t="s">
        <v>80</v>
      </c>
      <c r="D37" s="48" t="s">
        <v>97</v>
      </c>
    </row>
    <row r="38" spans="1:4" s="44" customFormat="1" ht="30" customHeight="1">
      <c r="A38" s="41">
        <f t="shared" si="0"/>
        <v>32</v>
      </c>
      <c r="B38" s="42" t="s">
        <v>81</v>
      </c>
      <c r="C38" s="45" t="s">
        <v>19</v>
      </c>
      <c r="D38" s="48" t="s">
        <v>97</v>
      </c>
    </row>
    <row r="39" spans="1:4" s="44" customFormat="1" ht="30" customHeight="1">
      <c r="A39" s="41">
        <f t="shared" si="0"/>
        <v>33</v>
      </c>
      <c r="B39" s="42" t="s">
        <v>82</v>
      </c>
      <c r="C39" s="45" t="s">
        <v>18</v>
      </c>
      <c r="D39" s="48" t="s">
        <v>97</v>
      </c>
    </row>
    <row r="40" spans="1:4" s="44" customFormat="1" ht="30" customHeight="1">
      <c r="A40" s="41">
        <f t="shared" si="0"/>
        <v>34</v>
      </c>
      <c r="B40" s="42" t="s">
        <v>83</v>
      </c>
      <c r="C40" s="45" t="s">
        <v>10</v>
      </c>
      <c r="D40" s="48" t="s">
        <v>97</v>
      </c>
    </row>
    <row r="41" spans="1:4" s="44" customFormat="1" ht="30" customHeight="1">
      <c r="A41" s="41">
        <f t="shared" si="0"/>
        <v>35</v>
      </c>
      <c r="B41" s="42" t="s">
        <v>84</v>
      </c>
      <c r="C41" s="45" t="s">
        <v>16</v>
      </c>
      <c r="D41" s="48" t="s">
        <v>97</v>
      </c>
    </row>
    <row r="42" spans="1:4" s="44" customFormat="1" ht="30" customHeight="1">
      <c r="A42" s="41">
        <f t="shared" si="0"/>
        <v>36</v>
      </c>
      <c r="B42" s="42" t="s">
        <v>85</v>
      </c>
      <c r="C42" s="45" t="s">
        <v>6</v>
      </c>
      <c r="D42" s="48" t="s">
        <v>97</v>
      </c>
    </row>
    <row r="43" spans="1:4" s="44" customFormat="1" ht="30" customHeight="1">
      <c r="A43" s="41">
        <f t="shared" si="0"/>
        <v>37</v>
      </c>
      <c r="B43" s="42" t="s">
        <v>86</v>
      </c>
      <c r="C43" s="45" t="s">
        <v>7</v>
      </c>
      <c r="D43" s="48" t="s">
        <v>97</v>
      </c>
    </row>
    <row r="44" spans="1:4" s="44" customFormat="1" ht="30" customHeight="1">
      <c r="A44" s="41">
        <f t="shared" si="0"/>
        <v>38</v>
      </c>
      <c r="B44" s="42" t="s">
        <v>87</v>
      </c>
      <c r="C44" s="45" t="s">
        <v>88</v>
      </c>
      <c r="D44" s="48" t="s">
        <v>97</v>
      </c>
    </row>
    <row r="45" spans="1:4" s="44" customFormat="1" ht="30" customHeight="1">
      <c r="A45" s="41">
        <f t="shared" si="0"/>
        <v>39</v>
      </c>
      <c r="B45" s="42" t="s">
        <v>89</v>
      </c>
      <c r="C45" s="45" t="s">
        <v>90</v>
      </c>
      <c r="D45" s="48" t="s">
        <v>97</v>
      </c>
    </row>
    <row r="46" spans="1:4" s="44" customFormat="1" ht="30" customHeight="1">
      <c r="A46" s="41">
        <f t="shared" si="0"/>
        <v>40</v>
      </c>
      <c r="B46" s="42" t="s">
        <v>91</v>
      </c>
      <c r="C46" s="45" t="s">
        <v>3</v>
      </c>
      <c r="D46" s="48" t="s">
        <v>97</v>
      </c>
    </row>
    <row r="47" spans="1:4" s="44" customFormat="1" ht="30" customHeight="1">
      <c r="A47" s="41">
        <f t="shared" si="0"/>
        <v>41</v>
      </c>
      <c r="B47" s="42" t="s">
        <v>92</v>
      </c>
      <c r="C47" s="45" t="s">
        <v>17</v>
      </c>
      <c r="D47" s="48" t="s">
        <v>97</v>
      </c>
    </row>
    <row r="48" spans="1:4" s="44" customFormat="1" ht="30" customHeight="1">
      <c r="A48" s="41">
        <f t="shared" si="0"/>
        <v>42</v>
      </c>
      <c r="B48" s="42" t="s">
        <v>93</v>
      </c>
      <c r="C48" s="45" t="s">
        <v>10</v>
      </c>
      <c r="D48" s="48" t="s">
        <v>97</v>
      </c>
    </row>
    <row r="49" spans="1:4" s="44" customFormat="1" ht="30" customHeight="1">
      <c r="A49" s="41">
        <f t="shared" si="0"/>
        <v>43</v>
      </c>
      <c r="B49" s="42" t="s">
        <v>94</v>
      </c>
      <c r="C49" s="45" t="s">
        <v>9</v>
      </c>
      <c r="D49" s="48" t="s">
        <v>97</v>
      </c>
    </row>
    <row r="50" spans="1:4" s="44" customFormat="1" ht="30" customHeight="1">
      <c r="A50" s="41">
        <f t="shared" si="0"/>
        <v>44</v>
      </c>
      <c r="B50" s="42" t="s">
        <v>95</v>
      </c>
      <c r="C50" s="45" t="s">
        <v>25</v>
      </c>
      <c r="D50" s="48" t="s">
        <v>97</v>
      </c>
    </row>
    <row r="51" spans="1:4" s="44" customFormat="1" ht="30" customHeight="1">
      <c r="A51" s="41">
        <f t="shared" si="0"/>
        <v>45</v>
      </c>
      <c r="B51" s="42" t="s">
        <v>100</v>
      </c>
      <c r="C51" s="45" t="s">
        <v>22</v>
      </c>
      <c r="D51" s="48" t="s">
        <v>97</v>
      </c>
    </row>
    <row r="52" spans="1:4" s="44" customFormat="1" ht="30" customHeight="1">
      <c r="A52" s="41">
        <f t="shared" si="0"/>
        <v>46</v>
      </c>
      <c r="B52" s="42" t="s">
        <v>101</v>
      </c>
      <c r="C52" s="45" t="s">
        <v>46</v>
      </c>
      <c r="D52" s="48" t="s">
        <v>98</v>
      </c>
    </row>
    <row r="53" spans="1:4" s="44" customFormat="1" ht="30" customHeight="1">
      <c r="A53" s="41">
        <f t="shared" si="0"/>
        <v>47</v>
      </c>
      <c r="B53" s="42" t="s">
        <v>102</v>
      </c>
      <c r="C53" s="45" t="s">
        <v>103</v>
      </c>
      <c r="D53" s="48" t="s">
        <v>98</v>
      </c>
    </row>
    <row r="54" spans="1:4" s="44" customFormat="1" ht="30" customHeight="1">
      <c r="A54" s="41">
        <f t="shared" si="0"/>
        <v>48</v>
      </c>
      <c r="B54" s="42" t="s">
        <v>104</v>
      </c>
      <c r="C54" s="45" t="s">
        <v>11</v>
      </c>
      <c r="D54" s="48" t="s">
        <v>98</v>
      </c>
    </row>
    <row r="55" spans="1:4" s="44" customFormat="1" ht="30" customHeight="1">
      <c r="A55" s="41">
        <f t="shared" si="0"/>
        <v>49</v>
      </c>
      <c r="B55" s="42" t="s">
        <v>105</v>
      </c>
      <c r="C55" s="45" t="s">
        <v>106</v>
      </c>
      <c r="D55" s="48" t="s">
        <v>98</v>
      </c>
    </row>
    <row r="56" spans="1:4" s="44" customFormat="1" ht="30" customHeight="1">
      <c r="A56" s="41">
        <f t="shared" si="0"/>
        <v>50</v>
      </c>
      <c r="B56" s="42" t="s">
        <v>107</v>
      </c>
      <c r="C56" s="45" t="s">
        <v>108</v>
      </c>
      <c r="D56" s="48" t="s">
        <v>98</v>
      </c>
    </row>
    <row r="57" spans="1:4" s="44" customFormat="1" ht="30" customHeight="1">
      <c r="A57" s="41">
        <f t="shared" si="0"/>
        <v>51</v>
      </c>
      <c r="B57" s="42" t="s">
        <v>109</v>
      </c>
      <c r="C57" s="45" t="s">
        <v>64</v>
      </c>
      <c r="D57" s="48" t="s">
        <v>98</v>
      </c>
    </row>
    <row r="58" spans="1:4" s="44" customFormat="1" ht="30" customHeight="1">
      <c r="A58" s="41">
        <f t="shared" si="0"/>
        <v>52</v>
      </c>
      <c r="B58" s="42" t="s">
        <v>110</v>
      </c>
      <c r="C58" s="45" t="s">
        <v>16</v>
      </c>
      <c r="D58" s="48" t="s">
        <v>98</v>
      </c>
    </row>
    <row r="59" spans="1:4" s="44" customFormat="1" ht="30" customHeight="1">
      <c r="A59" s="41">
        <f t="shared" si="0"/>
        <v>53</v>
      </c>
      <c r="B59" s="42" t="s">
        <v>111</v>
      </c>
      <c r="C59" s="45" t="s">
        <v>16</v>
      </c>
      <c r="D59" s="48" t="s">
        <v>98</v>
      </c>
    </row>
    <row r="60" spans="1:4" s="44" customFormat="1" ht="30" customHeight="1">
      <c r="A60" s="41">
        <f t="shared" si="0"/>
        <v>54</v>
      </c>
      <c r="B60" s="42" t="s">
        <v>112</v>
      </c>
      <c r="C60" s="45" t="s">
        <v>18</v>
      </c>
      <c r="D60" s="48" t="s">
        <v>98</v>
      </c>
    </row>
    <row r="61" spans="1:4" s="44" customFormat="1" ht="30" customHeight="1">
      <c r="A61" s="41">
        <f t="shared" si="0"/>
        <v>55</v>
      </c>
      <c r="B61" s="42" t="s">
        <v>113</v>
      </c>
      <c r="C61" s="45" t="s">
        <v>9</v>
      </c>
      <c r="D61" s="48" t="s">
        <v>98</v>
      </c>
    </row>
    <row r="62" spans="1:4" s="44" customFormat="1" ht="30" customHeight="1">
      <c r="A62" s="41">
        <f t="shared" si="0"/>
        <v>56</v>
      </c>
      <c r="B62" s="42" t="s">
        <v>114</v>
      </c>
      <c r="C62" s="45" t="s">
        <v>115</v>
      </c>
      <c r="D62" s="48" t="s">
        <v>98</v>
      </c>
    </row>
    <row r="63" spans="1:4" s="44" customFormat="1" ht="30" customHeight="1">
      <c r="A63" s="41">
        <f t="shared" si="0"/>
        <v>57</v>
      </c>
      <c r="B63" s="42" t="s">
        <v>116</v>
      </c>
      <c r="C63" s="45" t="s">
        <v>117</v>
      </c>
      <c r="D63" s="48" t="s">
        <v>98</v>
      </c>
    </row>
    <row r="64" spans="1:4" s="44" customFormat="1" ht="30" customHeight="1">
      <c r="A64" s="41">
        <f t="shared" si="0"/>
        <v>58</v>
      </c>
      <c r="B64" s="42" t="s">
        <v>118</v>
      </c>
      <c r="C64" s="45" t="s">
        <v>117</v>
      </c>
      <c r="D64" s="48" t="s">
        <v>98</v>
      </c>
    </row>
    <row r="65" spans="1:4" s="44" customFormat="1" ht="30" customHeight="1">
      <c r="A65" s="41">
        <f t="shared" si="0"/>
        <v>59</v>
      </c>
      <c r="B65" s="42" t="s">
        <v>119</v>
      </c>
      <c r="C65" s="45" t="s">
        <v>18</v>
      </c>
      <c r="D65" s="48" t="s">
        <v>98</v>
      </c>
    </row>
    <row r="66" spans="1:4" s="44" customFormat="1" ht="30" customHeight="1">
      <c r="A66" s="41">
        <f t="shared" si="0"/>
        <v>60</v>
      </c>
      <c r="B66" s="42" t="s">
        <v>120</v>
      </c>
      <c r="C66" s="45" t="s">
        <v>121</v>
      </c>
      <c r="D66" s="48" t="s">
        <v>98</v>
      </c>
    </row>
    <row r="67" spans="1:4" s="44" customFormat="1" ht="30" customHeight="1">
      <c r="A67" s="41">
        <f t="shared" si="0"/>
        <v>61</v>
      </c>
      <c r="B67" s="42" t="s">
        <v>122</v>
      </c>
      <c r="C67" s="45" t="s">
        <v>123</v>
      </c>
      <c r="D67" s="48" t="s">
        <v>98</v>
      </c>
    </row>
    <row r="68" spans="1:4" s="44" customFormat="1" ht="30" customHeight="1">
      <c r="A68" s="41">
        <f t="shared" si="0"/>
        <v>62</v>
      </c>
      <c r="B68" s="42" t="s">
        <v>124</v>
      </c>
      <c r="C68" s="45" t="s">
        <v>125</v>
      </c>
      <c r="D68" s="48" t="s">
        <v>98</v>
      </c>
    </row>
    <row r="69" spans="1:4" s="44" customFormat="1" ht="30" customHeight="1">
      <c r="A69" s="41">
        <f t="shared" si="0"/>
        <v>63</v>
      </c>
      <c r="B69" s="42" t="s">
        <v>126</v>
      </c>
      <c r="C69" s="45" t="s">
        <v>11</v>
      </c>
      <c r="D69" s="48" t="s">
        <v>98</v>
      </c>
    </row>
    <row r="70" spans="1:4" s="44" customFormat="1" ht="30" customHeight="1">
      <c r="A70" s="41">
        <f t="shared" si="0"/>
        <v>64</v>
      </c>
      <c r="B70" s="42" t="s">
        <v>127</v>
      </c>
      <c r="C70" s="45" t="s">
        <v>90</v>
      </c>
      <c r="D70" s="48" t="s">
        <v>98</v>
      </c>
    </row>
    <row r="71" spans="1:4" s="44" customFormat="1" ht="30" customHeight="1">
      <c r="A71" s="41">
        <f t="shared" si="0"/>
        <v>65</v>
      </c>
      <c r="B71" s="42" t="s">
        <v>128</v>
      </c>
      <c r="C71" s="45" t="s">
        <v>23</v>
      </c>
      <c r="D71" s="48" t="s">
        <v>98</v>
      </c>
    </row>
    <row r="72" spans="1:4" s="44" customFormat="1" ht="30" customHeight="1">
      <c r="A72" s="41">
        <f t="shared" si="0"/>
        <v>66</v>
      </c>
      <c r="B72" s="42" t="s">
        <v>129</v>
      </c>
      <c r="C72" s="45" t="s">
        <v>130</v>
      </c>
      <c r="D72" s="48" t="s">
        <v>98</v>
      </c>
    </row>
    <row r="73" spans="1:4" s="44" customFormat="1" ht="30" customHeight="1">
      <c r="A73" s="41">
        <f t="shared" ref="A73:A125" si="1">1+A72</f>
        <v>67</v>
      </c>
      <c r="B73" s="42" t="s">
        <v>131</v>
      </c>
      <c r="C73" s="45" t="s">
        <v>115</v>
      </c>
      <c r="D73" s="48" t="s">
        <v>98</v>
      </c>
    </row>
    <row r="74" spans="1:4" s="44" customFormat="1" ht="30" customHeight="1">
      <c r="A74" s="41">
        <f t="shared" si="1"/>
        <v>68</v>
      </c>
      <c r="B74" s="42" t="s">
        <v>132</v>
      </c>
      <c r="C74" s="45" t="s">
        <v>11</v>
      </c>
      <c r="D74" s="48" t="s">
        <v>98</v>
      </c>
    </row>
    <row r="75" spans="1:4" s="44" customFormat="1" ht="30" customHeight="1">
      <c r="A75" s="41">
        <f t="shared" si="1"/>
        <v>69</v>
      </c>
      <c r="B75" s="42" t="s">
        <v>133</v>
      </c>
      <c r="C75" s="45" t="s">
        <v>64</v>
      </c>
      <c r="D75" s="48" t="s">
        <v>98</v>
      </c>
    </row>
    <row r="76" spans="1:4" s="44" customFormat="1" ht="30" customHeight="1">
      <c r="A76" s="41">
        <f t="shared" si="1"/>
        <v>70</v>
      </c>
      <c r="B76" s="42" t="s">
        <v>134</v>
      </c>
      <c r="C76" s="45" t="s">
        <v>48</v>
      </c>
      <c r="D76" s="48" t="s">
        <v>98</v>
      </c>
    </row>
    <row r="77" spans="1:4" s="44" customFormat="1" ht="30" customHeight="1">
      <c r="A77" s="41">
        <f t="shared" si="1"/>
        <v>71</v>
      </c>
      <c r="B77" s="42" t="s">
        <v>135</v>
      </c>
      <c r="C77" s="45" t="s">
        <v>136</v>
      </c>
      <c r="D77" s="48" t="s">
        <v>98</v>
      </c>
    </row>
    <row r="78" spans="1:4" s="44" customFormat="1" ht="30" customHeight="1">
      <c r="A78" s="41">
        <f t="shared" si="1"/>
        <v>72</v>
      </c>
      <c r="B78" s="42" t="s">
        <v>137</v>
      </c>
      <c r="C78" s="45" t="s">
        <v>121</v>
      </c>
      <c r="D78" s="48" t="s">
        <v>98</v>
      </c>
    </row>
    <row r="79" spans="1:4" s="44" customFormat="1" ht="30" customHeight="1">
      <c r="A79" s="41">
        <f t="shared" si="1"/>
        <v>73</v>
      </c>
      <c r="B79" s="42" t="s">
        <v>138</v>
      </c>
      <c r="C79" s="45" t="s">
        <v>20</v>
      </c>
      <c r="D79" s="48" t="s">
        <v>98</v>
      </c>
    </row>
    <row r="80" spans="1:4" s="44" customFormat="1" ht="30" customHeight="1">
      <c r="A80" s="41">
        <f t="shared" si="1"/>
        <v>74</v>
      </c>
      <c r="B80" s="42" t="s">
        <v>139</v>
      </c>
      <c r="C80" s="45" t="s">
        <v>125</v>
      </c>
      <c r="D80" s="48" t="s">
        <v>98</v>
      </c>
    </row>
    <row r="81" spans="1:4" s="44" customFormat="1" ht="30" customHeight="1">
      <c r="A81" s="41">
        <f t="shared" si="1"/>
        <v>75</v>
      </c>
      <c r="B81" s="42" t="s">
        <v>140</v>
      </c>
      <c r="C81" s="45" t="s">
        <v>61</v>
      </c>
      <c r="D81" s="48" t="s">
        <v>98</v>
      </c>
    </row>
    <row r="82" spans="1:4" s="44" customFormat="1" ht="30" customHeight="1">
      <c r="A82" s="41">
        <f t="shared" si="1"/>
        <v>76</v>
      </c>
      <c r="B82" s="42" t="s">
        <v>135</v>
      </c>
      <c r="C82" s="45" t="s">
        <v>88</v>
      </c>
      <c r="D82" s="48" t="s">
        <v>98</v>
      </c>
    </row>
    <row r="83" spans="1:4" s="44" customFormat="1" ht="30" customHeight="1">
      <c r="A83" s="41">
        <f t="shared" si="1"/>
        <v>77</v>
      </c>
      <c r="B83" s="42" t="s">
        <v>141</v>
      </c>
      <c r="C83" s="45" t="s">
        <v>142</v>
      </c>
      <c r="D83" s="48" t="s">
        <v>98</v>
      </c>
    </row>
    <row r="84" spans="1:4" s="44" customFormat="1" ht="30" customHeight="1">
      <c r="A84" s="41">
        <f t="shared" si="1"/>
        <v>78</v>
      </c>
      <c r="B84" s="42" t="s">
        <v>143</v>
      </c>
      <c r="C84" s="45" t="s">
        <v>46</v>
      </c>
      <c r="D84" s="48" t="s">
        <v>98</v>
      </c>
    </row>
    <row r="85" spans="1:4" s="44" customFormat="1" ht="30" customHeight="1">
      <c r="A85" s="41">
        <f t="shared" si="1"/>
        <v>79</v>
      </c>
      <c r="B85" s="42" t="s">
        <v>144</v>
      </c>
      <c r="C85" s="45" t="s">
        <v>145</v>
      </c>
      <c r="D85" s="48" t="s">
        <v>98</v>
      </c>
    </row>
    <row r="86" spans="1:4" s="44" customFormat="1" ht="30" customHeight="1">
      <c r="A86" s="41">
        <f t="shared" si="1"/>
        <v>80</v>
      </c>
      <c r="B86" s="42" t="s">
        <v>146</v>
      </c>
      <c r="C86" s="45" t="s">
        <v>147</v>
      </c>
      <c r="D86" s="48" t="s">
        <v>98</v>
      </c>
    </row>
    <row r="87" spans="1:4" s="44" customFormat="1" ht="30" customHeight="1">
      <c r="A87" s="41">
        <f t="shared" si="1"/>
        <v>81</v>
      </c>
      <c r="B87" s="42" t="s">
        <v>148</v>
      </c>
      <c r="C87" s="45" t="s">
        <v>149</v>
      </c>
      <c r="D87" s="48" t="s">
        <v>98</v>
      </c>
    </row>
    <row r="88" spans="1:4" s="44" customFormat="1" ht="30" customHeight="1">
      <c r="A88" s="41">
        <f t="shared" si="1"/>
        <v>82</v>
      </c>
      <c r="B88" s="42" t="s">
        <v>150</v>
      </c>
      <c r="C88" s="45" t="s">
        <v>76</v>
      </c>
      <c r="D88" s="48" t="s">
        <v>98</v>
      </c>
    </row>
    <row r="89" spans="1:4" s="44" customFormat="1" ht="30" customHeight="1">
      <c r="A89" s="41">
        <f t="shared" si="1"/>
        <v>83</v>
      </c>
      <c r="B89" s="42" t="s">
        <v>151</v>
      </c>
      <c r="C89" s="45" t="s">
        <v>152</v>
      </c>
      <c r="D89" s="48" t="s">
        <v>98</v>
      </c>
    </row>
    <row r="90" spans="1:4" s="44" customFormat="1" ht="30" customHeight="1">
      <c r="A90" s="41">
        <f t="shared" si="1"/>
        <v>84</v>
      </c>
      <c r="B90" s="42" t="s">
        <v>153</v>
      </c>
      <c r="C90" s="45" t="s">
        <v>13</v>
      </c>
      <c r="D90" s="48" t="s">
        <v>98</v>
      </c>
    </row>
    <row r="91" spans="1:4" s="44" customFormat="1" ht="30" customHeight="1">
      <c r="A91" s="41">
        <f t="shared" si="1"/>
        <v>85</v>
      </c>
      <c r="B91" s="42" t="s">
        <v>154</v>
      </c>
      <c r="C91" s="45" t="s">
        <v>80</v>
      </c>
      <c r="D91" s="48" t="s">
        <v>98</v>
      </c>
    </row>
    <row r="92" spans="1:4" s="44" customFormat="1" ht="30" customHeight="1">
      <c r="A92" s="41">
        <f t="shared" si="1"/>
        <v>86</v>
      </c>
      <c r="B92" s="42" t="s">
        <v>155</v>
      </c>
      <c r="C92" s="45" t="s">
        <v>21</v>
      </c>
      <c r="D92" s="48" t="s">
        <v>98</v>
      </c>
    </row>
    <row r="93" spans="1:4" s="44" customFormat="1" ht="30" customHeight="1">
      <c r="A93" s="41">
        <f t="shared" si="1"/>
        <v>87</v>
      </c>
      <c r="B93" s="42" t="s">
        <v>156</v>
      </c>
      <c r="C93" s="45" t="s">
        <v>157</v>
      </c>
      <c r="D93" s="48" t="s">
        <v>98</v>
      </c>
    </row>
    <row r="94" spans="1:4" s="44" customFormat="1" ht="30" customHeight="1">
      <c r="A94" s="41">
        <f t="shared" si="1"/>
        <v>88</v>
      </c>
      <c r="B94" s="42" t="s">
        <v>158</v>
      </c>
      <c r="C94" s="45" t="s">
        <v>145</v>
      </c>
      <c r="D94" s="48" t="s">
        <v>98</v>
      </c>
    </row>
    <row r="95" spans="1:4" s="44" customFormat="1" ht="30" customHeight="1">
      <c r="A95" s="41">
        <f t="shared" si="1"/>
        <v>89</v>
      </c>
      <c r="B95" s="42" t="s">
        <v>159</v>
      </c>
      <c r="C95" s="45" t="s">
        <v>160</v>
      </c>
      <c r="D95" s="48" t="s">
        <v>98</v>
      </c>
    </row>
    <row r="96" spans="1:4" s="44" customFormat="1" ht="30" customHeight="1">
      <c r="A96" s="41">
        <f t="shared" si="1"/>
        <v>90</v>
      </c>
      <c r="B96" s="42" t="s">
        <v>161</v>
      </c>
      <c r="C96" s="45" t="s">
        <v>157</v>
      </c>
      <c r="D96" s="48" t="s">
        <v>98</v>
      </c>
    </row>
    <row r="97" spans="1:4" s="44" customFormat="1" ht="30" customHeight="1">
      <c r="A97" s="41">
        <f t="shared" si="1"/>
        <v>91</v>
      </c>
      <c r="B97" s="42" t="s">
        <v>162</v>
      </c>
      <c r="C97" s="45" t="s">
        <v>22</v>
      </c>
      <c r="D97" s="48" t="s">
        <v>98</v>
      </c>
    </row>
    <row r="98" spans="1:4" s="44" customFormat="1" ht="30" customHeight="1">
      <c r="A98" s="41">
        <f t="shared" si="1"/>
        <v>92</v>
      </c>
      <c r="B98" s="42" t="s">
        <v>163</v>
      </c>
      <c r="C98" s="45" t="s">
        <v>24</v>
      </c>
      <c r="D98" s="48" t="s">
        <v>98</v>
      </c>
    </row>
    <row r="99" spans="1:4" s="44" customFormat="1" ht="30" customHeight="1">
      <c r="A99" s="41">
        <f t="shared" si="1"/>
        <v>93</v>
      </c>
      <c r="B99" s="42" t="s">
        <v>164</v>
      </c>
      <c r="C99" s="45" t="s">
        <v>165</v>
      </c>
      <c r="D99" s="48" t="s">
        <v>98</v>
      </c>
    </row>
    <row r="100" spans="1:4" s="44" customFormat="1" ht="30" customHeight="1">
      <c r="A100" s="41">
        <f t="shared" si="1"/>
        <v>94</v>
      </c>
      <c r="B100" s="42" t="s">
        <v>166</v>
      </c>
      <c r="C100" s="45" t="s">
        <v>103</v>
      </c>
      <c r="D100" s="48" t="s">
        <v>98</v>
      </c>
    </row>
    <row r="101" spans="1:4" s="44" customFormat="1" ht="30" customHeight="1">
      <c r="A101" s="41">
        <f t="shared" si="1"/>
        <v>95</v>
      </c>
      <c r="B101" s="42" t="s">
        <v>167</v>
      </c>
      <c r="C101" s="45" t="s">
        <v>168</v>
      </c>
      <c r="D101" s="48" t="s">
        <v>98</v>
      </c>
    </row>
    <row r="102" spans="1:4" ht="17">
      <c r="A102" s="41">
        <f t="shared" si="1"/>
        <v>96</v>
      </c>
      <c r="B102" s="53" t="s">
        <v>279</v>
      </c>
      <c r="C102" s="54" t="s">
        <v>280</v>
      </c>
      <c r="D102" s="55" t="s">
        <v>278</v>
      </c>
    </row>
    <row r="103" spans="1:4" ht="17">
      <c r="A103" s="41">
        <f t="shared" si="1"/>
        <v>97</v>
      </c>
      <c r="B103" s="53" t="s">
        <v>281</v>
      </c>
      <c r="C103" s="54" t="s">
        <v>8</v>
      </c>
      <c r="D103" s="55" t="s">
        <v>278</v>
      </c>
    </row>
    <row r="104" spans="1:4" ht="17">
      <c r="A104" s="41">
        <f t="shared" si="1"/>
        <v>98</v>
      </c>
      <c r="B104" s="53" t="s">
        <v>282</v>
      </c>
      <c r="C104" s="54" t="s">
        <v>283</v>
      </c>
      <c r="D104" s="55" t="s">
        <v>278</v>
      </c>
    </row>
    <row r="105" spans="1:4" ht="17">
      <c r="A105" s="41">
        <f t="shared" si="1"/>
        <v>99</v>
      </c>
      <c r="B105" s="53" t="s">
        <v>284</v>
      </c>
      <c r="C105" s="54" t="s">
        <v>285</v>
      </c>
      <c r="D105" s="55" t="s">
        <v>278</v>
      </c>
    </row>
    <row r="106" spans="1:4" ht="17">
      <c r="A106" s="41">
        <f t="shared" si="1"/>
        <v>100</v>
      </c>
      <c r="B106" s="53" t="s">
        <v>286</v>
      </c>
      <c r="C106" s="54" t="s">
        <v>142</v>
      </c>
      <c r="D106" s="55" t="s">
        <v>278</v>
      </c>
    </row>
    <row r="107" spans="1:4" ht="17">
      <c r="A107" s="41">
        <f t="shared" si="1"/>
        <v>101</v>
      </c>
      <c r="B107" s="53" t="s">
        <v>287</v>
      </c>
      <c r="C107" s="54" t="s">
        <v>288</v>
      </c>
      <c r="D107" s="55" t="s">
        <v>278</v>
      </c>
    </row>
    <row r="108" spans="1:4" ht="17">
      <c r="A108" s="41">
        <f t="shared" si="1"/>
        <v>102</v>
      </c>
      <c r="B108" s="53" t="s">
        <v>289</v>
      </c>
      <c r="C108" s="54" t="s">
        <v>12</v>
      </c>
      <c r="D108" s="55" t="s">
        <v>278</v>
      </c>
    </row>
    <row r="109" spans="1:4" ht="17">
      <c r="A109" s="41">
        <f t="shared" si="1"/>
        <v>103</v>
      </c>
      <c r="B109" s="53" t="s">
        <v>290</v>
      </c>
      <c r="C109" s="54" t="s">
        <v>142</v>
      </c>
      <c r="D109" s="55" t="s">
        <v>278</v>
      </c>
    </row>
    <row r="110" spans="1:4" ht="17">
      <c r="A110" s="41">
        <f t="shared" si="1"/>
        <v>104</v>
      </c>
      <c r="B110" s="53" t="s">
        <v>291</v>
      </c>
      <c r="C110" s="54" t="s">
        <v>292</v>
      </c>
      <c r="D110" s="55" t="s">
        <v>278</v>
      </c>
    </row>
    <row r="111" spans="1:4" ht="17">
      <c r="A111" s="41">
        <f t="shared" si="1"/>
        <v>105</v>
      </c>
      <c r="B111" s="53" t="s">
        <v>293</v>
      </c>
      <c r="C111" s="54" t="s">
        <v>294</v>
      </c>
      <c r="D111" s="55" t="s">
        <v>278</v>
      </c>
    </row>
    <row r="112" spans="1:4" ht="17">
      <c r="A112" s="41">
        <f t="shared" si="1"/>
        <v>106</v>
      </c>
      <c r="B112" s="53" t="s">
        <v>295</v>
      </c>
      <c r="C112" s="54" t="s">
        <v>152</v>
      </c>
      <c r="D112" s="55" t="s">
        <v>278</v>
      </c>
    </row>
    <row r="113" spans="1:4" ht="17">
      <c r="A113" s="41">
        <f t="shared" si="1"/>
        <v>107</v>
      </c>
      <c r="B113" s="53" t="s">
        <v>296</v>
      </c>
      <c r="C113" s="54" t="s">
        <v>297</v>
      </c>
      <c r="D113" s="55" t="s">
        <v>278</v>
      </c>
    </row>
    <row r="114" spans="1:4" ht="17">
      <c r="A114" s="41">
        <f t="shared" si="1"/>
        <v>108</v>
      </c>
      <c r="B114" s="53" t="s">
        <v>298</v>
      </c>
      <c r="C114" s="54" t="s">
        <v>157</v>
      </c>
      <c r="D114" s="55" t="s">
        <v>278</v>
      </c>
    </row>
    <row r="115" spans="1:4" ht="17">
      <c r="A115" s="41">
        <f t="shared" si="1"/>
        <v>109</v>
      </c>
      <c r="B115" s="53" t="s">
        <v>299</v>
      </c>
      <c r="C115" s="54" t="s">
        <v>115</v>
      </c>
      <c r="D115" s="55" t="s">
        <v>278</v>
      </c>
    </row>
    <row r="116" spans="1:4" ht="17">
      <c r="A116" s="41">
        <f t="shared" si="1"/>
        <v>110</v>
      </c>
      <c r="B116" s="53" t="s">
        <v>300</v>
      </c>
      <c r="C116" s="54" t="s">
        <v>301</v>
      </c>
      <c r="D116" s="55" t="s">
        <v>278</v>
      </c>
    </row>
    <row r="117" spans="1:4" ht="17">
      <c r="A117" s="41">
        <f t="shared" si="1"/>
        <v>111</v>
      </c>
      <c r="B117" s="53" t="s">
        <v>302</v>
      </c>
      <c r="C117" s="54" t="s">
        <v>9</v>
      </c>
      <c r="D117" s="55" t="s">
        <v>278</v>
      </c>
    </row>
    <row r="118" spans="1:4" ht="17">
      <c r="A118" s="41">
        <f t="shared" si="1"/>
        <v>112</v>
      </c>
      <c r="B118" s="53" t="s">
        <v>303</v>
      </c>
      <c r="C118" s="54" t="s">
        <v>194</v>
      </c>
      <c r="D118" s="55" t="s">
        <v>278</v>
      </c>
    </row>
    <row r="119" spans="1:4" ht="17">
      <c r="A119" s="41">
        <f t="shared" si="1"/>
        <v>113</v>
      </c>
      <c r="B119" s="53" t="s">
        <v>304</v>
      </c>
      <c r="C119" s="54" t="s">
        <v>292</v>
      </c>
      <c r="D119" s="55" t="s">
        <v>278</v>
      </c>
    </row>
    <row r="120" spans="1:4" ht="17">
      <c r="A120" s="41">
        <f t="shared" si="1"/>
        <v>114</v>
      </c>
      <c r="B120" s="53" t="s">
        <v>305</v>
      </c>
      <c r="C120" s="54" t="s">
        <v>294</v>
      </c>
      <c r="D120" s="55" t="s">
        <v>278</v>
      </c>
    </row>
    <row r="121" spans="1:4" ht="17">
      <c r="A121" s="41">
        <f t="shared" si="1"/>
        <v>115</v>
      </c>
      <c r="B121" s="53" t="s">
        <v>306</v>
      </c>
      <c r="C121" s="54" t="s">
        <v>106</v>
      </c>
      <c r="D121" s="55" t="s">
        <v>278</v>
      </c>
    </row>
    <row r="122" spans="1:4" ht="17">
      <c r="A122" s="41">
        <f t="shared" si="1"/>
        <v>116</v>
      </c>
      <c r="B122" s="53" t="s">
        <v>307</v>
      </c>
      <c r="C122" s="54" t="s">
        <v>7</v>
      </c>
      <c r="D122" s="55" t="s">
        <v>278</v>
      </c>
    </row>
    <row r="123" spans="1:4" ht="17">
      <c r="A123" s="41">
        <f t="shared" si="1"/>
        <v>117</v>
      </c>
      <c r="B123" s="53" t="s">
        <v>308</v>
      </c>
      <c r="C123" s="54" t="s">
        <v>283</v>
      </c>
      <c r="D123" s="55" t="s">
        <v>278</v>
      </c>
    </row>
    <row r="124" spans="1:4" ht="17">
      <c r="A124" s="41">
        <f t="shared" si="1"/>
        <v>118</v>
      </c>
      <c r="B124" s="53" t="s">
        <v>309</v>
      </c>
      <c r="C124" s="54" t="s">
        <v>297</v>
      </c>
      <c r="D124" s="55" t="s">
        <v>278</v>
      </c>
    </row>
    <row r="125" spans="1:4" ht="17">
      <c r="A125" s="176">
        <f t="shared" si="1"/>
        <v>119</v>
      </c>
      <c r="B125" s="177" t="s">
        <v>310</v>
      </c>
      <c r="C125" s="178" t="s">
        <v>14</v>
      </c>
      <c r="D125" s="179" t="s">
        <v>278</v>
      </c>
    </row>
    <row r="126" spans="1:4" ht="17">
      <c r="A126" s="19">
        <v>120</v>
      </c>
      <c r="B126" s="180" t="s">
        <v>460</v>
      </c>
      <c r="C126" s="181" t="s">
        <v>145</v>
      </c>
      <c r="D126" s="55" t="s">
        <v>278</v>
      </c>
    </row>
  </sheetData>
  <autoFilter ref="A6:D126" xr:uid="{1BFE0163-5618-DF43-A1EF-739EFAAA597F}"/>
  <mergeCells count="1">
    <mergeCell ref="A5:D5"/>
  </mergeCells>
  <pageMargins left="0.28999999999999998" right="0.21" top="0.28999999999999998" bottom="0.39" header="0.2" footer="0.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AFEC-4945-0B49-B32A-C6E30E7BB07D}">
  <sheetPr>
    <tabColor rgb="FFFF0000"/>
  </sheetPr>
  <dimension ref="A1:E66"/>
  <sheetViews>
    <sheetView workbookViewId="0">
      <selection activeCell="B7" sqref="B7"/>
    </sheetView>
  </sheetViews>
  <sheetFormatPr baseColWidth="10" defaultColWidth="8.83203125" defaultRowHeight="16"/>
  <cols>
    <col min="1" max="1" width="5.33203125" style="6" customWidth="1"/>
    <col min="2" max="2" width="26.5" style="5" customWidth="1"/>
    <col min="3" max="3" width="79.5" style="7" customWidth="1"/>
    <col min="4" max="4" width="18.83203125" style="5" customWidth="1"/>
    <col min="5" max="5" width="21.6640625" style="5" bestFit="1" customWidth="1"/>
    <col min="6" max="6" width="21.83203125" style="5" customWidth="1"/>
    <col min="7" max="16384" width="8.83203125" style="5"/>
  </cols>
  <sheetData>
    <row r="1" spans="1:4" s="1" customFormat="1" ht="15">
      <c r="C1" s="2"/>
    </row>
    <row r="2" spans="1:4" s="1" customFormat="1" ht="15">
      <c r="C2" s="2"/>
    </row>
    <row r="3" spans="1:4" s="1" customFormat="1" ht="15">
      <c r="C3" s="2"/>
    </row>
    <row r="4" spans="1:4" s="1" customFormat="1" ht="15">
      <c r="C4" s="2"/>
    </row>
    <row r="5" spans="1:4" s="1" customFormat="1" ht="24" customHeight="1">
      <c r="A5" s="164" t="s">
        <v>169</v>
      </c>
      <c r="B5" s="164"/>
      <c r="C5" s="164"/>
      <c r="D5" s="164"/>
    </row>
    <row r="6" spans="1:4" ht="17">
      <c r="A6" s="22" t="s">
        <v>225</v>
      </c>
      <c r="B6" s="23" t="s">
        <v>1</v>
      </c>
      <c r="C6" s="24" t="s">
        <v>2</v>
      </c>
      <c r="D6" s="23" t="s">
        <v>99</v>
      </c>
    </row>
    <row r="7" spans="1:4" ht="30" customHeight="1">
      <c r="A7" s="38">
        <v>1</v>
      </c>
      <c r="B7" s="20" t="s">
        <v>170</v>
      </c>
      <c r="C7" s="39" t="s">
        <v>14</v>
      </c>
      <c r="D7" s="40" t="s">
        <v>224</v>
      </c>
    </row>
    <row r="8" spans="1:4" ht="30" customHeight="1">
      <c r="A8" s="38">
        <f>A7+1</f>
        <v>2</v>
      </c>
      <c r="B8" s="20" t="s">
        <v>171</v>
      </c>
      <c r="C8" s="21" t="s">
        <v>14</v>
      </c>
      <c r="D8" s="40" t="s">
        <v>96</v>
      </c>
    </row>
    <row r="9" spans="1:4" ht="30" customHeight="1">
      <c r="A9" s="38">
        <f t="shared" ref="A9:A66" si="0">A8+1</f>
        <v>3</v>
      </c>
      <c r="B9" s="20" t="s">
        <v>172</v>
      </c>
      <c r="C9" s="21" t="s">
        <v>80</v>
      </c>
      <c r="D9" s="40" t="s">
        <v>96</v>
      </c>
    </row>
    <row r="10" spans="1:4" ht="30" customHeight="1">
      <c r="A10" s="38">
        <f t="shared" si="0"/>
        <v>4</v>
      </c>
      <c r="B10" s="20" t="s">
        <v>173</v>
      </c>
      <c r="C10" s="21" t="s">
        <v>168</v>
      </c>
      <c r="D10" s="40" t="s">
        <v>96</v>
      </c>
    </row>
    <row r="11" spans="1:4" ht="30" customHeight="1">
      <c r="A11" s="38">
        <f t="shared" si="0"/>
        <v>5</v>
      </c>
      <c r="B11" s="20" t="s">
        <v>174</v>
      </c>
      <c r="C11" s="21" t="s">
        <v>157</v>
      </c>
      <c r="D11" s="40" t="s">
        <v>96</v>
      </c>
    </row>
    <row r="12" spans="1:4" ht="30" customHeight="1">
      <c r="A12" s="38">
        <f t="shared" si="0"/>
        <v>6</v>
      </c>
      <c r="B12" s="20" t="s">
        <v>175</v>
      </c>
      <c r="C12" s="21" t="s">
        <v>80</v>
      </c>
      <c r="D12" s="40" t="s">
        <v>96</v>
      </c>
    </row>
    <row r="13" spans="1:4" ht="30" customHeight="1">
      <c r="A13" s="38">
        <f t="shared" si="0"/>
        <v>7</v>
      </c>
      <c r="B13" s="20" t="s">
        <v>176</v>
      </c>
      <c r="C13" s="21" t="s">
        <v>14</v>
      </c>
      <c r="D13" s="40" t="s">
        <v>97</v>
      </c>
    </row>
    <row r="14" spans="1:4" ht="30" customHeight="1">
      <c r="A14" s="38">
        <f t="shared" si="0"/>
        <v>8</v>
      </c>
      <c r="B14" s="20" t="s">
        <v>177</v>
      </c>
      <c r="C14" s="21" t="s">
        <v>178</v>
      </c>
      <c r="D14" s="40" t="s">
        <v>97</v>
      </c>
    </row>
    <row r="15" spans="1:4" ht="30" customHeight="1">
      <c r="A15" s="38">
        <f t="shared" si="0"/>
        <v>9</v>
      </c>
      <c r="B15" s="20" t="s">
        <v>179</v>
      </c>
      <c r="C15" s="21" t="s">
        <v>180</v>
      </c>
      <c r="D15" s="40" t="s">
        <v>97</v>
      </c>
    </row>
    <row r="16" spans="1:4" ht="30" customHeight="1">
      <c r="A16" s="38">
        <f t="shared" si="0"/>
        <v>10</v>
      </c>
      <c r="B16" s="20" t="s">
        <v>181</v>
      </c>
      <c r="C16" s="21" t="s">
        <v>80</v>
      </c>
      <c r="D16" s="40" t="s">
        <v>97</v>
      </c>
    </row>
    <row r="17" spans="1:5" ht="30" customHeight="1">
      <c r="A17" s="38">
        <f t="shared" si="0"/>
        <v>11</v>
      </c>
      <c r="B17" s="20" t="s">
        <v>182</v>
      </c>
      <c r="C17" s="21" t="s">
        <v>168</v>
      </c>
      <c r="D17" s="40" t="s">
        <v>97</v>
      </c>
    </row>
    <row r="18" spans="1:5" ht="30" customHeight="1">
      <c r="A18" s="38">
        <f t="shared" si="0"/>
        <v>12</v>
      </c>
      <c r="B18" s="20" t="s">
        <v>183</v>
      </c>
      <c r="C18" s="21" t="s">
        <v>136</v>
      </c>
      <c r="D18" s="40" t="s">
        <v>97</v>
      </c>
    </row>
    <row r="19" spans="1:5" ht="30" customHeight="1">
      <c r="A19" s="38">
        <f t="shared" si="0"/>
        <v>13</v>
      </c>
      <c r="B19" s="121" t="s">
        <v>199</v>
      </c>
      <c r="C19" s="122" t="s">
        <v>200</v>
      </c>
      <c r="D19" s="123" t="s">
        <v>97</v>
      </c>
      <c r="E19" s="124" t="s">
        <v>428</v>
      </c>
    </row>
    <row r="20" spans="1:5" ht="30" customHeight="1">
      <c r="A20" s="38">
        <f t="shared" si="0"/>
        <v>14</v>
      </c>
      <c r="B20" s="20" t="s">
        <v>184</v>
      </c>
      <c r="C20" s="21" t="s">
        <v>168</v>
      </c>
      <c r="D20" s="40" t="s">
        <v>97</v>
      </c>
    </row>
    <row r="21" spans="1:5" ht="30" customHeight="1">
      <c r="A21" s="38">
        <f t="shared" si="0"/>
        <v>15</v>
      </c>
      <c r="B21" s="20" t="s">
        <v>185</v>
      </c>
      <c r="C21" s="21" t="s">
        <v>157</v>
      </c>
      <c r="D21" s="40" t="s">
        <v>97</v>
      </c>
    </row>
    <row r="22" spans="1:5" ht="30" customHeight="1">
      <c r="A22" s="38">
        <f t="shared" si="0"/>
        <v>16</v>
      </c>
      <c r="B22" s="20" t="s">
        <v>186</v>
      </c>
      <c r="C22" s="21" t="s">
        <v>187</v>
      </c>
      <c r="D22" s="40" t="s">
        <v>97</v>
      </c>
    </row>
    <row r="23" spans="1:5" ht="30" customHeight="1">
      <c r="A23" s="38">
        <f t="shared" si="0"/>
        <v>17</v>
      </c>
      <c r="B23" s="20" t="s">
        <v>188</v>
      </c>
      <c r="C23" s="21" t="s">
        <v>23</v>
      </c>
      <c r="D23" s="40" t="s">
        <v>97</v>
      </c>
    </row>
    <row r="24" spans="1:5" ht="30" customHeight="1">
      <c r="A24" s="38">
        <f t="shared" si="0"/>
        <v>18</v>
      </c>
      <c r="B24" s="20" t="s">
        <v>189</v>
      </c>
      <c r="C24" s="21" t="s">
        <v>106</v>
      </c>
      <c r="D24" s="40" t="s">
        <v>97</v>
      </c>
    </row>
    <row r="25" spans="1:5" ht="30" customHeight="1">
      <c r="A25" s="38">
        <f t="shared" si="0"/>
        <v>19</v>
      </c>
      <c r="B25" s="20" t="s">
        <v>190</v>
      </c>
      <c r="C25" s="21" t="s">
        <v>115</v>
      </c>
      <c r="D25" s="40" t="s">
        <v>97</v>
      </c>
    </row>
    <row r="26" spans="1:5" ht="30" customHeight="1">
      <c r="A26" s="38">
        <f t="shared" si="0"/>
        <v>20</v>
      </c>
      <c r="B26" s="20" t="s">
        <v>191</v>
      </c>
      <c r="C26" s="21" t="s">
        <v>192</v>
      </c>
      <c r="D26" s="40" t="s">
        <v>97</v>
      </c>
    </row>
    <row r="27" spans="1:5" ht="30" customHeight="1">
      <c r="A27" s="38">
        <f t="shared" si="0"/>
        <v>21</v>
      </c>
      <c r="B27" s="20" t="s">
        <v>193</v>
      </c>
      <c r="C27" s="21" t="s">
        <v>194</v>
      </c>
      <c r="D27" s="40" t="s">
        <v>97</v>
      </c>
    </row>
    <row r="28" spans="1:5" ht="30" customHeight="1">
      <c r="A28" s="38">
        <f t="shared" si="0"/>
        <v>22</v>
      </c>
      <c r="B28" s="121" t="s">
        <v>195</v>
      </c>
      <c r="C28" s="122" t="s">
        <v>196</v>
      </c>
      <c r="D28" s="125" t="s">
        <v>97</v>
      </c>
      <c r="E28" s="124" t="s">
        <v>428</v>
      </c>
    </row>
    <row r="29" spans="1:5" ht="30" customHeight="1">
      <c r="A29" s="38">
        <f t="shared" si="0"/>
        <v>23</v>
      </c>
      <c r="B29" s="20" t="s">
        <v>197</v>
      </c>
      <c r="C29" s="21" t="s">
        <v>157</v>
      </c>
      <c r="D29" s="40" t="s">
        <v>97</v>
      </c>
    </row>
    <row r="30" spans="1:5" ht="30" customHeight="1">
      <c r="A30" s="38">
        <f t="shared" si="0"/>
        <v>24</v>
      </c>
      <c r="B30" s="20" t="s">
        <v>198</v>
      </c>
      <c r="C30" s="21" t="s">
        <v>178</v>
      </c>
      <c r="D30" s="40" t="s">
        <v>97</v>
      </c>
    </row>
    <row r="31" spans="1:5" ht="30" customHeight="1">
      <c r="A31" s="38">
        <f t="shared" si="0"/>
        <v>25</v>
      </c>
      <c r="B31" s="20" t="s">
        <v>36</v>
      </c>
      <c r="C31" s="21" t="s">
        <v>187</v>
      </c>
      <c r="D31" s="40" t="s">
        <v>97</v>
      </c>
    </row>
    <row r="32" spans="1:5" ht="30" customHeight="1">
      <c r="A32" s="38">
        <f t="shared" si="0"/>
        <v>26</v>
      </c>
      <c r="B32" s="20" t="s">
        <v>201</v>
      </c>
      <c r="C32" s="21" t="s">
        <v>46</v>
      </c>
      <c r="D32" s="40" t="s">
        <v>98</v>
      </c>
    </row>
    <row r="33" spans="1:5" ht="30" customHeight="1">
      <c r="A33" s="38">
        <f t="shared" si="0"/>
        <v>27</v>
      </c>
      <c r="B33" s="20" t="s">
        <v>202</v>
      </c>
      <c r="C33" s="21" t="s">
        <v>16</v>
      </c>
      <c r="D33" s="40" t="s">
        <v>98</v>
      </c>
    </row>
    <row r="34" spans="1:5" ht="30" customHeight="1">
      <c r="A34" s="38">
        <f t="shared" si="0"/>
        <v>28</v>
      </c>
      <c r="B34" s="20" t="s">
        <v>203</v>
      </c>
      <c r="C34" s="21" t="s">
        <v>180</v>
      </c>
      <c r="D34" s="40" t="s">
        <v>98</v>
      </c>
    </row>
    <row r="35" spans="1:5" ht="30" customHeight="1">
      <c r="A35" s="38">
        <f t="shared" si="0"/>
        <v>29</v>
      </c>
      <c r="B35" s="20" t="s">
        <v>204</v>
      </c>
      <c r="C35" s="21" t="s">
        <v>7</v>
      </c>
      <c r="D35" s="40" t="s">
        <v>98</v>
      </c>
    </row>
    <row r="36" spans="1:5" ht="30" customHeight="1">
      <c r="A36" s="38">
        <f t="shared" si="0"/>
        <v>30</v>
      </c>
      <c r="B36" s="20" t="s">
        <v>205</v>
      </c>
      <c r="C36" s="21" t="s">
        <v>13</v>
      </c>
      <c r="D36" s="40" t="s">
        <v>98</v>
      </c>
    </row>
    <row r="37" spans="1:5" ht="30" customHeight="1">
      <c r="A37" s="38">
        <f t="shared" si="0"/>
        <v>31</v>
      </c>
      <c r="B37" s="20" t="s">
        <v>206</v>
      </c>
      <c r="C37" s="21" t="s">
        <v>192</v>
      </c>
      <c r="D37" s="40" t="s">
        <v>98</v>
      </c>
    </row>
    <row r="38" spans="1:5" ht="30" customHeight="1">
      <c r="A38" s="38">
        <f t="shared" si="0"/>
        <v>32</v>
      </c>
      <c r="B38" s="20" t="s">
        <v>207</v>
      </c>
      <c r="C38" s="21" t="s">
        <v>23</v>
      </c>
      <c r="D38" s="40" t="s">
        <v>98</v>
      </c>
    </row>
    <row r="39" spans="1:5" ht="30" customHeight="1">
      <c r="A39" s="38">
        <f t="shared" si="0"/>
        <v>33</v>
      </c>
      <c r="B39" s="20" t="s">
        <v>208</v>
      </c>
      <c r="C39" s="21" t="s">
        <v>12</v>
      </c>
      <c r="D39" s="40" t="s">
        <v>98</v>
      </c>
    </row>
    <row r="40" spans="1:5" ht="30" customHeight="1">
      <c r="A40" s="38">
        <f t="shared" si="0"/>
        <v>34</v>
      </c>
      <c r="B40" s="20" t="s">
        <v>209</v>
      </c>
      <c r="C40" s="21" t="s">
        <v>21</v>
      </c>
      <c r="D40" s="40" t="s">
        <v>98</v>
      </c>
    </row>
    <row r="41" spans="1:5" ht="30" customHeight="1">
      <c r="A41" s="38">
        <f t="shared" si="0"/>
        <v>35</v>
      </c>
      <c r="B41" s="121" t="s">
        <v>210</v>
      </c>
      <c r="C41" s="122" t="s">
        <v>196</v>
      </c>
      <c r="D41" s="125" t="s">
        <v>98</v>
      </c>
      <c r="E41" s="124" t="s">
        <v>428</v>
      </c>
    </row>
    <row r="42" spans="1:5" ht="30" customHeight="1">
      <c r="A42" s="38">
        <f t="shared" si="0"/>
        <v>36</v>
      </c>
      <c r="B42" s="20" t="s">
        <v>211</v>
      </c>
      <c r="C42" s="21" t="s">
        <v>212</v>
      </c>
      <c r="D42" s="40" t="s">
        <v>98</v>
      </c>
    </row>
    <row r="43" spans="1:5" ht="30" customHeight="1">
      <c r="A43" s="38">
        <f t="shared" si="0"/>
        <v>37</v>
      </c>
      <c r="B43" s="20" t="s">
        <v>213</v>
      </c>
      <c r="C43" s="21" t="s">
        <v>5</v>
      </c>
      <c r="D43" s="40" t="s">
        <v>98</v>
      </c>
    </row>
    <row r="44" spans="1:5" ht="30" customHeight="1">
      <c r="A44" s="38">
        <f t="shared" si="0"/>
        <v>38</v>
      </c>
      <c r="B44" s="20" t="s">
        <v>214</v>
      </c>
      <c r="C44" s="21" t="s">
        <v>212</v>
      </c>
      <c r="D44" s="40" t="s">
        <v>98</v>
      </c>
    </row>
    <row r="45" spans="1:5" ht="30" customHeight="1">
      <c r="A45" s="38">
        <f t="shared" si="0"/>
        <v>39</v>
      </c>
      <c r="B45" s="20" t="s">
        <v>215</v>
      </c>
      <c r="C45" s="21" t="s">
        <v>192</v>
      </c>
      <c r="D45" s="40" t="s">
        <v>98</v>
      </c>
    </row>
    <row r="46" spans="1:5" ht="30" customHeight="1">
      <c r="A46" s="38">
        <f t="shared" si="0"/>
        <v>40</v>
      </c>
      <c r="B46" s="20" t="s">
        <v>216</v>
      </c>
      <c r="C46" s="21" t="s">
        <v>217</v>
      </c>
      <c r="D46" s="40" t="s">
        <v>98</v>
      </c>
    </row>
    <row r="47" spans="1:5" ht="30" customHeight="1">
      <c r="A47" s="38">
        <f t="shared" si="0"/>
        <v>41</v>
      </c>
      <c r="B47" s="20" t="s">
        <v>218</v>
      </c>
      <c r="C47" s="21" t="s">
        <v>25</v>
      </c>
      <c r="D47" s="40" t="s">
        <v>98</v>
      </c>
    </row>
    <row r="48" spans="1:5" ht="30" customHeight="1">
      <c r="A48" s="38">
        <f t="shared" si="0"/>
        <v>42</v>
      </c>
      <c r="B48" s="20" t="s">
        <v>219</v>
      </c>
      <c r="C48" s="21" t="s">
        <v>194</v>
      </c>
      <c r="D48" s="40" t="s">
        <v>98</v>
      </c>
    </row>
    <row r="49" spans="1:5" ht="30" customHeight="1">
      <c r="A49" s="38">
        <f t="shared" si="0"/>
        <v>43</v>
      </c>
      <c r="B49" s="20" t="s">
        <v>220</v>
      </c>
      <c r="C49" s="21" t="s">
        <v>21</v>
      </c>
      <c r="D49" s="40" t="s">
        <v>98</v>
      </c>
    </row>
    <row r="50" spans="1:5" ht="30" customHeight="1">
      <c r="A50" s="38">
        <f t="shared" si="0"/>
        <v>44</v>
      </c>
      <c r="B50" s="20" t="s">
        <v>221</v>
      </c>
      <c r="C50" s="21" t="s">
        <v>217</v>
      </c>
      <c r="D50" s="40" t="s">
        <v>98</v>
      </c>
    </row>
    <row r="51" spans="1:5" ht="30" customHeight="1">
      <c r="A51" s="38">
        <f t="shared" si="0"/>
        <v>45</v>
      </c>
      <c r="B51" s="20" t="s">
        <v>222</v>
      </c>
      <c r="C51" s="21" t="s">
        <v>178</v>
      </c>
      <c r="D51" s="40" t="s">
        <v>98</v>
      </c>
    </row>
    <row r="52" spans="1:5" ht="30" customHeight="1">
      <c r="A52" s="38">
        <f t="shared" si="0"/>
        <v>46</v>
      </c>
      <c r="B52" s="20" t="s">
        <v>223</v>
      </c>
      <c r="C52" s="21" t="s">
        <v>7</v>
      </c>
      <c r="D52" s="40" t="s">
        <v>98</v>
      </c>
    </row>
    <row r="53" spans="1:5" ht="21" customHeight="1">
      <c r="A53" s="38">
        <f t="shared" si="0"/>
        <v>47</v>
      </c>
      <c r="B53" s="42" t="s">
        <v>266</v>
      </c>
      <c r="C53" s="42" t="s">
        <v>267</v>
      </c>
      <c r="D53" s="52" t="s">
        <v>278</v>
      </c>
    </row>
    <row r="54" spans="1:5" ht="17">
      <c r="A54" s="38">
        <f t="shared" si="0"/>
        <v>48</v>
      </c>
      <c r="B54" s="42" t="s">
        <v>150</v>
      </c>
      <c r="C54" s="42" t="s">
        <v>5</v>
      </c>
      <c r="D54" s="52" t="s">
        <v>278</v>
      </c>
    </row>
    <row r="55" spans="1:5" ht="17">
      <c r="A55" s="38">
        <f t="shared" si="0"/>
        <v>49</v>
      </c>
      <c r="B55" s="42" t="s">
        <v>268</v>
      </c>
      <c r="C55" s="42" t="s">
        <v>5</v>
      </c>
      <c r="D55" s="52" t="s">
        <v>278</v>
      </c>
    </row>
    <row r="56" spans="1:5" ht="17">
      <c r="A56" s="38">
        <f t="shared" si="0"/>
        <v>50</v>
      </c>
      <c r="B56" s="126" t="s">
        <v>269</v>
      </c>
      <c r="C56" s="126" t="s">
        <v>196</v>
      </c>
      <c r="D56" s="127" t="s">
        <v>278</v>
      </c>
      <c r="E56" s="124" t="s">
        <v>428</v>
      </c>
    </row>
    <row r="57" spans="1:5" ht="17">
      <c r="A57" s="38">
        <f t="shared" si="0"/>
        <v>51</v>
      </c>
      <c r="B57" s="126" t="s">
        <v>270</v>
      </c>
      <c r="C57" s="126" t="s">
        <v>267</v>
      </c>
      <c r="D57" s="127" t="s">
        <v>278</v>
      </c>
      <c r="E57" s="124" t="s">
        <v>428</v>
      </c>
    </row>
    <row r="58" spans="1:5" ht="17">
      <c r="A58" s="38">
        <f t="shared" si="0"/>
        <v>52</v>
      </c>
      <c r="B58" s="42" t="s">
        <v>271</v>
      </c>
      <c r="C58" s="42" t="s">
        <v>106</v>
      </c>
      <c r="D58" s="52" t="s">
        <v>278</v>
      </c>
    </row>
    <row r="59" spans="1:5" ht="17">
      <c r="A59" s="38">
        <f t="shared" si="0"/>
        <v>53</v>
      </c>
      <c r="B59" s="42" t="s">
        <v>272</v>
      </c>
      <c r="C59" s="42" t="s">
        <v>273</v>
      </c>
      <c r="D59" s="52" t="s">
        <v>278</v>
      </c>
    </row>
    <row r="60" spans="1:5" ht="17">
      <c r="A60" s="38">
        <f t="shared" si="0"/>
        <v>54</v>
      </c>
      <c r="B60" s="42" t="s">
        <v>274</v>
      </c>
      <c r="C60" s="42" t="s">
        <v>194</v>
      </c>
      <c r="D60" s="52" t="s">
        <v>278</v>
      </c>
    </row>
    <row r="61" spans="1:5" ht="17">
      <c r="A61" s="38">
        <f t="shared" si="0"/>
        <v>55</v>
      </c>
      <c r="B61" s="42" t="s">
        <v>275</v>
      </c>
      <c r="C61" s="42" t="s">
        <v>46</v>
      </c>
      <c r="D61" s="52" t="s">
        <v>278</v>
      </c>
    </row>
    <row r="62" spans="1:5" ht="17">
      <c r="A62" s="38">
        <f t="shared" si="0"/>
        <v>56</v>
      </c>
      <c r="B62" s="119" t="s">
        <v>276</v>
      </c>
      <c r="C62" s="119" t="s">
        <v>125</v>
      </c>
      <c r="D62" s="120" t="s">
        <v>278</v>
      </c>
    </row>
    <row r="63" spans="1:5" ht="17">
      <c r="A63" s="38">
        <f t="shared" si="0"/>
        <v>57</v>
      </c>
      <c r="B63" s="126" t="s">
        <v>426</v>
      </c>
      <c r="C63" s="126" t="s">
        <v>200</v>
      </c>
      <c r="D63" s="127" t="s">
        <v>278</v>
      </c>
      <c r="E63" s="124" t="s">
        <v>428</v>
      </c>
    </row>
    <row r="64" spans="1:5" ht="17">
      <c r="A64" s="38">
        <f t="shared" si="0"/>
        <v>58</v>
      </c>
      <c r="B64" s="128" t="s">
        <v>427</v>
      </c>
      <c r="C64" s="128" t="s">
        <v>200</v>
      </c>
      <c r="D64" s="127" t="s">
        <v>278</v>
      </c>
      <c r="E64" s="124" t="s">
        <v>428</v>
      </c>
    </row>
    <row r="65" spans="1:4" ht="17">
      <c r="A65" s="38">
        <f t="shared" si="0"/>
        <v>59</v>
      </c>
      <c r="B65" s="42" t="s">
        <v>150</v>
      </c>
      <c r="C65" s="42" t="s">
        <v>25</v>
      </c>
      <c r="D65" s="52" t="s">
        <v>278</v>
      </c>
    </row>
    <row r="66" spans="1:4" ht="17">
      <c r="A66" s="38">
        <f t="shared" si="0"/>
        <v>60</v>
      </c>
      <c r="B66" s="42" t="s">
        <v>277</v>
      </c>
      <c r="C66" s="42" t="s">
        <v>125</v>
      </c>
      <c r="D66" s="52" t="s">
        <v>278</v>
      </c>
    </row>
  </sheetData>
  <autoFilter ref="A6:D52" xr:uid="{0E43AFEC-4945-0B49-B32A-C6E30E7BB07D}"/>
  <mergeCells count="1">
    <mergeCell ref="A5:D5"/>
  </mergeCells>
  <pageMargins left="0.28999999999999998" right="0.21" top="0.28999999999999998" bottom="0.39" header="0.2" footer="0.2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ECB4-0B7D-5442-B7AF-1DEC2D762577}">
  <sheetPr>
    <tabColor rgb="FFFF0000"/>
  </sheetPr>
  <dimension ref="A1:G27"/>
  <sheetViews>
    <sheetView workbookViewId="0">
      <selection activeCell="F13" sqref="F13:F14"/>
    </sheetView>
  </sheetViews>
  <sheetFormatPr baseColWidth="10" defaultColWidth="8.83203125" defaultRowHeight="16"/>
  <cols>
    <col min="1" max="1" width="5.33203125" style="6" customWidth="1"/>
    <col min="2" max="2" width="26.5" style="5" customWidth="1"/>
    <col min="3" max="3" width="69.83203125" style="7" customWidth="1"/>
    <col min="4" max="4" width="18.83203125" style="6" customWidth="1"/>
    <col min="5" max="16384" width="8.83203125" style="5"/>
  </cols>
  <sheetData>
    <row r="1" spans="1:7" s="1" customFormat="1" ht="15">
      <c r="C1" s="2"/>
      <c r="D1" s="3"/>
    </row>
    <row r="2" spans="1:7" s="1" customFormat="1" ht="15">
      <c r="D2" s="3"/>
    </row>
    <row r="3" spans="1:7" s="1" customFormat="1" ht="15">
      <c r="C3" s="2"/>
      <c r="D3" s="3"/>
    </row>
    <row r="4" spans="1:7" s="1" customFormat="1" ht="15">
      <c r="C4" s="2"/>
      <c r="D4" s="3"/>
    </row>
    <row r="5" spans="1:7" s="1" customFormat="1" ht="24" customHeight="1">
      <c r="A5" s="164" t="s">
        <v>252</v>
      </c>
      <c r="B5" s="164"/>
      <c r="C5" s="164"/>
      <c r="D5" s="164"/>
    </row>
    <row r="6" spans="1:7" ht="17">
      <c r="A6" s="22" t="s">
        <v>225</v>
      </c>
      <c r="B6" s="23" t="s">
        <v>1</v>
      </c>
      <c r="C6" s="24" t="s">
        <v>2</v>
      </c>
      <c r="D6" s="23" t="s">
        <v>99</v>
      </c>
    </row>
    <row r="7" spans="1:7">
      <c r="A7" s="165">
        <v>1</v>
      </c>
      <c r="B7" s="167" t="s">
        <v>228</v>
      </c>
      <c r="C7" s="170" t="s">
        <v>229</v>
      </c>
      <c r="D7" s="168" t="s">
        <v>230</v>
      </c>
      <c r="E7" s="169"/>
      <c r="F7" s="166"/>
      <c r="G7" s="166"/>
    </row>
    <row r="8" spans="1:7">
      <c r="A8" s="165"/>
      <c r="B8" s="167"/>
      <c r="C8" s="170"/>
      <c r="D8" s="168"/>
      <c r="E8" s="169"/>
      <c r="F8" s="166"/>
      <c r="G8" s="166"/>
    </row>
    <row r="9" spans="1:7">
      <c r="A9" s="165">
        <v>2</v>
      </c>
      <c r="B9" s="167" t="s">
        <v>231</v>
      </c>
      <c r="C9" s="165" t="s">
        <v>232</v>
      </c>
      <c r="D9" s="168" t="s">
        <v>233</v>
      </c>
      <c r="E9" s="169"/>
      <c r="F9" s="166"/>
      <c r="G9" s="166"/>
    </row>
    <row r="10" spans="1:7">
      <c r="A10" s="165"/>
      <c r="B10" s="167"/>
      <c r="C10" s="165"/>
      <c r="D10" s="168"/>
      <c r="E10" s="169"/>
      <c r="F10" s="166"/>
      <c r="G10" s="166"/>
    </row>
    <row r="11" spans="1:7">
      <c r="A11" s="165">
        <v>3</v>
      </c>
      <c r="B11" s="167" t="s">
        <v>234</v>
      </c>
      <c r="C11" s="165" t="s">
        <v>235</v>
      </c>
      <c r="D11" s="168" t="s">
        <v>233</v>
      </c>
      <c r="E11" s="169"/>
      <c r="F11" s="166"/>
      <c r="G11" s="166"/>
    </row>
    <row r="12" spans="1:7">
      <c r="A12" s="165"/>
      <c r="B12" s="167"/>
      <c r="C12" s="165"/>
      <c r="D12" s="168"/>
      <c r="E12" s="169"/>
      <c r="F12" s="166"/>
      <c r="G12" s="166"/>
    </row>
    <row r="13" spans="1:7">
      <c r="A13" s="165">
        <v>4</v>
      </c>
      <c r="B13" s="167" t="s">
        <v>236</v>
      </c>
      <c r="C13" s="165" t="s">
        <v>237</v>
      </c>
      <c r="D13" s="168" t="s">
        <v>238</v>
      </c>
      <c r="E13" s="169"/>
      <c r="F13" s="166"/>
      <c r="G13" s="166"/>
    </row>
    <row r="14" spans="1:7">
      <c r="A14" s="165"/>
      <c r="B14" s="167"/>
      <c r="C14" s="165"/>
      <c r="D14" s="168"/>
      <c r="E14" s="169"/>
      <c r="F14" s="166"/>
      <c r="G14" s="166"/>
    </row>
    <row r="15" spans="1:7">
      <c r="A15" s="165">
        <v>5</v>
      </c>
      <c r="B15" s="167" t="s">
        <v>239</v>
      </c>
      <c r="C15" s="165" t="s">
        <v>240</v>
      </c>
      <c r="D15" s="168" t="s">
        <v>238</v>
      </c>
      <c r="E15" s="169"/>
      <c r="F15" s="166"/>
      <c r="G15" s="166"/>
    </row>
    <row r="16" spans="1:7">
      <c r="A16" s="165"/>
      <c r="B16" s="167"/>
      <c r="C16" s="165"/>
      <c r="D16" s="168"/>
      <c r="E16" s="169"/>
      <c r="F16" s="166"/>
      <c r="G16" s="166"/>
    </row>
    <row r="17" spans="1:7">
      <c r="A17" s="165">
        <v>6</v>
      </c>
      <c r="B17" s="167" t="s">
        <v>265</v>
      </c>
      <c r="C17" s="165" t="s">
        <v>241</v>
      </c>
      <c r="D17" s="168" t="s">
        <v>238</v>
      </c>
      <c r="E17" s="169"/>
      <c r="F17" s="166"/>
      <c r="G17" s="166"/>
    </row>
    <row r="18" spans="1:7">
      <c r="A18" s="165"/>
      <c r="B18" s="167"/>
      <c r="C18" s="165"/>
      <c r="D18" s="168"/>
      <c r="E18" s="169"/>
      <c r="F18" s="166"/>
      <c r="G18" s="166"/>
    </row>
    <row r="19" spans="1:7">
      <c r="A19"/>
      <c r="B19"/>
      <c r="C19"/>
      <c r="D19" s="37"/>
      <c r="E19"/>
      <c r="F19"/>
      <c r="G19"/>
    </row>
    <row r="20" spans="1:7">
      <c r="A20"/>
      <c r="B20"/>
      <c r="C20"/>
      <c r="D20" s="37"/>
      <c r="E20"/>
      <c r="F20"/>
      <c r="G20"/>
    </row>
    <row r="21" spans="1:7">
      <c r="A21"/>
      <c r="B21"/>
      <c r="C21"/>
      <c r="D21" s="37"/>
      <c r="E21"/>
      <c r="F21"/>
      <c r="G21"/>
    </row>
    <row r="22" spans="1:7">
      <c r="A22"/>
      <c r="B22"/>
      <c r="C22"/>
      <c r="D22" s="37"/>
      <c r="E22"/>
      <c r="F22"/>
      <c r="G22"/>
    </row>
    <row r="23" spans="1:7">
      <c r="A23"/>
      <c r="B23"/>
      <c r="C23"/>
      <c r="D23" s="37"/>
      <c r="E23"/>
      <c r="F23"/>
      <c r="G23"/>
    </row>
    <row r="24" spans="1:7">
      <c r="A24"/>
      <c r="B24"/>
      <c r="C24"/>
      <c r="D24" s="37"/>
      <c r="E24"/>
      <c r="F24"/>
      <c r="G24"/>
    </row>
    <row r="25" spans="1:7">
      <c r="A25"/>
      <c r="B25"/>
      <c r="C25"/>
      <c r="D25" s="37"/>
      <c r="E25"/>
      <c r="F25"/>
      <c r="G25"/>
    </row>
    <row r="26" spans="1:7">
      <c r="A26"/>
      <c r="B26"/>
      <c r="C26"/>
      <c r="D26" s="37"/>
      <c r="E26"/>
      <c r="F26"/>
      <c r="G26"/>
    </row>
    <row r="27" spans="1:7">
      <c r="A27"/>
      <c r="B27"/>
      <c r="C27"/>
      <c r="D27" s="37"/>
      <c r="E27"/>
      <c r="F27"/>
      <c r="G27"/>
    </row>
  </sheetData>
  <mergeCells count="43">
    <mergeCell ref="A7:A8"/>
    <mergeCell ref="A5:D5"/>
    <mergeCell ref="G7:G8"/>
    <mergeCell ref="B9:B10"/>
    <mergeCell ref="C9:C10"/>
    <mergeCell ref="D9:D10"/>
    <mergeCell ref="E9:E10"/>
    <mergeCell ref="F9:F10"/>
    <mergeCell ref="G9:G10"/>
    <mergeCell ref="F7:F8"/>
    <mergeCell ref="B7:B8"/>
    <mergeCell ref="C7:C8"/>
    <mergeCell ref="D7:D8"/>
    <mergeCell ref="E7:E8"/>
    <mergeCell ref="A9:A10"/>
    <mergeCell ref="G13:G14"/>
    <mergeCell ref="B11:B12"/>
    <mergeCell ref="C11:C12"/>
    <mergeCell ref="D11:D12"/>
    <mergeCell ref="E11:E12"/>
    <mergeCell ref="F11:F12"/>
    <mergeCell ref="G11:G12"/>
    <mergeCell ref="B13:B14"/>
    <mergeCell ref="C13:C14"/>
    <mergeCell ref="D13:D14"/>
    <mergeCell ref="E13:E14"/>
    <mergeCell ref="F13:F14"/>
    <mergeCell ref="A11:A12"/>
    <mergeCell ref="A13:A14"/>
    <mergeCell ref="A15:A16"/>
    <mergeCell ref="A17:A18"/>
    <mergeCell ref="G17:G18"/>
    <mergeCell ref="B15:B16"/>
    <mergeCell ref="C15:C16"/>
    <mergeCell ref="D15:D16"/>
    <mergeCell ref="E15:E16"/>
    <mergeCell ref="F15:F16"/>
    <mergeCell ref="G15:G16"/>
    <mergeCell ref="B17:B18"/>
    <mergeCell ref="C17:C18"/>
    <mergeCell ref="D17:D18"/>
    <mergeCell ref="E17:E18"/>
    <mergeCell ref="F17:F18"/>
  </mergeCells>
  <pageMargins left="0.28999999999999998" right="0.21" top="0.28999999999999998" bottom="0.39" header="0.2" footer="0.2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5BFF6-FC3A-F647-9B43-9B36DB01D740}">
  <sheetPr>
    <tabColor rgb="FFFF0000"/>
  </sheetPr>
  <dimension ref="A1:G11"/>
  <sheetViews>
    <sheetView workbookViewId="0">
      <selection activeCell="H8" sqref="H8"/>
    </sheetView>
  </sheetViews>
  <sheetFormatPr baseColWidth="10" defaultColWidth="8.83203125" defaultRowHeight="16"/>
  <cols>
    <col min="1" max="1" width="5.33203125" style="6" customWidth="1"/>
    <col min="2" max="2" width="31.6640625" style="5" customWidth="1"/>
    <col min="3" max="3" width="39.83203125" style="7" customWidth="1"/>
    <col min="4" max="4" width="18.83203125" style="5" customWidth="1"/>
    <col min="5" max="16384" width="8.83203125" style="5"/>
  </cols>
  <sheetData>
    <row r="1" spans="1:7" s="1" customFormat="1" ht="15">
      <c r="C1" s="2"/>
    </row>
    <row r="2" spans="1:7" s="1" customFormat="1" ht="15">
      <c r="C2" s="2"/>
    </row>
    <row r="3" spans="1:7" s="1" customFormat="1" ht="19">
      <c r="B3" s="171" t="s">
        <v>253</v>
      </c>
      <c r="C3" s="171"/>
      <c r="D3" s="171"/>
      <c r="E3" s="101"/>
    </row>
    <row r="4" spans="1:7" s="1" customFormat="1" ht="15" customHeight="1">
      <c r="C4" s="2"/>
    </row>
    <row r="5" spans="1:7" ht="30" customHeight="1">
      <c r="A5" s="26" t="s">
        <v>225</v>
      </c>
      <c r="B5" s="23" t="s">
        <v>1</v>
      </c>
      <c r="C5" s="24" t="s">
        <v>2</v>
      </c>
      <c r="D5" s="23" t="s">
        <v>99</v>
      </c>
    </row>
    <row r="6" spans="1:7" ht="30" customHeight="1">
      <c r="A6" s="34">
        <v>1</v>
      </c>
      <c r="B6" s="51" t="s">
        <v>242</v>
      </c>
      <c r="C6" s="34" t="s">
        <v>243</v>
      </c>
      <c r="D6" s="35" t="s">
        <v>224</v>
      </c>
      <c r="E6" s="36"/>
      <c r="F6" s="1"/>
      <c r="G6" s="1"/>
    </row>
    <row r="7" spans="1:7" ht="30" customHeight="1">
      <c r="A7" s="34">
        <v>2</v>
      </c>
      <c r="B7" s="51" t="s">
        <v>244</v>
      </c>
      <c r="C7" s="34" t="s">
        <v>245</v>
      </c>
      <c r="D7" s="35" t="s">
        <v>96</v>
      </c>
      <c r="E7" s="36"/>
      <c r="F7" s="1"/>
      <c r="G7" s="1"/>
    </row>
    <row r="8" spans="1:7" ht="30" customHeight="1">
      <c r="A8" s="34">
        <v>3</v>
      </c>
      <c r="B8" s="51" t="s">
        <v>246</v>
      </c>
      <c r="C8" s="34" t="s">
        <v>247</v>
      </c>
      <c r="D8" s="35" t="s">
        <v>97</v>
      </c>
      <c r="E8" s="36"/>
      <c r="F8" s="1"/>
      <c r="G8" s="1"/>
    </row>
    <row r="9" spans="1:7" ht="30" customHeight="1">
      <c r="A9" s="34">
        <v>4</v>
      </c>
      <c r="B9" s="51" t="s">
        <v>248</v>
      </c>
      <c r="C9" s="34" t="s">
        <v>249</v>
      </c>
      <c r="D9" s="35" t="s">
        <v>98</v>
      </c>
      <c r="E9" s="36"/>
      <c r="F9" s="1"/>
      <c r="G9" s="1"/>
    </row>
    <row r="10" spans="1:7" ht="30" customHeight="1">
      <c r="A10" s="34">
        <v>5</v>
      </c>
      <c r="B10" s="51" t="s">
        <v>250</v>
      </c>
      <c r="C10" s="34" t="s">
        <v>251</v>
      </c>
      <c r="D10" s="35" t="s">
        <v>98</v>
      </c>
      <c r="E10" s="36"/>
      <c r="F10" s="1"/>
      <c r="G10" s="1"/>
    </row>
    <row r="11" spans="1:7">
      <c r="A11" s="25"/>
      <c r="B11"/>
      <c r="C11"/>
      <c r="D11"/>
      <c r="E11"/>
    </row>
  </sheetData>
  <mergeCells count="1">
    <mergeCell ref="B3:D3"/>
  </mergeCells>
  <pageMargins left="0.28999999999999998" right="0.21" top="0.28999999999999998" bottom="0.39" header="0.2" footer="0.2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83CD-254B-8B4E-9F3E-F444B9CC87B9}">
  <sheetPr>
    <tabColor rgb="FFFF0000"/>
  </sheetPr>
  <dimension ref="A3:C6"/>
  <sheetViews>
    <sheetView topLeftCell="A3" workbookViewId="0">
      <selection activeCell="F4" sqref="F4"/>
    </sheetView>
  </sheetViews>
  <sheetFormatPr baseColWidth="10" defaultColWidth="10.83203125" defaultRowHeight="15"/>
  <cols>
    <col min="1" max="1" width="29.5" customWidth="1"/>
    <col min="2" max="2" width="66.6640625" bestFit="1" customWidth="1"/>
  </cols>
  <sheetData>
    <row r="3" spans="1:3" ht="79" customHeight="1">
      <c r="A3" s="172" t="s">
        <v>254</v>
      </c>
      <c r="B3" s="172"/>
      <c r="C3" s="172"/>
    </row>
    <row r="4" spans="1:3" ht="30" customHeight="1">
      <c r="A4" s="27" t="s">
        <v>255</v>
      </c>
      <c r="B4" s="27" t="s">
        <v>256</v>
      </c>
      <c r="C4" s="27" t="s">
        <v>257</v>
      </c>
    </row>
    <row r="5" spans="1:3" ht="30" customHeight="1">
      <c r="A5" s="28" t="s">
        <v>258</v>
      </c>
      <c r="B5" s="29" t="s">
        <v>15</v>
      </c>
      <c r="C5" s="32">
        <v>938</v>
      </c>
    </row>
    <row r="6" spans="1:3" ht="30" customHeight="1">
      <c r="A6" s="30" t="s">
        <v>259</v>
      </c>
      <c r="B6" s="31" t="s">
        <v>14</v>
      </c>
      <c r="C6" s="33">
        <v>1154</v>
      </c>
    </row>
  </sheetData>
  <mergeCells count="1">
    <mergeCell ref="A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57DC-7884-9C4F-AED3-9FB47658E451}">
  <dimension ref="A2:D5"/>
  <sheetViews>
    <sheetView workbookViewId="0">
      <selection activeCell="L3" sqref="L3"/>
    </sheetView>
  </sheetViews>
  <sheetFormatPr baseColWidth="10" defaultColWidth="10.83203125" defaultRowHeight="15"/>
  <cols>
    <col min="1" max="1" width="23" customWidth="1"/>
    <col min="2" max="2" width="32.5" customWidth="1"/>
    <col min="3" max="3" width="16.6640625" customWidth="1"/>
    <col min="4" max="4" width="18.1640625" customWidth="1"/>
  </cols>
  <sheetData>
    <row r="2" spans="1:4" ht="58" customHeight="1">
      <c r="A2" s="172" t="s">
        <v>260</v>
      </c>
      <c r="B2" s="172"/>
      <c r="C2" s="172"/>
    </row>
    <row r="3" spans="1:4" ht="30" customHeight="1">
      <c r="A3" s="27" t="s">
        <v>1</v>
      </c>
      <c r="B3" s="27" t="s">
        <v>256</v>
      </c>
      <c r="C3" s="27" t="s">
        <v>99</v>
      </c>
      <c r="D3" s="27" t="s">
        <v>261</v>
      </c>
    </row>
    <row r="4" spans="1:4" ht="30" customHeight="1">
      <c r="A4" s="28" t="s">
        <v>93</v>
      </c>
      <c r="B4" s="29" t="s">
        <v>10</v>
      </c>
      <c r="C4" s="32" t="s">
        <v>262</v>
      </c>
      <c r="D4" s="32" t="s">
        <v>263</v>
      </c>
    </row>
    <row r="5" spans="1:4" ht="30" customHeight="1">
      <c r="A5" s="30" t="s">
        <v>174</v>
      </c>
      <c r="B5" s="31" t="s">
        <v>157</v>
      </c>
      <c r="C5" s="33" t="s">
        <v>262</v>
      </c>
      <c r="D5" s="33" t="s">
        <v>264</v>
      </c>
    </row>
  </sheetData>
  <mergeCells count="1">
    <mergeCell ref="A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5115-BBD5-4F45-ADAA-AAAA3507D808}">
  <dimension ref="A2:G23"/>
  <sheetViews>
    <sheetView workbookViewId="0">
      <selection activeCell="B3" sqref="B3:G3"/>
    </sheetView>
  </sheetViews>
  <sheetFormatPr baseColWidth="10" defaultColWidth="11.5" defaultRowHeight="15"/>
  <cols>
    <col min="1" max="1" width="26.33203125" customWidth="1"/>
    <col min="2" max="2" width="59.1640625" bestFit="1" customWidth="1"/>
    <col min="3" max="3" width="6" customWidth="1"/>
    <col min="4" max="4" width="15.33203125" customWidth="1"/>
    <col min="5" max="5" width="10.6640625" customWidth="1"/>
    <col min="6" max="6" width="9.6640625" customWidth="1"/>
    <col min="7" max="7" width="11.1640625" customWidth="1"/>
  </cols>
  <sheetData>
    <row r="2" spans="1:7" ht="16">
      <c r="A2" s="75"/>
      <c r="B2" s="173"/>
      <c r="C2" s="173"/>
      <c r="D2" s="173"/>
      <c r="E2" s="173"/>
      <c r="F2" s="173"/>
      <c r="G2" s="173"/>
    </row>
    <row r="3" spans="1:7" ht="35" customHeight="1">
      <c r="A3" s="75"/>
      <c r="B3" s="174" t="s">
        <v>396</v>
      </c>
      <c r="C3" s="174"/>
      <c r="D3" s="174"/>
      <c r="E3" s="174"/>
      <c r="F3" s="174"/>
      <c r="G3" s="174"/>
    </row>
    <row r="4" spans="1:7" ht="16">
      <c r="A4" s="76" t="s">
        <v>363</v>
      </c>
      <c r="B4" s="76" t="s">
        <v>364</v>
      </c>
      <c r="C4" s="76" t="s">
        <v>313</v>
      </c>
      <c r="D4" s="76" t="s">
        <v>365</v>
      </c>
      <c r="E4" s="76" t="s">
        <v>315</v>
      </c>
      <c r="F4" s="76" t="s">
        <v>316</v>
      </c>
      <c r="G4" s="76" t="s">
        <v>317</v>
      </c>
    </row>
    <row r="5" spans="1:7" ht="16">
      <c r="A5" s="82" t="s">
        <v>366</v>
      </c>
      <c r="B5" s="83" t="s">
        <v>367</v>
      </c>
      <c r="C5" s="84">
        <v>1</v>
      </c>
      <c r="D5" s="85" t="s">
        <v>354</v>
      </c>
      <c r="E5" s="84">
        <v>9</v>
      </c>
      <c r="F5" s="84">
        <v>1561</v>
      </c>
      <c r="G5" s="84">
        <v>292</v>
      </c>
    </row>
    <row r="6" spans="1:7" ht="16">
      <c r="A6" s="77" t="s">
        <v>368</v>
      </c>
      <c r="B6" s="78" t="s">
        <v>369</v>
      </c>
      <c r="C6" s="79">
        <v>2</v>
      </c>
      <c r="D6" s="80" t="s">
        <v>355</v>
      </c>
      <c r="E6" s="79">
        <v>8</v>
      </c>
      <c r="F6" s="79">
        <v>827</v>
      </c>
      <c r="G6" s="79">
        <v>175</v>
      </c>
    </row>
    <row r="7" spans="1:7" ht="16">
      <c r="A7" s="77" t="s">
        <v>370</v>
      </c>
      <c r="B7" s="78" t="s">
        <v>367</v>
      </c>
      <c r="C7" s="79">
        <v>3</v>
      </c>
      <c r="D7" s="81" t="s">
        <v>418</v>
      </c>
      <c r="E7" s="79">
        <v>8</v>
      </c>
      <c r="F7" s="79">
        <v>993</v>
      </c>
      <c r="G7" s="79">
        <v>230</v>
      </c>
    </row>
    <row r="8" spans="1:7" ht="16">
      <c r="A8" s="77" t="s">
        <v>371</v>
      </c>
      <c r="B8" s="78" t="s">
        <v>367</v>
      </c>
      <c r="C8" s="79">
        <v>4</v>
      </c>
      <c r="D8" s="81" t="s">
        <v>418</v>
      </c>
      <c r="E8" s="79">
        <v>8</v>
      </c>
      <c r="F8" s="79">
        <v>1139</v>
      </c>
      <c r="G8" s="79">
        <v>259</v>
      </c>
    </row>
    <row r="9" spans="1:7" ht="16">
      <c r="A9" s="77" t="s">
        <v>372</v>
      </c>
      <c r="B9" s="78" t="s">
        <v>369</v>
      </c>
      <c r="C9" s="79">
        <v>5</v>
      </c>
      <c r="D9" s="81" t="s">
        <v>418</v>
      </c>
      <c r="E9" s="79">
        <v>7</v>
      </c>
      <c r="F9" s="79">
        <v>780</v>
      </c>
      <c r="G9" s="79">
        <v>256</v>
      </c>
    </row>
    <row r="10" spans="1:7" ht="16">
      <c r="A10" s="77" t="s">
        <v>373</v>
      </c>
      <c r="B10" s="78" t="s">
        <v>367</v>
      </c>
      <c r="C10" s="79">
        <v>6</v>
      </c>
      <c r="D10" s="81" t="s">
        <v>418</v>
      </c>
      <c r="E10" s="79">
        <v>7</v>
      </c>
      <c r="F10" s="79">
        <v>948</v>
      </c>
      <c r="G10" s="79">
        <v>268</v>
      </c>
    </row>
    <row r="11" spans="1:7" ht="16">
      <c r="A11" s="77" t="s">
        <v>374</v>
      </c>
      <c r="B11" s="78" t="s">
        <v>375</v>
      </c>
      <c r="C11" s="79">
        <v>7</v>
      </c>
      <c r="D11" s="80" t="s">
        <v>355</v>
      </c>
      <c r="E11" s="79">
        <v>7</v>
      </c>
      <c r="F11" s="79">
        <v>1218</v>
      </c>
      <c r="G11" s="79">
        <v>282</v>
      </c>
    </row>
    <row r="12" spans="1:7" ht="16">
      <c r="A12" s="77" t="s">
        <v>376</v>
      </c>
      <c r="B12" s="78" t="s">
        <v>377</v>
      </c>
      <c r="C12" s="79">
        <v>8</v>
      </c>
      <c r="D12" s="80" t="s">
        <v>355</v>
      </c>
      <c r="E12" s="79">
        <v>6</v>
      </c>
      <c r="F12" s="79">
        <v>676</v>
      </c>
      <c r="G12" s="79">
        <v>232</v>
      </c>
    </row>
    <row r="13" spans="1:7" ht="16">
      <c r="A13" s="86" t="s">
        <v>378</v>
      </c>
      <c r="B13" s="87" t="s">
        <v>379</v>
      </c>
      <c r="C13" s="88">
        <v>9</v>
      </c>
      <c r="D13" s="89" t="s">
        <v>358</v>
      </c>
      <c r="E13" s="88">
        <v>6</v>
      </c>
      <c r="F13" s="88">
        <v>1029</v>
      </c>
      <c r="G13" s="88">
        <v>287</v>
      </c>
    </row>
    <row r="14" spans="1:7" ht="16">
      <c r="A14" s="86" t="s">
        <v>380</v>
      </c>
      <c r="B14" s="87" t="s">
        <v>381</v>
      </c>
      <c r="C14" s="88">
        <v>10</v>
      </c>
      <c r="D14" s="89" t="s">
        <v>358</v>
      </c>
      <c r="E14" s="88">
        <v>6</v>
      </c>
      <c r="F14" s="88">
        <v>1098</v>
      </c>
      <c r="G14" s="88">
        <v>296</v>
      </c>
    </row>
    <row r="15" spans="1:7" ht="16">
      <c r="A15" s="86" t="s">
        <v>382</v>
      </c>
      <c r="B15" s="87" t="s">
        <v>367</v>
      </c>
      <c r="C15" s="88">
        <v>11</v>
      </c>
      <c r="D15" s="90" t="s">
        <v>419</v>
      </c>
      <c r="E15" s="88">
        <v>5</v>
      </c>
      <c r="F15" s="88">
        <v>310</v>
      </c>
      <c r="G15" s="88">
        <v>188</v>
      </c>
    </row>
    <row r="16" spans="1:7" ht="16">
      <c r="A16" s="86" t="s">
        <v>383</v>
      </c>
      <c r="B16" s="87" t="s">
        <v>369</v>
      </c>
      <c r="C16" s="88">
        <v>12</v>
      </c>
      <c r="D16" s="90" t="s">
        <v>419</v>
      </c>
      <c r="E16" s="88">
        <v>5</v>
      </c>
      <c r="F16" s="88">
        <v>496</v>
      </c>
      <c r="G16" s="88">
        <v>232</v>
      </c>
    </row>
    <row r="17" spans="1:7" ht="16">
      <c r="A17" s="86" t="s">
        <v>384</v>
      </c>
      <c r="B17" s="87" t="s">
        <v>385</v>
      </c>
      <c r="C17" s="88">
        <v>13</v>
      </c>
      <c r="D17" s="89" t="s">
        <v>358</v>
      </c>
      <c r="E17" s="88">
        <v>5</v>
      </c>
      <c r="F17" s="88">
        <v>528</v>
      </c>
      <c r="G17" s="88">
        <v>293</v>
      </c>
    </row>
    <row r="18" spans="1:7" ht="16">
      <c r="A18" s="86" t="s">
        <v>386</v>
      </c>
      <c r="B18" s="87" t="s">
        <v>387</v>
      </c>
      <c r="C18" s="117">
        <v>14</v>
      </c>
      <c r="D18" s="89" t="s">
        <v>358</v>
      </c>
      <c r="E18" s="88">
        <v>5</v>
      </c>
      <c r="F18" s="117">
        <v>537</v>
      </c>
      <c r="G18" s="88">
        <v>225</v>
      </c>
    </row>
    <row r="19" spans="1:7" ht="16">
      <c r="A19" s="86" t="s">
        <v>388</v>
      </c>
      <c r="B19" s="87" t="s">
        <v>389</v>
      </c>
      <c r="C19" s="117">
        <v>15</v>
      </c>
      <c r="D19" s="89" t="s">
        <v>358</v>
      </c>
      <c r="E19" s="88">
        <v>5</v>
      </c>
      <c r="F19" s="117">
        <v>537</v>
      </c>
      <c r="G19" s="88">
        <v>238</v>
      </c>
    </row>
    <row r="20" spans="1:7" ht="16">
      <c r="A20" s="91" t="s">
        <v>390</v>
      </c>
      <c r="B20" s="92" t="s">
        <v>391</v>
      </c>
      <c r="C20" s="93">
        <v>16</v>
      </c>
      <c r="D20" s="94" t="s">
        <v>359</v>
      </c>
      <c r="E20" s="93">
        <v>5</v>
      </c>
      <c r="F20" s="93">
        <v>672</v>
      </c>
      <c r="G20" s="93">
        <v>282</v>
      </c>
    </row>
    <row r="21" spans="1:7" ht="16">
      <c r="A21" s="91" t="s">
        <v>392</v>
      </c>
      <c r="B21" s="92" t="s">
        <v>393</v>
      </c>
      <c r="C21" s="93">
        <v>17</v>
      </c>
      <c r="D21" s="94" t="s">
        <v>359</v>
      </c>
      <c r="E21" s="93">
        <v>5</v>
      </c>
      <c r="F21" s="93">
        <v>917</v>
      </c>
      <c r="G21" s="93">
        <v>246</v>
      </c>
    </row>
    <row r="22" spans="1:7" ht="16">
      <c r="A22" s="91" t="s">
        <v>394</v>
      </c>
      <c r="B22" s="92" t="s">
        <v>395</v>
      </c>
      <c r="C22" s="93">
        <v>18</v>
      </c>
      <c r="D22" s="94" t="s">
        <v>359</v>
      </c>
      <c r="E22" s="93">
        <v>4</v>
      </c>
      <c r="F22" s="93">
        <v>204</v>
      </c>
      <c r="G22" s="93">
        <v>71</v>
      </c>
    </row>
    <row r="23" spans="1:7" ht="16">
      <c r="A23" s="91" t="s">
        <v>422</v>
      </c>
      <c r="B23" s="92" t="s">
        <v>423</v>
      </c>
      <c r="C23" s="93">
        <v>19</v>
      </c>
      <c r="D23" s="94" t="s">
        <v>359</v>
      </c>
      <c r="E23" s="93">
        <v>4</v>
      </c>
      <c r="F23" s="93">
        <v>237</v>
      </c>
      <c r="G23" s="93">
        <v>62</v>
      </c>
    </row>
  </sheetData>
  <mergeCells count="2">
    <mergeCell ref="B2:G2"/>
    <mergeCell ref="B3:G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ICPC Asia Hue City</vt:lpstr>
      <vt:lpstr>SieuCup</vt:lpstr>
      <vt:lpstr>ChuyenTin</vt:lpstr>
      <vt:lpstr>KC &amp; CĐ</vt:lpstr>
      <vt:lpstr>PMNM</vt:lpstr>
      <vt:lpstr>PROCON</vt:lpstr>
      <vt:lpstr>Đồng Đội</vt:lpstr>
      <vt:lpstr>Nữ Sinh</vt:lpstr>
      <vt:lpstr>ICPC-HSGS</vt:lpstr>
      <vt:lpstr>SiêuCup_HSGS</vt:lpstr>
      <vt:lpstr>Top 12 ICPC VN</vt:lpstr>
      <vt:lpstr>ChuyenTin!Print_Titles</vt:lpstr>
      <vt:lpstr>'KC &amp; CĐ'!Print_Titles</vt:lpstr>
      <vt:lpstr>PMNM!Print_Titles</vt:lpstr>
      <vt:lpstr>PROCON!Print_Titles</vt:lpstr>
      <vt:lpstr>SieuCup!Print_Titles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 a</dc:creator>
  <cp:lastModifiedBy>Microsoft Office User</cp:lastModifiedBy>
  <dcterms:created xsi:type="dcterms:W3CDTF">2023-12-07T10:29:12Z</dcterms:created>
  <dcterms:modified xsi:type="dcterms:W3CDTF">2023-12-27T05:04:45Z</dcterms:modified>
</cp:coreProperties>
</file>