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Lieu/0VB2022/OLP/Ket qua/"/>
    </mc:Choice>
  </mc:AlternateContent>
  <xr:revisionPtr revIDLastSave="0" documentId="8_{0AE41045-BFEB-6D44-A92F-A93371BF0537}" xr6:coauthVersionLast="47" xr6:coauthVersionMax="47" xr10:uidLastSave="{00000000-0000-0000-0000-000000000000}"/>
  <bookViews>
    <workbookView xWindow="0" yWindow="460" windowWidth="25440" windowHeight="15280" xr2:uid="{79CCEA87-0683-4D22-8B86-CC4E8DB1D76E}"/>
  </bookViews>
  <sheets>
    <sheet name="KQ Sieu cup" sheetId="1" r:id="rId1"/>
    <sheet name="KQ Chuyen Tin" sheetId="2" r:id="rId2"/>
    <sheet name="KQ Không Chuyên" sheetId="3" r:id="rId3"/>
    <sheet name="KQ Cao Đẳng" sheetId="5" r:id="rId4"/>
    <sheet name="Đồng Đội" sheetId="12" r:id="rId5"/>
    <sheet name="Nữ sinh" sheetId="11" r:id="rId6"/>
    <sheet name="OLP PMNM" sheetId="8" r:id="rId7"/>
    <sheet name="PROCON VN" sheetId="13" r:id="rId8"/>
  </sheets>
  <definedNames>
    <definedName name="_xlnm._FilterDatabase" localSheetId="1" hidden="1">'KQ Chuyen Tin'!$A$6:$D$109</definedName>
    <definedName name="_xlnm._FilterDatabase" localSheetId="0" hidden="1">'KQ Sieu cup'!$A$6:$P$16</definedName>
    <definedName name="_xlnm.Print_Area" localSheetId="0">'KQ Sieu cup'!$A$1:$P$16</definedName>
    <definedName name="_xlnm.Print_Titles" localSheetId="0">'KQ Sieu cup'!$1:$5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0" i="2" l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7" i="5"/>
  <c r="A8" i="5" s="1"/>
  <c r="A9" i="5" s="1"/>
  <c r="A10" i="5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A8" i="1"/>
  <c r="A9" i="1" s="1"/>
  <c r="A10" i="1" s="1"/>
  <c r="A11" i="1" s="1"/>
  <c r="A12" i="1" s="1"/>
  <c r="A13" i="1" s="1"/>
  <c r="A14" i="1" s="1"/>
  <c r="A15" i="1" s="1"/>
  <c r="A16" i="1" s="1"/>
  <c r="L7" i="1"/>
  <c r="E7" i="1"/>
</calcChain>
</file>

<file path=xl/sharedStrings.xml><?xml version="1.0" encoding="utf-8"?>
<sst xmlns="http://schemas.openxmlformats.org/spreadsheetml/2006/main" count="873" uniqueCount="406">
  <si>
    <t>Olympic Tin học Sinh Viên Việt Nam lần thứ 31</t>
  </si>
  <si>
    <t>Đại học Sư phạm Kỹ Thuật TP Hồ Chí Minh, từ 06/12/2022 đến 08/12/2022</t>
  </si>
  <si>
    <t>KHỐI SIÊU CÚP</t>
  </si>
  <si>
    <t/>
  </si>
  <si>
    <t>STT</t>
  </si>
  <si>
    <t>Tên trường</t>
  </si>
  <si>
    <t>Họ và tên</t>
  </si>
  <si>
    <t>Ngày sinh</t>
  </si>
  <si>
    <t>Giới tính</t>
  </si>
  <si>
    <t>Mã
trường</t>
  </si>
  <si>
    <t>SV
năm</t>
  </si>
  <si>
    <t>Năm thứ</t>
  </si>
  <si>
    <t>Khoa Đào tạo</t>
  </si>
  <si>
    <t xml:space="preserve">Giải đã đạt </t>
  </si>
  <si>
    <t>Ký tên</t>
  </si>
  <si>
    <t xml:space="preserve">Trường Đại học Công nghệ - Đại học Quốc gia Hà Nội </t>
  </si>
  <si>
    <t>Vũ Huy Hoàng</t>
  </si>
  <si>
    <t>Hoàng</t>
  </si>
  <si>
    <t>09/05/2004</t>
  </si>
  <si>
    <t>X</t>
  </si>
  <si>
    <t>VNU</t>
  </si>
  <si>
    <t>Sinh viên năm 1</t>
  </si>
  <si>
    <t>CNTT</t>
  </si>
  <si>
    <t xml:space="preserve"> </t>
  </si>
  <si>
    <t>Đại học Quốc tế - Đại học Quốc gia Thành phố Hồ Chí Minh</t>
  </si>
  <si>
    <t>Nguyễn Xuân Tùng</t>
  </si>
  <si>
    <t>Tùng</t>
  </si>
  <si>
    <t>15/10/1999</t>
  </si>
  <si>
    <t>HCMIU</t>
  </si>
  <si>
    <t>Sinh viên năm 4</t>
  </si>
  <si>
    <t>CNTT/
Khoa KT&amp;CN</t>
  </si>
  <si>
    <t>Giải nhất Olympic Tin học Sinh Viên Việt Nam năm 2018</t>
  </si>
  <si>
    <t>Đại học Công nghệ Thông tin - Đại học Quốc gia Thành phố Hồ Chí Minh</t>
  </si>
  <si>
    <t>Phan Trọng Nhân</t>
  </si>
  <si>
    <t>Nhân</t>
  </si>
  <si>
    <t>30/10/2003</t>
  </si>
  <si>
    <t>UIT</t>
  </si>
  <si>
    <t>Sinh viên năm 2</t>
  </si>
  <si>
    <t>Khoa Học Máy Tính</t>
  </si>
  <si>
    <t>Trương Văn Quốc Bảo</t>
  </si>
  <si>
    <t>Bảo</t>
  </si>
  <si>
    <t>20/10/2004</t>
  </si>
  <si>
    <t>Đại học Khoa học Tự nhiên - Đại học Quốc gia Thành phố Hồ Chí Minh</t>
  </si>
  <si>
    <t>Thái Xuân Đăng</t>
  </si>
  <si>
    <t>Đăng</t>
  </si>
  <si>
    <t>07/07/2001</t>
  </si>
  <si>
    <t>VNU
HCMC-US</t>
  </si>
  <si>
    <t>Lê Bảo Hiệp</t>
  </si>
  <si>
    <t>Hiệp</t>
  </si>
  <si>
    <t>08/01/2002</t>
  </si>
  <si>
    <t>Sinh viên năm 3</t>
  </si>
  <si>
    <t>Nguyễn Nhật Minh</t>
  </si>
  <si>
    <t>Minh</t>
  </si>
  <si>
    <t>08/02/2004</t>
  </si>
  <si>
    <t>Giải Ba</t>
  </si>
  <si>
    <t>Hồ Ngọc Vĩnh Phát</t>
  </si>
  <si>
    <t>Phát</t>
  </si>
  <si>
    <t>20/02/2003</t>
  </si>
  <si>
    <t>Đào Quang Thái Dương</t>
  </si>
  <si>
    <t>Dương</t>
  </si>
  <si>
    <t>06/08/2002</t>
  </si>
  <si>
    <t>Huy chương vàng Olympic Tin học Sinh Viên Việt Nam năm 2021</t>
  </si>
  <si>
    <t>Đại học Bách khoa - Đại học Quốc gia Thành phố Hồ Chí Minh</t>
  </si>
  <si>
    <t>Trương Công  Thành</t>
  </si>
  <si>
    <t>Thành</t>
  </si>
  <si>
    <t>Trương Công Thành</t>
  </si>
  <si>
    <t>01/10/2000</t>
  </si>
  <si>
    <t>HCMUT</t>
  </si>
  <si>
    <t>Giải ba Olympic Tin học Sinh Viên Việt Nam năm 2021</t>
  </si>
  <si>
    <t>Đại học FPT</t>
  </si>
  <si>
    <t>Đại học Công nghệ Thông tin &amp; Truyền thông Việt Hàn - Đại học Đà Nẵng</t>
  </si>
  <si>
    <t>Đại học Bách khoa Hà Nội</t>
  </si>
  <si>
    <t>Đại học Bách khoa - Đại học Đà Nẵng</t>
  </si>
  <si>
    <t>Đại học Sư phạm Kỹ thuật Thành phố Hồ Chí Minh</t>
  </si>
  <si>
    <t>Đại học Giao thông Vận tải Thành phố Hồ Chí Minh</t>
  </si>
  <si>
    <t>Học viện An ninh Nhân dân</t>
  </si>
  <si>
    <t>Đại học Công nghiệp Hà nội</t>
  </si>
  <si>
    <t xml:space="preserve">Đại học Thủy Lợi </t>
  </si>
  <si>
    <t>Đại học Thủ Dầu Một</t>
  </si>
  <si>
    <t>Đại học Sài Gòn</t>
  </si>
  <si>
    <t>Học viện Kỹ thuật Quân sự</t>
  </si>
  <si>
    <t>Học viện Công nghệ Bưu chính Viễn thông - Hà Nội</t>
  </si>
  <si>
    <t>Đại học Fulbright Việt Nam</t>
  </si>
  <si>
    <t>Đại học Khoa học - Đại học Huế</t>
  </si>
  <si>
    <t>Đại học Thăng Long</t>
  </si>
  <si>
    <t>Đại học Công nghiệp Thành phố Hồ Chí Minh</t>
  </si>
  <si>
    <t>Đại học Khoa học Tự nhiên - Đại học Quốc gia Hà Nội</t>
  </si>
  <si>
    <t>Đại học Duy Tân</t>
  </si>
  <si>
    <t>3</t>
  </si>
  <si>
    <t>Đại học Khoa học Xã hội và Nhân văn - Đại học Quốc gia Thành phố Hồ Chí Minh</t>
  </si>
  <si>
    <t>CUP Vàng</t>
  </si>
  <si>
    <t>CUP Bạc</t>
  </si>
  <si>
    <t>CUP Đồng</t>
  </si>
  <si>
    <t>Gỉải</t>
  </si>
  <si>
    <t>KHỐI CHUYÊN TIN</t>
  </si>
  <si>
    <t>Họ và Tên</t>
  </si>
  <si>
    <t>Đặng Xuân Minh Hiếu</t>
  </si>
  <si>
    <t>Vô địch</t>
  </si>
  <si>
    <t>Phan Duy Trung Hiếu</t>
  </si>
  <si>
    <t>Nhất</t>
  </si>
  <si>
    <t>Huỳnh Trần Khanh</t>
  </si>
  <si>
    <t>Lê Minh Hoàng</t>
  </si>
  <si>
    <t>Phạm Văn Tấn Sang</t>
  </si>
  <si>
    <t>Nhì</t>
  </si>
  <si>
    <t>Đào Việt Cường</t>
  </si>
  <si>
    <t>Đại học Xây dựng</t>
  </si>
  <si>
    <t>Nguyễn Phúc An Khang</t>
  </si>
  <si>
    <t>Nguyễn Minh Thiện</t>
  </si>
  <si>
    <t>Đại học Cần Thơ</t>
  </si>
  <si>
    <t>Nguyễn Tiến Duy</t>
  </si>
  <si>
    <t>Ngô Văn Hải</t>
  </si>
  <si>
    <t>Nguyễn Hoàng Anh</t>
  </si>
  <si>
    <t>Nguyễn Trọng Hoàng</t>
  </si>
  <si>
    <t>Nguyễn Cao Sơn</t>
  </si>
  <si>
    <t>Nguyễn Quỳnh Sơn</t>
  </si>
  <si>
    <t>Đại học Giao thông Vận tải</t>
  </si>
  <si>
    <t>Lâm Duy Bảo</t>
  </si>
  <si>
    <t>Bùi Vĩ Quốc</t>
  </si>
  <si>
    <t>Trương Đức Tài</t>
  </si>
  <si>
    <t>Đậu Huy Minh</t>
  </si>
  <si>
    <t>Nguyễn Hoàng Hải</t>
  </si>
  <si>
    <t>Nguyễn Lê Việt Hoàng</t>
  </si>
  <si>
    <t>Nguyễn Đức Huy</t>
  </si>
  <si>
    <t>Học viện Công nghệ Bưu chính Viễn thông - Cơ sở Thành phố Hồ Chí Minh</t>
  </si>
  <si>
    <t>Bùi Khánh Vĩnh</t>
  </si>
  <si>
    <t>Trịnh Vũ Cương</t>
  </si>
  <si>
    <t>Nguyễn Thành Đạt</t>
  </si>
  <si>
    <t>Đại học Mở Hà Nội</t>
  </si>
  <si>
    <t>Ba</t>
  </si>
  <si>
    <t>Lê Bá Luật</t>
  </si>
  <si>
    <t>Đại học Phenikaa</t>
  </si>
  <si>
    <t>Cao Quốc Dũng</t>
  </si>
  <si>
    <t>Phạm Hoàng An</t>
  </si>
  <si>
    <t>Phạm Gia Kiệt</t>
  </si>
  <si>
    <t>Đại học Quốc tế Sài Gòn</t>
  </si>
  <si>
    <t>Phạm Tăng Huy</t>
  </si>
  <si>
    <t>Bích Sơn Nhật</t>
  </si>
  <si>
    <t>Trần Đức Huy</t>
  </si>
  <si>
    <t>Trương Anh Hiếu</t>
  </si>
  <si>
    <t>Tạ Huỳnh Đạt</t>
  </si>
  <si>
    <t>Đại học Nha Trang</t>
  </si>
  <si>
    <t>Trần Như Hoàng Phúc</t>
  </si>
  <si>
    <t>Đoàn Quang Trung</t>
  </si>
  <si>
    <t>Học viện Cảnh sát Nhân dân</t>
  </si>
  <si>
    <t>Phan Trung Thuận</t>
  </si>
  <si>
    <t>Lê Sỹ  Toàn</t>
  </si>
  <si>
    <t>Trần Văn Nhân</t>
  </si>
  <si>
    <t>Vũ Văn Hoàn</t>
  </si>
  <si>
    <t>Phạm Việt Hùng</t>
  </si>
  <si>
    <t>Nguyễn Quang Duy</t>
  </si>
  <si>
    <t>Đinh Đoàn Xuân Phương</t>
  </si>
  <si>
    <t>Nguyễn Thái Văn</t>
  </si>
  <si>
    <t>Nguyễn Văn Hùng</t>
  </si>
  <si>
    <t>Võ Trần Đăng Mạnh</t>
  </si>
  <si>
    <t>Nguyễn Anh Bảo</t>
  </si>
  <si>
    <t>Lâm Quốc Dinh</t>
  </si>
  <si>
    <t>Nguyễn Quang Hoàng</t>
  </si>
  <si>
    <t>Học viện Hàng không Việt Nam</t>
  </si>
  <si>
    <t>Nguyễn Văn Tiến Anh</t>
  </si>
  <si>
    <t>Học viện Hải Quân</t>
  </si>
  <si>
    <t>Trần Tuấn Minh</t>
  </si>
  <si>
    <t>KK</t>
  </si>
  <si>
    <t>Nguyễn Hữu Thức</t>
  </si>
  <si>
    <t>Lê Xuân Thịnh</t>
  </si>
  <si>
    <t>Hồ Minh Phi</t>
  </si>
  <si>
    <t>Đại học Công nghệ Thông Tin &amp; Truyền thông Việt Hàn - Đại học Đà Nẵng</t>
  </si>
  <si>
    <t>Trương Đoàn</t>
  </si>
  <si>
    <t>Vũ Ngọc Anh</t>
  </si>
  <si>
    <t>Đại học Kinh tế Quốc dân</t>
  </si>
  <si>
    <t>Nguyễn Chơn  Uy</t>
  </si>
  <si>
    <t>Đinh Huy Khánh</t>
  </si>
  <si>
    <t>Phan Tuấn Hùng</t>
  </si>
  <si>
    <t>Lương Anh Tú</t>
  </si>
  <si>
    <t>Nguyễn Bá Anh Đức</t>
  </si>
  <si>
    <t>Nguyễn Ngọc Duy</t>
  </si>
  <si>
    <t>Đại học Điện lực</t>
  </si>
  <si>
    <t>Trần Quốc Việt</t>
  </si>
  <si>
    <t>Nguyễn Bá Phát</t>
  </si>
  <si>
    <t>2</t>
  </si>
  <si>
    <t>Nguyễn Huy Cường</t>
  </si>
  <si>
    <t>Võ Thành Đạt</t>
  </si>
  <si>
    <t>Lê Hồng Minh</t>
  </si>
  <si>
    <t>Nguyễn Hữu Trưởng</t>
  </si>
  <si>
    <t>Phạm Quốc Tuấn</t>
  </si>
  <si>
    <t>Nguyễn Minh  Thắng</t>
  </si>
  <si>
    <t>Dương Văn Hiệp</t>
  </si>
  <si>
    <t>Đại học Trà Vinh</t>
  </si>
  <si>
    <t>Nguyễn Huy Hiệu</t>
  </si>
  <si>
    <t>Trần Minh Hiếu</t>
  </si>
  <si>
    <t>Trần Đình  Trọng</t>
  </si>
  <si>
    <t>Nguyễn Phúc Văn</t>
  </si>
  <si>
    <t>Hoàng Trọng Huy</t>
  </si>
  <si>
    <t>Đại học Thông tin Liên lạc</t>
  </si>
  <si>
    <t>Võ Luyện</t>
  </si>
  <si>
    <t>Trường Đại học Tôn Đức Thắng</t>
  </si>
  <si>
    <t>Mai Đức Chương</t>
  </si>
  <si>
    <t>Trần Viết  Sơn</t>
  </si>
  <si>
    <t>Trần Thị Thu Thanh</t>
  </si>
  <si>
    <t>Nguyễn Xuân Chung</t>
  </si>
  <si>
    <t>Dương Khánh Duy</t>
  </si>
  <si>
    <t>Trần Văn Đức</t>
  </si>
  <si>
    <t>Nguyễn Lê Trung Kiên</t>
  </si>
  <si>
    <t>Đại học Hàng Hải Việt Nam</t>
  </si>
  <si>
    <t>Phan Công  Lý</t>
  </si>
  <si>
    <t>Bùi Trung Quốc</t>
  </si>
  <si>
    <t>Hồ Thái Bình</t>
  </si>
  <si>
    <t>Đại học Sư phạm Kỹ Thuật - Đại học Đà Nẵng</t>
  </si>
  <si>
    <t>Nguyễn Đăng Huân</t>
  </si>
  <si>
    <t>Đại học RMIT Việt Nam</t>
  </si>
  <si>
    <t>Tsàn Quý Thành</t>
  </si>
  <si>
    <t>Đại học Mở Thành phố Hồ Chí Minh</t>
  </si>
  <si>
    <t>Võ Nguyễn Tiến Đạt</t>
  </si>
  <si>
    <t>Đại học Quốc tế Miền Đông</t>
  </si>
  <si>
    <t>Ngô Quốc Bình</t>
  </si>
  <si>
    <t>Ngô Nhật Dương</t>
  </si>
  <si>
    <t>Nguyễn Công Hậu</t>
  </si>
  <si>
    <t>Bùi Quốc Anh</t>
  </si>
  <si>
    <t>Cao Đăng Khoa</t>
  </si>
  <si>
    <t>Nguyễn Hùng Cường</t>
  </si>
  <si>
    <t>Đại học Kinh tế Tài chính Thành phố Hồ Chí Minh</t>
  </si>
  <si>
    <t>Nguyễn Hoàng  Phát</t>
  </si>
  <si>
    <t>Đại học Giao thông Vận tải, Phân hiệu tại Thành phố Hồ Chí Minh</t>
  </si>
  <si>
    <t>Đỗ Lâm Minh Khôi</t>
  </si>
  <si>
    <t>Trần Lê Hải Bình</t>
  </si>
  <si>
    <t>Lê Hữu Trung</t>
  </si>
  <si>
    <t>Ngô Trần Hoàng</t>
  </si>
  <si>
    <t>Đại học Công nghệ Thông tin và Truyền thông - Đại học Thái Nguyên</t>
  </si>
  <si>
    <t>Vũ Thành Công</t>
  </si>
  <si>
    <t>Hoàng Đức Anh</t>
  </si>
  <si>
    <t>Bùi Công Hưng</t>
  </si>
  <si>
    <t>KHỐI CAO ĐẲNG</t>
  </si>
  <si>
    <t>TT</t>
  </si>
  <si>
    <t>Giải</t>
  </si>
  <si>
    <t>Lương Tiến Thịnh</t>
  </si>
  <si>
    <t>Cao đẳng Công nghệ Thủ Đức</t>
  </si>
  <si>
    <t>Nguyễn Tâm An</t>
  </si>
  <si>
    <t>Trương Tăng Chí Vĩnh</t>
  </si>
  <si>
    <t>Trường Cao đẳng Kỹ thuật Cao Thắng</t>
  </si>
  <si>
    <t>Bùi Tấn Hoà</t>
  </si>
  <si>
    <t>Trường Cao đẳng An ninh mạng iSPACE</t>
  </si>
  <si>
    <t xml:space="preserve"> Lê Đình Đạo</t>
  </si>
  <si>
    <t>Cao đẳng FPT POLYTECHNIC</t>
  </si>
  <si>
    <t>KHỐI KHÔNG CHUYÊN TIN</t>
  </si>
  <si>
    <t>Trường</t>
  </si>
  <si>
    <t>Võ Hoàng Anh</t>
  </si>
  <si>
    <t>Đồng giải VÔ ĐỊCH</t>
  </si>
  <si>
    <t>1</t>
  </si>
  <si>
    <t>Ngô Quý Đăng</t>
  </si>
  <si>
    <t>Cao Hữu Khương Duy</t>
  </si>
  <si>
    <t>Lê Văn Đức</t>
  </si>
  <si>
    <t>Lưu Duy Quang</t>
  </si>
  <si>
    <t>Nguyễn Đức Nhã</t>
  </si>
  <si>
    <t>Nguyễn Thái Hòa</t>
  </si>
  <si>
    <t>Nguyễn Trần Huy Vũ</t>
  </si>
  <si>
    <t>Phan Hải Minh</t>
  </si>
  <si>
    <t>Trần Lộc</t>
  </si>
  <si>
    <t>Châu Nhật Tăng</t>
  </si>
  <si>
    <t>Thân Ánh Thiện</t>
  </si>
  <si>
    <t>Phạm Minh Hiếu</t>
  </si>
  <si>
    <t>Đại học VINUNI</t>
  </si>
  <si>
    <t>Đoàn Văn Thắng</t>
  </si>
  <si>
    <t>Trịnh Xuân Bình</t>
  </si>
  <si>
    <t>Đại học Sư phạm Thành phố Hồ Chí Minh</t>
  </si>
  <si>
    <t>Võ Thành Nguyễn</t>
  </si>
  <si>
    <t>Dương Văn Hậu</t>
  </si>
  <si>
    <t>Ngô Quang Huy</t>
  </si>
  <si>
    <t>Nguyễn Văn Nam</t>
  </si>
  <si>
    <t>Đỗ Đình Long</t>
  </si>
  <si>
    <t>Đỗ Trần Minh Anh</t>
  </si>
  <si>
    <t>Lê Hồng Phúc</t>
  </si>
  <si>
    <t>Ngô văn Hùng</t>
  </si>
  <si>
    <t>Hoàng Nữ Thanh Tuyền</t>
  </si>
  <si>
    <t>Cơ sở II Trường Đại học Ngoại thương tại Thành phố Hồ Chí Minh</t>
  </si>
  <si>
    <t>Hoàng Vinh Quân</t>
  </si>
  <si>
    <t>Lâm Quang Phú</t>
  </si>
  <si>
    <t>Lê Hoàng Khanh</t>
  </si>
  <si>
    <t>Nguyễn Minh Thiên</t>
  </si>
  <si>
    <t>4</t>
  </si>
  <si>
    <t>Nguyễn Khắc Tùng Dương</t>
  </si>
  <si>
    <t>Vũ Minh Hiếu</t>
  </si>
  <si>
    <t>Đào Thanh Sơn</t>
  </si>
  <si>
    <t>Quách Tấn Phát</t>
  </si>
  <si>
    <t>Trần Thái Toàn</t>
  </si>
  <si>
    <t>Lương Hoài Phong</t>
  </si>
  <si>
    <t>Đại học Công nghệ Thành phố Hồ Chí Minh</t>
  </si>
  <si>
    <t>Phạm Anh Pha</t>
  </si>
  <si>
    <t>Trần Hữu Hiếu</t>
  </si>
  <si>
    <t>Nguyễn Thanh Long</t>
  </si>
  <si>
    <t>Phạm Đức Hưng</t>
  </si>
  <si>
    <t>Trần Văn Lợi</t>
  </si>
  <si>
    <t>Đỗ Quốc Bảo</t>
  </si>
  <si>
    <t>Đại học Sư phạm - Đại học Huế</t>
  </si>
  <si>
    <t>Nguyễn Quốc Nam</t>
  </si>
  <si>
    <t>Hoàng Thị Ngọc Mai</t>
  </si>
  <si>
    <t>Đại học Ngoại Thương</t>
  </si>
  <si>
    <t>Nguyễn Sĩ Thành Long</t>
  </si>
  <si>
    <t>Lưu Nguyễn Chí Đức</t>
  </si>
  <si>
    <t>Phạm Khắc Duy Long</t>
  </si>
  <si>
    <t>Lê Phạm Hoàng Thương</t>
  </si>
  <si>
    <t>Trần Bình Khang</t>
  </si>
  <si>
    <t>Nguyễn Thị Phương Thảo</t>
  </si>
  <si>
    <t>Nguyễn Hoài Nam</t>
  </si>
  <si>
    <t>Nguyễn Nam Hoàng</t>
  </si>
  <si>
    <t>Phan Tá Tấn Lực</t>
  </si>
  <si>
    <t>Thân Đoàn Thuận</t>
  </si>
  <si>
    <t>Đỗ Tài Nguyễn Hưng</t>
  </si>
  <si>
    <t>Trường Đại học Đồng Tháp</t>
  </si>
  <si>
    <t>Nguyễn Trần Thanh Nhã</t>
  </si>
  <si>
    <t>Đại học Ngoại ngữ - Tin học Thành phố Hồ Chí Minh</t>
  </si>
  <si>
    <t>Nguyễn Hồng Sáng</t>
  </si>
  <si>
    <t>Đại học Phòng cháy Chữa cháy</t>
  </si>
  <si>
    <t>Nguyễn Phương Nam</t>
  </si>
  <si>
    <t>Trần Huỳnh Sang</t>
  </si>
  <si>
    <t>Võ Thành Huy</t>
  </si>
  <si>
    <t>Nguyễn Thế Quang</t>
  </si>
  <si>
    <t>Nguyễn Đức Duy</t>
  </si>
  <si>
    <t>5</t>
  </si>
  <si>
    <t>Đỗ Trung Hòa</t>
  </si>
  <si>
    <t>Lê Văn Tuấn</t>
  </si>
  <si>
    <t>Nguyễn Văn Dương</t>
  </si>
  <si>
    <t>Học viện Phòng không - Không quân</t>
  </si>
  <si>
    <t>Trần Quốc Huy</t>
  </si>
  <si>
    <t>Nguyễn Thanh Tâm</t>
  </si>
  <si>
    <t>Nguyễn Chí Hùng</t>
  </si>
  <si>
    <t>Võ Hữu Lộc</t>
  </si>
  <si>
    <t>Lê Trung Hiếu</t>
  </si>
  <si>
    <t>Nguyễn Minh Giáp</t>
  </si>
  <si>
    <t>Nguyễn Trương Công Nhị</t>
  </si>
  <si>
    <t>Nguyễn Đan Huy</t>
  </si>
  <si>
    <t>Phan Trần Thiên Ân</t>
  </si>
  <si>
    <t>Nguyễn Tuấn Kiệt</t>
  </si>
  <si>
    <t>Nguyễn Văn Đạt</t>
  </si>
  <si>
    <t>Trần Đình Tùng</t>
  </si>
  <si>
    <t xml:space="preserve"> Nguyễn Tuấn Đạt</t>
  </si>
  <si>
    <t>Khưu Thị Bích Ngọc</t>
  </si>
  <si>
    <t>Lương Nguyễn Việt Thắng</t>
  </si>
  <si>
    <t>Nguyễn Phúc Khang</t>
  </si>
  <si>
    <t>Lê Hồng Nhung</t>
  </si>
  <si>
    <t>Lưu Gia Đại</t>
  </si>
  <si>
    <t>Trịnh Đình Khải</t>
  </si>
  <si>
    <t>Trần Kim Ngân</t>
  </si>
  <si>
    <t>Phạm Văn  Thanh</t>
  </si>
  <si>
    <t>Nguyễn Hoàng Ngọc Phú</t>
  </si>
  <si>
    <t>Phan Trung Kiên</t>
  </si>
  <si>
    <t>Võ Văn Cảnh</t>
  </si>
  <si>
    <t>Bùi Trung Hiếu</t>
  </si>
  <si>
    <t>Nguyễn Minh Chiến</t>
  </si>
  <si>
    <t>Hồ Nguyễn Hoàng Phúc</t>
  </si>
  <si>
    <t>Nguyễn Đặng Kim Tuyến</t>
  </si>
  <si>
    <t>400/400 trong 45 phút</t>
  </si>
  <si>
    <t>400/400 trong 47 phút</t>
  </si>
  <si>
    <t>Tên đội thi</t>
  </si>
  <si>
    <t>Đại Học Bách Khoa Hà Nội</t>
  </si>
  <si>
    <t>BKCrypt0</t>
  </si>
  <si>
    <t>Giải Nhất</t>
  </si>
  <si>
    <t>Đại học Thuỷ Lợi</t>
  </si>
  <si>
    <t>CHK</t>
  </si>
  <si>
    <t>Giải Nhì</t>
  </si>
  <si>
    <t>Trường Đại học Cần Thơ</t>
  </si>
  <si>
    <t>CTU.ZERO-ONE</t>
  </si>
  <si>
    <t>Trường Đại Học Phenikaa</t>
  </si>
  <si>
    <t>PKA.CPD</t>
  </si>
  <si>
    <t>Trường Đại Học Duy Tân</t>
  </si>
  <si>
    <t>DTU_DZ</t>
  </si>
  <si>
    <t>Giải khuyến khích</t>
  </si>
  <si>
    <t>6</t>
  </si>
  <si>
    <t>Trường Đại Học Sư Phạm Kỹ Thuật TPHCM</t>
  </si>
  <si>
    <t>Rookie</t>
  </si>
  <si>
    <t>7</t>
  </si>
  <si>
    <t>Trường đại học công nghệ Tp.HCM</t>
  </si>
  <si>
    <t>4FT</t>
  </si>
  <si>
    <t>KHỐI PHẦN MỀM NGUỒN MỞ</t>
  </si>
  <si>
    <t>HaUI.MiuXinhhh</t>
  </si>
  <si>
    <t>CTU.FFT</t>
  </si>
  <si>
    <t>PKA</t>
  </si>
  <si>
    <t>3chubedan</t>
  </si>
  <si>
    <t>BK.PuzzleGod</t>
  </si>
  <si>
    <t>DTU.DZ1</t>
  </si>
  <si>
    <t>HaUI.The_Three_Amigos</t>
  </si>
  <si>
    <t>CTU.DFT</t>
  </si>
  <si>
    <t>Trường Đại học Công nghiệp Hà Nội</t>
  </si>
  <si>
    <t>Trường Đại học Bách Khoa Hà Nội</t>
  </si>
  <si>
    <t>Trường Đại học Duy Tân</t>
  </si>
  <si>
    <t>Trường Đại học Công nghệ - ĐHQG Hà Nội</t>
  </si>
  <si>
    <t>PROCON VIỆT NAM 2022</t>
  </si>
  <si>
    <t>GIẢI ĐỒNG ĐỘI OLYMPIC 2022</t>
  </si>
  <si>
    <t>Khối thi</t>
  </si>
  <si>
    <t>Điểm</t>
  </si>
  <si>
    <t>Khối Không chuyên tin</t>
  </si>
  <si>
    <t>Khối Chuyên tin</t>
  </si>
  <si>
    <t>Cơ sở II Trường đại học Ngoại thương tại Thành phố Hồ Chí Minh</t>
  </si>
  <si>
    <t>Không chuyên tin</t>
  </si>
  <si>
    <t>Trường đại học Sài Gòn</t>
  </si>
  <si>
    <t>Tên Đội Tuyển</t>
  </si>
  <si>
    <t>Trần Hoàng Quân</t>
  </si>
  <si>
    <t>ICPC Aiisa HCMC</t>
  </si>
  <si>
    <t xml:space="preserve">ICPC Aiisa HCMC </t>
  </si>
  <si>
    <t>Second</t>
  </si>
  <si>
    <t>First</t>
  </si>
  <si>
    <t>GIẢI NỮ SINH XUÁT SẮC NHẤT OLP-ICPC 2022</t>
  </si>
  <si>
    <t>Team HUS.WFKC - Đại học KHTN, ĐHQG Hà Nội (Không Chuyên tin)</t>
  </si>
  <si>
    <t>Võ Đặng Phương Thùy</t>
  </si>
  <si>
    <t>Vũ Thị Thanh Vân</t>
  </si>
  <si>
    <t>Team UIT.Caliburn - Đại học CNTT, ĐHQG TP Hồ Chí Minh</t>
  </si>
  <si>
    <t>Đại học Hồng Đức</t>
  </si>
  <si>
    <t xml:space="preserve">Giải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</si>
</sst>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7" x14ac:knownFonts="1">
    <font>
      <sz val="11"/>
      <color theme="1"/>
      <name val="Calibri"/>
      <charset val="134"/>
      <scheme val="minor"/>
    </font>
    <font>
      <b/>
      <i/>
      <sz val="12"/>
      <color rgb="FF7030A0"/>
      <name val="Arial"/>
      <family val="2"/>
    </font>
    <font>
      <b/>
      <sz val="11"/>
      <color theme="1"/>
      <name val="Times New Roman"/>
      <family val="1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theme="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b/>
      <sz val="12"/>
      <color theme="1"/>
      <name val="Verdana"/>
      <family val="2"/>
    </font>
    <font>
      <b/>
      <sz val="14"/>
      <color theme="1"/>
      <name val="Times New Roman"/>
      <family val="1"/>
    </font>
    <font>
      <b/>
      <sz val="14"/>
      <color theme="1"/>
      <name val="Verdana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color rgb="FF000000"/>
      <name val="Arial"/>
      <family val="2"/>
    </font>
    <font>
      <b/>
      <sz val="14"/>
      <name val="Calibri"/>
      <family val="2"/>
    </font>
    <font>
      <b/>
      <sz val="11"/>
      <color rgb="FFFF0000"/>
      <name val="Calibri"/>
      <family val="2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22222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4"/>
      <name val="Calibri (Body)"/>
    </font>
    <font>
      <b/>
      <sz val="14"/>
      <color theme="1"/>
      <name val="Calibri (Body)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B7B3CA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B7B3CA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9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8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7" fillId="3" borderId="1" xfId="0" applyFont="1" applyFill="1" applyBorder="1"/>
    <xf numFmtId="0" fontId="28" fillId="3" borderId="1" xfId="0" applyFont="1" applyFill="1" applyBorder="1"/>
    <xf numFmtId="0" fontId="18" fillId="3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7" fillId="6" borderId="1" xfId="0" applyFont="1" applyFill="1" applyBorder="1"/>
    <xf numFmtId="0" fontId="28" fillId="6" borderId="1" xfId="0" applyFont="1" applyFill="1" applyBorder="1"/>
    <xf numFmtId="0" fontId="18" fillId="6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7" fillId="5" borderId="1" xfId="0" applyFont="1" applyFill="1" applyBorder="1"/>
    <xf numFmtId="0" fontId="28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27" fillId="7" borderId="1" xfId="0" applyFont="1" applyFill="1" applyBorder="1"/>
    <xf numFmtId="0" fontId="28" fillId="7" borderId="1" xfId="0" applyFont="1" applyFill="1" applyBorder="1"/>
    <xf numFmtId="0" fontId="18" fillId="7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30" fillId="15" borderId="1" xfId="0" applyFont="1" applyFill="1" applyBorder="1" applyAlignment="1">
      <alignment horizontal="left" vertical="center" wrapText="1"/>
    </xf>
    <xf numFmtId="0" fontId="31" fillId="15" borderId="1" xfId="0" applyFont="1" applyFill="1" applyBorder="1" applyAlignment="1">
      <alignment vertical="center"/>
    </xf>
    <xf numFmtId="0" fontId="30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16" borderId="1" xfId="0" applyFont="1" applyFill="1" applyBorder="1" applyAlignment="1">
      <alignment vertical="center"/>
    </xf>
    <xf numFmtId="41" fontId="33" fillId="16" borderId="1" xfId="1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vertical="center"/>
    </xf>
    <xf numFmtId="41" fontId="33" fillId="6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49" fontId="18" fillId="9" borderId="1" xfId="0" applyNumberFormat="1" applyFont="1" applyFill="1" applyBorder="1" applyAlignment="1">
      <alignment horizontal="center" vertical="center" wrapText="1"/>
    </xf>
    <xf numFmtId="49" fontId="18" fillId="10" borderId="1" xfId="0" applyNumberFormat="1" applyFont="1" applyFill="1" applyBorder="1" applyAlignment="1">
      <alignment horizontal="center" vertical="center" wrapText="1"/>
    </xf>
    <xf numFmtId="49" fontId="34" fillId="10" borderId="1" xfId="0" applyNumberFormat="1" applyFont="1" applyFill="1" applyBorder="1" applyAlignment="1">
      <alignment horizontal="left" vertical="center" wrapText="1"/>
    </xf>
    <xf numFmtId="49" fontId="18" fillId="11" borderId="1" xfId="0" applyNumberFormat="1" applyFont="1" applyFill="1" applyBorder="1" applyAlignment="1">
      <alignment horizontal="center" vertical="center" wrapText="1"/>
    </xf>
    <xf numFmtId="49" fontId="34" fillId="11" borderId="1" xfId="0" applyNumberFormat="1" applyFont="1" applyFill="1" applyBorder="1" applyAlignment="1">
      <alignment horizontal="left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49" fontId="34" fillId="12" borderId="1" xfId="0" applyNumberFormat="1" applyFont="1" applyFill="1" applyBorder="1" applyAlignment="1">
      <alignment horizontal="left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49" fontId="34" fillId="13" borderId="1" xfId="0" applyNumberFormat="1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36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A10B-7415-4158-BCD8-8CD9B3CC3C9B}">
  <dimension ref="A1:P16"/>
  <sheetViews>
    <sheetView tabSelected="1" zoomScale="130" zoomScaleNormal="130" workbookViewId="0">
      <pane ySplit="5" topLeftCell="A6" activePane="bottomLeft" state="frozen"/>
      <selection activeCell="A4" sqref="A4"/>
      <selection pane="bottomLeft" activeCell="C7" sqref="C7"/>
    </sheetView>
  </sheetViews>
  <sheetFormatPr baseColWidth="10" defaultColWidth="8.83203125" defaultRowHeight="23.5" customHeight="1" x14ac:dyDescent="0.2"/>
  <cols>
    <col min="1" max="1" width="4.33203125" style="20" bestFit="1" customWidth="1"/>
    <col min="2" max="2" width="21.5" style="20" customWidth="1"/>
    <col min="3" max="3" width="55.5" style="21" customWidth="1"/>
    <col min="4" max="4" width="13.83203125" style="7" customWidth="1"/>
    <col min="5" max="5" width="18.5" style="21" hidden="1" customWidth="1"/>
    <col min="6" max="6" width="7.1640625" style="7" hidden="1" customWidth="1"/>
    <col min="7" max="7" width="25" style="7" hidden="1" customWidth="1"/>
    <col min="8" max="8" width="11" style="7" hidden="1" customWidth="1"/>
    <col min="9" max="9" width="4.5" style="20" hidden="1" customWidth="1"/>
    <col min="10" max="10" width="3.1640625" style="20" hidden="1" customWidth="1"/>
    <col min="11" max="11" width="11" style="7" hidden="1" customWidth="1"/>
    <col min="12" max="12" width="4.83203125" style="7" hidden="1" customWidth="1"/>
    <col min="13" max="13" width="14" style="7" hidden="1" customWidth="1"/>
    <col min="14" max="14" width="9.5" style="7" hidden="1" customWidth="1"/>
    <col min="15" max="15" width="22.6640625" style="7" hidden="1" customWidth="1"/>
    <col min="16" max="16" width="13.6640625" style="7" hidden="1" customWidth="1"/>
    <col min="17" max="16384" width="8.83203125" style="7"/>
  </cols>
  <sheetData>
    <row r="1" spans="1:16" s="1" customFormat="1" ht="23" customHeight="1" x14ac:dyDescent="0.2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s="1" customFormat="1" ht="18" customHeight="1" x14ac:dyDescent="0.2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16" s="1" customFormat="1" ht="27" customHeight="1" x14ac:dyDescent="0.2">
      <c r="A3" s="117" t="s">
        <v>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</row>
    <row r="4" spans="1:16" s="1" customFormat="1" ht="13.5" customHeight="1" x14ac:dyDescent="0.2">
      <c r="A4" s="2" t="s">
        <v>3</v>
      </c>
      <c r="B4" s="2"/>
      <c r="C4" s="3"/>
      <c r="D4" s="2" t="s">
        <v>3</v>
      </c>
      <c r="E4" s="3"/>
      <c r="F4" s="2"/>
      <c r="G4" s="2"/>
      <c r="H4" s="2" t="s">
        <v>3</v>
      </c>
      <c r="I4" s="2" t="s">
        <v>3</v>
      </c>
      <c r="J4" s="2" t="s">
        <v>3</v>
      </c>
      <c r="K4" s="2" t="s">
        <v>3</v>
      </c>
      <c r="L4" s="2"/>
      <c r="M4" s="2" t="s">
        <v>3</v>
      </c>
      <c r="N4" s="2" t="s">
        <v>3</v>
      </c>
      <c r="O4" s="2"/>
    </row>
    <row r="5" spans="1:16" ht="23.5" customHeight="1" x14ac:dyDescent="0.2">
      <c r="A5" s="24" t="s">
        <v>4</v>
      </c>
      <c r="B5" s="35" t="s">
        <v>6</v>
      </c>
      <c r="C5" s="35" t="s">
        <v>5</v>
      </c>
      <c r="D5" s="35" t="s">
        <v>93</v>
      </c>
      <c r="E5" s="106" t="s">
        <v>6</v>
      </c>
      <c r="F5" s="107"/>
      <c r="G5" s="6"/>
      <c r="H5" s="4" t="s">
        <v>7</v>
      </c>
      <c r="I5" s="108" t="s">
        <v>8</v>
      </c>
      <c r="J5" s="108" t="s">
        <v>3</v>
      </c>
      <c r="K5" s="4" t="s">
        <v>9</v>
      </c>
      <c r="L5" s="4" t="s">
        <v>10</v>
      </c>
      <c r="M5" s="4" t="s">
        <v>11</v>
      </c>
      <c r="N5" s="4" t="s">
        <v>12</v>
      </c>
      <c r="O5" s="5" t="s">
        <v>13</v>
      </c>
      <c r="P5" s="4" t="s">
        <v>14</v>
      </c>
    </row>
    <row r="6" spans="1:16" ht="7" customHeight="1" x14ac:dyDescent="0.2">
      <c r="A6" s="4"/>
      <c r="B6" s="4"/>
      <c r="C6" s="4"/>
      <c r="D6" s="4"/>
      <c r="E6" s="9"/>
      <c r="F6" s="10"/>
      <c r="G6" s="10"/>
      <c r="H6" s="12"/>
      <c r="I6" s="11"/>
      <c r="J6" s="11"/>
      <c r="K6" s="4"/>
      <c r="L6" s="4"/>
      <c r="M6" s="4"/>
      <c r="N6" s="4"/>
      <c r="O6" s="8"/>
      <c r="P6" s="4"/>
    </row>
    <row r="7" spans="1:16" ht="23.5" customHeight="1" x14ac:dyDescent="0.2">
      <c r="A7" s="22">
        <v>1</v>
      </c>
      <c r="B7" s="23" t="s">
        <v>16</v>
      </c>
      <c r="C7" s="23" t="s">
        <v>15</v>
      </c>
      <c r="D7" s="25" t="s">
        <v>90</v>
      </c>
      <c r="E7" s="15" t="str">
        <f t="shared" ref="E7:E16" si="0">LEFT(D7,LEN(D7)-LEN(F7))</f>
        <v>CUP</v>
      </c>
      <c r="F7" s="13" t="s">
        <v>17</v>
      </c>
      <c r="G7" s="15" t="s">
        <v>16</v>
      </c>
      <c r="H7" s="13" t="s">
        <v>18</v>
      </c>
      <c r="I7" s="13" t="s">
        <v>19</v>
      </c>
      <c r="J7" s="13" t="s">
        <v>3</v>
      </c>
      <c r="K7" s="16" t="s">
        <v>20</v>
      </c>
      <c r="L7" s="13" t="str">
        <f t="shared" ref="L7:L16" si="1">RIGHT(M7,1)</f>
        <v>1</v>
      </c>
      <c r="M7" s="13" t="s">
        <v>21</v>
      </c>
      <c r="N7" s="16" t="s">
        <v>22</v>
      </c>
      <c r="O7" s="17" t="s">
        <v>23</v>
      </c>
      <c r="P7" s="18"/>
    </row>
    <row r="8" spans="1:16" ht="23.5" customHeight="1" x14ac:dyDescent="0.2">
      <c r="A8" s="26">
        <f>A7+1</f>
        <v>2</v>
      </c>
      <c r="B8" s="27" t="s">
        <v>25</v>
      </c>
      <c r="C8" s="27" t="s">
        <v>24</v>
      </c>
      <c r="D8" s="28" t="s">
        <v>91</v>
      </c>
      <c r="E8" s="15" t="str">
        <f t="shared" si="0"/>
        <v>CUP</v>
      </c>
      <c r="F8" s="13" t="s">
        <v>26</v>
      </c>
      <c r="G8" s="15" t="s">
        <v>25</v>
      </c>
      <c r="H8" s="13" t="s">
        <v>27</v>
      </c>
      <c r="I8" s="13" t="s">
        <v>19</v>
      </c>
      <c r="J8" s="13" t="s">
        <v>3</v>
      </c>
      <c r="K8" s="16" t="s">
        <v>28</v>
      </c>
      <c r="L8" s="13" t="str">
        <f t="shared" si="1"/>
        <v>4</v>
      </c>
      <c r="M8" s="13" t="s">
        <v>29</v>
      </c>
      <c r="N8" s="16" t="s">
        <v>30</v>
      </c>
      <c r="O8" s="17" t="s">
        <v>31</v>
      </c>
      <c r="P8" s="18"/>
    </row>
    <row r="9" spans="1:16" ht="23.5" customHeight="1" x14ac:dyDescent="0.2">
      <c r="A9" s="26">
        <f t="shared" ref="A9:A16" si="2">A8+1</f>
        <v>3</v>
      </c>
      <c r="B9" s="27" t="s">
        <v>33</v>
      </c>
      <c r="C9" s="27" t="s">
        <v>32</v>
      </c>
      <c r="D9" s="28" t="s">
        <v>91</v>
      </c>
      <c r="E9" s="15" t="str">
        <f t="shared" si="0"/>
        <v>CUP</v>
      </c>
      <c r="F9" s="13" t="s">
        <v>34</v>
      </c>
      <c r="G9" s="15" t="s">
        <v>33</v>
      </c>
      <c r="H9" s="13" t="s">
        <v>35</v>
      </c>
      <c r="I9" s="13" t="s">
        <v>19</v>
      </c>
      <c r="J9" s="13" t="s">
        <v>3</v>
      </c>
      <c r="K9" s="16" t="s">
        <v>36</v>
      </c>
      <c r="L9" s="13" t="str">
        <f t="shared" si="1"/>
        <v>2</v>
      </c>
      <c r="M9" s="19" t="s">
        <v>37</v>
      </c>
      <c r="N9" s="16" t="s">
        <v>38</v>
      </c>
      <c r="O9" s="17" t="s">
        <v>23</v>
      </c>
      <c r="P9" s="18"/>
    </row>
    <row r="10" spans="1:16" ht="23.5" customHeight="1" x14ac:dyDescent="0.2">
      <c r="A10" s="29">
        <f t="shared" si="2"/>
        <v>4</v>
      </c>
      <c r="B10" s="30" t="s">
        <v>39</v>
      </c>
      <c r="C10" s="30" t="s">
        <v>15</v>
      </c>
      <c r="D10" s="31" t="s">
        <v>92</v>
      </c>
      <c r="E10" s="15" t="str">
        <f t="shared" si="0"/>
        <v>CUP Đ</v>
      </c>
      <c r="F10" s="13" t="s">
        <v>40</v>
      </c>
      <c r="G10" s="15" t="s">
        <v>39</v>
      </c>
      <c r="H10" s="13" t="s">
        <v>41</v>
      </c>
      <c r="I10" s="13" t="s">
        <v>19</v>
      </c>
      <c r="J10" s="13" t="s">
        <v>3</v>
      </c>
      <c r="K10" s="16" t="s">
        <v>20</v>
      </c>
      <c r="L10" s="13" t="str">
        <f t="shared" si="1"/>
        <v>1</v>
      </c>
      <c r="M10" s="13" t="s">
        <v>21</v>
      </c>
      <c r="N10" s="16" t="s">
        <v>22</v>
      </c>
      <c r="O10" s="17" t="s">
        <v>23</v>
      </c>
      <c r="P10" s="18"/>
    </row>
    <row r="11" spans="1:16" ht="23.5" customHeight="1" x14ac:dyDescent="0.2">
      <c r="A11" s="29">
        <f t="shared" si="2"/>
        <v>5</v>
      </c>
      <c r="B11" s="30" t="s">
        <v>43</v>
      </c>
      <c r="C11" s="30" t="s">
        <v>42</v>
      </c>
      <c r="D11" s="31" t="s">
        <v>92</v>
      </c>
      <c r="E11" s="15" t="str">
        <f t="shared" si="0"/>
        <v xml:space="preserve">CUP </v>
      </c>
      <c r="F11" s="13" t="s">
        <v>44</v>
      </c>
      <c r="G11" s="15" t="s">
        <v>43</v>
      </c>
      <c r="H11" s="13" t="s">
        <v>45</v>
      </c>
      <c r="I11" s="13" t="s">
        <v>19</v>
      </c>
      <c r="J11" s="13" t="s">
        <v>3</v>
      </c>
      <c r="K11" s="16" t="s">
        <v>46</v>
      </c>
      <c r="L11" s="13" t="str">
        <f t="shared" si="1"/>
        <v>4</v>
      </c>
      <c r="M11" s="13" t="s">
        <v>29</v>
      </c>
      <c r="N11" s="16" t="s">
        <v>22</v>
      </c>
      <c r="O11" s="17" t="s">
        <v>23</v>
      </c>
      <c r="P11" s="18"/>
    </row>
    <row r="12" spans="1:16" ht="23.5" customHeight="1" x14ac:dyDescent="0.2">
      <c r="A12" s="29">
        <f t="shared" si="2"/>
        <v>6</v>
      </c>
      <c r="B12" s="30" t="s">
        <v>47</v>
      </c>
      <c r="C12" s="30" t="s">
        <v>42</v>
      </c>
      <c r="D12" s="31" t="s">
        <v>92</v>
      </c>
      <c r="E12" s="15" t="str">
        <f t="shared" si="0"/>
        <v xml:space="preserve">CUP </v>
      </c>
      <c r="F12" s="13" t="s">
        <v>48</v>
      </c>
      <c r="G12" s="15" t="s">
        <v>47</v>
      </c>
      <c r="H12" s="13" t="s">
        <v>49</v>
      </c>
      <c r="I12" s="13" t="s">
        <v>19</v>
      </c>
      <c r="J12" s="13" t="s">
        <v>3</v>
      </c>
      <c r="K12" s="16" t="s">
        <v>46</v>
      </c>
      <c r="L12" s="13" t="str">
        <f t="shared" si="1"/>
        <v>3</v>
      </c>
      <c r="M12" s="13" t="s">
        <v>50</v>
      </c>
      <c r="N12" s="16" t="s">
        <v>22</v>
      </c>
      <c r="O12" s="17" t="s">
        <v>23</v>
      </c>
      <c r="P12" s="18"/>
    </row>
    <row r="13" spans="1:16" ht="23.5" customHeight="1" x14ac:dyDescent="0.2">
      <c r="A13" s="32">
        <f t="shared" si="2"/>
        <v>7</v>
      </c>
      <c r="B13" s="33" t="s">
        <v>51</v>
      </c>
      <c r="C13" s="33" t="s">
        <v>15</v>
      </c>
      <c r="D13" s="34" t="s">
        <v>54</v>
      </c>
      <c r="E13" s="15" t="str">
        <f t="shared" si="0"/>
        <v>Giả</v>
      </c>
      <c r="F13" s="13" t="s">
        <v>52</v>
      </c>
      <c r="G13" s="15" t="s">
        <v>51</v>
      </c>
      <c r="H13" s="13" t="s">
        <v>53</v>
      </c>
      <c r="I13" s="13" t="s">
        <v>19</v>
      </c>
      <c r="J13" s="13" t="s">
        <v>3</v>
      </c>
      <c r="K13" s="16" t="s">
        <v>20</v>
      </c>
      <c r="L13" s="13" t="str">
        <f t="shared" si="1"/>
        <v>1</v>
      </c>
      <c r="M13" s="13" t="s">
        <v>21</v>
      </c>
      <c r="N13" s="16" t="s">
        <v>22</v>
      </c>
      <c r="O13" s="17" t="s">
        <v>23</v>
      </c>
      <c r="P13" s="18"/>
    </row>
    <row r="14" spans="1:16" ht="23.5" customHeight="1" x14ac:dyDescent="0.2">
      <c r="A14" s="32">
        <f t="shared" si="2"/>
        <v>8</v>
      </c>
      <c r="B14" s="33" t="s">
        <v>55</v>
      </c>
      <c r="C14" s="33" t="s">
        <v>42</v>
      </c>
      <c r="D14" s="34" t="s">
        <v>54</v>
      </c>
      <c r="E14" s="15" t="str">
        <f t="shared" si="0"/>
        <v>Giả</v>
      </c>
      <c r="F14" s="13" t="s">
        <v>56</v>
      </c>
      <c r="G14" s="15" t="s">
        <v>55</v>
      </c>
      <c r="H14" s="13" t="s">
        <v>57</v>
      </c>
      <c r="I14" s="13" t="s">
        <v>19</v>
      </c>
      <c r="J14" s="13" t="s">
        <v>3</v>
      </c>
      <c r="K14" s="16" t="s">
        <v>46</v>
      </c>
      <c r="L14" s="13" t="str">
        <f t="shared" si="1"/>
        <v>2</v>
      </c>
      <c r="M14" s="13" t="s">
        <v>37</v>
      </c>
      <c r="N14" s="16" t="s">
        <v>22</v>
      </c>
      <c r="O14" s="17" t="s">
        <v>23</v>
      </c>
      <c r="P14" s="18"/>
    </row>
    <row r="15" spans="1:16" ht="23.5" customHeight="1" x14ac:dyDescent="0.2">
      <c r="A15" s="32">
        <f t="shared" si="2"/>
        <v>9</v>
      </c>
      <c r="B15" s="33" t="s">
        <v>58</v>
      </c>
      <c r="C15" s="33" t="s">
        <v>15</v>
      </c>
      <c r="D15" s="34" t="s">
        <v>54</v>
      </c>
      <c r="E15" s="15" t="str">
        <f t="shared" si="0"/>
        <v>Gi</v>
      </c>
      <c r="F15" s="13" t="s">
        <v>59</v>
      </c>
      <c r="G15" s="15" t="s">
        <v>58</v>
      </c>
      <c r="H15" s="13" t="s">
        <v>60</v>
      </c>
      <c r="I15" s="13" t="s">
        <v>19</v>
      </c>
      <c r="J15" s="13" t="s">
        <v>3</v>
      </c>
      <c r="K15" s="16" t="s">
        <v>20</v>
      </c>
      <c r="L15" s="13" t="str">
        <f t="shared" si="1"/>
        <v>3</v>
      </c>
      <c r="M15" s="13" t="s">
        <v>50</v>
      </c>
      <c r="N15" s="16" t="s">
        <v>22</v>
      </c>
      <c r="O15" s="17" t="s">
        <v>61</v>
      </c>
      <c r="P15" s="18"/>
    </row>
    <row r="16" spans="1:16" ht="23.5" customHeight="1" x14ac:dyDescent="0.2">
      <c r="A16" s="32">
        <f t="shared" si="2"/>
        <v>10</v>
      </c>
      <c r="B16" s="33" t="s">
        <v>63</v>
      </c>
      <c r="C16" s="33" t="s">
        <v>62</v>
      </c>
      <c r="D16" s="34" t="s">
        <v>54</v>
      </c>
      <c r="E16" s="15" t="str">
        <f t="shared" si="0"/>
        <v>Gi</v>
      </c>
      <c r="F16" s="13" t="s">
        <v>64</v>
      </c>
      <c r="G16" s="15" t="s">
        <v>65</v>
      </c>
      <c r="H16" s="13" t="s">
        <v>66</v>
      </c>
      <c r="I16" s="13" t="s">
        <v>19</v>
      </c>
      <c r="J16" s="13" t="s">
        <v>3</v>
      </c>
      <c r="K16" s="16" t="s">
        <v>67</v>
      </c>
      <c r="L16" s="13" t="str">
        <f t="shared" si="1"/>
        <v>4</v>
      </c>
      <c r="M16" s="13" t="s">
        <v>29</v>
      </c>
      <c r="N16" s="16" t="s">
        <v>38</v>
      </c>
      <c r="O16" s="17" t="s">
        <v>68</v>
      </c>
      <c r="P16" s="18"/>
    </row>
  </sheetData>
  <autoFilter ref="A6:P16" xr:uid="{5F30020E-D767-438F-A964-BCA40C55EBB1}"/>
  <mergeCells count="5">
    <mergeCell ref="A1:P1"/>
    <mergeCell ref="A2:P2"/>
    <mergeCell ref="A3:P3"/>
    <mergeCell ref="E5:F5"/>
    <mergeCell ref="I5:J5"/>
  </mergeCells>
  <pageMargins left="0.51181102362204722" right="0.51181102362204722" top="0.51181102362204722" bottom="0.11811023622047245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6922-DF66-BA41-9E2F-4CCF7A2DE6C3}">
  <dimension ref="A1:D110"/>
  <sheetViews>
    <sheetView topLeftCell="A93" workbookViewId="0">
      <selection activeCell="C111" sqref="C111"/>
    </sheetView>
  </sheetViews>
  <sheetFormatPr baseColWidth="10" defaultRowHeight="15" x14ac:dyDescent="0.2"/>
  <cols>
    <col min="1" max="1" width="7" customWidth="1"/>
    <col min="2" max="2" width="23.83203125" customWidth="1"/>
    <col min="3" max="3" width="65.1640625" customWidth="1"/>
    <col min="4" max="4" width="16" customWidth="1"/>
  </cols>
  <sheetData>
    <row r="1" spans="1:4" ht="23" customHeight="1" x14ac:dyDescent="0.2">
      <c r="A1" s="109" t="s">
        <v>0</v>
      </c>
      <c r="B1" s="109"/>
      <c r="C1" s="109"/>
      <c r="D1" s="109"/>
    </row>
    <row r="2" spans="1:4" ht="22" customHeight="1" x14ac:dyDescent="0.2">
      <c r="A2" s="104" t="s">
        <v>1</v>
      </c>
      <c r="B2" s="104"/>
      <c r="C2" s="104"/>
      <c r="D2" s="104"/>
    </row>
    <row r="3" spans="1:4" ht="28" customHeight="1" x14ac:dyDescent="0.2">
      <c r="A3" s="117" t="s">
        <v>94</v>
      </c>
      <c r="B3" s="117"/>
      <c r="C3" s="117"/>
      <c r="D3" s="117"/>
    </row>
    <row r="4" spans="1:4" x14ac:dyDescent="0.2">
      <c r="A4" s="2" t="s">
        <v>3</v>
      </c>
      <c r="B4" s="3"/>
      <c r="C4" s="2"/>
      <c r="D4" s="3"/>
    </row>
    <row r="5" spans="1:4" x14ac:dyDescent="0.2">
      <c r="A5" s="35" t="s">
        <v>4</v>
      </c>
      <c r="B5" s="35" t="s">
        <v>95</v>
      </c>
      <c r="C5" s="35" t="s">
        <v>5</v>
      </c>
      <c r="D5" s="36" t="s">
        <v>93</v>
      </c>
    </row>
    <row r="6" spans="1:4" x14ac:dyDescent="0.2">
      <c r="A6" s="8"/>
      <c r="B6" s="37"/>
      <c r="C6" s="8"/>
      <c r="D6" s="38"/>
    </row>
    <row r="7" spans="1:4" ht="25" customHeight="1" x14ac:dyDescent="0.2">
      <c r="A7" s="22">
        <f t="shared" ref="A7:A70" si="0">A6+1</f>
        <v>1</v>
      </c>
      <c r="B7" s="23" t="s">
        <v>96</v>
      </c>
      <c r="C7" s="23" t="s">
        <v>86</v>
      </c>
      <c r="D7" s="39" t="s">
        <v>97</v>
      </c>
    </row>
    <row r="8" spans="1:4" ht="28" customHeight="1" x14ac:dyDescent="0.2">
      <c r="A8" s="29">
        <f t="shared" si="0"/>
        <v>2</v>
      </c>
      <c r="B8" s="30" t="s">
        <v>98</v>
      </c>
      <c r="C8" s="30" t="s">
        <v>42</v>
      </c>
      <c r="D8" s="40" t="s">
        <v>99</v>
      </c>
    </row>
    <row r="9" spans="1:4" ht="23" customHeight="1" x14ac:dyDescent="0.2">
      <c r="A9" s="29">
        <f t="shared" si="0"/>
        <v>3</v>
      </c>
      <c r="B9" s="30" t="s">
        <v>100</v>
      </c>
      <c r="C9" s="30" t="s">
        <v>24</v>
      </c>
      <c r="D9" s="40" t="s">
        <v>99</v>
      </c>
    </row>
    <row r="10" spans="1:4" ht="22" customHeight="1" x14ac:dyDescent="0.2">
      <c r="A10" s="29">
        <f t="shared" si="0"/>
        <v>4</v>
      </c>
      <c r="B10" s="30" t="s">
        <v>101</v>
      </c>
      <c r="C10" s="30" t="s">
        <v>42</v>
      </c>
      <c r="D10" s="40" t="s">
        <v>99</v>
      </c>
    </row>
    <row r="11" spans="1:4" ht="24" customHeight="1" x14ac:dyDescent="0.2">
      <c r="A11" s="26">
        <f t="shared" si="0"/>
        <v>5</v>
      </c>
      <c r="B11" s="27" t="s">
        <v>102</v>
      </c>
      <c r="C11" s="27" t="s">
        <v>42</v>
      </c>
      <c r="D11" s="41" t="s">
        <v>103</v>
      </c>
    </row>
    <row r="12" spans="1:4" ht="16" x14ac:dyDescent="0.2">
      <c r="A12" s="26">
        <f t="shared" si="0"/>
        <v>6</v>
      </c>
      <c r="B12" s="27" t="s">
        <v>104</v>
      </c>
      <c r="C12" s="27" t="s">
        <v>105</v>
      </c>
      <c r="D12" s="41" t="s">
        <v>103</v>
      </c>
    </row>
    <row r="13" spans="1:4" ht="16" x14ac:dyDescent="0.2">
      <c r="A13" s="26">
        <f t="shared" si="0"/>
        <v>7</v>
      </c>
      <c r="B13" s="27" t="s">
        <v>106</v>
      </c>
      <c r="C13" s="27" t="s">
        <v>71</v>
      </c>
      <c r="D13" s="41" t="s">
        <v>103</v>
      </c>
    </row>
    <row r="14" spans="1:4" ht="16" x14ac:dyDescent="0.2">
      <c r="A14" s="26">
        <f t="shared" si="0"/>
        <v>8</v>
      </c>
      <c r="B14" s="27" t="s">
        <v>107</v>
      </c>
      <c r="C14" s="27" t="s">
        <v>108</v>
      </c>
      <c r="D14" s="41" t="s">
        <v>103</v>
      </c>
    </row>
    <row r="15" spans="1:4" ht="16" x14ac:dyDescent="0.2">
      <c r="A15" s="26">
        <f t="shared" si="0"/>
        <v>9</v>
      </c>
      <c r="B15" s="27" t="s">
        <v>109</v>
      </c>
      <c r="C15" s="27" t="s">
        <v>76</v>
      </c>
      <c r="D15" s="41" t="s">
        <v>103</v>
      </c>
    </row>
    <row r="16" spans="1:4" ht="16" x14ac:dyDescent="0.2">
      <c r="A16" s="26">
        <f t="shared" si="0"/>
        <v>10</v>
      </c>
      <c r="B16" s="27" t="s">
        <v>110</v>
      </c>
      <c r="C16" s="42" t="s">
        <v>83</v>
      </c>
      <c r="D16" s="41" t="s">
        <v>103</v>
      </c>
    </row>
    <row r="17" spans="1:4" ht="16" x14ac:dyDescent="0.2">
      <c r="A17" s="26">
        <f t="shared" si="0"/>
        <v>11</v>
      </c>
      <c r="B17" s="27" t="s">
        <v>111</v>
      </c>
      <c r="C17" s="27" t="s">
        <v>69</v>
      </c>
      <c r="D17" s="41" t="s">
        <v>103</v>
      </c>
    </row>
    <row r="18" spans="1:4" ht="16" x14ac:dyDescent="0.2">
      <c r="A18" s="26">
        <f t="shared" si="0"/>
        <v>12</v>
      </c>
      <c r="B18" s="27" t="s">
        <v>112</v>
      </c>
      <c r="C18" s="27" t="s">
        <v>81</v>
      </c>
      <c r="D18" s="41" t="s">
        <v>103</v>
      </c>
    </row>
    <row r="19" spans="1:4" ht="16" x14ac:dyDescent="0.2">
      <c r="A19" s="26">
        <f t="shared" si="0"/>
        <v>13</v>
      </c>
      <c r="B19" s="27" t="s">
        <v>113</v>
      </c>
      <c r="C19" s="27" t="s">
        <v>62</v>
      </c>
      <c r="D19" s="41" t="s">
        <v>103</v>
      </c>
    </row>
    <row r="20" spans="1:4" ht="16" x14ac:dyDescent="0.2">
      <c r="A20" s="26">
        <f t="shared" si="0"/>
        <v>14</v>
      </c>
      <c r="B20" s="27" t="s">
        <v>114</v>
      </c>
      <c r="C20" s="27" t="s">
        <v>115</v>
      </c>
      <c r="D20" s="41" t="s">
        <v>103</v>
      </c>
    </row>
    <row r="21" spans="1:4" ht="23" customHeight="1" x14ac:dyDescent="0.2">
      <c r="A21" s="26">
        <f t="shared" si="0"/>
        <v>15</v>
      </c>
      <c r="B21" s="27" t="s">
        <v>116</v>
      </c>
      <c r="C21" s="27" t="s">
        <v>73</v>
      </c>
      <c r="D21" s="41" t="s">
        <v>103</v>
      </c>
    </row>
    <row r="22" spans="1:4" ht="22" customHeight="1" x14ac:dyDescent="0.2">
      <c r="A22" s="26">
        <f t="shared" si="0"/>
        <v>16</v>
      </c>
      <c r="B22" s="27" t="s">
        <v>117</v>
      </c>
      <c r="C22" s="27" t="s">
        <v>32</v>
      </c>
      <c r="D22" s="41" t="s">
        <v>103</v>
      </c>
    </row>
    <row r="23" spans="1:4" ht="23" customHeight="1" x14ac:dyDescent="0.2">
      <c r="A23" s="26">
        <f t="shared" si="0"/>
        <v>17</v>
      </c>
      <c r="B23" s="27" t="s">
        <v>118</v>
      </c>
      <c r="C23" s="27" t="s">
        <v>85</v>
      </c>
      <c r="D23" s="41" t="s">
        <v>103</v>
      </c>
    </row>
    <row r="24" spans="1:4" ht="21" customHeight="1" x14ac:dyDescent="0.2">
      <c r="A24" s="26">
        <f t="shared" si="0"/>
        <v>18</v>
      </c>
      <c r="B24" s="27" t="s">
        <v>119</v>
      </c>
      <c r="C24" s="27" t="s">
        <v>89</v>
      </c>
      <c r="D24" s="41" t="s">
        <v>103</v>
      </c>
    </row>
    <row r="25" spans="1:4" ht="22" customHeight="1" x14ac:dyDescent="0.2">
      <c r="A25" s="26">
        <f t="shared" si="0"/>
        <v>19</v>
      </c>
      <c r="B25" s="27" t="s">
        <v>120</v>
      </c>
      <c r="C25" s="27" t="s">
        <v>32</v>
      </c>
      <c r="D25" s="41" t="s">
        <v>103</v>
      </c>
    </row>
    <row r="26" spans="1:4" ht="20" customHeight="1" x14ac:dyDescent="0.2">
      <c r="A26" s="26">
        <f t="shared" si="0"/>
        <v>20</v>
      </c>
      <c r="B26" s="27" t="s">
        <v>121</v>
      </c>
      <c r="C26" s="27" t="s">
        <v>72</v>
      </c>
      <c r="D26" s="41" t="s">
        <v>103</v>
      </c>
    </row>
    <row r="27" spans="1:4" ht="22" customHeight="1" x14ac:dyDescent="0.2">
      <c r="A27" s="26">
        <f t="shared" si="0"/>
        <v>21</v>
      </c>
      <c r="B27" s="27" t="s">
        <v>122</v>
      </c>
      <c r="C27" s="27" t="s">
        <v>123</v>
      </c>
      <c r="D27" s="41" t="s">
        <v>103</v>
      </c>
    </row>
    <row r="28" spans="1:4" ht="16" x14ac:dyDescent="0.2">
      <c r="A28" s="26">
        <f t="shared" si="0"/>
        <v>22</v>
      </c>
      <c r="B28" s="27" t="s">
        <v>124</v>
      </c>
      <c r="C28" s="27" t="s">
        <v>62</v>
      </c>
      <c r="D28" s="41" t="s">
        <v>103</v>
      </c>
    </row>
    <row r="29" spans="1:4" ht="20" customHeight="1" x14ac:dyDescent="0.2">
      <c r="A29" s="26">
        <f t="shared" si="0"/>
        <v>23</v>
      </c>
      <c r="B29" s="27" t="s">
        <v>125</v>
      </c>
      <c r="C29" s="27" t="s">
        <v>75</v>
      </c>
      <c r="D29" s="41" t="s">
        <v>103</v>
      </c>
    </row>
    <row r="30" spans="1:4" ht="16" x14ac:dyDescent="0.2">
      <c r="A30" s="32">
        <f t="shared" si="0"/>
        <v>24</v>
      </c>
      <c r="B30" s="33" t="s">
        <v>126</v>
      </c>
      <c r="C30" s="33" t="s">
        <v>127</v>
      </c>
      <c r="D30" s="43" t="s">
        <v>128</v>
      </c>
    </row>
    <row r="31" spans="1:4" ht="16" x14ac:dyDescent="0.2">
      <c r="A31" s="32">
        <f t="shared" si="0"/>
        <v>25</v>
      </c>
      <c r="B31" s="33" t="s">
        <v>129</v>
      </c>
      <c r="C31" s="33" t="s">
        <v>130</v>
      </c>
      <c r="D31" s="43" t="s">
        <v>128</v>
      </c>
    </row>
    <row r="32" spans="1:4" ht="16" x14ac:dyDescent="0.2">
      <c r="A32" s="32">
        <f t="shared" si="0"/>
        <v>26</v>
      </c>
      <c r="B32" s="33" t="s">
        <v>131</v>
      </c>
      <c r="C32" s="33" t="s">
        <v>69</v>
      </c>
      <c r="D32" s="43" t="s">
        <v>128</v>
      </c>
    </row>
    <row r="33" spans="1:4" ht="16" x14ac:dyDescent="0.2">
      <c r="A33" s="32">
        <f t="shared" si="0"/>
        <v>27</v>
      </c>
      <c r="B33" s="33" t="s">
        <v>132</v>
      </c>
      <c r="C33" s="33" t="s">
        <v>71</v>
      </c>
      <c r="D33" s="43" t="s">
        <v>128</v>
      </c>
    </row>
    <row r="34" spans="1:4" ht="16" x14ac:dyDescent="0.2">
      <c r="A34" s="32">
        <f t="shared" si="0"/>
        <v>28</v>
      </c>
      <c r="B34" s="33" t="s">
        <v>133</v>
      </c>
      <c r="C34" s="33" t="s">
        <v>134</v>
      </c>
      <c r="D34" s="43" t="s">
        <v>128</v>
      </c>
    </row>
    <row r="35" spans="1:4" ht="16" x14ac:dyDescent="0.2">
      <c r="A35" s="32">
        <f t="shared" si="0"/>
        <v>29</v>
      </c>
      <c r="B35" s="33" t="s">
        <v>135</v>
      </c>
      <c r="C35" s="33" t="s">
        <v>72</v>
      </c>
      <c r="D35" s="43" t="s">
        <v>128</v>
      </c>
    </row>
    <row r="36" spans="1:4" ht="17" customHeight="1" x14ac:dyDescent="0.2">
      <c r="A36" s="32">
        <f t="shared" si="0"/>
        <v>30</v>
      </c>
      <c r="B36" s="33" t="s">
        <v>136</v>
      </c>
      <c r="C36" s="33" t="s">
        <v>32</v>
      </c>
      <c r="D36" s="43" t="s">
        <v>128</v>
      </c>
    </row>
    <row r="37" spans="1:4" ht="16" x14ac:dyDescent="0.2">
      <c r="A37" s="32">
        <f t="shared" si="0"/>
        <v>31</v>
      </c>
      <c r="B37" s="33" t="s">
        <v>137</v>
      </c>
      <c r="C37" s="33" t="s">
        <v>81</v>
      </c>
      <c r="D37" s="43" t="s">
        <v>128</v>
      </c>
    </row>
    <row r="38" spans="1:4" ht="16" x14ac:dyDescent="0.2">
      <c r="A38" s="32">
        <f t="shared" si="0"/>
        <v>32</v>
      </c>
      <c r="B38" s="33" t="s">
        <v>138</v>
      </c>
      <c r="C38" s="33" t="s">
        <v>76</v>
      </c>
      <c r="D38" s="43" t="s">
        <v>128</v>
      </c>
    </row>
    <row r="39" spans="1:4" ht="16" x14ac:dyDescent="0.2">
      <c r="A39" s="32">
        <f t="shared" si="0"/>
        <v>33</v>
      </c>
      <c r="B39" s="33" t="s">
        <v>139</v>
      </c>
      <c r="C39" s="33" t="s">
        <v>140</v>
      </c>
      <c r="D39" s="43" t="s">
        <v>128</v>
      </c>
    </row>
    <row r="40" spans="1:4" ht="16" x14ac:dyDescent="0.2">
      <c r="A40" s="32">
        <f t="shared" si="0"/>
        <v>34</v>
      </c>
      <c r="B40" s="33" t="s">
        <v>141</v>
      </c>
      <c r="C40" s="33" t="s">
        <v>73</v>
      </c>
      <c r="D40" s="43" t="s">
        <v>128</v>
      </c>
    </row>
    <row r="41" spans="1:4" ht="16" x14ac:dyDescent="0.2">
      <c r="A41" s="32">
        <f t="shared" si="0"/>
        <v>35</v>
      </c>
      <c r="B41" s="33" t="s">
        <v>142</v>
      </c>
      <c r="C41" s="33" t="s">
        <v>143</v>
      </c>
      <c r="D41" s="43" t="s">
        <v>128</v>
      </c>
    </row>
    <row r="42" spans="1:4" ht="16" x14ac:dyDescent="0.2">
      <c r="A42" s="32">
        <f t="shared" si="0"/>
        <v>36</v>
      </c>
      <c r="B42" s="33" t="s">
        <v>144</v>
      </c>
      <c r="C42" s="33" t="s">
        <v>108</v>
      </c>
      <c r="D42" s="43" t="s">
        <v>128</v>
      </c>
    </row>
    <row r="43" spans="1:4" ht="16" x14ac:dyDescent="0.2">
      <c r="A43" s="32">
        <f t="shared" si="0"/>
        <v>37</v>
      </c>
      <c r="B43" s="33" t="s">
        <v>145</v>
      </c>
      <c r="C43" s="33" t="s">
        <v>83</v>
      </c>
      <c r="D43" s="43" t="s">
        <v>128</v>
      </c>
    </row>
    <row r="44" spans="1:4" ht="16" x14ac:dyDescent="0.2">
      <c r="A44" s="32">
        <f t="shared" si="0"/>
        <v>38</v>
      </c>
      <c r="B44" s="33" t="s">
        <v>146</v>
      </c>
      <c r="C44" s="33" t="s">
        <v>85</v>
      </c>
      <c r="D44" s="43" t="s">
        <v>128</v>
      </c>
    </row>
    <row r="45" spans="1:4" ht="16" x14ac:dyDescent="0.2">
      <c r="A45" s="32">
        <f t="shared" si="0"/>
        <v>39</v>
      </c>
      <c r="B45" s="33" t="s">
        <v>147</v>
      </c>
      <c r="C45" s="33" t="s">
        <v>115</v>
      </c>
      <c r="D45" s="43" t="s">
        <v>128</v>
      </c>
    </row>
    <row r="46" spans="1:4" ht="16" x14ac:dyDescent="0.2">
      <c r="A46" s="32">
        <f t="shared" si="0"/>
        <v>40</v>
      </c>
      <c r="B46" s="33" t="s">
        <v>148</v>
      </c>
      <c r="C46" s="33" t="s">
        <v>127</v>
      </c>
      <c r="D46" s="43" t="s">
        <v>128</v>
      </c>
    </row>
    <row r="47" spans="1:4" ht="16" x14ac:dyDescent="0.2">
      <c r="A47" s="32">
        <f t="shared" si="0"/>
        <v>41</v>
      </c>
      <c r="B47" s="33" t="s">
        <v>149</v>
      </c>
      <c r="C47" s="33" t="s">
        <v>115</v>
      </c>
      <c r="D47" s="43" t="s">
        <v>128</v>
      </c>
    </row>
    <row r="48" spans="1:4" ht="20" customHeight="1" x14ac:dyDescent="0.2">
      <c r="A48" s="32">
        <f t="shared" si="0"/>
        <v>42</v>
      </c>
      <c r="B48" s="33" t="s">
        <v>150</v>
      </c>
      <c r="C48" s="33" t="s">
        <v>80</v>
      </c>
      <c r="D48" s="43" t="s">
        <v>128</v>
      </c>
    </row>
    <row r="49" spans="1:4" ht="16" x14ac:dyDescent="0.2">
      <c r="A49" s="32">
        <f t="shared" si="0"/>
        <v>43</v>
      </c>
      <c r="B49" s="33" t="s">
        <v>151</v>
      </c>
      <c r="C49" s="33" t="s">
        <v>73</v>
      </c>
      <c r="D49" s="43" t="s">
        <v>128</v>
      </c>
    </row>
    <row r="50" spans="1:4" ht="16" x14ac:dyDescent="0.2">
      <c r="A50" s="32">
        <f t="shared" si="0"/>
        <v>44</v>
      </c>
      <c r="B50" s="33" t="s">
        <v>152</v>
      </c>
      <c r="C50" s="33" t="s">
        <v>78</v>
      </c>
      <c r="D50" s="43" t="s">
        <v>128</v>
      </c>
    </row>
    <row r="51" spans="1:4" ht="16" x14ac:dyDescent="0.2">
      <c r="A51" s="32">
        <f t="shared" si="0"/>
        <v>45</v>
      </c>
      <c r="B51" s="33" t="s">
        <v>153</v>
      </c>
      <c r="C51" s="33" t="s">
        <v>143</v>
      </c>
      <c r="D51" s="43" t="s">
        <v>128</v>
      </c>
    </row>
    <row r="52" spans="1:4" ht="16" x14ac:dyDescent="0.2">
      <c r="A52" s="32">
        <f t="shared" si="0"/>
        <v>46</v>
      </c>
      <c r="B52" s="33" t="s">
        <v>154</v>
      </c>
      <c r="C52" s="33" t="s">
        <v>71</v>
      </c>
      <c r="D52" s="43" t="s">
        <v>128</v>
      </c>
    </row>
    <row r="53" spans="1:4" ht="16" x14ac:dyDescent="0.2">
      <c r="A53" s="32">
        <f t="shared" si="0"/>
        <v>47</v>
      </c>
      <c r="B53" s="33" t="s">
        <v>155</v>
      </c>
      <c r="C53" s="33" t="s">
        <v>24</v>
      </c>
      <c r="D53" s="43" t="s">
        <v>128</v>
      </c>
    </row>
    <row r="54" spans="1:4" ht="16" x14ac:dyDescent="0.2">
      <c r="A54" s="32">
        <f t="shared" si="0"/>
        <v>48</v>
      </c>
      <c r="B54" s="33" t="s">
        <v>156</v>
      </c>
      <c r="C54" s="33" t="s">
        <v>157</v>
      </c>
      <c r="D54" s="43" t="s">
        <v>128</v>
      </c>
    </row>
    <row r="55" spans="1:4" ht="16" x14ac:dyDescent="0.2">
      <c r="A55" s="32">
        <f t="shared" si="0"/>
        <v>49</v>
      </c>
      <c r="B55" s="33" t="s">
        <v>158</v>
      </c>
      <c r="C55" s="33" t="s">
        <v>159</v>
      </c>
      <c r="D55" s="43" t="s">
        <v>128</v>
      </c>
    </row>
    <row r="56" spans="1:4" ht="16" x14ac:dyDescent="0.2">
      <c r="A56" s="13">
        <f t="shared" si="0"/>
        <v>50</v>
      </c>
      <c r="B56" s="14" t="s">
        <v>160</v>
      </c>
      <c r="C56" s="14" t="s">
        <v>77</v>
      </c>
      <c r="D56" s="44" t="s">
        <v>161</v>
      </c>
    </row>
    <row r="57" spans="1:4" ht="23" customHeight="1" x14ac:dyDescent="0.2">
      <c r="A57" s="13">
        <f t="shared" si="0"/>
        <v>51</v>
      </c>
      <c r="B57" s="14" t="s">
        <v>162</v>
      </c>
      <c r="C57" s="14" t="s">
        <v>70</v>
      </c>
      <c r="D57" s="44" t="s">
        <v>161</v>
      </c>
    </row>
    <row r="58" spans="1:4" ht="16" x14ac:dyDescent="0.2">
      <c r="A58" s="13">
        <f t="shared" si="0"/>
        <v>52</v>
      </c>
      <c r="B58" s="14" t="s">
        <v>163</v>
      </c>
      <c r="C58" s="14" t="s">
        <v>76</v>
      </c>
      <c r="D58" s="44" t="s">
        <v>161</v>
      </c>
    </row>
    <row r="59" spans="1:4" ht="16" x14ac:dyDescent="0.2">
      <c r="A59" s="13">
        <f t="shared" si="0"/>
        <v>53</v>
      </c>
      <c r="B59" s="14" t="s">
        <v>164</v>
      </c>
      <c r="C59" s="14" t="s">
        <v>165</v>
      </c>
      <c r="D59" s="44" t="s">
        <v>161</v>
      </c>
    </row>
    <row r="60" spans="1:4" ht="16" x14ac:dyDescent="0.2">
      <c r="A60" s="13">
        <f t="shared" si="0"/>
        <v>54</v>
      </c>
      <c r="B60" s="14" t="s">
        <v>166</v>
      </c>
      <c r="C60" s="45" t="s">
        <v>83</v>
      </c>
      <c r="D60" s="44" t="s">
        <v>161</v>
      </c>
    </row>
    <row r="61" spans="1:4" ht="16" x14ac:dyDescent="0.2">
      <c r="A61" s="13">
        <f t="shared" si="0"/>
        <v>55</v>
      </c>
      <c r="B61" s="14" t="s">
        <v>167</v>
      </c>
      <c r="C61" s="14" t="s">
        <v>168</v>
      </c>
      <c r="D61" s="44" t="s">
        <v>161</v>
      </c>
    </row>
    <row r="62" spans="1:4" ht="13" customHeight="1" x14ac:dyDescent="0.2">
      <c r="A62" s="13">
        <f t="shared" si="0"/>
        <v>56</v>
      </c>
      <c r="B62" s="14" t="s">
        <v>169</v>
      </c>
      <c r="C62" s="14" t="s">
        <v>70</v>
      </c>
      <c r="D62" s="44" t="s">
        <v>161</v>
      </c>
    </row>
    <row r="63" spans="1:4" ht="16" x14ac:dyDescent="0.2">
      <c r="A63" s="13">
        <f t="shared" si="0"/>
        <v>57</v>
      </c>
      <c r="B63" s="14" t="s">
        <v>170</v>
      </c>
      <c r="C63" s="14" t="s">
        <v>127</v>
      </c>
      <c r="D63" s="44" t="s">
        <v>161</v>
      </c>
    </row>
    <row r="64" spans="1:4" ht="16" x14ac:dyDescent="0.2">
      <c r="A64" s="13">
        <f t="shared" si="0"/>
        <v>58</v>
      </c>
      <c r="B64" s="14" t="s">
        <v>171</v>
      </c>
      <c r="C64" s="14" t="s">
        <v>84</v>
      </c>
      <c r="D64" s="44" t="s">
        <v>161</v>
      </c>
    </row>
    <row r="65" spans="1:4" ht="16" x14ac:dyDescent="0.2">
      <c r="A65" s="13">
        <f t="shared" si="0"/>
        <v>59</v>
      </c>
      <c r="B65" s="14" t="s">
        <v>172</v>
      </c>
      <c r="C65" s="14" t="s">
        <v>77</v>
      </c>
      <c r="D65" s="44" t="s">
        <v>161</v>
      </c>
    </row>
    <row r="66" spans="1:4" ht="16" x14ac:dyDescent="0.2">
      <c r="A66" s="13">
        <f t="shared" si="0"/>
        <v>60</v>
      </c>
      <c r="B66" s="14" t="s">
        <v>173</v>
      </c>
      <c r="C66" s="14" t="s">
        <v>84</v>
      </c>
      <c r="D66" s="44" t="s">
        <v>161</v>
      </c>
    </row>
    <row r="67" spans="1:4" ht="16" x14ac:dyDescent="0.2">
      <c r="A67" s="13">
        <f t="shared" si="0"/>
        <v>61</v>
      </c>
      <c r="B67" s="14" t="s">
        <v>174</v>
      </c>
      <c r="C67" s="14" t="s">
        <v>175</v>
      </c>
      <c r="D67" s="44" t="s">
        <v>161</v>
      </c>
    </row>
    <row r="68" spans="1:4" ht="16" x14ac:dyDescent="0.2">
      <c r="A68" s="13">
        <f t="shared" si="0"/>
        <v>62</v>
      </c>
      <c r="B68" s="14" t="s">
        <v>176</v>
      </c>
      <c r="C68" s="14" t="s">
        <v>143</v>
      </c>
      <c r="D68" s="44" t="s">
        <v>161</v>
      </c>
    </row>
    <row r="69" spans="1:4" ht="16" x14ac:dyDescent="0.2">
      <c r="A69" s="13">
        <f t="shared" si="0"/>
        <v>63</v>
      </c>
      <c r="B69" s="14" t="s">
        <v>177</v>
      </c>
      <c r="C69" s="14" t="s">
        <v>87</v>
      </c>
      <c r="D69" s="44" t="s">
        <v>161</v>
      </c>
    </row>
    <row r="70" spans="1:4" ht="16" x14ac:dyDescent="0.2">
      <c r="A70" s="13">
        <f t="shared" si="0"/>
        <v>64</v>
      </c>
      <c r="B70" s="14" t="s">
        <v>179</v>
      </c>
      <c r="C70" s="14" t="s">
        <v>108</v>
      </c>
      <c r="D70" s="44" t="s">
        <v>161</v>
      </c>
    </row>
    <row r="71" spans="1:4" ht="17" customHeight="1" x14ac:dyDescent="0.2">
      <c r="A71" s="13">
        <f t="shared" ref="A71:A110" si="1">A70+1</f>
        <v>65</v>
      </c>
      <c r="B71" s="14" t="s">
        <v>180</v>
      </c>
      <c r="C71" s="14" t="s">
        <v>123</v>
      </c>
      <c r="D71" s="44" t="s">
        <v>161</v>
      </c>
    </row>
    <row r="72" spans="1:4" ht="16" x14ac:dyDescent="0.2">
      <c r="A72" s="13">
        <f t="shared" si="1"/>
        <v>66</v>
      </c>
      <c r="B72" s="14" t="s">
        <v>181</v>
      </c>
      <c r="C72" s="14" t="s">
        <v>62</v>
      </c>
      <c r="D72" s="44" t="s">
        <v>161</v>
      </c>
    </row>
    <row r="73" spans="1:4" ht="17" customHeight="1" x14ac:dyDescent="0.2">
      <c r="A73" s="13">
        <f t="shared" si="1"/>
        <v>67</v>
      </c>
      <c r="B73" s="14" t="s">
        <v>182</v>
      </c>
      <c r="C73" s="14" t="s">
        <v>123</v>
      </c>
      <c r="D73" s="44" t="s">
        <v>161</v>
      </c>
    </row>
    <row r="74" spans="1:4" ht="16" x14ac:dyDescent="0.2">
      <c r="A74" s="13">
        <f t="shared" si="1"/>
        <v>68</v>
      </c>
      <c r="B74" s="14" t="s">
        <v>183</v>
      </c>
      <c r="C74" s="14" t="s">
        <v>84</v>
      </c>
      <c r="D74" s="44" t="s">
        <v>161</v>
      </c>
    </row>
    <row r="75" spans="1:4" ht="16" x14ac:dyDescent="0.2">
      <c r="A75" s="13">
        <f t="shared" si="1"/>
        <v>69</v>
      </c>
      <c r="B75" s="14" t="s">
        <v>184</v>
      </c>
      <c r="C75" s="14" t="s">
        <v>78</v>
      </c>
      <c r="D75" s="44" t="s">
        <v>161</v>
      </c>
    </row>
    <row r="76" spans="1:4" ht="16" x14ac:dyDescent="0.2">
      <c r="A76" s="13">
        <f t="shared" si="1"/>
        <v>70</v>
      </c>
      <c r="B76" s="14" t="s">
        <v>185</v>
      </c>
      <c r="C76" s="14" t="s">
        <v>186</v>
      </c>
      <c r="D76" s="44" t="s">
        <v>161</v>
      </c>
    </row>
    <row r="77" spans="1:4" ht="16" x14ac:dyDescent="0.2">
      <c r="A77" s="13">
        <f t="shared" si="1"/>
        <v>71</v>
      </c>
      <c r="B77" s="14" t="s">
        <v>187</v>
      </c>
      <c r="C77" s="14" t="s">
        <v>105</v>
      </c>
      <c r="D77" s="44" t="s">
        <v>161</v>
      </c>
    </row>
    <row r="78" spans="1:4" ht="16" x14ac:dyDescent="0.2">
      <c r="A78" s="13">
        <f t="shared" si="1"/>
        <v>72</v>
      </c>
      <c r="B78" s="14" t="s">
        <v>188</v>
      </c>
      <c r="C78" s="14" t="s">
        <v>81</v>
      </c>
      <c r="D78" s="44" t="s">
        <v>161</v>
      </c>
    </row>
    <row r="79" spans="1:4" ht="16" x14ac:dyDescent="0.2">
      <c r="A79" s="13">
        <f t="shared" si="1"/>
        <v>73</v>
      </c>
      <c r="B79" s="14" t="s">
        <v>189</v>
      </c>
      <c r="C79" s="14" t="s">
        <v>74</v>
      </c>
      <c r="D79" s="44" t="s">
        <v>161</v>
      </c>
    </row>
    <row r="80" spans="1:4" ht="16" x14ac:dyDescent="0.2">
      <c r="A80" s="13">
        <f t="shared" si="1"/>
        <v>74</v>
      </c>
      <c r="B80" s="14" t="s">
        <v>190</v>
      </c>
      <c r="C80" s="14" t="s">
        <v>69</v>
      </c>
      <c r="D80" s="44" t="s">
        <v>161</v>
      </c>
    </row>
    <row r="81" spans="1:4" ht="16" x14ac:dyDescent="0.2">
      <c r="A81" s="13">
        <f t="shared" si="1"/>
        <v>75</v>
      </c>
      <c r="B81" s="14" t="s">
        <v>191</v>
      </c>
      <c r="C81" s="14" t="s">
        <v>192</v>
      </c>
      <c r="D81" s="44" t="s">
        <v>161</v>
      </c>
    </row>
    <row r="82" spans="1:4" ht="16" x14ac:dyDescent="0.2">
      <c r="A82" s="13">
        <f t="shared" si="1"/>
        <v>76</v>
      </c>
      <c r="B82" s="14" t="s">
        <v>193</v>
      </c>
      <c r="C82" s="14" t="s">
        <v>194</v>
      </c>
      <c r="D82" s="44" t="s">
        <v>161</v>
      </c>
    </row>
    <row r="83" spans="1:4" ht="16" x14ac:dyDescent="0.2">
      <c r="A83" s="13">
        <f t="shared" si="1"/>
        <v>77</v>
      </c>
      <c r="B83" s="14" t="s">
        <v>195</v>
      </c>
      <c r="C83" s="14" t="s">
        <v>87</v>
      </c>
      <c r="D83" s="44" t="s">
        <v>161</v>
      </c>
    </row>
    <row r="84" spans="1:4" ht="16" x14ac:dyDescent="0.2">
      <c r="A84" s="13">
        <f t="shared" si="1"/>
        <v>78</v>
      </c>
      <c r="B84" s="14" t="s">
        <v>196</v>
      </c>
      <c r="C84" s="14" t="s">
        <v>72</v>
      </c>
      <c r="D84" s="44" t="s">
        <v>161</v>
      </c>
    </row>
    <row r="85" spans="1:4" ht="16" x14ac:dyDescent="0.2">
      <c r="A85" s="13">
        <f t="shared" si="1"/>
        <v>79</v>
      </c>
      <c r="B85" s="14" t="s">
        <v>197</v>
      </c>
      <c r="C85" s="14" t="s">
        <v>79</v>
      </c>
      <c r="D85" s="44" t="s">
        <v>161</v>
      </c>
    </row>
    <row r="86" spans="1:4" ht="16" x14ac:dyDescent="0.2">
      <c r="A86" s="13">
        <f t="shared" si="1"/>
        <v>80</v>
      </c>
      <c r="B86" s="14" t="s">
        <v>198</v>
      </c>
      <c r="C86" s="14" t="s">
        <v>159</v>
      </c>
      <c r="D86" s="44" t="s">
        <v>161</v>
      </c>
    </row>
    <row r="87" spans="1:4" ht="16" x14ac:dyDescent="0.2">
      <c r="A87" s="13">
        <f t="shared" si="1"/>
        <v>81</v>
      </c>
      <c r="B87" s="14" t="s">
        <v>199</v>
      </c>
      <c r="C87" s="14" t="s">
        <v>24</v>
      </c>
      <c r="D87" s="44" t="s">
        <v>161</v>
      </c>
    </row>
    <row r="88" spans="1:4" ht="16" x14ac:dyDescent="0.2">
      <c r="A88" s="13">
        <f t="shared" si="1"/>
        <v>82</v>
      </c>
      <c r="B88" s="14" t="s">
        <v>200</v>
      </c>
      <c r="C88" s="14" t="s">
        <v>87</v>
      </c>
      <c r="D88" s="44" t="s">
        <v>161</v>
      </c>
    </row>
    <row r="89" spans="1:4" ht="16" x14ac:dyDescent="0.2">
      <c r="A89" s="13">
        <f t="shared" si="1"/>
        <v>83</v>
      </c>
      <c r="B89" s="14" t="s">
        <v>201</v>
      </c>
      <c r="C89" s="14" t="s">
        <v>202</v>
      </c>
      <c r="D89" s="44" t="s">
        <v>161</v>
      </c>
    </row>
    <row r="90" spans="1:4" ht="16" x14ac:dyDescent="0.2">
      <c r="A90" s="13">
        <f t="shared" si="1"/>
        <v>84</v>
      </c>
      <c r="B90" s="14" t="s">
        <v>203</v>
      </c>
      <c r="C90" s="14" t="s">
        <v>202</v>
      </c>
      <c r="D90" s="44" t="s">
        <v>161</v>
      </c>
    </row>
    <row r="91" spans="1:4" ht="16" x14ac:dyDescent="0.2">
      <c r="A91" s="13">
        <f t="shared" si="1"/>
        <v>85</v>
      </c>
      <c r="B91" s="14" t="s">
        <v>204</v>
      </c>
      <c r="C91" s="14" t="s">
        <v>77</v>
      </c>
      <c r="D91" s="44" t="s">
        <v>161</v>
      </c>
    </row>
    <row r="92" spans="1:4" ht="16" x14ac:dyDescent="0.2">
      <c r="A92" s="13">
        <f t="shared" si="1"/>
        <v>86</v>
      </c>
      <c r="B92" s="14" t="s">
        <v>205</v>
      </c>
      <c r="C92" s="14" t="s">
        <v>206</v>
      </c>
      <c r="D92" s="44" t="s">
        <v>161</v>
      </c>
    </row>
    <row r="93" spans="1:4" ht="16" x14ac:dyDescent="0.2">
      <c r="A93" s="13">
        <f t="shared" si="1"/>
        <v>87</v>
      </c>
      <c r="B93" s="14" t="s">
        <v>207</v>
      </c>
      <c r="C93" s="14" t="s">
        <v>208</v>
      </c>
      <c r="D93" s="44" t="s">
        <v>161</v>
      </c>
    </row>
    <row r="94" spans="1:4" ht="16" x14ac:dyDescent="0.2">
      <c r="A94" s="13">
        <f t="shared" si="1"/>
        <v>88</v>
      </c>
      <c r="B94" s="14" t="s">
        <v>209</v>
      </c>
      <c r="C94" s="14" t="s">
        <v>210</v>
      </c>
      <c r="D94" s="44" t="s">
        <v>161</v>
      </c>
    </row>
    <row r="95" spans="1:4" ht="16" x14ac:dyDescent="0.2">
      <c r="A95" s="13">
        <f t="shared" si="1"/>
        <v>89</v>
      </c>
      <c r="B95" s="14" t="s">
        <v>211</v>
      </c>
      <c r="C95" s="14" t="s">
        <v>212</v>
      </c>
      <c r="D95" s="44" t="s">
        <v>161</v>
      </c>
    </row>
    <row r="96" spans="1:4" ht="16" x14ac:dyDescent="0.2">
      <c r="A96" s="13">
        <f t="shared" si="1"/>
        <v>90</v>
      </c>
      <c r="B96" s="14" t="s">
        <v>213</v>
      </c>
      <c r="C96" s="14" t="s">
        <v>208</v>
      </c>
      <c r="D96" s="44" t="s">
        <v>161</v>
      </c>
    </row>
    <row r="97" spans="1:4" ht="16" x14ac:dyDescent="0.2">
      <c r="A97" s="13">
        <f t="shared" si="1"/>
        <v>91</v>
      </c>
      <c r="B97" s="14" t="s">
        <v>214</v>
      </c>
      <c r="C97" s="14" t="s">
        <v>206</v>
      </c>
      <c r="D97" s="44" t="s">
        <v>161</v>
      </c>
    </row>
    <row r="98" spans="1:4" ht="16" x14ac:dyDescent="0.2">
      <c r="A98" s="13">
        <f t="shared" si="1"/>
        <v>92</v>
      </c>
      <c r="B98" s="14" t="s">
        <v>215</v>
      </c>
      <c r="C98" s="14" t="s">
        <v>157</v>
      </c>
      <c r="D98" s="44" t="s">
        <v>161</v>
      </c>
    </row>
    <row r="99" spans="1:4" ht="16" x14ac:dyDescent="0.2">
      <c r="A99" s="13">
        <f t="shared" si="1"/>
        <v>93</v>
      </c>
      <c r="B99" s="14" t="s">
        <v>216</v>
      </c>
      <c r="C99" s="14" t="s">
        <v>168</v>
      </c>
      <c r="D99" s="44" t="s">
        <v>161</v>
      </c>
    </row>
    <row r="100" spans="1:4" ht="16" x14ac:dyDescent="0.2">
      <c r="A100" s="13">
        <f t="shared" si="1"/>
        <v>94</v>
      </c>
      <c r="B100" s="14" t="s">
        <v>217</v>
      </c>
      <c r="C100" s="14" t="s">
        <v>194</v>
      </c>
      <c r="D100" s="44" t="s">
        <v>161</v>
      </c>
    </row>
    <row r="101" spans="1:4" ht="16" x14ac:dyDescent="0.2">
      <c r="A101" s="13">
        <f t="shared" si="1"/>
        <v>95</v>
      </c>
      <c r="B101" s="14" t="s">
        <v>218</v>
      </c>
      <c r="C101" s="14" t="s">
        <v>219</v>
      </c>
      <c r="D101" s="44" t="s">
        <v>161</v>
      </c>
    </row>
    <row r="102" spans="1:4" ht="16" x14ac:dyDescent="0.2">
      <c r="A102" s="13">
        <f t="shared" si="1"/>
        <v>96</v>
      </c>
      <c r="B102" s="14" t="s">
        <v>220</v>
      </c>
      <c r="C102" s="14" t="s">
        <v>221</v>
      </c>
      <c r="D102" s="44" t="s">
        <v>161</v>
      </c>
    </row>
    <row r="103" spans="1:4" ht="16" x14ac:dyDescent="0.2">
      <c r="A103" s="13">
        <f t="shared" si="1"/>
        <v>97</v>
      </c>
      <c r="B103" s="14" t="s">
        <v>222</v>
      </c>
      <c r="C103" s="14" t="s">
        <v>134</v>
      </c>
      <c r="D103" s="44" t="s">
        <v>161</v>
      </c>
    </row>
    <row r="104" spans="1:4" ht="16" x14ac:dyDescent="0.2">
      <c r="A104" s="13">
        <f t="shared" si="1"/>
        <v>98</v>
      </c>
      <c r="B104" s="14" t="s">
        <v>223</v>
      </c>
      <c r="C104" s="14" t="s">
        <v>134</v>
      </c>
      <c r="D104" s="44" t="s">
        <v>161</v>
      </c>
    </row>
    <row r="105" spans="1:4" ht="16" x14ac:dyDescent="0.2">
      <c r="A105" s="13">
        <f t="shared" si="1"/>
        <v>99</v>
      </c>
      <c r="B105" s="14" t="s">
        <v>224</v>
      </c>
      <c r="C105" s="14" t="s">
        <v>130</v>
      </c>
      <c r="D105" s="44" t="s">
        <v>161</v>
      </c>
    </row>
    <row r="106" spans="1:4" ht="16" x14ac:dyDescent="0.2">
      <c r="A106" s="13">
        <f t="shared" si="1"/>
        <v>100</v>
      </c>
      <c r="B106" s="14" t="s">
        <v>225</v>
      </c>
      <c r="C106" s="14" t="s">
        <v>226</v>
      </c>
      <c r="D106" s="44" t="s">
        <v>161</v>
      </c>
    </row>
    <row r="107" spans="1:4" ht="16" x14ac:dyDescent="0.2">
      <c r="A107" s="13">
        <f t="shared" si="1"/>
        <v>101</v>
      </c>
      <c r="B107" s="14" t="s">
        <v>227</v>
      </c>
      <c r="C107" s="14" t="s">
        <v>168</v>
      </c>
      <c r="D107" s="44" t="s">
        <v>161</v>
      </c>
    </row>
    <row r="108" spans="1:4" ht="16" x14ac:dyDescent="0.2">
      <c r="A108" s="13">
        <f t="shared" si="1"/>
        <v>102</v>
      </c>
      <c r="B108" s="14" t="s">
        <v>228</v>
      </c>
      <c r="C108" s="14" t="s">
        <v>226</v>
      </c>
      <c r="D108" s="44" t="s">
        <v>161</v>
      </c>
    </row>
    <row r="109" spans="1:4" ht="16" x14ac:dyDescent="0.2">
      <c r="A109" s="13">
        <f t="shared" si="1"/>
        <v>103</v>
      </c>
      <c r="B109" s="14" t="s">
        <v>229</v>
      </c>
      <c r="C109" s="14" t="s">
        <v>75</v>
      </c>
      <c r="D109" s="44" t="s">
        <v>161</v>
      </c>
    </row>
    <row r="110" spans="1:4" x14ac:dyDescent="0.2">
      <c r="A110" s="13">
        <f t="shared" si="1"/>
        <v>104</v>
      </c>
      <c r="B110" s="133" t="s">
        <v>394</v>
      </c>
      <c r="C110" s="133" t="s">
        <v>404</v>
      </c>
      <c r="D110" s="134" t="s">
        <v>161</v>
      </c>
    </row>
  </sheetData>
  <autoFilter ref="A6:D109" xr:uid="{7D336922-DF66-BA41-9E2F-4CCF7A2DE6C3}"/>
  <mergeCells count="3">
    <mergeCell ref="A1:D1"/>
    <mergeCell ref="A2:D2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DD54-8871-124B-80AD-A7A50C3B130C}">
  <dimension ref="A1:F98"/>
  <sheetViews>
    <sheetView topLeftCell="A29" workbookViewId="0">
      <selection activeCell="A3" sqref="A3:D3"/>
    </sheetView>
  </sheetViews>
  <sheetFormatPr baseColWidth="10" defaultRowHeight="15" x14ac:dyDescent="0.2"/>
  <cols>
    <col min="1" max="1" width="7.1640625" customWidth="1"/>
    <col min="2" max="2" width="23.33203125" customWidth="1"/>
    <col min="3" max="3" width="59.1640625" customWidth="1"/>
    <col min="4" max="4" width="21.33203125" customWidth="1"/>
  </cols>
  <sheetData>
    <row r="1" spans="1:6" ht="33" customHeight="1" x14ac:dyDescent="0.2">
      <c r="A1" s="109" t="s">
        <v>0</v>
      </c>
      <c r="B1" s="109"/>
      <c r="C1" s="109"/>
      <c r="D1" s="109"/>
    </row>
    <row r="2" spans="1:6" ht="16" x14ac:dyDescent="0.2">
      <c r="A2" s="104" t="s">
        <v>1</v>
      </c>
      <c r="B2" s="104"/>
      <c r="C2" s="104"/>
      <c r="D2" s="104"/>
    </row>
    <row r="3" spans="1:6" ht="32" customHeight="1" x14ac:dyDescent="0.2">
      <c r="A3" s="117" t="s">
        <v>242</v>
      </c>
      <c r="B3" s="117"/>
      <c r="C3" s="117"/>
      <c r="D3" s="117"/>
    </row>
    <row r="4" spans="1:6" ht="11" customHeight="1" x14ac:dyDescent="0.2">
      <c r="A4" s="46" t="s">
        <v>3</v>
      </c>
      <c r="B4" s="62"/>
      <c r="C4" s="47"/>
      <c r="D4" s="63"/>
    </row>
    <row r="5" spans="1:6" ht="17" x14ac:dyDescent="0.2">
      <c r="A5" s="35" t="s">
        <v>4</v>
      </c>
      <c r="B5" s="48" t="s">
        <v>95</v>
      </c>
      <c r="C5" s="35" t="s">
        <v>243</v>
      </c>
      <c r="D5" s="48" t="s">
        <v>232</v>
      </c>
    </row>
    <row r="6" spans="1:6" ht="9" customHeight="1" x14ac:dyDescent="0.2">
      <c r="A6" s="115"/>
      <c r="B6" s="64"/>
      <c r="C6" s="65"/>
      <c r="D6" s="116"/>
    </row>
    <row r="7" spans="1:6" ht="24" customHeight="1" x14ac:dyDescent="0.2">
      <c r="A7" s="22">
        <v>1</v>
      </c>
      <c r="B7" s="51" t="s">
        <v>244</v>
      </c>
      <c r="C7" s="23" t="s">
        <v>42</v>
      </c>
      <c r="D7" s="110" t="s">
        <v>245</v>
      </c>
      <c r="E7" s="72" t="s">
        <v>349</v>
      </c>
      <c r="F7" s="73"/>
    </row>
    <row r="8" spans="1:6" ht="23" customHeight="1" x14ac:dyDescent="0.2">
      <c r="A8" s="22">
        <f>A7+1</f>
        <v>2</v>
      </c>
      <c r="B8" s="51" t="s">
        <v>247</v>
      </c>
      <c r="C8" s="23" t="s">
        <v>86</v>
      </c>
      <c r="D8" s="110" t="s">
        <v>245</v>
      </c>
      <c r="E8" s="72" t="s">
        <v>350</v>
      </c>
      <c r="F8" s="73"/>
    </row>
    <row r="9" spans="1:6" ht="17" x14ac:dyDescent="0.2">
      <c r="A9" s="29">
        <f t="shared" ref="A9:A72" si="0">A8+1</f>
        <v>3</v>
      </c>
      <c r="B9" s="54" t="s">
        <v>248</v>
      </c>
      <c r="C9" s="30" t="s">
        <v>42</v>
      </c>
      <c r="D9" s="111" t="s">
        <v>99</v>
      </c>
    </row>
    <row r="10" spans="1:6" ht="17" x14ac:dyDescent="0.2">
      <c r="A10" s="29">
        <f t="shared" si="0"/>
        <v>4</v>
      </c>
      <c r="B10" s="54" t="s">
        <v>249</v>
      </c>
      <c r="C10" s="30" t="s">
        <v>70</v>
      </c>
      <c r="D10" s="111" t="s">
        <v>99</v>
      </c>
    </row>
    <row r="11" spans="1:6" ht="17" x14ac:dyDescent="0.2">
      <c r="A11" s="29">
        <f t="shared" si="0"/>
        <v>5</v>
      </c>
      <c r="B11" s="54" t="s">
        <v>250</v>
      </c>
      <c r="C11" s="30" t="s">
        <v>72</v>
      </c>
      <c r="D11" s="111" t="s">
        <v>99</v>
      </c>
    </row>
    <row r="12" spans="1:6" ht="17" x14ac:dyDescent="0.2">
      <c r="A12" s="29">
        <f t="shared" si="0"/>
        <v>6</v>
      </c>
      <c r="B12" s="54" t="s">
        <v>251</v>
      </c>
      <c r="C12" s="30" t="s">
        <v>72</v>
      </c>
      <c r="D12" s="111" t="s">
        <v>99</v>
      </c>
    </row>
    <row r="13" spans="1:6" ht="17" x14ac:dyDescent="0.2">
      <c r="A13" s="29">
        <f t="shared" si="0"/>
        <v>7</v>
      </c>
      <c r="B13" s="54" t="s">
        <v>252</v>
      </c>
      <c r="C13" s="30" t="s">
        <v>71</v>
      </c>
      <c r="D13" s="111" t="s">
        <v>99</v>
      </c>
    </row>
    <row r="14" spans="1:6" ht="17" x14ac:dyDescent="0.2">
      <c r="A14" s="29">
        <f t="shared" si="0"/>
        <v>8</v>
      </c>
      <c r="B14" s="54" t="s">
        <v>253</v>
      </c>
      <c r="C14" s="30" t="s">
        <v>70</v>
      </c>
      <c r="D14" s="111" t="s">
        <v>99</v>
      </c>
    </row>
    <row r="15" spans="1:6" ht="17" x14ac:dyDescent="0.2">
      <c r="A15" s="26">
        <f t="shared" si="0"/>
        <v>9</v>
      </c>
      <c r="B15" s="57" t="s">
        <v>254</v>
      </c>
      <c r="C15" s="27" t="s">
        <v>42</v>
      </c>
      <c r="D15" s="112" t="s">
        <v>103</v>
      </c>
    </row>
    <row r="16" spans="1:6" ht="17" x14ac:dyDescent="0.2">
      <c r="A16" s="26">
        <f t="shared" si="0"/>
        <v>10</v>
      </c>
      <c r="B16" s="57" t="s">
        <v>255</v>
      </c>
      <c r="C16" s="27" t="s">
        <v>85</v>
      </c>
      <c r="D16" s="112" t="s">
        <v>103</v>
      </c>
    </row>
    <row r="17" spans="1:4" ht="17" x14ac:dyDescent="0.2">
      <c r="A17" s="26">
        <f t="shared" si="0"/>
        <v>11</v>
      </c>
      <c r="B17" s="57" t="s">
        <v>256</v>
      </c>
      <c r="C17" s="27" t="s">
        <v>212</v>
      </c>
      <c r="D17" s="112" t="s">
        <v>103</v>
      </c>
    </row>
    <row r="18" spans="1:4" ht="17" x14ac:dyDescent="0.2">
      <c r="A18" s="26">
        <f t="shared" si="0"/>
        <v>12</v>
      </c>
      <c r="B18" s="57" t="s">
        <v>257</v>
      </c>
      <c r="C18" s="27" t="s">
        <v>72</v>
      </c>
      <c r="D18" s="112" t="s">
        <v>103</v>
      </c>
    </row>
    <row r="19" spans="1:4" ht="17" x14ac:dyDescent="0.2">
      <c r="A19" s="26">
        <f t="shared" si="0"/>
        <v>13</v>
      </c>
      <c r="B19" s="57" t="s">
        <v>258</v>
      </c>
      <c r="C19" s="27" t="s">
        <v>259</v>
      </c>
      <c r="D19" s="112" t="s">
        <v>103</v>
      </c>
    </row>
    <row r="20" spans="1:4" ht="17" x14ac:dyDescent="0.2">
      <c r="A20" s="26">
        <f t="shared" si="0"/>
        <v>14</v>
      </c>
      <c r="B20" s="57" t="s">
        <v>260</v>
      </c>
      <c r="C20" s="27" t="s">
        <v>71</v>
      </c>
      <c r="D20" s="112" t="s">
        <v>103</v>
      </c>
    </row>
    <row r="21" spans="1:4" ht="17" x14ac:dyDescent="0.2">
      <c r="A21" s="26">
        <f t="shared" si="0"/>
        <v>15</v>
      </c>
      <c r="B21" s="57" t="s">
        <v>261</v>
      </c>
      <c r="C21" s="27" t="s">
        <v>262</v>
      </c>
      <c r="D21" s="112" t="s">
        <v>103</v>
      </c>
    </row>
    <row r="22" spans="1:4" ht="17" x14ac:dyDescent="0.2">
      <c r="A22" s="26">
        <f t="shared" si="0"/>
        <v>16</v>
      </c>
      <c r="B22" s="57" t="s">
        <v>263</v>
      </c>
      <c r="C22" s="27" t="s">
        <v>73</v>
      </c>
      <c r="D22" s="112" t="s">
        <v>103</v>
      </c>
    </row>
    <row r="23" spans="1:4" ht="17" x14ac:dyDescent="0.2">
      <c r="A23" s="26">
        <f t="shared" si="0"/>
        <v>17</v>
      </c>
      <c r="B23" s="57" t="s">
        <v>264</v>
      </c>
      <c r="C23" s="27" t="s">
        <v>168</v>
      </c>
      <c r="D23" s="112" t="s">
        <v>103</v>
      </c>
    </row>
    <row r="24" spans="1:4" ht="17" x14ac:dyDescent="0.2">
      <c r="A24" s="26">
        <f t="shared" si="0"/>
        <v>18</v>
      </c>
      <c r="B24" s="57" t="s">
        <v>265</v>
      </c>
      <c r="C24" s="27" t="s">
        <v>86</v>
      </c>
      <c r="D24" s="112" t="s">
        <v>103</v>
      </c>
    </row>
    <row r="25" spans="1:4" ht="17" x14ac:dyDescent="0.2">
      <c r="A25" s="26">
        <f t="shared" si="0"/>
        <v>19</v>
      </c>
      <c r="B25" s="57" t="s">
        <v>266</v>
      </c>
      <c r="C25" s="27" t="s">
        <v>85</v>
      </c>
      <c r="D25" s="112" t="s">
        <v>103</v>
      </c>
    </row>
    <row r="26" spans="1:4" ht="17" x14ac:dyDescent="0.2">
      <c r="A26" s="26">
        <f t="shared" si="0"/>
        <v>20</v>
      </c>
      <c r="B26" s="57" t="s">
        <v>267</v>
      </c>
      <c r="C26" s="27" t="s">
        <v>76</v>
      </c>
      <c r="D26" s="112" t="s">
        <v>103</v>
      </c>
    </row>
    <row r="27" spans="1:4" ht="17" x14ac:dyDescent="0.2">
      <c r="A27" s="26">
        <f t="shared" si="0"/>
        <v>21</v>
      </c>
      <c r="B27" s="57" t="s">
        <v>268</v>
      </c>
      <c r="C27" s="27" t="s">
        <v>143</v>
      </c>
      <c r="D27" s="112" t="s">
        <v>103</v>
      </c>
    </row>
    <row r="28" spans="1:4" ht="17" x14ac:dyDescent="0.2">
      <c r="A28" s="26">
        <f t="shared" si="0"/>
        <v>22</v>
      </c>
      <c r="B28" s="57" t="s">
        <v>269</v>
      </c>
      <c r="C28" s="27" t="s">
        <v>73</v>
      </c>
      <c r="D28" s="112" t="s">
        <v>103</v>
      </c>
    </row>
    <row r="29" spans="1:4" ht="17" x14ac:dyDescent="0.2">
      <c r="A29" s="26">
        <f t="shared" si="0"/>
        <v>23</v>
      </c>
      <c r="B29" s="57" t="s">
        <v>270</v>
      </c>
      <c r="C29" s="27" t="s">
        <v>123</v>
      </c>
      <c r="D29" s="112" t="s">
        <v>103</v>
      </c>
    </row>
    <row r="30" spans="1:4" ht="17" x14ac:dyDescent="0.2">
      <c r="A30" s="26">
        <f t="shared" si="0"/>
        <v>24</v>
      </c>
      <c r="B30" s="57" t="s">
        <v>271</v>
      </c>
      <c r="C30" s="27" t="s">
        <v>272</v>
      </c>
      <c r="D30" s="112" t="s">
        <v>103</v>
      </c>
    </row>
    <row r="31" spans="1:4" ht="17" x14ac:dyDescent="0.2">
      <c r="A31" s="26">
        <f t="shared" si="0"/>
        <v>25</v>
      </c>
      <c r="B31" s="57" t="s">
        <v>273</v>
      </c>
      <c r="C31" s="27" t="s">
        <v>130</v>
      </c>
      <c r="D31" s="112" t="s">
        <v>103</v>
      </c>
    </row>
    <row r="32" spans="1:4" ht="17" x14ac:dyDescent="0.2">
      <c r="A32" s="26">
        <f t="shared" si="0"/>
        <v>26</v>
      </c>
      <c r="B32" s="57" t="s">
        <v>274</v>
      </c>
      <c r="C32" s="27" t="s">
        <v>85</v>
      </c>
      <c r="D32" s="112" t="s">
        <v>103</v>
      </c>
    </row>
    <row r="33" spans="1:4" ht="17" x14ac:dyDescent="0.2">
      <c r="A33" s="26">
        <f t="shared" si="0"/>
        <v>27</v>
      </c>
      <c r="B33" s="57" t="s">
        <v>275</v>
      </c>
      <c r="C33" s="27" t="s">
        <v>194</v>
      </c>
      <c r="D33" s="112" t="s">
        <v>103</v>
      </c>
    </row>
    <row r="34" spans="1:4" ht="17" x14ac:dyDescent="0.2">
      <c r="A34" s="26">
        <f t="shared" si="0"/>
        <v>28</v>
      </c>
      <c r="B34" s="57" t="s">
        <v>276</v>
      </c>
      <c r="C34" s="27" t="s">
        <v>159</v>
      </c>
      <c r="D34" s="112" t="s">
        <v>103</v>
      </c>
    </row>
    <row r="35" spans="1:4" ht="17" x14ac:dyDescent="0.2">
      <c r="A35" s="26">
        <f t="shared" si="0"/>
        <v>29</v>
      </c>
      <c r="B35" s="57" t="s">
        <v>278</v>
      </c>
      <c r="C35" s="27" t="s">
        <v>123</v>
      </c>
      <c r="D35" s="112" t="s">
        <v>103</v>
      </c>
    </row>
    <row r="36" spans="1:4" ht="17" x14ac:dyDescent="0.2">
      <c r="A36" s="26">
        <f t="shared" si="0"/>
        <v>30</v>
      </c>
      <c r="B36" s="57" t="s">
        <v>279</v>
      </c>
      <c r="C36" s="27" t="s">
        <v>86</v>
      </c>
      <c r="D36" s="112" t="s">
        <v>103</v>
      </c>
    </row>
    <row r="37" spans="1:4" ht="17" x14ac:dyDescent="0.2">
      <c r="A37" s="32">
        <f t="shared" si="0"/>
        <v>31</v>
      </c>
      <c r="B37" s="68" t="s">
        <v>280</v>
      </c>
      <c r="C37" s="33" t="s">
        <v>143</v>
      </c>
      <c r="D37" s="113" t="s">
        <v>128</v>
      </c>
    </row>
    <row r="38" spans="1:4" ht="17" x14ac:dyDescent="0.2">
      <c r="A38" s="32">
        <f t="shared" si="0"/>
        <v>32</v>
      </c>
      <c r="B38" s="68" t="s">
        <v>281</v>
      </c>
      <c r="C38" s="33" t="s">
        <v>262</v>
      </c>
      <c r="D38" s="113" t="s">
        <v>128</v>
      </c>
    </row>
    <row r="39" spans="1:4" ht="17" x14ac:dyDescent="0.2">
      <c r="A39" s="32">
        <f t="shared" si="0"/>
        <v>33</v>
      </c>
      <c r="B39" s="68" t="s">
        <v>282</v>
      </c>
      <c r="C39" s="33" t="s">
        <v>108</v>
      </c>
      <c r="D39" s="113" t="s">
        <v>128</v>
      </c>
    </row>
    <row r="40" spans="1:4" ht="17" x14ac:dyDescent="0.2">
      <c r="A40" s="32">
        <f t="shared" si="0"/>
        <v>34</v>
      </c>
      <c r="B40" s="68" t="s">
        <v>283</v>
      </c>
      <c r="C40" s="33" t="s">
        <v>284</v>
      </c>
      <c r="D40" s="113" t="s">
        <v>128</v>
      </c>
    </row>
    <row r="41" spans="1:4" ht="17" x14ac:dyDescent="0.2">
      <c r="A41" s="32">
        <f t="shared" si="0"/>
        <v>35</v>
      </c>
      <c r="B41" s="68" t="s">
        <v>285</v>
      </c>
      <c r="C41" s="33" t="s">
        <v>210</v>
      </c>
      <c r="D41" s="113" t="s">
        <v>128</v>
      </c>
    </row>
    <row r="42" spans="1:4" ht="17" x14ac:dyDescent="0.2">
      <c r="A42" s="32">
        <f t="shared" si="0"/>
        <v>36</v>
      </c>
      <c r="B42" s="68" t="s">
        <v>286</v>
      </c>
      <c r="C42" s="33" t="s">
        <v>77</v>
      </c>
      <c r="D42" s="113" t="s">
        <v>128</v>
      </c>
    </row>
    <row r="43" spans="1:4" ht="17" x14ac:dyDescent="0.2">
      <c r="A43" s="32">
        <f t="shared" si="0"/>
        <v>37</v>
      </c>
      <c r="B43" s="68" t="s">
        <v>287</v>
      </c>
      <c r="C43" s="33" t="s">
        <v>159</v>
      </c>
      <c r="D43" s="113" t="s">
        <v>128</v>
      </c>
    </row>
    <row r="44" spans="1:4" ht="17" x14ac:dyDescent="0.2">
      <c r="A44" s="32">
        <f t="shared" si="0"/>
        <v>38</v>
      </c>
      <c r="B44" s="68" t="s">
        <v>288</v>
      </c>
      <c r="C44" s="33" t="s">
        <v>130</v>
      </c>
      <c r="D44" s="113" t="s">
        <v>128</v>
      </c>
    </row>
    <row r="45" spans="1:4" ht="17" x14ac:dyDescent="0.2">
      <c r="A45" s="32">
        <f t="shared" si="0"/>
        <v>39</v>
      </c>
      <c r="B45" s="68" t="s">
        <v>289</v>
      </c>
      <c r="C45" s="33" t="s">
        <v>87</v>
      </c>
      <c r="D45" s="113" t="s">
        <v>128</v>
      </c>
    </row>
    <row r="46" spans="1:4" ht="17" x14ac:dyDescent="0.2">
      <c r="A46" s="32">
        <f t="shared" si="0"/>
        <v>40</v>
      </c>
      <c r="B46" s="68" t="s">
        <v>290</v>
      </c>
      <c r="C46" s="33" t="s">
        <v>291</v>
      </c>
      <c r="D46" s="113" t="s">
        <v>128</v>
      </c>
    </row>
    <row r="47" spans="1:4" ht="17" x14ac:dyDescent="0.2">
      <c r="A47" s="32">
        <f t="shared" si="0"/>
        <v>41</v>
      </c>
      <c r="B47" s="68" t="s">
        <v>292</v>
      </c>
      <c r="C47" s="33" t="s">
        <v>115</v>
      </c>
      <c r="D47" s="113" t="s">
        <v>128</v>
      </c>
    </row>
    <row r="48" spans="1:4" ht="17" x14ac:dyDescent="0.2">
      <c r="A48" s="32">
        <f t="shared" si="0"/>
        <v>42</v>
      </c>
      <c r="B48" s="68" t="s">
        <v>293</v>
      </c>
      <c r="C48" s="33" t="s">
        <v>294</v>
      </c>
      <c r="D48" s="113" t="s">
        <v>128</v>
      </c>
    </row>
    <row r="49" spans="1:4" ht="17" x14ac:dyDescent="0.2">
      <c r="A49" s="32">
        <f t="shared" si="0"/>
        <v>43</v>
      </c>
      <c r="B49" s="68" t="s">
        <v>295</v>
      </c>
      <c r="C49" s="33" t="s">
        <v>241</v>
      </c>
      <c r="D49" s="113" t="s">
        <v>128</v>
      </c>
    </row>
    <row r="50" spans="1:4" ht="17" x14ac:dyDescent="0.2">
      <c r="A50" s="32">
        <f t="shared" si="0"/>
        <v>44</v>
      </c>
      <c r="B50" s="68" t="s">
        <v>296</v>
      </c>
      <c r="C50" s="33" t="s">
        <v>259</v>
      </c>
      <c r="D50" s="113" t="s">
        <v>128</v>
      </c>
    </row>
    <row r="51" spans="1:4" ht="17" x14ac:dyDescent="0.2">
      <c r="A51" s="32">
        <f t="shared" si="0"/>
        <v>45</v>
      </c>
      <c r="B51" s="68" t="s">
        <v>297</v>
      </c>
      <c r="C51" s="33" t="s">
        <v>284</v>
      </c>
      <c r="D51" s="113" t="s">
        <v>128</v>
      </c>
    </row>
    <row r="52" spans="1:4" ht="17" x14ac:dyDescent="0.2">
      <c r="A52" s="32">
        <f t="shared" si="0"/>
        <v>46</v>
      </c>
      <c r="B52" s="68" t="s">
        <v>298</v>
      </c>
      <c r="C52" s="33" t="s">
        <v>73</v>
      </c>
      <c r="D52" s="113" t="s">
        <v>128</v>
      </c>
    </row>
    <row r="53" spans="1:4" ht="17" x14ac:dyDescent="0.2">
      <c r="A53" s="32">
        <f t="shared" si="0"/>
        <v>47</v>
      </c>
      <c r="B53" s="68" t="s">
        <v>299</v>
      </c>
      <c r="C53" s="33" t="s">
        <v>194</v>
      </c>
      <c r="D53" s="113" t="s">
        <v>128</v>
      </c>
    </row>
    <row r="54" spans="1:4" ht="17" x14ac:dyDescent="0.2">
      <c r="A54" s="32">
        <f t="shared" si="0"/>
        <v>48</v>
      </c>
      <c r="B54" s="68" t="s">
        <v>300</v>
      </c>
      <c r="C54" s="33" t="s">
        <v>168</v>
      </c>
      <c r="D54" s="113" t="s">
        <v>128</v>
      </c>
    </row>
    <row r="55" spans="1:4" ht="17" x14ac:dyDescent="0.2">
      <c r="A55" s="32">
        <f t="shared" si="0"/>
        <v>49</v>
      </c>
      <c r="B55" s="68" t="s">
        <v>301</v>
      </c>
      <c r="C55" s="33" t="s">
        <v>80</v>
      </c>
      <c r="D55" s="113" t="s">
        <v>128</v>
      </c>
    </row>
    <row r="56" spans="1:4" ht="17" x14ac:dyDescent="0.2">
      <c r="A56" s="32">
        <f t="shared" si="0"/>
        <v>50</v>
      </c>
      <c r="B56" s="68" t="s">
        <v>302</v>
      </c>
      <c r="C56" s="33" t="s">
        <v>194</v>
      </c>
      <c r="D56" s="113" t="s">
        <v>128</v>
      </c>
    </row>
    <row r="57" spans="1:4" ht="17" x14ac:dyDescent="0.2">
      <c r="A57" s="32">
        <f t="shared" si="0"/>
        <v>51</v>
      </c>
      <c r="B57" s="68" t="s">
        <v>303</v>
      </c>
      <c r="C57" s="33" t="s">
        <v>70</v>
      </c>
      <c r="D57" s="113" t="s">
        <v>128</v>
      </c>
    </row>
    <row r="58" spans="1:4" ht="17" x14ac:dyDescent="0.2">
      <c r="A58" s="32">
        <f t="shared" si="0"/>
        <v>52</v>
      </c>
      <c r="B58" s="68" t="s">
        <v>304</v>
      </c>
      <c r="C58" s="33" t="s">
        <v>82</v>
      </c>
      <c r="D58" s="113" t="s">
        <v>128</v>
      </c>
    </row>
    <row r="59" spans="1:4" ht="17" x14ac:dyDescent="0.2">
      <c r="A59" s="32">
        <f t="shared" si="0"/>
        <v>53</v>
      </c>
      <c r="B59" s="68" t="s">
        <v>305</v>
      </c>
      <c r="C59" s="33" t="s">
        <v>306</v>
      </c>
      <c r="D59" s="113" t="s">
        <v>128</v>
      </c>
    </row>
    <row r="60" spans="1:4" ht="17" x14ac:dyDescent="0.2">
      <c r="A60" s="67">
        <f t="shared" si="0"/>
        <v>54</v>
      </c>
      <c r="B60" s="69" t="s">
        <v>307</v>
      </c>
      <c r="C60" s="70" t="s">
        <v>308</v>
      </c>
      <c r="D60" s="114" t="s">
        <v>161</v>
      </c>
    </row>
    <row r="61" spans="1:4" ht="17" x14ac:dyDescent="0.2">
      <c r="A61" s="67">
        <f t="shared" si="0"/>
        <v>55</v>
      </c>
      <c r="B61" s="69" t="s">
        <v>309</v>
      </c>
      <c r="C61" s="70" t="s">
        <v>310</v>
      </c>
      <c r="D61" s="114" t="s">
        <v>161</v>
      </c>
    </row>
    <row r="62" spans="1:4" ht="17" x14ac:dyDescent="0.2">
      <c r="A62" s="67">
        <f t="shared" si="0"/>
        <v>56</v>
      </c>
      <c r="B62" s="69" t="s">
        <v>311</v>
      </c>
      <c r="C62" s="70" t="s">
        <v>241</v>
      </c>
      <c r="D62" s="114" t="s">
        <v>161</v>
      </c>
    </row>
    <row r="63" spans="1:4" ht="17" x14ac:dyDescent="0.2">
      <c r="A63" s="67">
        <f t="shared" si="0"/>
        <v>57</v>
      </c>
      <c r="B63" s="69" t="s">
        <v>312</v>
      </c>
      <c r="C63" s="70" t="s">
        <v>210</v>
      </c>
      <c r="D63" s="114" t="s">
        <v>161</v>
      </c>
    </row>
    <row r="64" spans="1:4" ht="17" x14ac:dyDescent="0.2">
      <c r="A64" s="67">
        <f t="shared" si="0"/>
        <v>58</v>
      </c>
      <c r="B64" s="69" t="s">
        <v>313</v>
      </c>
      <c r="C64" s="70" t="s">
        <v>237</v>
      </c>
      <c r="D64" s="114" t="s">
        <v>161</v>
      </c>
    </row>
    <row r="65" spans="1:4" ht="17" x14ac:dyDescent="0.2">
      <c r="A65" s="67">
        <f t="shared" si="0"/>
        <v>59</v>
      </c>
      <c r="B65" s="69" t="s">
        <v>249</v>
      </c>
      <c r="C65" s="70" t="s">
        <v>77</v>
      </c>
      <c r="D65" s="114" t="s">
        <v>161</v>
      </c>
    </row>
    <row r="66" spans="1:4" ht="17" x14ac:dyDescent="0.2">
      <c r="A66" s="67">
        <f t="shared" si="0"/>
        <v>60</v>
      </c>
      <c r="B66" s="69" t="s">
        <v>314</v>
      </c>
      <c r="C66" s="70" t="s">
        <v>83</v>
      </c>
      <c r="D66" s="114" t="s">
        <v>161</v>
      </c>
    </row>
    <row r="67" spans="1:4" ht="17" x14ac:dyDescent="0.2">
      <c r="A67" s="67">
        <f t="shared" si="0"/>
        <v>61</v>
      </c>
      <c r="B67" s="69" t="s">
        <v>315</v>
      </c>
      <c r="C67" s="70" t="s">
        <v>80</v>
      </c>
      <c r="D67" s="114" t="s">
        <v>161</v>
      </c>
    </row>
    <row r="68" spans="1:4" ht="17" x14ac:dyDescent="0.2">
      <c r="A68" s="67">
        <f t="shared" si="0"/>
        <v>62</v>
      </c>
      <c r="B68" s="69" t="s">
        <v>317</v>
      </c>
      <c r="C68" s="70" t="s">
        <v>76</v>
      </c>
      <c r="D68" s="114" t="s">
        <v>161</v>
      </c>
    </row>
    <row r="69" spans="1:4" ht="17" x14ac:dyDescent="0.2">
      <c r="A69" s="67">
        <f t="shared" si="0"/>
        <v>63</v>
      </c>
      <c r="B69" s="69" t="s">
        <v>318</v>
      </c>
      <c r="C69" s="70" t="s">
        <v>192</v>
      </c>
      <c r="D69" s="114" t="s">
        <v>161</v>
      </c>
    </row>
    <row r="70" spans="1:4" ht="17" x14ac:dyDescent="0.2">
      <c r="A70" s="67">
        <f t="shared" si="0"/>
        <v>64</v>
      </c>
      <c r="B70" s="69" t="s">
        <v>319</v>
      </c>
      <c r="C70" s="70" t="s">
        <v>320</v>
      </c>
      <c r="D70" s="114" t="s">
        <v>161</v>
      </c>
    </row>
    <row r="71" spans="1:4" ht="17" x14ac:dyDescent="0.2">
      <c r="A71" s="67">
        <f t="shared" si="0"/>
        <v>65</v>
      </c>
      <c r="B71" s="69" t="s">
        <v>321</v>
      </c>
      <c r="C71" s="70" t="s">
        <v>123</v>
      </c>
      <c r="D71" s="114" t="s">
        <v>161</v>
      </c>
    </row>
    <row r="72" spans="1:4" ht="17" x14ac:dyDescent="0.2">
      <c r="A72" s="67">
        <f t="shared" si="0"/>
        <v>66</v>
      </c>
      <c r="B72" s="69" t="s">
        <v>322</v>
      </c>
      <c r="C72" s="70" t="s">
        <v>272</v>
      </c>
      <c r="D72" s="114" t="s">
        <v>161</v>
      </c>
    </row>
    <row r="73" spans="1:4" ht="17" x14ac:dyDescent="0.2">
      <c r="A73" s="67">
        <f t="shared" ref="A73:A98" si="1">A72+1</f>
        <v>67</v>
      </c>
      <c r="B73" s="69" t="s">
        <v>323</v>
      </c>
      <c r="C73" s="70" t="s">
        <v>192</v>
      </c>
      <c r="D73" s="114" t="s">
        <v>161</v>
      </c>
    </row>
    <row r="74" spans="1:4" ht="17" x14ac:dyDescent="0.2">
      <c r="A74" s="67">
        <f t="shared" si="1"/>
        <v>68</v>
      </c>
      <c r="B74" s="69" t="s">
        <v>324</v>
      </c>
      <c r="C74" s="70" t="s">
        <v>310</v>
      </c>
      <c r="D74" s="114" t="s">
        <v>161</v>
      </c>
    </row>
    <row r="75" spans="1:4" ht="17" x14ac:dyDescent="0.2">
      <c r="A75" s="67">
        <f t="shared" si="1"/>
        <v>69</v>
      </c>
      <c r="B75" s="69" t="s">
        <v>325</v>
      </c>
      <c r="C75" s="70" t="s">
        <v>105</v>
      </c>
      <c r="D75" s="114" t="s">
        <v>161</v>
      </c>
    </row>
    <row r="76" spans="1:4" ht="17" x14ac:dyDescent="0.2">
      <c r="A76" s="67">
        <f t="shared" si="1"/>
        <v>70</v>
      </c>
      <c r="B76" s="69" t="s">
        <v>326</v>
      </c>
      <c r="C76" s="70" t="s">
        <v>71</v>
      </c>
      <c r="D76" s="114" t="s">
        <v>161</v>
      </c>
    </row>
    <row r="77" spans="1:4" ht="17" x14ac:dyDescent="0.2">
      <c r="A77" s="67">
        <f t="shared" si="1"/>
        <v>71</v>
      </c>
      <c r="B77" s="69" t="s">
        <v>327</v>
      </c>
      <c r="C77" s="70" t="s">
        <v>134</v>
      </c>
      <c r="D77" s="114" t="s">
        <v>161</v>
      </c>
    </row>
    <row r="78" spans="1:4" ht="17" x14ac:dyDescent="0.2">
      <c r="A78" s="67">
        <f t="shared" si="1"/>
        <v>72</v>
      </c>
      <c r="B78" s="69" t="s">
        <v>328</v>
      </c>
      <c r="C78" s="70" t="s">
        <v>284</v>
      </c>
      <c r="D78" s="114" t="s">
        <v>161</v>
      </c>
    </row>
    <row r="79" spans="1:4" ht="17" x14ac:dyDescent="0.2">
      <c r="A79" s="67">
        <f t="shared" si="1"/>
        <v>73</v>
      </c>
      <c r="B79" s="69" t="s">
        <v>329</v>
      </c>
      <c r="C79" s="70" t="s">
        <v>291</v>
      </c>
      <c r="D79" s="114" t="s">
        <v>161</v>
      </c>
    </row>
    <row r="80" spans="1:4" ht="17" x14ac:dyDescent="0.2">
      <c r="A80" s="67">
        <f t="shared" si="1"/>
        <v>74</v>
      </c>
      <c r="B80" s="69" t="s">
        <v>330</v>
      </c>
      <c r="C80" s="70" t="s">
        <v>62</v>
      </c>
      <c r="D80" s="114" t="s">
        <v>161</v>
      </c>
    </row>
    <row r="81" spans="1:4" ht="17" x14ac:dyDescent="0.2">
      <c r="A81" s="67">
        <f t="shared" si="1"/>
        <v>75</v>
      </c>
      <c r="B81" s="69" t="s">
        <v>331</v>
      </c>
      <c r="C81" s="70" t="s">
        <v>192</v>
      </c>
      <c r="D81" s="114" t="s">
        <v>161</v>
      </c>
    </row>
    <row r="82" spans="1:4" ht="17" x14ac:dyDescent="0.2">
      <c r="A82" s="67">
        <f t="shared" si="1"/>
        <v>76</v>
      </c>
      <c r="B82" s="69" t="s">
        <v>332</v>
      </c>
      <c r="C82" s="70" t="s">
        <v>294</v>
      </c>
      <c r="D82" s="114" t="s">
        <v>161</v>
      </c>
    </row>
    <row r="83" spans="1:4" ht="17" x14ac:dyDescent="0.2">
      <c r="A83" s="67">
        <f t="shared" si="1"/>
        <v>77</v>
      </c>
      <c r="B83" s="69" t="s">
        <v>333</v>
      </c>
      <c r="C83" s="71" t="s">
        <v>108</v>
      </c>
      <c r="D83" s="114" t="s">
        <v>161</v>
      </c>
    </row>
    <row r="84" spans="1:4" ht="17" x14ac:dyDescent="0.2">
      <c r="A84" s="67">
        <f t="shared" si="1"/>
        <v>78</v>
      </c>
      <c r="B84" s="69" t="s">
        <v>334</v>
      </c>
      <c r="C84" s="70" t="s">
        <v>108</v>
      </c>
      <c r="D84" s="114" t="s">
        <v>161</v>
      </c>
    </row>
    <row r="85" spans="1:4" ht="17" x14ac:dyDescent="0.2">
      <c r="A85" s="67">
        <f t="shared" si="1"/>
        <v>79</v>
      </c>
      <c r="B85" s="69" t="s">
        <v>335</v>
      </c>
      <c r="C85" s="70" t="s">
        <v>320</v>
      </c>
      <c r="D85" s="114" t="s">
        <v>161</v>
      </c>
    </row>
    <row r="86" spans="1:4" ht="17" x14ac:dyDescent="0.2">
      <c r="A86" s="67">
        <f t="shared" si="1"/>
        <v>80</v>
      </c>
      <c r="B86" s="69" t="s">
        <v>336</v>
      </c>
      <c r="C86" s="70" t="s">
        <v>140</v>
      </c>
      <c r="D86" s="114" t="s">
        <v>161</v>
      </c>
    </row>
    <row r="87" spans="1:4" ht="17" x14ac:dyDescent="0.2">
      <c r="A87" s="67">
        <f t="shared" si="1"/>
        <v>81</v>
      </c>
      <c r="B87" s="69" t="s">
        <v>337</v>
      </c>
      <c r="C87" s="70" t="s">
        <v>168</v>
      </c>
      <c r="D87" s="114" t="s">
        <v>161</v>
      </c>
    </row>
    <row r="88" spans="1:4" ht="17" x14ac:dyDescent="0.2">
      <c r="A88" s="67">
        <f t="shared" si="1"/>
        <v>82</v>
      </c>
      <c r="B88" s="69" t="s">
        <v>338</v>
      </c>
      <c r="C88" s="70" t="s">
        <v>78</v>
      </c>
      <c r="D88" s="114" t="s">
        <v>161</v>
      </c>
    </row>
    <row r="89" spans="1:4" ht="17" x14ac:dyDescent="0.2">
      <c r="A89" s="67">
        <f t="shared" si="1"/>
        <v>83</v>
      </c>
      <c r="B89" s="69" t="s">
        <v>339</v>
      </c>
      <c r="C89" s="70" t="s">
        <v>143</v>
      </c>
      <c r="D89" s="114" t="s">
        <v>161</v>
      </c>
    </row>
    <row r="90" spans="1:4" ht="17" x14ac:dyDescent="0.2">
      <c r="A90" s="67">
        <f t="shared" si="1"/>
        <v>84</v>
      </c>
      <c r="B90" s="69" t="s">
        <v>340</v>
      </c>
      <c r="C90" s="70" t="s">
        <v>82</v>
      </c>
      <c r="D90" s="114" t="s">
        <v>161</v>
      </c>
    </row>
    <row r="91" spans="1:4" ht="17" x14ac:dyDescent="0.2">
      <c r="A91" s="67">
        <f t="shared" si="1"/>
        <v>85</v>
      </c>
      <c r="B91" s="69" t="s">
        <v>341</v>
      </c>
      <c r="C91" s="70" t="s">
        <v>234</v>
      </c>
      <c r="D91" s="114" t="s">
        <v>161</v>
      </c>
    </row>
    <row r="92" spans="1:4" ht="17" x14ac:dyDescent="0.2">
      <c r="A92" s="67">
        <f t="shared" si="1"/>
        <v>86</v>
      </c>
      <c r="B92" s="69" t="s">
        <v>342</v>
      </c>
      <c r="C92" s="70" t="s">
        <v>79</v>
      </c>
      <c r="D92" s="114" t="s">
        <v>161</v>
      </c>
    </row>
    <row r="93" spans="1:4" ht="17" x14ac:dyDescent="0.2">
      <c r="A93" s="67">
        <f t="shared" si="1"/>
        <v>87</v>
      </c>
      <c r="B93" s="69" t="s">
        <v>343</v>
      </c>
      <c r="C93" s="70" t="s">
        <v>159</v>
      </c>
      <c r="D93" s="114" t="s">
        <v>161</v>
      </c>
    </row>
    <row r="94" spans="1:4" ht="17" x14ac:dyDescent="0.2">
      <c r="A94" s="67">
        <f t="shared" si="1"/>
        <v>88</v>
      </c>
      <c r="B94" s="69" t="s">
        <v>344</v>
      </c>
      <c r="C94" s="70" t="s">
        <v>83</v>
      </c>
      <c r="D94" s="114" t="s">
        <v>161</v>
      </c>
    </row>
    <row r="95" spans="1:4" ht="17" x14ac:dyDescent="0.2">
      <c r="A95" s="67">
        <f t="shared" si="1"/>
        <v>89</v>
      </c>
      <c r="B95" s="69" t="s">
        <v>345</v>
      </c>
      <c r="C95" s="70" t="s">
        <v>130</v>
      </c>
      <c r="D95" s="114" t="s">
        <v>161</v>
      </c>
    </row>
    <row r="96" spans="1:4" ht="17" x14ac:dyDescent="0.2">
      <c r="A96" s="67">
        <f t="shared" si="1"/>
        <v>90</v>
      </c>
      <c r="B96" s="69" t="s">
        <v>346</v>
      </c>
      <c r="C96" s="70" t="s">
        <v>78</v>
      </c>
      <c r="D96" s="114" t="s">
        <v>161</v>
      </c>
    </row>
    <row r="97" spans="1:4" ht="17" x14ac:dyDescent="0.2">
      <c r="A97" s="67">
        <f t="shared" si="1"/>
        <v>91</v>
      </c>
      <c r="B97" s="69" t="s">
        <v>347</v>
      </c>
      <c r="C97" s="70" t="s">
        <v>79</v>
      </c>
      <c r="D97" s="114" t="s">
        <v>161</v>
      </c>
    </row>
    <row r="98" spans="1:4" ht="17" x14ac:dyDescent="0.2">
      <c r="A98" s="67">
        <f t="shared" si="1"/>
        <v>92</v>
      </c>
      <c r="B98" s="69" t="s">
        <v>348</v>
      </c>
      <c r="C98" s="70" t="s">
        <v>78</v>
      </c>
      <c r="D98" s="114" t="s">
        <v>161</v>
      </c>
    </row>
  </sheetData>
  <mergeCells count="3">
    <mergeCell ref="A3:D3"/>
    <mergeCell ref="A1:D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A831-3E09-E549-8668-6BF02C4F9828}">
  <dimension ref="A1:D10"/>
  <sheetViews>
    <sheetView workbookViewId="0">
      <selection activeCell="C7" sqref="C7"/>
    </sheetView>
  </sheetViews>
  <sheetFormatPr baseColWidth="10" defaultRowHeight="15" x14ac:dyDescent="0.2"/>
  <cols>
    <col min="1" max="1" width="6.1640625" customWidth="1"/>
    <col min="2" max="2" width="23.33203125" customWidth="1"/>
    <col min="3" max="3" width="37.83203125" customWidth="1"/>
  </cols>
  <sheetData>
    <row r="1" spans="1:4" ht="24" customHeight="1" x14ac:dyDescent="0.2">
      <c r="A1" s="109" t="s">
        <v>0</v>
      </c>
      <c r="B1" s="109"/>
      <c r="C1" s="109"/>
      <c r="D1" s="109"/>
    </row>
    <row r="2" spans="1:4" ht="21" customHeight="1" x14ac:dyDescent="0.2">
      <c r="A2" s="104" t="s">
        <v>1</v>
      </c>
      <c r="B2" s="104"/>
      <c r="C2" s="104"/>
      <c r="D2" s="104"/>
    </row>
    <row r="3" spans="1:4" ht="29" customHeight="1" x14ac:dyDescent="0.2">
      <c r="A3" s="117" t="s">
        <v>230</v>
      </c>
      <c r="B3" s="117"/>
      <c r="C3" s="117"/>
      <c r="D3" s="117"/>
    </row>
    <row r="4" spans="1:4" ht="11" customHeight="1" x14ac:dyDescent="0.2">
      <c r="A4" s="46" t="s">
        <v>3</v>
      </c>
      <c r="B4" s="47"/>
      <c r="C4" s="46"/>
      <c r="D4" s="47"/>
    </row>
    <row r="5" spans="1:4" ht="17" x14ac:dyDescent="0.2">
      <c r="A5" s="48" t="s">
        <v>231</v>
      </c>
      <c r="B5" s="49"/>
      <c r="C5" s="48" t="s">
        <v>5</v>
      </c>
      <c r="D5" s="48" t="s">
        <v>232</v>
      </c>
    </row>
    <row r="6" spans="1:4" ht="22" customHeight="1" x14ac:dyDescent="0.2">
      <c r="A6" s="50">
        <v>1</v>
      </c>
      <c r="B6" s="51" t="s">
        <v>233</v>
      </c>
      <c r="C6" s="51" t="s">
        <v>234</v>
      </c>
      <c r="D6" s="52" t="s">
        <v>99</v>
      </c>
    </row>
    <row r="7" spans="1:4" ht="18" customHeight="1" x14ac:dyDescent="0.2">
      <c r="A7" s="53">
        <f t="shared" ref="A7:A10" si="0">A6+1</f>
        <v>2</v>
      </c>
      <c r="B7" s="54" t="s">
        <v>235</v>
      </c>
      <c r="C7" s="54" t="s">
        <v>234</v>
      </c>
      <c r="D7" s="55" t="s">
        <v>103</v>
      </c>
    </row>
    <row r="8" spans="1:4" ht="19" customHeight="1" x14ac:dyDescent="0.2">
      <c r="A8" s="53">
        <f t="shared" si="0"/>
        <v>3</v>
      </c>
      <c r="B8" s="54" t="s">
        <v>236</v>
      </c>
      <c r="C8" s="54" t="s">
        <v>237</v>
      </c>
      <c r="D8" s="55" t="s">
        <v>103</v>
      </c>
    </row>
    <row r="9" spans="1:4" ht="21" customHeight="1" x14ac:dyDescent="0.2">
      <c r="A9" s="56">
        <f t="shared" si="0"/>
        <v>4</v>
      </c>
      <c r="B9" s="57" t="s">
        <v>238</v>
      </c>
      <c r="C9" s="57" t="s">
        <v>239</v>
      </c>
      <c r="D9" s="58" t="s">
        <v>128</v>
      </c>
    </row>
    <row r="10" spans="1:4" ht="22" customHeight="1" x14ac:dyDescent="0.2">
      <c r="A10" s="59">
        <f t="shared" si="0"/>
        <v>5</v>
      </c>
      <c r="B10" s="60" t="s">
        <v>240</v>
      </c>
      <c r="C10" s="60" t="s">
        <v>241</v>
      </c>
      <c r="D10" s="61" t="s">
        <v>161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25F0-756D-664E-9848-D41FA44A124B}">
  <dimension ref="A1:D7"/>
  <sheetViews>
    <sheetView workbookViewId="0">
      <selection activeCell="E12" sqref="E12"/>
    </sheetView>
  </sheetViews>
  <sheetFormatPr baseColWidth="10" defaultRowHeight="15" x14ac:dyDescent="0.2"/>
  <cols>
    <col min="1" max="1" width="31.6640625" customWidth="1"/>
    <col min="2" max="2" width="91.5" customWidth="1"/>
    <col min="3" max="3" width="12.1640625" customWidth="1"/>
    <col min="4" max="4" width="25.6640625" customWidth="1"/>
  </cols>
  <sheetData>
    <row r="1" spans="1:4" ht="26" customHeight="1" x14ac:dyDescent="0.2">
      <c r="A1" s="109" t="s">
        <v>0</v>
      </c>
      <c r="B1" s="109"/>
      <c r="C1" s="109"/>
      <c r="D1" s="76"/>
    </row>
    <row r="2" spans="1:4" ht="24" customHeight="1" x14ac:dyDescent="0.2">
      <c r="A2" s="104" t="s">
        <v>1</v>
      </c>
      <c r="B2" s="104"/>
      <c r="C2" s="104"/>
      <c r="D2" s="74"/>
    </row>
    <row r="3" spans="1:4" ht="46" customHeight="1" x14ac:dyDescent="0.2">
      <c r="A3" s="117" t="s">
        <v>385</v>
      </c>
      <c r="B3" s="117"/>
      <c r="C3" s="117"/>
      <c r="D3" s="75"/>
    </row>
    <row r="4" spans="1:4" ht="9" customHeight="1" x14ac:dyDescent="0.2"/>
    <row r="5" spans="1:4" ht="25" customHeight="1" x14ac:dyDescent="0.2">
      <c r="A5" s="96" t="s">
        <v>386</v>
      </c>
      <c r="B5" s="96" t="s">
        <v>5</v>
      </c>
      <c r="C5" s="96" t="s">
        <v>387</v>
      </c>
    </row>
    <row r="6" spans="1:4" ht="37" customHeight="1" x14ac:dyDescent="0.2">
      <c r="A6" s="118" t="s">
        <v>389</v>
      </c>
      <c r="B6" s="118" t="s">
        <v>42</v>
      </c>
      <c r="C6" s="119">
        <v>971.33400000000006</v>
      </c>
    </row>
    <row r="7" spans="1:4" ht="39" customHeight="1" x14ac:dyDescent="0.2">
      <c r="A7" s="120" t="s">
        <v>388</v>
      </c>
      <c r="B7" s="120" t="s">
        <v>42</v>
      </c>
      <c r="C7" s="121">
        <v>1194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3460-4A6C-4740-B037-D9089E50540B}">
  <dimension ref="A1:D8"/>
  <sheetViews>
    <sheetView workbookViewId="0">
      <selection activeCell="A8" sqref="A8"/>
    </sheetView>
  </sheetViews>
  <sheetFormatPr baseColWidth="10" defaultRowHeight="15" x14ac:dyDescent="0.2"/>
  <cols>
    <col min="1" max="1" width="79.1640625" customWidth="1"/>
    <col min="2" max="2" width="24.33203125" customWidth="1"/>
    <col min="3" max="3" width="32.5" customWidth="1"/>
    <col min="4" max="4" width="13.6640625" customWidth="1"/>
  </cols>
  <sheetData>
    <row r="1" spans="1:4" ht="32" customHeight="1" x14ac:dyDescent="0.2">
      <c r="A1" s="109" t="s">
        <v>0</v>
      </c>
      <c r="B1" s="109"/>
      <c r="C1" s="109"/>
    </row>
    <row r="2" spans="1:4" ht="28" customHeight="1" x14ac:dyDescent="0.2">
      <c r="A2" s="104" t="s">
        <v>1</v>
      </c>
      <c r="B2" s="104"/>
      <c r="C2" s="104"/>
    </row>
    <row r="3" spans="1:4" ht="40" customHeight="1" x14ac:dyDescent="0.2">
      <c r="A3" s="122" t="s">
        <v>399</v>
      </c>
      <c r="B3" s="122"/>
      <c r="C3" s="122"/>
    </row>
    <row r="4" spans="1:4" ht="24" customHeight="1" x14ac:dyDescent="0.2">
      <c r="A4" s="98" t="s">
        <v>5</v>
      </c>
      <c r="B4" s="98" t="s">
        <v>386</v>
      </c>
      <c r="C4" s="98" t="s">
        <v>6</v>
      </c>
      <c r="D4" s="98" t="s">
        <v>232</v>
      </c>
    </row>
    <row r="5" spans="1:4" ht="39" customHeight="1" x14ac:dyDescent="0.2">
      <c r="A5" s="99" t="s">
        <v>390</v>
      </c>
      <c r="B5" s="97" t="s">
        <v>391</v>
      </c>
      <c r="C5" s="99" t="s">
        <v>271</v>
      </c>
      <c r="D5" s="66" t="s">
        <v>357</v>
      </c>
    </row>
    <row r="6" spans="1:4" ht="35" customHeight="1" x14ac:dyDescent="0.2">
      <c r="A6" s="100" t="s">
        <v>392</v>
      </c>
      <c r="B6" s="101" t="s">
        <v>389</v>
      </c>
      <c r="C6" s="100" t="s">
        <v>197</v>
      </c>
      <c r="D6" s="102" t="s">
        <v>161</v>
      </c>
    </row>
    <row r="7" spans="1:4" ht="35" customHeight="1" x14ac:dyDescent="0.2">
      <c r="A7" s="135" t="s">
        <v>403</v>
      </c>
      <c r="B7" s="135" t="s">
        <v>396</v>
      </c>
      <c r="C7" s="135" t="s">
        <v>401</v>
      </c>
      <c r="D7" s="136" t="s">
        <v>397</v>
      </c>
    </row>
    <row r="8" spans="1:4" ht="39" customHeight="1" x14ac:dyDescent="0.2">
      <c r="A8" s="137" t="s">
        <v>400</v>
      </c>
      <c r="B8" s="137" t="s">
        <v>395</v>
      </c>
      <c r="C8" s="137" t="s">
        <v>402</v>
      </c>
      <c r="D8" s="138" t="s">
        <v>398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EB67-EC22-9F41-AFA9-76AB07D974FC}">
  <dimension ref="A1:E12"/>
  <sheetViews>
    <sheetView workbookViewId="0">
      <selection activeCell="D6" sqref="D6"/>
    </sheetView>
  </sheetViews>
  <sheetFormatPr baseColWidth="10" defaultRowHeight="15" x14ac:dyDescent="0.2"/>
  <cols>
    <col min="1" max="1" width="10.5" customWidth="1"/>
    <col min="2" max="2" width="24" customWidth="1"/>
    <col min="3" max="3" width="46.33203125" customWidth="1"/>
    <col min="4" max="4" width="21.1640625" customWidth="1"/>
  </cols>
  <sheetData>
    <row r="1" spans="1:5" ht="28" customHeight="1" x14ac:dyDescent="0.2">
      <c r="A1" s="109" t="s">
        <v>0</v>
      </c>
      <c r="B1" s="109"/>
      <c r="C1" s="109"/>
      <c r="D1" s="109"/>
      <c r="E1" s="76"/>
    </row>
    <row r="2" spans="1:5" ht="23" customHeight="1" x14ac:dyDescent="0.2">
      <c r="A2" s="104" t="s">
        <v>1</v>
      </c>
      <c r="B2" s="104"/>
      <c r="C2" s="104"/>
      <c r="D2" s="104"/>
      <c r="E2" s="74"/>
    </row>
    <row r="3" spans="1:5" ht="33" customHeight="1" x14ac:dyDescent="0.2">
      <c r="A3" s="117" t="s">
        <v>371</v>
      </c>
      <c r="B3" s="117"/>
      <c r="C3" s="117"/>
      <c r="D3" s="117"/>
      <c r="E3" s="75"/>
    </row>
    <row r="4" spans="1:5" ht="18" x14ac:dyDescent="0.2">
      <c r="B4" s="105"/>
      <c r="C4" s="105"/>
      <c r="D4" s="105"/>
      <c r="E4" s="105"/>
    </row>
    <row r="5" spans="1:5" ht="24" customHeight="1" x14ac:dyDescent="0.2">
      <c r="A5" s="123" t="s">
        <v>4</v>
      </c>
      <c r="B5" s="123" t="s">
        <v>351</v>
      </c>
      <c r="C5" s="123" t="s">
        <v>243</v>
      </c>
      <c r="D5" s="123" t="s">
        <v>405</v>
      </c>
    </row>
    <row r="6" spans="1:5" ht="29" customHeight="1" x14ac:dyDescent="0.2">
      <c r="A6" s="124" t="s">
        <v>246</v>
      </c>
      <c r="B6" s="124" t="s">
        <v>353</v>
      </c>
      <c r="C6" s="125" t="s">
        <v>352</v>
      </c>
      <c r="D6" s="124" t="s">
        <v>354</v>
      </c>
    </row>
    <row r="7" spans="1:5" ht="25" customHeight="1" x14ac:dyDescent="0.2">
      <c r="A7" s="126" t="s">
        <v>178</v>
      </c>
      <c r="B7" s="126" t="s">
        <v>356</v>
      </c>
      <c r="C7" s="127" t="s">
        <v>355</v>
      </c>
      <c r="D7" s="126" t="s">
        <v>357</v>
      </c>
    </row>
    <row r="8" spans="1:5" ht="26" customHeight="1" x14ac:dyDescent="0.2">
      <c r="A8" s="128" t="s">
        <v>88</v>
      </c>
      <c r="B8" s="128" t="s">
        <v>359</v>
      </c>
      <c r="C8" s="129" t="s">
        <v>358</v>
      </c>
      <c r="D8" s="128" t="s">
        <v>54</v>
      </c>
    </row>
    <row r="9" spans="1:5" ht="25" customHeight="1" x14ac:dyDescent="0.2">
      <c r="A9" s="128" t="s">
        <v>277</v>
      </c>
      <c r="B9" s="128" t="s">
        <v>361</v>
      </c>
      <c r="C9" s="129" t="s">
        <v>360</v>
      </c>
      <c r="D9" s="128" t="s">
        <v>54</v>
      </c>
    </row>
    <row r="10" spans="1:5" ht="26" customHeight="1" x14ac:dyDescent="0.2">
      <c r="A10" s="130" t="s">
        <v>316</v>
      </c>
      <c r="B10" s="130" t="s">
        <v>363</v>
      </c>
      <c r="C10" s="131" t="s">
        <v>362</v>
      </c>
      <c r="D10" s="130" t="s">
        <v>364</v>
      </c>
    </row>
    <row r="11" spans="1:5" ht="31" customHeight="1" x14ac:dyDescent="0.2">
      <c r="A11" s="130" t="s">
        <v>365</v>
      </c>
      <c r="B11" s="130" t="s">
        <v>367</v>
      </c>
      <c r="C11" s="131" t="s">
        <v>366</v>
      </c>
      <c r="D11" s="130" t="s">
        <v>364</v>
      </c>
    </row>
    <row r="12" spans="1:5" ht="31" customHeight="1" x14ac:dyDescent="0.2">
      <c r="A12" s="130" t="s">
        <v>368</v>
      </c>
      <c r="B12" s="130" t="s">
        <v>370</v>
      </c>
      <c r="C12" s="131" t="s">
        <v>369</v>
      </c>
      <c r="D12" s="130" t="s">
        <v>364</v>
      </c>
    </row>
  </sheetData>
  <mergeCells count="4">
    <mergeCell ref="A1:D1"/>
    <mergeCell ref="A2:D2"/>
    <mergeCell ref="A3:D3"/>
    <mergeCell ref="B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6262-F5FC-4147-AA31-4177BB332D70}">
  <dimension ref="A1:D14"/>
  <sheetViews>
    <sheetView workbookViewId="0">
      <selection activeCell="G7" sqref="G7"/>
    </sheetView>
  </sheetViews>
  <sheetFormatPr baseColWidth="10" defaultRowHeight="15" x14ac:dyDescent="0.2"/>
  <cols>
    <col min="1" max="1" width="6.1640625" style="79" customWidth="1"/>
    <col min="2" max="2" width="28.1640625" customWidth="1"/>
    <col min="3" max="3" width="44.33203125" customWidth="1"/>
    <col min="4" max="4" width="15.1640625" style="79" customWidth="1"/>
  </cols>
  <sheetData>
    <row r="1" spans="1:4" ht="24" customHeight="1" x14ac:dyDescent="0.2">
      <c r="A1" s="109" t="s">
        <v>0</v>
      </c>
      <c r="B1" s="109"/>
      <c r="C1" s="109"/>
      <c r="D1" s="109"/>
    </row>
    <row r="2" spans="1:4" ht="23" customHeight="1" x14ac:dyDescent="0.2">
      <c r="A2" s="104" t="s">
        <v>1</v>
      </c>
      <c r="B2" s="104"/>
      <c r="C2" s="104"/>
      <c r="D2" s="104"/>
    </row>
    <row r="3" spans="1:4" ht="29" customHeight="1" x14ac:dyDescent="0.2">
      <c r="A3" s="117" t="s">
        <v>384</v>
      </c>
      <c r="B3" s="117"/>
      <c r="C3" s="117"/>
      <c r="D3" s="117"/>
    </row>
    <row r="4" spans="1:4" ht="16" x14ac:dyDescent="0.2">
      <c r="A4" s="46" t="s">
        <v>3</v>
      </c>
      <c r="B4" s="47"/>
      <c r="C4" s="46"/>
      <c r="D4" s="47"/>
    </row>
    <row r="5" spans="1:4" ht="21" customHeight="1" x14ac:dyDescent="0.2">
      <c r="A5" s="132" t="s">
        <v>231</v>
      </c>
      <c r="B5" s="132" t="s">
        <v>393</v>
      </c>
      <c r="C5" s="132" t="s">
        <v>243</v>
      </c>
      <c r="D5" s="132" t="s">
        <v>232</v>
      </c>
    </row>
    <row r="6" spans="1:4" ht="26" customHeight="1" x14ac:dyDescent="0.2">
      <c r="A6" s="80">
        <v>1</v>
      </c>
      <c r="B6" s="81" t="s">
        <v>372</v>
      </c>
      <c r="C6" s="82" t="s">
        <v>380</v>
      </c>
      <c r="D6" s="83" t="s">
        <v>97</v>
      </c>
    </row>
    <row r="7" spans="1:4" ht="23" customHeight="1" x14ac:dyDescent="0.2">
      <c r="A7" s="84">
        <v>2</v>
      </c>
      <c r="B7" s="85" t="s">
        <v>373</v>
      </c>
      <c r="C7" s="86" t="s">
        <v>358</v>
      </c>
      <c r="D7" s="87" t="s">
        <v>99</v>
      </c>
    </row>
    <row r="8" spans="1:4" ht="24" customHeight="1" x14ac:dyDescent="0.2">
      <c r="A8" s="88">
        <v>3</v>
      </c>
      <c r="B8" s="89" t="s">
        <v>374</v>
      </c>
      <c r="C8" s="90" t="s">
        <v>130</v>
      </c>
      <c r="D8" s="91" t="s">
        <v>103</v>
      </c>
    </row>
    <row r="9" spans="1:4" ht="25" customHeight="1" x14ac:dyDescent="0.2">
      <c r="A9" s="88">
        <v>4</v>
      </c>
      <c r="B9" s="89" t="s">
        <v>375</v>
      </c>
      <c r="C9" s="90" t="s">
        <v>383</v>
      </c>
      <c r="D9" s="91" t="s">
        <v>103</v>
      </c>
    </row>
    <row r="10" spans="1:4" ht="24" customHeight="1" x14ac:dyDescent="0.2">
      <c r="A10" s="92">
        <v>5</v>
      </c>
      <c r="B10" s="93" t="s">
        <v>376</v>
      </c>
      <c r="C10" s="94" t="s">
        <v>381</v>
      </c>
      <c r="D10" s="95" t="s">
        <v>128</v>
      </c>
    </row>
    <row r="11" spans="1:4" ht="21" customHeight="1" x14ac:dyDescent="0.2">
      <c r="A11" s="92">
        <v>6</v>
      </c>
      <c r="B11" s="93" t="s">
        <v>377</v>
      </c>
      <c r="C11" s="94" t="s">
        <v>382</v>
      </c>
      <c r="D11" s="95" t="s">
        <v>128</v>
      </c>
    </row>
    <row r="12" spans="1:4" ht="24" customHeight="1" x14ac:dyDescent="0.2">
      <c r="A12" s="92">
        <v>7</v>
      </c>
      <c r="B12" s="93" t="s">
        <v>378</v>
      </c>
      <c r="C12" s="94" t="s">
        <v>380</v>
      </c>
      <c r="D12" s="95" t="s">
        <v>128</v>
      </c>
    </row>
    <row r="13" spans="1:4" ht="23" customHeight="1" x14ac:dyDescent="0.2">
      <c r="A13" s="92">
        <v>8</v>
      </c>
      <c r="B13" s="93" t="s">
        <v>379</v>
      </c>
      <c r="C13" s="94" t="s">
        <v>358</v>
      </c>
      <c r="D13" s="95" t="s">
        <v>128</v>
      </c>
    </row>
    <row r="14" spans="1:4" ht="16" x14ac:dyDescent="0.2">
      <c r="A14" s="78"/>
      <c r="B14" s="77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KQ Sieu cup</vt:lpstr>
      <vt:lpstr>KQ Chuyen Tin</vt:lpstr>
      <vt:lpstr>KQ Không Chuyên</vt:lpstr>
      <vt:lpstr>KQ Cao Đẳng</vt:lpstr>
      <vt:lpstr>Đồng Đội</vt:lpstr>
      <vt:lpstr>Nữ sinh</vt:lpstr>
      <vt:lpstr>OLP PMNM</vt:lpstr>
      <vt:lpstr>PROCON VN</vt:lpstr>
      <vt:lpstr>'KQ Sieu cup'!Print_Area</vt:lpstr>
      <vt:lpstr>'KQ Sieu cup'!Print_Titles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2022-12-08T08:33:50Z</dcterms:created>
  <dcterms:modified xsi:type="dcterms:W3CDTF">2022-12-12T13:51:11Z</dcterms:modified>
</cp:coreProperties>
</file>