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va\OneDrive\Desktop\Curso Excel Dio\Desafio de Projeto\"/>
    </mc:Choice>
  </mc:AlternateContent>
  <xr:revisionPtr revIDLastSave="0" documentId="8_{B502A729-7EE4-4BF3-9C3E-87855ED8C09B}" xr6:coauthVersionLast="47" xr6:coauthVersionMax="47" xr10:uidLastSave="{00000000-0000-0000-0000-000000000000}"/>
  <bookViews>
    <workbookView xWindow="28680" yWindow="-120" windowWidth="24240" windowHeight="130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D17" i="3"/>
</calcChain>
</file>

<file path=xl/sharedStrings.xml><?xml version="1.0" encoding="utf-8"?>
<sst xmlns="http://schemas.openxmlformats.org/spreadsheetml/2006/main" count="2019" uniqueCount="322">
  <si>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</si>
  <si>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</si>
  <si>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</si>
  <si>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</si>
  <si>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</si>
  <si>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</si>
  <si>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</si>
  <si>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</si>
  <si>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</si>
  <si>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</si>
  <si>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</si>
  <si>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</si>
  <si>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</si>
  <si>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</si>
  <si>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</si>
  <si>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</si>
  <si>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</si>
  <si>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</si>
  <si>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</si>
  <si>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</si>
  <si>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</si>
  <si>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</si>
  <si>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</si>
  <si>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</si>
  <si>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</si>
  <si>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</si>
  <si>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</si>
  <si>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</si>
  <si>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</si>
  <si>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</si>
  <si>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</si>
  <si>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</si>
  <si>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</si>
  <si>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</si>
  <si>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</si>
  <si>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</si>
  <si>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</si>
  <si>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</si>
  <si>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</si>
  <si>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</si>
  <si>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</si>
  <si>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</si>
  <si>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</si>
  <si>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</si>
  <si>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</si>
  <si>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</si>
  <si>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</si>
  <si>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</si>
  <si>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</si>
  <si>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</si>
  <si>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</si>
  <si>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</si>
  <si>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</si>
  <si>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</si>
  <si>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</si>
  <si>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</si>
  <si>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</si>
  <si>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</si>
  <si>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</si>
  <si>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</si>
  <si>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</si>
  <si>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</si>
  <si>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</si>
  <si>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</si>
  <si>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</si>
  <si>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</si>
  <si>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</si>
  <si>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</si>
  <si>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</si>
  <si>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</si>
  <si>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</si>
  <si>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</si>
  <si>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</si>
  <si>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</si>
  <si>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</si>
  <si>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</si>
  <si>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</si>
  <si>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</si>
  <si>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</si>
  <si>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</si>
  <si>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</si>
  <si>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</si>
  <si>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</si>
  <si>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</si>
  <si>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</si>
  <si>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</si>
  <si>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</si>
  <si>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</si>
  <si>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</si>
  <si>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</si>
  <si>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</si>
  <si>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</si>
  <si>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</si>
  <si>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</si>
  <si>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</si>
  <si>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</si>
  <si>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</si>
  <si>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</si>
  <si>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</si>
  <si>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</si>
  <si>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</si>
  <si>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</si>
  <si>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</si>
  <si>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</si>
  <si>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</si>
  <si>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</si>
  <si>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</si>
  <si>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</si>
  <si>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</si>
  <si>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</si>
  <si>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</si>
  <si>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</si>
  <si>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</si>
  <si>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</si>
  <si>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</si>
  <si>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</si>
  <si>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</si>
  <si>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</si>
  <si>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</si>
  <si>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</si>
  <si>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</si>
  <si>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</si>
  <si>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</si>
  <si>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</si>
  <si>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</si>
  <si>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</si>
  <si>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</si>
  <si>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</si>
  <si>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</si>
  <si>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</si>
  <si>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</si>
  <si>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</si>
  <si>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</si>
  <si>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</si>
  <si>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</si>
  <si>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</si>
  <si>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</si>
  <si>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</si>
  <si>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</si>
  <si>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</si>
  <si>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</si>
  <si>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</si>
  <si>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</si>
  <si>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</si>
  <si>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</si>
  <si>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</si>
  <si>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</si>
  <si>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</si>
  <si>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</si>
  <si>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</si>
  <si>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</si>
  <si>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</si>
  <si>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</si>
  <si>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</si>
  <si>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</si>
  <si>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</si>
  <si>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</si>
  <si>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</si>
  <si>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</si>
  <si>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</si>
  <si>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</si>
  <si>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</si>
  <si>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</si>
  <si>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</si>
  <si>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</si>
  <si>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</si>
  <si>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</si>
  <si>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</si>
  <si>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</si>
  <si>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</si>
  <si>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</si>
  <si>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</si>
  <si>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</si>
  <si>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</si>
  <si>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</si>
  <si>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</si>
  <si>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</si>
  <si>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</si>
  <si>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</si>
  <si>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</si>
  <si>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</si>
  <si>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</si>
  <si>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</si>
  <si>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</si>
  <si>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</si>
  <si>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</si>
  <si>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</si>
  <si>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</si>
  <si>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</si>
  <si>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</si>
  <si>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</si>
  <si>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</si>
  <si>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</si>
  <si>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</si>
  <si>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</si>
  <si>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</si>
  <si>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</si>
  <si>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</si>
  <si>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</si>
  <si>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</si>
  <si>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</si>
  <si>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</si>
  <si>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</si>
  <si>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</si>
  <si>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</si>
  <si>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</si>
  <si>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</si>
  <si>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</si>
  <si>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</si>
  <si>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</si>
  <si>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</si>
  <si>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</si>
  <si>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</si>
  <si>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</si>
  <si>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</si>
  <si>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</si>
  <si>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</si>
  <si>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</si>
  <si>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</si>
  <si>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</si>
  <si>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</si>
  <si>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</si>
  <si>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</si>
  <si>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</si>
  <si>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</si>
  <si>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</si>
  <si>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</si>
  <si>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</si>
  <si>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</si>
  <si>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</si>
  <si>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</si>
  <si>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</si>
  <si>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</si>
  <si>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</si>
  <si>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</si>
  <si>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</si>
  <si>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</si>
  <si>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</si>
  <si>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</si>
  <si>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</si>
  <si>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</si>
  <si>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</si>
  <si>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</si>
  <si>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</si>
  <si>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</si>
  <si>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</si>
  <si>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</si>
  <si>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</si>
  <si>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</si>
  <si>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</si>
  <si>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</si>
  <si>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</si>
  <si>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</si>
  <si>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</si>
  <si>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</si>
  <si>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</si>
  <si>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</si>
  <si>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</si>
  <si>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</si>
  <si>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</si>
  <si>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</si>
  <si>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</si>
  <si>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</si>
  <si>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</si>
  <si>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</si>
  <si>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</si>
  <si>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</si>
  <si>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</si>
  <si>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</si>
  <si>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</si>
  <si>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</si>
  <si>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</si>
  <si>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</si>
  <si>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</si>
  <si>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</si>
  <si>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</si>
  <si>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</si>
  <si>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</si>
  <si>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</si>
  <si>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</si>
  <si>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</si>
  <si>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</si>
  <si>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</si>
  <si>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</si>
  <si>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</si>
  <si>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</si>
  <si>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</si>
  <si>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</si>
  <si>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</si>
  <si>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</si>
  <si>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</si>
  <si>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</si>
  <si>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</si>
  <si>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</si>
  <si>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</si>
  <si>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</si>
  <si>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</si>
  <si>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</si>
  <si>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</si>
  <si>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</si>
  <si>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</si>
  <si>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</si>
  <si>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</si>
  <si>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</si>
  <si>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</si>
  <si>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</si>
  <si>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</si>
  <si>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</si>
  <si>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</si>
  <si>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</si>
  <si>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</si>
  <si>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</si>
  <si>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</si>
  <si>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</si>
  <si>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</si>
  <si>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</si>
  <si>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GAMEPASS SUBSCRIPTIONS SALES</t>
  </si>
  <si>
    <t>Soma de EA Play Season Pass</t>
  </si>
  <si>
    <t>Campos uteis</t>
  </si>
  <si>
    <t>(Tudo)</t>
  </si>
  <si>
    <t>Soma de Minecraft Season Pass Price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</si>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</sst>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2" xfId="1" applyFont="1" applyBorder="1" applyAlignment="1">
      <alignment horizontal="center"/>
    </xf>
    <xf numFmtId="0" fontId="0" fillId="0" borderId="2" xfId="0" applyBorder="1"/>
    <xf numFmtId="0" fontId="0" fillId="0" borderId="0" xfId="0" applyNumberFormat="1"/>
    <xf numFmtId="0" fontId="0" fillId="7" borderId="0" xfId="0" applyFill="1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sz val="11"/>
        <color theme="0"/>
        <name val="Segoe UI"/>
        <family val="2"/>
        <scheme val="none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ED00CB3A-8B77-42BC-AD98-94C8BF5085B8}">
      <tableStyleElement type="wholeTable" dxfId="1"/>
      <tableStyleElement type="headerRow" dxfId="0"/>
    </tableStyle>
  </tableStyles>
  <colors>
    <mruColors>
      <color rgb="FF2AE6B1"/>
      <color rgb="FF22C55E"/>
      <color rgb="FFFFFFFF"/>
      <color rgb="FFE8E6E9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de Projeto 03.xlsx]C̳álculos!tbl_annual_total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8.692820621995665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8.8206562193779647E-2"/>
              <c:y val="-3.793374388934411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724906350359122E-2"/>
          <c:y val="4.5521018523828644E-2"/>
          <c:w val="0.95065646598994324"/>
          <c:h val="0.908957962952342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692820621995665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AF-4328-B394-E087A92AC381}"/>
                </c:ext>
              </c:extLst>
            </c:dLbl>
            <c:dLbl>
              <c:idx val="1"/>
              <c:layout>
                <c:manualLayout>
                  <c:x val="-8.8206562193779647E-2"/>
                  <c:y val="-3.793374388934411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AF-4328-B394-E087A92AC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F-4328-B394-E087A92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0896640"/>
        <c:axId val="900895200"/>
      </c:barChart>
      <c:catAx>
        <c:axId val="90089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0895200"/>
        <c:crosses val="autoZero"/>
        <c:auto val="1"/>
        <c:lblAlgn val="ctr"/>
        <c:lblOffset val="100"/>
        <c:noMultiLvlLbl val="0"/>
      </c:catAx>
      <c:valAx>
        <c:axId val="90089520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9008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110740" y="5172074"/>
          <a:ext cx="3110382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143065</xdr:colOff>
      <xdr:row>0</xdr:row>
      <xdr:rowOff>56949</xdr:rowOff>
    </xdr:from>
    <xdr:to>
      <xdr:col>0</xdr:col>
      <xdr:colOff>1201048</xdr:colOff>
      <xdr:row>1</xdr:row>
      <xdr:rowOff>478557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CE9C98-C461-4E13-B803-BCB3A3CBBD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13" t="21246" r="37014" b="18700"/>
        <a:stretch/>
      </xdr:blipFill>
      <xdr:spPr>
        <a:xfrm>
          <a:off x="289940" y="60759"/>
          <a:ext cx="2104536" cy="5908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150283</xdr:rowOff>
    </xdr:from>
    <xdr:to>
      <xdr:col>0</xdr:col>
      <xdr:colOff>1344113</xdr:colOff>
      <xdr:row>15</xdr:row>
      <xdr:rowOff>154781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B5E8B95D-FCB9-4B28-A271-A6F24512E7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55221"/>
              <a:ext cx="2692036" cy="1611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209072</xdr:colOff>
      <xdr:row>17</xdr:row>
      <xdr:rowOff>55478</xdr:rowOff>
    </xdr:from>
    <xdr:to>
      <xdr:col>10</xdr:col>
      <xdr:colOff>333374</xdr:colOff>
      <xdr:row>37</xdr:row>
      <xdr:rowOff>63819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4FF894C0-8C55-53D8-7AE8-C31E5413BA4E}"/>
            </a:ext>
          </a:extLst>
        </xdr:cNvPr>
        <xdr:cNvGrpSpPr/>
      </xdr:nvGrpSpPr>
      <xdr:grpSpPr>
        <a:xfrm>
          <a:off x="3116577" y="3428757"/>
          <a:ext cx="10595611" cy="3572596"/>
          <a:chOff x="2524662" y="1583280"/>
          <a:chExt cx="4478867" cy="288713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C71A108-DE42-689F-1F4C-9620C6B31815}"/>
              </a:ext>
            </a:extLst>
          </xdr:cNvPr>
          <xdr:cNvSpPr/>
        </xdr:nvSpPr>
        <xdr:spPr>
          <a:xfrm>
            <a:off x="2524662" y="1583280"/>
            <a:ext cx="4478867" cy="2887134"/>
          </a:xfrm>
          <a:prstGeom prst="roundRect">
            <a:avLst>
              <a:gd name="adj" fmla="val 5817"/>
            </a:avLst>
          </a:prstGeom>
          <a:solidFill>
            <a:schemeClr val="bg1"/>
          </a:solidFill>
          <a:ln>
            <a:noFill/>
          </a:ln>
          <a:effectLst>
            <a:softEdge rad="0"/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196B5684-5260-47EB-BC0C-860B4B0C3D64}"/>
              </a:ext>
            </a:extLst>
          </xdr:cNvPr>
          <xdr:cNvGraphicFramePr>
            <a:graphicFrameLocks/>
          </xdr:cNvGraphicFramePr>
        </xdr:nvGraphicFramePr>
        <xdr:xfrm>
          <a:off x="2675467" y="1833244"/>
          <a:ext cx="4199466" cy="2480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206691</xdr:colOff>
      <xdr:row>6</xdr:row>
      <xdr:rowOff>104052</xdr:rowOff>
    </xdr:from>
    <xdr:to>
      <xdr:col>5</xdr:col>
      <xdr:colOff>588620</xdr:colOff>
      <xdr:row>15</xdr:row>
      <xdr:rowOff>37693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3F5FF47B-675A-D416-8BCE-366A540C66B0}"/>
            </a:ext>
          </a:extLst>
        </xdr:cNvPr>
        <xdr:cNvGrpSpPr/>
      </xdr:nvGrpSpPr>
      <xdr:grpSpPr>
        <a:xfrm>
          <a:off x="3111815" y="1507085"/>
          <a:ext cx="4895326" cy="1542889"/>
          <a:chOff x="3223167" y="1329599"/>
          <a:chExt cx="5145946" cy="153924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D9CC6E9C-230E-FF2E-96E1-19A350F5C8F9}"/>
              </a:ext>
            </a:extLst>
          </xdr:cNvPr>
          <xdr:cNvGrpSpPr/>
        </xdr:nvGrpSpPr>
        <xdr:grpSpPr>
          <a:xfrm>
            <a:off x="3223267" y="1329599"/>
            <a:ext cx="5145846" cy="1539241"/>
            <a:chOff x="3222511" y="1321284"/>
            <a:chExt cx="5116201" cy="1525634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F1A4907C-BE31-5D72-01F5-7512DDCDCB22}"/>
                </a:ext>
              </a:extLst>
            </xdr:cNvPr>
            <xdr:cNvSpPr/>
          </xdr:nvSpPr>
          <xdr:spPr>
            <a:xfrm>
              <a:off x="3222511" y="1321284"/>
              <a:ext cx="5028218" cy="152563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2AE6B1"/>
                </a:solidFill>
              </a:endParaRPr>
            </a:p>
          </xdr:txBody>
        </xdr:sp>
        <xdr:sp macro="" textlink="C̳álculos!D17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38961D29-D602-9221-C436-62852628936C}"/>
                </a:ext>
              </a:extLst>
            </xdr:cNvPr>
            <xdr:cNvSpPr/>
          </xdr:nvSpPr>
          <xdr:spPr>
            <a:xfrm>
              <a:off x="5513840" y="1775181"/>
              <a:ext cx="2824872" cy="876680"/>
            </a:xfrm>
            <a:prstGeom prst="roundRect">
              <a:avLst>
                <a:gd name="adj" fmla="val 535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fld id="{2401B500-5097-4B17-A8D6-0EDF7B3628B8}" type="TxLink">
                <a:rPr lang="en-US" sz="3600" b="0" i="0" u="none" strike="noStrike">
                  <a:solidFill>
                    <a:srgbClr val="2AE6B1"/>
                  </a:solidFill>
                  <a:latin typeface="Aptos Narrow"/>
                </a:rPr>
                <a:t>R$ 2.940,00</a:t>
              </a:fld>
              <a:endParaRPr lang="pt-BR" sz="1000">
                <a:solidFill>
                  <a:srgbClr val="2AE6B1"/>
                </a:solidFill>
              </a:endParaRPr>
            </a:p>
          </xdr:txBody>
        </xdr:sp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6DDD36B1-0EBB-440E-B065-6D8BE5339C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83307" y="1658938"/>
              <a:ext cx="2029160" cy="1109165"/>
            </a:xfrm>
            <a:prstGeom prst="rect">
              <a:avLst/>
            </a:prstGeom>
          </xdr:spPr>
        </xdr:pic>
      </xdr:grp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71A1E96E-E392-5008-C4FB-1D0461111FE6}"/>
              </a:ext>
            </a:extLst>
          </xdr:cNvPr>
          <xdr:cNvSpPr/>
        </xdr:nvSpPr>
        <xdr:spPr>
          <a:xfrm>
            <a:off x="3223167" y="1330385"/>
            <a:ext cx="5064998" cy="38106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SUBSCRIPITIONS EA PLAY SEASON PASS</a:t>
            </a:r>
          </a:p>
        </xdr:txBody>
      </xdr:sp>
    </xdr:grpSp>
    <xdr:clientData/>
  </xdr:twoCellAnchor>
  <xdr:twoCellAnchor>
    <xdr:from>
      <xdr:col>6</xdr:col>
      <xdr:colOff>397495</xdr:colOff>
      <xdr:row>6</xdr:row>
      <xdr:rowOff>114530</xdr:rowOff>
    </xdr:from>
    <xdr:to>
      <xdr:col>10</xdr:col>
      <xdr:colOff>323373</xdr:colOff>
      <xdr:row>15</xdr:row>
      <xdr:rowOff>21500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E659822D-8BD4-4F69-396D-78A53770B7E4}"/>
            </a:ext>
          </a:extLst>
        </xdr:cNvPr>
        <xdr:cNvGrpSpPr/>
      </xdr:nvGrpSpPr>
      <xdr:grpSpPr>
        <a:xfrm>
          <a:off x="8839329" y="1519468"/>
          <a:ext cx="4864287" cy="1510503"/>
          <a:chOff x="8602535" y="1519468"/>
          <a:chExt cx="4887147" cy="1518123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94CE14F-3ACE-6DE1-C71B-DFFA1686BCB8}"/>
              </a:ext>
            </a:extLst>
          </xdr:cNvPr>
          <xdr:cNvSpPr/>
        </xdr:nvSpPr>
        <xdr:spPr>
          <a:xfrm>
            <a:off x="8602535" y="1519468"/>
            <a:ext cx="4814869" cy="151812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AE6B1"/>
              </a:solidFill>
            </a:endParaRPr>
          </a:p>
        </xdr:txBody>
      </xdr:sp>
      <xdr:sp macro="" textlink="C̳álculos!D26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7C8E04D5-7280-E362-B3CD-0601AE63B152}"/>
              </a:ext>
            </a:extLst>
          </xdr:cNvPr>
          <xdr:cNvSpPr/>
        </xdr:nvSpPr>
        <xdr:spPr>
          <a:xfrm>
            <a:off x="10809333" y="1988684"/>
            <a:ext cx="2680349" cy="870733"/>
          </a:xfrm>
          <a:prstGeom prst="roundRect">
            <a:avLst>
              <a:gd name="adj" fmla="val 5351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fld id="{408DA17E-1214-42C1-9D3E-4E60BF8E4AC5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t>R$ 3.880,00</a:t>
            </a:fld>
            <a:endParaRPr lang="pt-BR" sz="3600">
              <a:solidFill>
                <a:srgbClr val="2AE6B1"/>
              </a:solidFill>
            </a:endParaRPr>
          </a:p>
        </xdr:txBody>
      </xdr: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4358547E-F963-9C44-2BAF-C54817D587AC}"/>
              </a:ext>
            </a:extLst>
          </xdr:cNvPr>
          <xdr:cNvSpPr/>
        </xdr:nvSpPr>
        <xdr:spPr>
          <a:xfrm>
            <a:off x="8602561" y="1520245"/>
            <a:ext cx="4825831" cy="37343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SUBSCRIPITIONS MINECRAFT SEASON PASS</a:t>
            </a:r>
          </a:p>
        </xdr:txBody>
      </xdr:sp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DE18F2D1-CA05-7ED5-A9A2-C6B8ECF0C1C0}"/>
              </a:ext>
            </a:extLst>
          </xdr:cNvPr>
          <xdr:cNvGrpSpPr/>
        </xdr:nvGrpSpPr>
        <xdr:grpSpPr>
          <a:xfrm>
            <a:off x="8753055" y="2046023"/>
            <a:ext cx="1974952" cy="750339"/>
            <a:chOff x="8764961" y="1999527"/>
            <a:chExt cx="1974952" cy="748434"/>
          </a:xfrm>
        </xdr:grpSpPr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1825F948-A0F2-D931-465F-D6769A8B7A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398376" y="1999527"/>
              <a:ext cx="723272" cy="607048"/>
            </a:xfrm>
            <a:prstGeom prst="rect">
              <a:avLst/>
            </a:prstGeom>
          </xdr:spPr>
        </xdr:pic>
        <xdr:pic>
          <xdr:nvPicPr>
            <xdr:cNvPr id="34" name="Gráfico 33">
              <a:extLst>
                <a:ext uri="{FF2B5EF4-FFF2-40B4-BE49-F238E27FC236}">
                  <a16:creationId xmlns:a16="http://schemas.microsoft.com/office/drawing/2014/main" id="{B172E299-7CF4-6054-E600-D2AE1393BD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764961" y="2493432"/>
              <a:ext cx="1974952" cy="25452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401305</xdr:colOff>
      <xdr:row>6</xdr:row>
      <xdr:rowOff>114530</xdr:rowOff>
    </xdr:from>
    <xdr:to>
      <xdr:col>10</xdr:col>
      <xdr:colOff>298573</xdr:colOff>
      <xdr:row>8</xdr:row>
      <xdr:rowOff>132713</xdr:rowOff>
    </xdr:to>
    <xdr:sp macro="" textlink="">
      <xdr:nvSpPr>
        <xdr:cNvPr id="43" name="Retângulo: Cantos Superiores Arredondados 42">
          <a:extLst>
            <a:ext uri="{FF2B5EF4-FFF2-40B4-BE49-F238E27FC236}">
              <a16:creationId xmlns:a16="http://schemas.microsoft.com/office/drawing/2014/main" id="{BC5E4B82-346E-4312-9161-157001DEF283}"/>
            </a:ext>
          </a:extLst>
        </xdr:cNvPr>
        <xdr:cNvSpPr/>
      </xdr:nvSpPr>
      <xdr:spPr>
        <a:xfrm>
          <a:off x="8839329" y="1519468"/>
          <a:ext cx="4807067" cy="37537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TOTAL SUBSCRIPITIONS MINECRAFT SEASON PASS</a:t>
          </a:r>
        </a:p>
      </xdr:txBody>
    </xdr:sp>
    <xdr:clientData/>
  </xdr:twoCellAnchor>
  <xdr:twoCellAnchor>
    <xdr:from>
      <xdr:col>6</xdr:col>
      <xdr:colOff>401305</xdr:colOff>
      <xdr:row>6</xdr:row>
      <xdr:rowOff>114530</xdr:rowOff>
    </xdr:from>
    <xdr:to>
      <xdr:col>10</xdr:col>
      <xdr:colOff>298573</xdr:colOff>
      <xdr:row>8</xdr:row>
      <xdr:rowOff>132713</xdr:rowOff>
    </xdr:to>
    <xdr:sp macro="" textlink="">
      <xdr:nvSpPr>
        <xdr:cNvPr id="44" name="Retângulo: Cantos Superiores Arredondados 43">
          <a:extLst>
            <a:ext uri="{FF2B5EF4-FFF2-40B4-BE49-F238E27FC236}">
              <a16:creationId xmlns:a16="http://schemas.microsoft.com/office/drawing/2014/main" id="{5D09013D-3019-4C47-893D-01D3E5554D8C}"/>
            </a:ext>
          </a:extLst>
        </xdr:cNvPr>
        <xdr:cNvSpPr/>
      </xdr:nvSpPr>
      <xdr:spPr>
        <a:xfrm>
          <a:off x="8839329" y="1519468"/>
          <a:ext cx="4807067" cy="37537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TOTAL SUBSCRIPITIONS MINECRAFT SEASON PASS</a:t>
          </a:r>
        </a:p>
      </xdr:txBody>
    </xdr:sp>
    <xdr:clientData/>
  </xdr:twoCellAnchor>
  <xdr:twoCellAnchor>
    <xdr:from>
      <xdr:col>6</xdr:col>
      <xdr:colOff>401305</xdr:colOff>
      <xdr:row>6</xdr:row>
      <xdr:rowOff>114530</xdr:rowOff>
    </xdr:from>
    <xdr:to>
      <xdr:col>10</xdr:col>
      <xdr:colOff>298573</xdr:colOff>
      <xdr:row>8</xdr:row>
      <xdr:rowOff>132713</xdr:rowOff>
    </xdr:to>
    <xdr:sp macro="" textlink="">
      <xdr:nvSpPr>
        <xdr:cNvPr id="45" name="Retângulo: Cantos Superiores Arredondados 44">
          <a:extLst>
            <a:ext uri="{FF2B5EF4-FFF2-40B4-BE49-F238E27FC236}">
              <a16:creationId xmlns:a16="http://schemas.microsoft.com/office/drawing/2014/main" id="{4E720675-434D-44C9-B85B-13750E2510E1}"/>
            </a:ext>
          </a:extLst>
        </xdr:cNvPr>
        <xdr:cNvSpPr/>
      </xdr:nvSpPr>
      <xdr:spPr>
        <a:xfrm>
          <a:off x="8839329" y="1519468"/>
          <a:ext cx="4807067" cy="37537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TOTAL SUBSCRIPITIONS MINECRAFT SEASON PASS</a:t>
          </a:r>
        </a:p>
      </xdr:txBody>
    </xdr:sp>
    <xdr:clientData/>
  </xdr:twoCellAnchor>
  <xdr:twoCellAnchor>
    <xdr:from>
      <xdr:col>1</xdr:col>
      <xdr:colOff>198357</xdr:colOff>
      <xdr:row>16</xdr:row>
      <xdr:rowOff>15717</xdr:rowOff>
    </xdr:from>
    <xdr:to>
      <xdr:col>10</xdr:col>
      <xdr:colOff>339327</xdr:colOff>
      <xdr:row>18</xdr:row>
      <xdr:rowOff>31994</xdr:rowOff>
    </xdr:to>
    <xdr:sp macro="" textlink="">
      <xdr:nvSpPr>
        <xdr:cNvPr id="46" name="Retângulo: Cantos Superiores Arredondados 45">
          <a:extLst>
            <a:ext uri="{FF2B5EF4-FFF2-40B4-BE49-F238E27FC236}">
              <a16:creationId xmlns:a16="http://schemas.microsoft.com/office/drawing/2014/main" id="{E30AE0BC-F8CB-4D3A-B381-96298FCB7F2A}"/>
            </a:ext>
          </a:extLst>
        </xdr:cNvPr>
        <xdr:cNvSpPr/>
      </xdr:nvSpPr>
      <xdr:spPr>
        <a:xfrm>
          <a:off x="3087528" y="3206592"/>
          <a:ext cx="10640377" cy="37346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TOTAL SUBSCRIPTIONS</a:t>
          </a:r>
          <a:r>
            <a:rPr lang="pt-BR" sz="1100" b="1" baseline="0"/>
            <a:t> XBOX GAME PASS</a:t>
          </a:r>
          <a:endParaRPr lang="pt-B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edro" refreshedDate="45825.219642824071" createdVersion="8" refreshedVersion="8" minRefreshableVersion="3" recordCount="295" xr:uid="{A50A6C00-E077-4464-8BF2-229FC033BB5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9811888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FC5AA-D715-4F0E-B488-B17A1FC6FCD4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57733-2466-4C58-A954-DAD88822192E}" name="tbl_eaplay_season_pass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3:C1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F8268-A522-4F97-8F2C-13302276F56A}" name="tbl_annual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:C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4" baseItem="0" numFmtId="164"/>
  </dataField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93F6FEB-AF27-4B1E-B459-488209F3692A}" sourceName="Subscription Type">
  <pivotTables>
    <pivotTable tabId="3" name="tbl_annual_total"/>
    <pivotTable tabId="3" name="tbl_eaplay_season_pass"/>
    <pivotTable tabId="3" name="Tabela dinâmica2"/>
  </pivotTables>
  <data>
    <tabular pivotCacheId="98118885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CBC14612-DBDA-4AFC-BE25-B3A453E988B1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Formulas="1" showGridLines="0" topLeftCell="A6" zoomScaleNormal="100" workbookViewId="0">
      <selection activeCell="Q5" sqref="Q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D26"/>
  <sheetViews>
    <sheetView showGridLines="0" topLeftCell="A7" workbookViewId="0">
      <selection activeCell="D26" sqref="D26"/>
    </sheetView>
  </sheetViews>
  <sheetFormatPr defaultRowHeight="14.4" x14ac:dyDescent="0.3"/>
  <cols>
    <col min="2" max="2" width="17.88671875" bestFit="1" customWidth="1"/>
    <col min="3" max="3" width="34.1093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4" x14ac:dyDescent="0.3">
      <c r="B2" s="12" t="s">
        <v>16</v>
      </c>
      <c r="C2" t="s">
        <v>319</v>
      </c>
      <c r="D2" t="s">
        <v>318</v>
      </c>
    </row>
    <row r="4" spans="2:4" x14ac:dyDescent="0.3">
      <c r="B4" s="12" t="s">
        <v>313</v>
      </c>
      <c r="C4" t="s">
        <v>315</v>
      </c>
    </row>
    <row r="5" spans="2:4" x14ac:dyDescent="0.3">
      <c r="B5" s="13" t="s">
        <v>23</v>
      </c>
      <c r="C5" s="14">
        <v>3847</v>
      </c>
    </row>
    <row r="6" spans="2:4" x14ac:dyDescent="0.3">
      <c r="B6" s="13" t="s">
        <v>19</v>
      </c>
      <c r="C6" s="14">
        <v>3786</v>
      </c>
    </row>
    <row r="7" spans="2:4" x14ac:dyDescent="0.3">
      <c r="B7" s="13" t="s">
        <v>314</v>
      </c>
      <c r="C7" s="14">
        <v>7633</v>
      </c>
    </row>
    <row r="11" spans="2:4" x14ac:dyDescent="0.3">
      <c r="B11" s="12" t="s">
        <v>16</v>
      </c>
      <c r="C11" t="s">
        <v>319</v>
      </c>
    </row>
    <row r="13" spans="2:4" x14ac:dyDescent="0.3">
      <c r="B13" s="12" t="s">
        <v>313</v>
      </c>
      <c r="C13" t="s">
        <v>317</v>
      </c>
    </row>
    <row r="14" spans="2:4" x14ac:dyDescent="0.3">
      <c r="B14" s="13" t="s">
        <v>22</v>
      </c>
      <c r="C14" s="17">
        <v>0</v>
      </c>
    </row>
    <row r="15" spans="2:4" x14ac:dyDescent="0.3">
      <c r="B15" s="13" t="s">
        <v>26</v>
      </c>
      <c r="C15" s="17">
        <v>0</v>
      </c>
    </row>
    <row r="16" spans="2:4" x14ac:dyDescent="0.3">
      <c r="B16" s="13" t="s">
        <v>18</v>
      </c>
      <c r="C16" s="17">
        <v>2940</v>
      </c>
    </row>
    <row r="17" spans="2:4" x14ac:dyDescent="0.3">
      <c r="B17" s="13" t="s">
        <v>314</v>
      </c>
      <c r="C17" s="17">
        <v>2940</v>
      </c>
      <c r="D17" s="14">
        <f>GETPIVOTDATA("EA Play Season Pass
Price",$B$13)</f>
        <v>2940</v>
      </c>
    </row>
    <row r="20" spans="2:4" x14ac:dyDescent="0.3">
      <c r="B20" s="12" t="s">
        <v>16</v>
      </c>
      <c r="C20" t="s">
        <v>319</v>
      </c>
    </row>
    <row r="22" spans="2:4" x14ac:dyDescent="0.3">
      <c r="B22" s="12" t="s">
        <v>313</v>
      </c>
      <c r="C22" t="s">
        <v>320</v>
      </c>
    </row>
    <row r="23" spans="2:4" x14ac:dyDescent="0.3">
      <c r="B23" s="13" t="s">
        <v>22</v>
      </c>
      <c r="C23" s="17">
        <v>0</v>
      </c>
    </row>
    <row r="24" spans="2:4" x14ac:dyDescent="0.3">
      <c r="B24" s="13" t="s">
        <v>26</v>
      </c>
      <c r="C24" s="17">
        <v>1920</v>
      </c>
    </row>
    <row r="25" spans="2:4" x14ac:dyDescent="0.3">
      <c r="B25" s="13" t="s">
        <v>18</v>
      </c>
      <c r="C25" s="17">
        <v>1960</v>
      </c>
    </row>
    <row r="26" spans="2:4" x14ac:dyDescent="0.3">
      <c r="B26" s="13" t="s">
        <v>314</v>
      </c>
      <c r="C26" s="17">
        <v>3880</v>
      </c>
      <c r="D26" s="14">
        <f>GETPIVOTDATA("Minecraft Season Pass Price",$B$22)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N35"/>
  <sheetViews>
    <sheetView showFormulas="1" showGridLines="0" tabSelected="1" zoomScale="80" zoomScaleNormal="80" workbookViewId="0">
      <selection activeCell="K2" sqref="K2"/>
    </sheetView>
  </sheetViews>
  <sheetFormatPr defaultRowHeight="14.4" x14ac:dyDescent="0.3"/>
  <cols>
    <col min="1" max="1" width="19.6640625" style="4" customWidth="1"/>
    <col min="2" max="2" width="3.5546875" style="7" customWidth="1"/>
    <col min="3" max="7" width="8.88671875" style="7"/>
    <col min="8" max="8" width="10" style="7" customWidth="1"/>
    <col min="9" max="11" width="8.88671875" style="7"/>
    <col min="12" max="12" width="6.5546875" style="7" customWidth="1"/>
    <col min="13" max="16384" width="8.88671875" style="7"/>
  </cols>
  <sheetData>
    <row r="1" spans="1:14" customFormat="1" x14ac:dyDescent="0.3">
      <c r="A1" s="4"/>
    </row>
    <row r="2" spans="1:14" customFormat="1" ht="39" customHeight="1" thickBot="1" x14ac:dyDescent="0.6">
      <c r="A2" s="4"/>
      <c r="C2" s="15" t="s">
        <v>316</v>
      </c>
      <c r="D2" s="15"/>
      <c r="E2" s="15"/>
      <c r="F2" s="15"/>
      <c r="G2" s="15"/>
      <c r="H2" s="15"/>
      <c r="I2" s="16"/>
      <c r="J2" s="16"/>
      <c r="K2" s="16" t="s">
        <v>321</v>
      </c>
      <c r="L2" s="16"/>
      <c r="M2" s="16"/>
      <c r="N2" s="16"/>
    </row>
    <row r="3" spans="1:14" customFormat="1" ht="15" thickTop="1" x14ac:dyDescent="0.3">
      <c r="A3" s="4"/>
    </row>
    <row r="4" spans="1:14" x14ac:dyDescent="0.3">
      <c r="B4" s="18"/>
    </row>
    <row r="5" spans="1:14" x14ac:dyDescent="0.3">
      <c r="B5" s="18"/>
    </row>
    <row r="6" spans="1:14" x14ac:dyDescent="0.3">
      <c r="B6" s="18"/>
    </row>
    <row r="7" spans="1:14" x14ac:dyDescent="0.3">
      <c r="B7" s="18"/>
    </row>
    <row r="8" spans="1:14" x14ac:dyDescent="0.3">
      <c r="B8" s="18"/>
    </row>
    <row r="9" spans="1:14" x14ac:dyDescent="0.3">
      <c r="B9" s="18"/>
    </row>
    <row r="10" spans="1:14" x14ac:dyDescent="0.3">
      <c r="B10" s="18"/>
    </row>
    <row r="11" spans="1:14" x14ac:dyDescent="0.3">
      <c r="B11" s="18"/>
    </row>
    <row r="12" spans="1:14" x14ac:dyDescent="0.3">
      <c r="B12" s="18"/>
    </row>
    <row r="13" spans="1:14" x14ac:dyDescent="0.3">
      <c r="B13" s="18"/>
    </row>
    <row r="14" spans="1:14" x14ac:dyDescent="0.3">
      <c r="B14" s="18"/>
      <c r="G14" s="18"/>
    </row>
    <row r="15" spans="1:14" x14ac:dyDescent="0.3">
      <c r="B15" s="18"/>
      <c r="G15" s="18"/>
    </row>
    <row r="16" spans="1:14" x14ac:dyDescent="0.3">
      <c r="B16" s="18"/>
      <c r="G16" s="18"/>
    </row>
    <row r="17" spans="2:7" x14ac:dyDescent="0.3">
      <c r="B17" s="18"/>
      <c r="G17" s="18"/>
    </row>
    <row r="18" spans="2:7" x14ac:dyDescent="0.3">
      <c r="B18" s="18"/>
      <c r="G18" s="18"/>
    </row>
    <row r="19" spans="2:7" x14ac:dyDescent="0.3">
      <c r="B19" s="18"/>
      <c r="G19" s="18"/>
    </row>
    <row r="20" spans="2:7" x14ac:dyDescent="0.3">
      <c r="B20" s="18"/>
      <c r="G20" s="18"/>
    </row>
    <row r="21" spans="2:7" x14ac:dyDescent="0.3">
      <c r="B21" s="18"/>
      <c r="G21" s="18"/>
    </row>
    <row r="22" spans="2:7" x14ac:dyDescent="0.3">
      <c r="B22" s="18"/>
      <c r="G22" s="18"/>
    </row>
    <row r="23" spans="2:7" x14ac:dyDescent="0.3">
      <c r="B23" s="18"/>
      <c r="G23" s="18"/>
    </row>
    <row r="24" spans="2:7" x14ac:dyDescent="0.3">
      <c r="B24" s="18"/>
      <c r="G24" s="18"/>
    </row>
    <row r="25" spans="2:7" x14ac:dyDescent="0.3">
      <c r="B25" s="18"/>
      <c r="G25" s="18"/>
    </row>
    <row r="26" spans="2:7" x14ac:dyDescent="0.3">
      <c r="B26" s="18"/>
      <c r="G26" s="18"/>
    </row>
    <row r="27" spans="2:7" x14ac:dyDescent="0.3">
      <c r="B27" s="18"/>
      <c r="G27" s="18"/>
    </row>
    <row r="28" spans="2:7" x14ac:dyDescent="0.3">
      <c r="B28" s="18"/>
      <c r="G28" s="18"/>
    </row>
    <row r="29" spans="2:7" x14ac:dyDescent="0.3">
      <c r="B29" s="18"/>
      <c r="G29" s="18"/>
    </row>
    <row r="30" spans="2:7" x14ac:dyDescent="0.3">
      <c r="B30" s="18"/>
      <c r="G30" s="18"/>
    </row>
    <row r="31" spans="2:7" x14ac:dyDescent="0.3">
      <c r="B31" s="18"/>
      <c r="G31" s="18"/>
    </row>
    <row r="32" spans="2:7" x14ac:dyDescent="0.3">
      <c r="B32" s="18"/>
      <c r="G32" s="18"/>
    </row>
    <row r="33" spans="2:7" x14ac:dyDescent="0.3">
      <c r="B33" s="18"/>
      <c r="G33" s="18"/>
    </row>
    <row r="34" spans="2:7" x14ac:dyDescent="0.3">
      <c r="B34" s="18"/>
    </row>
    <row r="35" spans="2:7" x14ac:dyDescent="0.3">
      <c r="B35" s="18"/>
    </row>
  </sheetData>
  <mergeCells count="1">
    <mergeCell ref="C2:H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João Pedro</cp:lastModifiedBy>
  <dcterms:created xsi:type="dcterms:W3CDTF">2024-12-19T13:13:10Z</dcterms:created>
  <dcterms:modified xsi:type="dcterms:W3CDTF">2025-06-18T07:44:07Z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