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nas\Desktop\"/>
    </mc:Choice>
  </mc:AlternateContent>
  <bookViews>
    <workbookView xWindow="0" yWindow="0" windowWidth="23040" windowHeight="9528"/>
  </bookViews>
  <sheets>
    <sheet name="Sheet1" sheetId="1" r:id="rId1"/>
  </sheets>
  <definedNames>
    <definedName name="solver_adj" localSheetId="0" hidden="1">Sheet1!$C$22:$D$22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Sheet1!$C$22</definedName>
    <definedName name="solver_lhs2" localSheetId="0" hidden="1">Sheet1!$D$22</definedName>
    <definedName name="solver_lhs3" localSheetId="0" hidden="1">Sheet1!$I$4</definedName>
    <definedName name="solver_lhs4" localSheetId="0" hidden="1">Sheet1!$I$5</definedName>
    <definedName name="solver_lhs5" localSheetId="0" hidden="1">Sheet1!$I$6</definedName>
    <definedName name="solver_lhs6" localSheetId="0" hidden="1">Sheet1!$I$6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Sheet1!$D$16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0</definedName>
    <definedName name="solver_rhs2" localSheetId="0" hidden="1">0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rhs6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0" i="1"/>
  <c r="C12" i="1"/>
  <c r="C11" i="1"/>
  <c r="C10" i="1"/>
  <c r="H6" i="1"/>
  <c r="H5" i="1"/>
  <c r="H4" i="1"/>
  <c r="G6" i="1"/>
  <c r="G5" i="1"/>
  <c r="G4" i="1"/>
  <c r="I4" i="1" l="1"/>
  <c r="I5" i="1"/>
  <c r="C13" i="1"/>
  <c r="C14" i="1" s="1"/>
  <c r="D16" i="1" s="1"/>
  <c r="D13" i="1"/>
  <c r="D14" i="1" s="1"/>
  <c r="I6" i="1"/>
</calcChain>
</file>

<file path=xl/sharedStrings.xml><?xml version="1.0" encoding="utf-8"?>
<sst xmlns="http://schemas.openxmlformats.org/spreadsheetml/2006/main" count="23" uniqueCount="20">
  <si>
    <t>Μηχανουργείο</t>
  </si>
  <si>
    <t>Τόρνος</t>
  </si>
  <si>
    <t>Φινίρισμα</t>
  </si>
  <si>
    <t>Προϊόν Α</t>
  </si>
  <si>
    <t>Προϊόν Β</t>
  </si>
  <si>
    <t>Κόστος €</t>
  </si>
  <si>
    <t>Τιμή πώλησης €</t>
  </si>
  <si>
    <t>Προϊόν Α /ώρα</t>
  </si>
  <si>
    <t>Προϊόν Β /ώρα</t>
  </si>
  <si>
    <t>Λειτουργική Δαπάνη /ώρα  €</t>
  </si>
  <si>
    <t xml:space="preserve">Ποσότητα </t>
  </si>
  <si>
    <t>Χρόνος παραγ/ γραμμή παραγωγής</t>
  </si>
  <si>
    <t>Χρόνος παραγ/ τεμάχιο Β</t>
  </si>
  <si>
    <t>Χρόνος παραγ/ τεμάχιο Α</t>
  </si>
  <si>
    <t xml:space="preserve">Κόστος/ προϊόν Α </t>
  </si>
  <si>
    <t>Κόστος/ προϊόν Β</t>
  </si>
  <si>
    <t>Συνολικό Κόστος</t>
  </si>
  <si>
    <t>Κέρδος/ πώληση</t>
  </si>
  <si>
    <t>Συνολικό Κέρδος Παραγωγής / ώρα</t>
  </si>
  <si>
    <t>ΣΤΕΡΓΙΟΥ - ΚΑΨΑΛΗ ΒΑΣΙΛΙΚΗ  -  isicg180335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</si>
</sst>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2" xfId="0" applyFont="1" applyBorder="1"/>
    <xf numFmtId="0" fontId="1" fillId="0" borderId="2" xfId="0" applyFont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9" xfId="0" applyFont="1" applyBorder="1"/>
    <xf numFmtId="0" fontId="1" fillId="0" borderId="21" xfId="0" applyFont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1" fillId="0" borderId="18" xfId="0" applyFont="1" applyFill="1" applyBorder="1"/>
    <xf numFmtId="0" fontId="1" fillId="0" borderId="17" xfId="0" applyFont="1" applyFill="1" applyBorder="1"/>
    <xf numFmtId="0" fontId="0" fillId="0" borderId="0" xfId="0" applyAlignment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4" xfId="0" applyBorder="1"/>
    <xf numFmtId="0" fontId="0" fillId="0" borderId="4" xfId="0" applyBorder="1"/>
    <xf numFmtId="0" fontId="0" fillId="0" borderId="10" xfId="0" applyBorder="1"/>
    <xf numFmtId="0" fontId="1" fillId="0" borderId="19" xfId="0" applyFont="1" applyFill="1" applyBorder="1"/>
    <xf numFmtId="0" fontId="1" fillId="0" borderId="20" xfId="0" applyFont="1" applyBorder="1"/>
    <xf numFmtId="0" fontId="1" fillId="0" borderId="21" xfId="0" applyFont="1" applyFill="1" applyBorder="1"/>
    <xf numFmtId="0" fontId="1" fillId="0" borderId="0" xfId="0" applyFont="1" applyBorder="1"/>
    <xf numFmtId="0" fontId="1" fillId="0" borderId="19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1" xfId="0" applyFont="1" applyBorder="1"/>
    <xf numFmtId="0" fontId="1" fillId="0" borderId="22" xfId="0" applyFont="1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1" xfId="0" applyFont="1" applyBorder="1"/>
    <xf numFmtId="0" fontId="0" fillId="0" borderId="25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tabSelected="1" workbookViewId="0">
      <selection activeCell="B2" sqref="B2"/>
    </sheetView>
  </sheetViews>
  <sheetFormatPr defaultRowHeight="14.4" x14ac:dyDescent="0.3"/>
  <cols>
    <col min="2" max="2" width="15.44140625" customWidth="1"/>
    <col min="3" max="3" width="16.109375" customWidth="1"/>
    <col min="4" max="4" width="16" customWidth="1"/>
    <col min="5" max="5" width="25.77734375" customWidth="1"/>
    <col min="6" max="6" width="8.6640625" customWidth="1"/>
    <col min="7" max="7" width="23" customWidth="1"/>
    <col min="8" max="8" width="22.21875" customWidth="1"/>
    <col min="9" max="9" width="31.21875" customWidth="1"/>
  </cols>
  <sheetData>
    <row r="1" spans="2:9" x14ac:dyDescent="0.3">
      <c r="B1" s="51" t="s">
        <v>19</v>
      </c>
      <c r="C1" s="51"/>
      <c r="D1" s="51"/>
    </row>
    <row r="2" spans="2:9" ht="15" thickBot="1" x14ac:dyDescent="0.35"/>
    <row r="3" spans="2:9" ht="15" thickBot="1" x14ac:dyDescent="0.35">
      <c r="B3" s="2"/>
      <c r="C3" s="9" t="s">
        <v>7</v>
      </c>
      <c r="D3" s="41" t="s">
        <v>8</v>
      </c>
      <c r="E3" s="10" t="s">
        <v>9</v>
      </c>
      <c r="F3" s="35"/>
      <c r="G3" s="32" t="s">
        <v>13</v>
      </c>
      <c r="H3" s="33" t="s">
        <v>12</v>
      </c>
      <c r="I3" s="34" t="s">
        <v>11</v>
      </c>
    </row>
    <row r="4" spans="2:9" x14ac:dyDescent="0.3">
      <c r="B4" s="16" t="s">
        <v>0</v>
      </c>
      <c r="C4" s="40">
        <v>25</v>
      </c>
      <c r="D4" s="8">
        <v>40</v>
      </c>
      <c r="E4" s="37">
        <v>20</v>
      </c>
      <c r="F4" s="1"/>
      <c r="G4" s="29">
        <f>C22/C4</f>
        <v>0.04</v>
      </c>
      <c r="H4" s="30">
        <f>D22/D4</f>
        <v>2.5000000000000001E-2</v>
      </c>
      <c r="I4" s="31">
        <f>G4+H4</f>
        <v>6.5000000000000002E-2</v>
      </c>
    </row>
    <row r="5" spans="2:9" x14ac:dyDescent="0.3">
      <c r="B5" s="14" t="s">
        <v>1</v>
      </c>
      <c r="C5" s="38">
        <v>28</v>
      </c>
      <c r="D5" s="5">
        <v>35</v>
      </c>
      <c r="E5" s="17">
        <v>14</v>
      </c>
      <c r="F5" s="1"/>
      <c r="G5" s="4">
        <f>C22/C5</f>
        <v>3.5714285714285712E-2</v>
      </c>
      <c r="H5" s="3">
        <f>D22/D5</f>
        <v>2.8571428571428571E-2</v>
      </c>
      <c r="I5" s="26">
        <f>G5+H5</f>
        <v>6.4285714285714279E-2</v>
      </c>
    </row>
    <row r="6" spans="2:9" ht="15" thickBot="1" x14ac:dyDescent="0.35">
      <c r="B6" s="15" t="s">
        <v>2</v>
      </c>
      <c r="C6" s="39">
        <v>35</v>
      </c>
      <c r="D6" s="7">
        <v>25</v>
      </c>
      <c r="E6" s="18">
        <v>17.5</v>
      </c>
      <c r="F6" s="1"/>
      <c r="G6" s="6">
        <f>C22/C6</f>
        <v>2.8571428571428571E-2</v>
      </c>
      <c r="H6" s="27">
        <f>D22/D6</f>
        <v>0.04</v>
      </c>
      <c r="I6" s="28">
        <f>G6+H6</f>
        <v>6.8571428571428575E-2</v>
      </c>
    </row>
    <row r="7" spans="2:9" x14ac:dyDescent="0.3">
      <c r="B7" s="35"/>
      <c r="C7" s="1"/>
      <c r="D7" s="1"/>
      <c r="E7" s="1"/>
      <c r="F7" s="1"/>
    </row>
    <row r="8" spans="2:9" ht="15" thickBot="1" x14ac:dyDescent="0.35">
      <c r="B8" s="35"/>
      <c r="C8" s="1"/>
      <c r="D8" s="1"/>
      <c r="E8" s="1"/>
      <c r="F8" s="1"/>
    </row>
    <row r="9" spans="2:9" ht="15" thickBot="1" x14ac:dyDescent="0.35">
      <c r="B9" s="2"/>
      <c r="C9" s="9" t="s">
        <v>14</v>
      </c>
      <c r="D9" s="41" t="s">
        <v>15</v>
      </c>
      <c r="E9" s="35"/>
      <c r="F9" s="1"/>
    </row>
    <row r="10" spans="2:9" x14ac:dyDescent="0.3">
      <c r="B10" s="16" t="s">
        <v>0</v>
      </c>
      <c r="C10" s="40">
        <f>E4/C4</f>
        <v>0.8</v>
      </c>
      <c r="D10" s="8">
        <f>E4/D4</f>
        <v>0.5</v>
      </c>
      <c r="E10" s="1"/>
      <c r="F10" s="1"/>
    </row>
    <row r="11" spans="2:9" x14ac:dyDescent="0.3">
      <c r="B11" s="14" t="s">
        <v>1</v>
      </c>
      <c r="C11" s="38">
        <f>E5/C5</f>
        <v>0.5</v>
      </c>
      <c r="D11" s="5">
        <f>E5/D5</f>
        <v>0.4</v>
      </c>
      <c r="E11" s="1"/>
      <c r="F11" s="1"/>
    </row>
    <row r="12" spans="2:9" ht="15" thickBot="1" x14ac:dyDescent="0.35">
      <c r="B12" s="42" t="s">
        <v>2</v>
      </c>
      <c r="C12" s="43">
        <f>E6/C6</f>
        <v>0.5</v>
      </c>
      <c r="D12" s="44">
        <f>E6/D6</f>
        <v>0.7</v>
      </c>
      <c r="E12" s="1"/>
      <c r="F12" s="1"/>
    </row>
    <row r="13" spans="2:9" ht="15" thickBot="1" x14ac:dyDescent="0.35">
      <c r="B13" s="47" t="s">
        <v>16</v>
      </c>
      <c r="C13" s="48">
        <f>C10+C11+C12</f>
        <v>1.8</v>
      </c>
      <c r="D13" s="11">
        <f>D10+D11+D12</f>
        <v>1.6</v>
      </c>
      <c r="E13" s="1"/>
      <c r="F13" s="1"/>
    </row>
    <row r="14" spans="2:9" ht="15" thickBot="1" x14ac:dyDescent="0.35">
      <c r="B14" s="19" t="s">
        <v>17</v>
      </c>
      <c r="C14" s="45">
        <f>C20-(C19+C13)</f>
        <v>1.2000000000000002</v>
      </c>
      <c r="D14" s="46">
        <f>D20-(D19+D13)</f>
        <v>1.4000000000000004</v>
      </c>
      <c r="E14" s="1"/>
      <c r="F14" s="1"/>
    </row>
    <row r="15" spans="2:9" ht="15" thickBot="1" x14ac:dyDescent="0.35">
      <c r="B15" s="35"/>
      <c r="C15" s="1"/>
      <c r="D15" s="1"/>
      <c r="E15" s="1"/>
      <c r="F15" s="1"/>
    </row>
    <row r="16" spans="2:9" ht="15" thickBot="1" x14ac:dyDescent="0.35">
      <c r="B16" s="49" t="s">
        <v>18</v>
      </c>
      <c r="C16" s="50"/>
      <c r="D16" s="46">
        <f>C14*C22+D14*D22</f>
        <v>2.6000000000000005</v>
      </c>
      <c r="E16" s="1"/>
      <c r="F16" s="1"/>
    </row>
    <row r="17" spans="2:6" ht="15" thickBot="1" x14ac:dyDescent="0.35">
      <c r="B17" s="35"/>
      <c r="C17" s="1"/>
      <c r="D17" s="1"/>
      <c r="E17" s="1"/>
      <c r="F17" s="1"/>
    </row>
    <row r="18" spans="2:6" ht="15" thickBot="1" x14ac:dyDescent="0.35">
      <c r="B18" s="9"/>
      <c r="C18" s="36" t="s">
        <v>3</v>
      </c>
      <c r="D18" s="20" t="s">
        <v>4</v>
      </c>
      <c r="E18" s="1"/>
      <c r="F18" s="1"/>
    </row>
    <row r="19" spans="2:6" x14ac:dyDescent="0.3">
      <c r="B19" s="23" t="s">
        <v>5</v>
      </c>
      <c r="C19" s="21">
        <v>2</v>
      </c>
      <c r="D19" s="12">
        <v>3</v>
      </c>
    </row>
    <row r="20" spans="2:6" ht="15" thickBot="1" x14ac:dyDescent="0.35">
      <c r="B20" s="24" t="s">
        <v>6</v>
      </c>
      <c r="C20" s="22">
        <v>5</v>
      </c>
      <c r="D20" s="13">
        <v>6</v>
      </c>
    </row>
    <row r="21" spans="2:6" ht="15" thickBot="1" x14ac:dyDescent="0.35"/>
    <row r="22" spans="2:6" ht="15" thickBot="1" x14ac:dyDescent="0.35">
      <c r="B22" s="19" t="s">
        <v>10</v>
      </c>
      <c r="C22" s="45">
        <v>1</v>
      </c>
      <c r="D22" s="46">
        <v>1</v>
      </c>
    </row>
    <row r="24" spans="2:6" x14ac:dyDescent="0.3">
      <c r="B24" s="25"/>
      <c r="C24" s="25"/>
      <c r="D24" s="25"/>
      <c r="E24" s="25"/>
      <c r="F24" s="25"/>
    </row>
    <row r="25" spans="2:6" x14ac:dyDescent="0.3">
      <c r="B25" s="25"/>
      <c r="C25" s="25"/>
      <c r="D25" s="25"/>
      <c r="E25" s="25"/>
      <c r="F25" s="25"/>
    </row>
    <row r="26" spans="2:6" x14ac:dyDescent="0.3">
      <c r="B26" s="25"/>
      <c r="C26" s="25"/>
      <c r="D26" s="25"/>
      <c r="E26" s="25"/>
      <c r="F26" s="25"/>
    </row>
  </sheetData>
  <mergeCells count="2">
    <mergeCell ref="B16:C16"/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Vana St.</dc:creator>
  <cp:lastModifiedBy>Vana St.</cp:lastModifiedBy>
  <dcterms:created xsi:type="dcterms:W3CDTF">2019-02-25T23:07:11Z</dcterms:created>
  <dcterms:modified xsi:type="dcterms:W3CDTF">2019-02-26T16:59:03Z</dcterms:modified>
</cp:coreProperties>
</file>