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720" yWindow="270" windowWidth="14955" windowHeight="11250"/>
  </bookViews>
  <sheets>
    <sheet name="Timeline" sheetId="1" r:id="rId1"/>
    <sheet name="Project" sheetId="2" r:id="rId2"/>
  </sheets>
  <definedNames>
    <definedName name="valuevx">42.314159</definedName>
  </definedNames>
  <calcPr calcId="125725"/>
</workbook>
</file>

<file path=xl/calcChain.xml><?xml version="1.0" encoding="utf-8"?>
<calcChain xmlns="http://schemas.openxmlformats.org/spreadsheetml/2006/main">
  <c r="F5" i="2"/>
  <c r="G5"/>
  <c r="F6"/>
  <c r="G6"/>
  <c r="B7"/>
  <c r="F7"/>
  <c r="G7"/>
  <c r="B8"/>
  <c r="F8"/>
  <c r="G8"/>
  <c r="B9"/>
  <c r="F9"/>
  <c r="G9"/>
  <c r="B10"/>
  <c r="F10" s="1"/>
  <c r="G10"/>
  <c r="B11"/>
  <c r="F11"/>
  <c r="G11"/>
  <c r="B12"/>
  <c r="F12"/>
  <c r="G12"/>
  <c r="B13"/>
  <c r="F13"/>
  <c r="G13"/>
  <c r="B14"/>
  <c r="F14"/>
  <c r="G14"/>
  <c r="B15"/>
  <c r="F15"/>
  <c r="G15"/>
  <c r="B16"/>
  <c r="F16"/>
  <c r="G16"/>
  <c r="B17"/>
  <c r="F17"/>
  <c r="G17"/>
  <c r="B18"/>
  <c r="F18"/>
  <c r="G18"/>
  <c r="B19"/>
  <c r="F19"/>
  <c r="G19"/>
  <c r="B20"/>
  <c r="F20"/>
  <c r="G20"/>
  <c r="B21"/>
  <c r="F21"/>
  <c r="G21"/>
  <c r="B22"/>
  <c r="F22"/>
  <c r="G22"/>
  <c r="B23"/>
  <c r="F23"/>
  <c r="G23"/>
  <c r="B24"/>
  <c r="F24"/>
  <c r="G24"/>
  <c r="B25"/>
  <c r="F25"/>
  <c r="G25"/>
  <c r="B26"/>
  <c r="F26"/>
  <c r="G26"/>
  <c r="B27"/>
  <c r="F27"/>
  <c r="G27"/>
  <c r="B28"/>
  <c r="F28"/>
  <c r="G28"/>
  <c r="B29"/>
  <c r="F29"/>
  <c r="G29"/>
  <c r="B30"/>
  <c r="F30"/>
  <c r="G30"/>
  <c r="F31"/>
  <c r="G31"/>
  <c r="F32"/>
  <c r="G32"/>
  <c r="F33"/>
  <c r="G33"/>
  <c r="F34"/>
  <c r="G34"/>
  <c r="C5" i="1"/>
  <c r="G5" s="1"/>
  <c r="F30"/>
  <c r="G30"/>
  <c r="F31"/>
  <c r="G31"/>
  <c r="F32"/>
  <c r="G32"/>
  <c r="F33"/>
  <c r="G33"/>
  <c r="F34"/>
  <c r="G34"/>
  <c r="F20"/>
  <c r="G20"/>
  <c r="F21"/>
  <c r="G21"/>
  <c r="F22"/>
  <c r="G22"/>
  <c r="F23"/>
  <c r="G23"/>
  <c r="F24"/>
  <c r="G24"/>
  <c r="F25"/>
  <c r="G25"/>
  <c r="F26"/>
  <c r="G26"/>
  <c r="F27"/>
  <c r="G27"/>
  <c r="F28"/>
  <c r="G28"/>
  <c r="F29"/>
  <c r="G29"/>
  <c r="F6"/>
  <c r="F7"/>
  <c r="F8"/>
  <c r="F9"/>
  <c r="F10"/>
  <c r="F11"/>
  <c r="F12"/>
  <c r="F13"/>
  <c r="F14"/>
  <c r="F15"/>
  <c r="F16"/>
  <c r="F17"/>
  <c r="F18"/>
  <c r="F19"/>
  <c r="F5"/>
  <c r="G6"/>
  <c r="G7"/>
  <c r="G8"/>
  <c r="G9"/>
  <c r="G10"/>
  <c r="G11"/>
  <c r="G12"/>
  <c r="G13"/>
  <c r="G14"/>
  <c r="G15"/>
  <c r="G16"/>
  <c r="G17"/>
  <c r="G18"/>
  <c r="G19"/>
</calcChain>
</file>

<file path=xl/comments1.xml><?xml version="1.0" encoding="utf-8"?>
<comments xmlns="http://schemas.openxmlformats.org/spreadsheetml/2006/main">
  <authors>
    <author>Jon</author>
  </authors>
  <commentList>
    <comment ref="G2" authorId="0">
      <text>
        <r>
          <rPr>
            <b/>
            <u/>
            <sz val="8"/>
            <color indexed="81"/>
            <rFont val="Tahoma"/>
            <family val="2"/>
          </rPr>
          <t xml:space="preserve">Limited Use Policy
</t>
        </r>
        <r>
          <rPr>
            <sz val="8"/>
            <color indexed="81"/>
            <rFont val="Tahoma"/>
            <family val="2"/>
          </rPr>
          <t xml:space="preserve">You may download this template ("Software") free of charge, make archival copies, and customize the Software for </t>
        </r>
        <r>
          <rPr>
            <b/>
            <sz val="8"/>
            <color indexed="81"/>
            <rFont val="Tahoma"/>
            <family val="2"/>
          </rPr>
          <t>personal use only</t>
        </r>
        <r>
          <rPr>
            <sz val="8"/>
            <color indexed="81"/>
            <rFont val="Tahoma"/>
            <family val="2"/>
          </rPr>
          <t xml:space="preserve">. This Software or any document including or derived from this Software </t>
        </r>
        <r>
          <rPr>
            <b/>
            <sz val="8"/>
            <color indexed="10"/>
            <rFont val="Tahoma"/>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hyperlinks, disclaimers, terms of use, or other proprietary notices</t>
        </r>
        <r>
          <rPr>
            <sz val="8"/>
            <color indexed="81"/>
            <rFont val="Tahoma"/>
            <family val="2"/>
          </rPr>
          <t xml:space="preserve"> within the Software.
We define </t>
        </r>
        <r>
          <rPr>
            <b/>
            <sz val="8"/>
            <color indexed="81"/>
            <rFont val="Tahoma"/>
            <family val="2"/>
          </rPr>
          <t>"Personal use"</t>
        </r>
        <r>
          <rPr>
            <sz val="8"/>
            <color indexed="81"/>
            <rFont val="Tahoma"/>
            <family val="2"/>
          </rPr>
          <t xml:space="preserve"> as </t>
        </r>
        <r>
          <rPr>
            <b/>
            <sz val="8"/>
            <color indexed="10"/>
            <rFont val="Tahoma"/>
            <family val="2"/>
          </rPr>
          <t>Non-Commercial</t>
        </r>
        <r>
          <rPr>
            <sz val="8"/>
            <color indexed="81"/>
            <rFont val="Tahoma"/>
            <family val="2"/>
          </rPr>
          <t xml:space="preserve"> use by you, your family, or by your close personal friends, on your own personal computer.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u/>
            <sz val="8"/>
            <color indexed="81"/>
            <rFont val="Tahoma"/>
            <family val="2"/>
          </rPr>
          <t xml:space="preserve">
No Warranties</t>
        </r>
        <r>
          <rPr>
            <b/>
            <sz val="8"/>
            <color indexed="81"/>
            <rFont val="Tahoma"/>
            <family val="2"/>
          </rPr>
          <t xml:space="preserve">
</t>
        </r>
        <r>
          <rPr>
            <sz val="8"/>
            <color indexed="81"/>
            <rFont val="Tahoma"/>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List>
</comments>
</file>

<file path=xl/comments2.xml><?xml version="1.0" encoding="utf-8"?>
<comments xmlns="http://schemas.openxmlformats.org/spreadsheetml/2006/main">
  <authors>
    <author>Jon</author>
  </authors>
  <commentList>
    <comment ref="G2" authorId="0">
      <text>
        <r>
          <rPr>
            <b/>
            <u/>
            <sz val="8"/>
            <color indexed="81"/>
            <rFont val="Tahoma"/>
            <family val="2"/>
          </rPr>
          <t xml:space="preserve">Limited Use Policy
</t>
        </r>
        <r>
          <rPr>
            <sz val="8"/>
            <color indexed="81"/>
            <rFont val="Tahoma"/>
            <family val="2"/>
          </rPr>
          <t xml:space="preserve">You may download this template ("Software") free of charge, make archival copies, and customize the Software for </t>
        </r>
        <r>
          <rPr>
            <b/>
            <sz val="8"/>
            <color indexed="81"/>
            <rFont val="Tahoma"/>
            <family val="2"/>
          </rPr>
          <t>personal use only</t>
        </r>
        <r>
          <rPr>
            <sz val="8"/>
            <color indexed="81"/>
            <rFont val="Tahoma"/>
            <family val="2"/>
          </rPr>
          <t xml:space="preserve">. This Software or any document including or derived from this Software </t>
        </r>
        <r>
          <rPr>
            <b/>
            <sz val="8"/>
            <color indexed="10"/>
            <rFont val="Tahoma"/>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hyperlinks, disclaimers, terms of use, or other proprietary notices</t>
        </r>
        <r>
          <rPr>
            <sz val="8"/>
            <color indexed="81"/>
            <rFont val="Tahoma"/>
            <family val="2"/>
          </rPr>
          <t xml:space="preserve"> within the Software.
We define </t>
        </r>
        <r>
          <rPr>
            <b/>
            <sz val="8"/>
            <color indexed="81"/>
            <rFont val="Tahoma"/>
            <family val="2"/>
          </rPr>
          <t>"Personal use"</t>
        </r>
        <r>
          <rPr>
            <sz val="8"/>
            <color indexed="81"/>
            <rFont val="Tahoma"/>
            <family val="2"/>
          </rPr>
          <t xml:space="preserve"> as </t>
        </r>
        <r>
          <rPr>
            <b/>
            <sz val="8"/>
            <color indexed="10"/>
            <rFont val="Tahoma"/>
            <family val="2"/>
          </rPr>
          <t>Non-Commercial</t>
        </r>
        <r>
          <rPr>
            <sz val="8"/>
            <color indexed="81"/>
            <rFont val="Tahoma"/>
            <family val="2"/>
          </rPr>
          <t xml:space="preserve"> use by you, your family, or by your close personal friends, on your own personal computer.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u/>
            <sz val="8"/>
            <color indexed="81"/>
            <rFont val="Tahoma"/>
            <family val="2"/>
          </rPr>
          <t xml:space="preserve">
No Warranties</t>
        </r>
        <r>
          <rPr>
            <b/>
            <sz val="8"/>
            <color indexed="81"/>
            <rFont val="Tahoma"/>
            <family val="2"/>
          </rPr>
          <t xml:space="preserve">
</t>
        </r>
        <r>
          <rPr>
            <sz val="8"/>
            <color indexed="81"/>
            <rFont val="Tahoma"/>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<sst xmlns="http://schemas.openxmlformats.org/spreadsheetml/2006/main" count="80" uniqueCount="60">
  <si>
    <t>© 2005 Vertex42 LLC</t>
  </si>
  <si>
    <t>Event</t>
  </si>
  <si>
    <t>Axis</t>
  </si>
  <si>
    <t>Apprentices at Printing Shop</t>
  </si>
  <si>
    <t>Moves to London</t>
  </si>
  <si>
    <t>Poor Richard: An Almanack</t>
  </si>
  <si>
    <t>Appointed Postmaster of Phil. PA</t>
  </si>
  <si>
    <t>Book on Electricity Published in London</t>
  </si>
  <si>
    <t>Famous Kite Experiment</t>
  </si>
  <si>
    <t>Elected Pres. of Amer. Phil. Society</t>
  </si>
  <si>
    <t>Declaration of Independence</t>
  </si>
  <si>
    <t>Treaty of Alliance with France</t>
  </si>
  <si>
    <t>Treaty of Peace with Great Britain</t>
  </si>
  <si>
    <t>Delegate to Constitutional Convention</t>
  </si>
  <si>
    <t>Dies in Phil. PA (4/17/1790)</t>
  </si>
  <si>
    <t>Height</t>
  </si>
  <si>
    <t>Label</t>
  </si>
  <si>
    <t>Opens Printing office in PA</t>
  </si>
  <si>
    <t xml:space="preserve"> </t>
  </si>
  <si>
    <t>Year</t>
  </si>
  <si>
    <t>Events in the Life of Benjamin Franklin</t>
  </si>
  <si>
    <t>Title:</t>
  </si>
  <si>
    <t>Sees Montgolfier Brothers 1st to Fly in Balloon</t>
  </si>
  <si>
    <t>Instructions</t>
  </si>
  <si>
    <t>http://www.vertex42.com/ExcelArticles/create-a-timeline.html</t>
  </si>
  <si>
    <t>Excel Timeline Template</t>
  </si>
  <si>
    <t>[42]</t>
  </si>
  <si>
    <t>Project Timeline Template</t>
  </si>
  <si>
    <t>Project Timeline</t>
  </si>
  <si>
    <t>Date</t>
  </si>
  <si>
    <t>Task</t>
  </si>
  <si>
    <t>Days</t>
  </si>
  <si>
    <t>Project Proposal Due</t>
  </si>
  <si>
    <t>Project Funding Granted</t>
  </si>
  <si>
    <t>1. Main Task</t>
  </si>
  <si>
    <t>1.1 Subtask</t>
  </si>
  <si>
    <t>1.2 Subtask</t>
  </si>
  <si>
    <t>1.3 Subtask</t>
  </si>
  <si>
    <t>2. Main Task</t>
  </si>
  <si>
    <t>2.1 Subtask</t>
  </si>
  <si>
    <t>2.2 Subtask</t>
  </si>
  <si>
    <t>2.3 Subtask</t>
  </si>
  <si>
    <t>3. Main Task</t>
  </si>
  <si>
    <t>3.1 Subtask</t>
  </si>
  <si>
    <t>3.2 Subtask</t>
  </si>
  <si>
    <t>3.3 Subtask</t>
  </si>
  <si>
    <t>4. Main Task</t>
  </si>
  <si>
    <t>4.1 Subtask</t>
  </si>
  <si>
    <t>4.2 Subtask</t>
  </si>
  <si>
    <t>4.3 Subtask</t>
  </si>
  <si>
    <t>5. Main Task</t>
  </si>
  <si>
    <t>5.1 Subtask</t>
  </si>
  <si>
    <t>5.2 Subtask</t>
  </si>
  <si>
    <t>5.3 Subtask</t>
  </si>
  <si>
    <t>6. Main Task</t>
  </si>
  <si>
    <t>6.1 Subtask</t>
  </si>
  <si>
    <t>6.2 Subtask</t>
  </si>
  <si>
    <t>6.3 Subtask</t>
  </si>
  <si>
    <t>© 2005-2009 Vertex42 LLC</t>
  </si>
  <si>
    <t>test</t>
  </si>
</sst>
</file>

<file path=xl/styles.xml><?xml version="1.0" encoding="utf-8"?>
<styleSheet xmlns="http://schemas.openxmlformats.org/spreadsheetml/2006/main">
  <fonts count="16">
    <font>
      <sz val="10"/>
      <name val="Arial"/>
    </font>
    <font>
      <sz val="10"/>
      <name val="Tahoma"/>
      <family val="2"/>
    </font>
    <font>
      <u/>
      <sz val="10"/>
      <color indexed="12"/>
      <name val="Arial"/>
    </font>
    <font>
      <sz val="8"/>
      <color indexed="81"/>
      <name val="Tahoma"/>
    </font>
    <font>
      <b/>
      <sz val="10"/>
      <name val="Tahoma"/>
      <family val="2"/>
    </font>
    <font>
      <sz val="8"/>
      <name val="Tahoma"/>
      <family val="2"/>
    </font>
    <font>
      <sz val="8"/>
      <name val="Arial"/>
    </font>
    <font>
      <u/>
      <sz val="8"/>
      <color indexed="12"/>
      <name val="Arial"/>
    </font>
    <font>
      <sz val="8"/>
      <color indexed="55"/>
      <name val="Tahoma"/>
      <family val="2"/>
    </font>
    <font>
      <b/>
      <sz val="14"/>
      <color indexed="18"/>
      <name val="Verdana"/>
      <family val="2"/>
    </font>
    <font>
      <sz val="8"/>
      <name val="Arial"/>
      <family val="2"/>
    </font>
    <font>
      <b/>
      <u/>
      <sz val="8"/>
      <color indexed="81"/>
      <name val="Tahoma"/>
      <family val="2"/>
    </font>
    <font>
      <sz val="8"/>
      <color indexed="81"/>
      <name val="Tahoma"/>
      <family val="2"/>
    </font>
    <font>
      <b/>
      <sz val="8"/>
      <color indexed="81"/>
      <name val="Tahoma"/>
      <family val="2"/>
    </font>
    <font>
      <sz val="10"/>
      <color indexed="9"/>
      <name val="Arial"/>
    </font>
    <font>
      <b/>
      <sz val="8"/>
      <color indexed="10"/>
      <name val="Tahoma"/>
      <family val="2"/>
    </font>
  </fonts>
  <fills count="6">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indexed="51"/>
        <bgColor indexed="64"/>
      </patternFill>
    </fill>
    <fill>
      <patternFill patternType="solid">
        <fgColor indexed="22"/>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19">
    <xf numFmtId="0" fontId="0" fillId="0" borderId="0" xfId="0"/>
    <xf numFmtId="0" fontId="1" fillId="0" borderId="0" xfId="0" applyFont="1"/>
    <xf numFmtId="0" fontId="5" fillId="2" borderId="0" xfId="0" applyFont="1" applyFill="1"/>
    <xf numFmtId="0" fontId="1" fillId="2" borderId="0" xfId="0" applyNumberFormat="1" applyFont="1" applyFill="1" applyAlignment="1">
      <alignment horizontal="center"/>
    </xf>
    <xf numFmtId="0" fontId="4" fillId="0" borderId="0" xfId="0" applyFont="1" applyFill="1" applyBorder="1" applyAlignment="1">
      <alignment horizontal="right"/>
    </xf>
    <xf numFmtId="0" fontId="4" fillId="3" borderId="0" xfId="0" applyFont="1" applyFill="1" applyBorder="1" applyAlignment="1">
      <alignment horizontal="left" wrapText="1"/>
    </xf>
    <xf numFmtId="0" fontId="7" fillId="0" borderId="0" xfId="1" applyFont="1" applyAlignment="1" applyProtection="1"/>
    <xf numFmtId="0" fontId="6" fillId="2" borderId="0" xfId="0" applyFont="1" applyFill="1"/>
    <xf numFmtId="0" fontId="1" fillId="2" borderId="0" xfId="0" applyFont="1" applyFill="1" applyAlignment="1">
      <alignment horizontal="center"/>
    </xf>
    <xf numFmtId="0" fontId="8" fillId="0" borderId="0" xfId="0" applyNumberFormat="1" applyFont="1" applyAlignment="1">
      <alignment horizontal="center"/>
    </xf>
    <xf numFmtId="0" fontId="8" fillId="0" borderId="0" xfId="0" applyFont="1"/>
    <xf numFmtId="0" fontId="4" fillId="4" borderId="1" xfId="0" applyFont="1" applyFill="1" applyBorder="1" applyAlignment="1">
      <alignment horizontal="center" wrapText="1"/>
    </xf>
    <xf numFmtId="0" fontId="4" fillId="4" borderId="1" xfId="0" applyFont="1" applyFill="1" applyBorder="1" applyAlignment="1">
      <alignment horizontal="center"/>
    </xf>
    <xf numFmtId="0" fontId="9" fillId="5" borderId="1" xfId="0" applyFont="1" applyFill="1" applyBorder="1" applyAlignment="1">
      <alignment vertical="center"/>
    </xf>
    <xf numFmtId="0" fontId="1" fillId="5" borderId="1" xfId="0" applyFont="1" applyFill="1" applyBorder="1"/>
    <xf numFmtId="0" fontId="1" fillId="5" borderId="1" xfId="0" applyFont="1" applyFill="1" applyBorder="1" applyAlignment="1">
      <alignment horizontal="right"/>
    </xf>
    <xf numFmtId="0" fontId="10" fillId="0" borderId="0" xfId="0" applyFont="1" applyFill="1" applyBorder="1" applyAlignment="1">
      <alignment horizontal="right"/>
    </xf>
    <xf numFmtId="0" fontId="14" fillId="0" borderId="0" xfId="0" applyFont="1"/>
    <xf numFmtId="14" fontId="1" fillId="2" borderId="0" xfId="0" applyNumberFormat="1" applyFont="1" applyFill="1" applyAlignment="1">
      <alignment horizontal="center"/>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strRef>
          <c:f>Timeline!$C$3</c:f>
          <c:strCache>
            <c:ptCount val="1"/>
            <c:pt idx="0">
              <c:v>Events in the Life of Benjamin Franklin</c:v>
            </c:pt>
          </c:strCache>
        </c:strRef>
      </c:tx>
      <c:layout>
        <c:manualLayout>
          <c:xMode val="edge"/>
          <c:yMode val="edge"/>
          <c:x val="8.3612108405058203E-3"/>
          <c:y val="1.7301067293379806E-2"/>
        </c:manualLayout>
      </c:layout>
      <c:spPr>
        <a:noFill/>
        <a:ln w="25400">
          <a:noFill/>
        </a:ln>
      </c:spPr>
      <c:txPr>
        <a:bodyPr/>
        <a:lstStyle/>
        <a:p>
          <a:pPr>
            <a:defRPr sz="1200" b="1" i="0" u="none" strike="noStrike" baseline="0">
              <a:solidFill>
                <a:srgbClr val="6B0C00"/>
              </a:solidFill>
              <a:latin typeface="Century Gothic"/>
              <a:ea typeface="Century Gothic"/>
              <a:cs typeface="Century Gothic"/>
            </a:defRPr>
          </a:pPr>
          <a:endParaRPr lang="en-US"/>
        </a:p>
      </c:txPr>
    </c:title>
    <c:plotArea>
      <c:layout>
        <c:manualLayout>
          <c:layoutTarget val="inner"/>
          <c:xMode val="edge"/>
          <c:yMode val="edge"/>
          <c:x val="3.5445886989878772E-2"/>
          <c:y val="8.8811995386389855E-2"/>
          <c:w val="0.85284350573159373"/>
          <c:h val="0.9065759261731019"/>
        </c:manualLayout>
      </c:layout>
      <c:scatterChart>
        <c:scatterStyle val="lineMarker"/>
        <c:ser>
          <c:idx val="0"/>
          <c:order val="0"/>
          <c:spPr>
            <a:ln w="28575">
              <a:noFill/>
            </a:ln>
          </c:spPr>
          <c:marker>
            <c:symbol val="dash"/>
            <c:size val="5"/>
            <c:spPr>
              <a:noFill/>
              <a:ln>
                <a:solidFill>
                  <a:srgbClr val="0000FF"/>
                </a:solidFill>
                <a:prstDash val="solid"/>
              </a:ln>
            </c:spPr>
          </c:marker>
          <c:dLbls>
            <c:dLbl>
              <c:idx val="0"/>
              <c:layout/>
              <c:tx>
                <c:strRef>
                  <c:f>Timeline!$G$5</c:f>
                  <c:strCache>
                    <c:ptCount val="1"/>
                    <c:pt idx="0">
                      <c:v>Born in Boston
(1/17/1706)</c:v>
                    </c:pt>
                  </c:strCache>
                </c:strRef>
              </c:tx>
              <c:dLblPos val="r"/>
            </c:dLbl>
            <c:dLbl>
              <c:idx val="1"/>
              <c:layout/>
              <c:tx>
                <c:strRef>
                  <c:f>Timeline!$G$6</c:f>
                  <c:strCache>
                    <c:ptCount val="1"/>
                    <c:pt idx="0">
                      <c:v>Apprentices at Printing Shop</c:v>
                    </c:pt>
                  </c:strCache>
                </c:strRef>
              </c:tx>
              <c:dLblPos val="r"/>
            </c:dLbl>
            <c:dLbl>
              <c:idx val="2"/>
              <c:layout/>
              <c:tx>
                <c:strRef>
                  <c:f>Timeline!$G$7</c:f>
                  <c:strCache>
                    <c:ptCount val="1"/>
                    <c:pt idx="0">
                      <c:v>Moves to London</c:v>
                    </c:pt>
                  </c:strCache>
                </c:strRef>
              </c:tx>
              <c:dLblPos val="r"/>
            </c:dLbl>
            <c:dLbl>
              <c:idx val="3"/>
              <c:layout/>
              <c:tx>
                <c:strRef>
                  <c:f>Timeline!$G$8</c:f>
                  <c:strCache>
                    <c:ptCount val="1"/>
                    <c:pt idx="0">
                      <c:v>Opens Printing office in PA</c:v>
                    </c:pt>
                  </c:strCache>
                </c:strRef>
              </c:tx>
              <c:dLblPos val="r"/>
            </c:dLbl>
            <c:dLbl>
              <c:idx val="4"/>
              <c:layout/>
              <c:tx>
                <c:strRef>
                  <c:f>Timeline!$G$9</c:f>
                  <c:strCache>
                    <c:ptCount val="1"/>
                    <c:pt idx="0">
                      <c:v>Poor Richard: An Almanack</c:v>
                    </c:pt>
                  </c:strCache>
                </c:strRef>
              </c:tx>
              <c:dLblPos val="r"/>
            </c:dLbl>
            <c:dLbl>
              <c:idx val="5"/>
              <c:layout/>
              <c:tx>
                <c:strRef>
                  <c:f>Timeline!$G$10</c:f>
                  <c:strCache>
                    <c:ptCount val="1"/>
                    <c:pt idx="0">
                      <c:v>Appointed Postmaster of Phil. PA</c:v>
                    </c:pt>
                  </c:strCache>
                </c:strRef>
              </c:tx>
              <c:dLblPos val="r"/>
            </c:dLbl>
            <c:dLbl>
              <c:idx val="6"/>
              <c:layout/>
              <c:tx>
                <c:strRef>
                  <c:f>Timeline!$G$11</c:f>
                  <c:strCache>
                    <c:ptCount val="1"/>
                    <c:pt idx="0">
                      <c:v>Book on Electricity Published in London</c:v>
                    </c:pt>
                  </c:strCache>
                </c:strRef>
              </c:tx>
              <c:dLblPos val="r"/>
            </c:dLbl>
            <c:dLbl>
              <c:idx val="7"/>
              <c:layout/>
              <c:tx>
                <c:strRef>
                  <c:f>Timeline!$G$12</c:f>
                  <c:strCache>
                    <c:ptCount val="1"/>
                    <c:pt idx="0">
                      <c:v>Famous Kite Experiment</c:v>
                    </c:pt>
                  </c:strCache>
                </c:strRef>
              </c:tx>
              <c:dLblPos val="r"/>
            </c:dLbl>
            <c:dLbl>
              <c:idx val="8"/>
              <c:layout/>
              <c:tx>
                <c:strRef>
                  <c:f>Timeline!$G$13</c:f>
                  <c:strCache>
                    <c:ptCount val="1"/>
                    <c:pt idx="0">
                      <c:v>Elected Pres. of Amer. Phil. Society</c:v>
                    </c:pt>
                  </c:strCache>
                </c:strRef>
              </c:tx>
              <c:dLblPos val="r"/>
            </c:dLbl>
            <c:dLbl>
              <c:idx val="9"/>
              <c:layout/>
              <c:tx>
                <c:strRef>
                  <c:f>Timeline!$G$14</c:f>
                  <c:strCache>
                    <c:ptCount val="1"/>
                    <c:pt idx="0">
                      <c:v>Declaration of Independence</c:v>
                    </c:pt>
                  </c:strCache>
                </c:strRef>
              </c:tx>
              <c:dLblPos val="r"/>
            </c:dLbl>
            <c:dLbl>
              <c:idx val="10"/>
              <c:layout/>
              <c:tx>
                <c:strRef>
                  <c:f>Timeline!$G$15</c:f>
                  <c:strCache>
                    <c:ptCount val="1"/>
                    <c:pt idx="0">
                      <c:v>Treaty of Alliance with France</c:v>
                    </c:pt>
                  </c:strCache>
                </c:strRef>
              </c:tx>
              <c:dLblPos val="r"/>
            </c:dLbl>
            <c:dLbl>
              <c:idx val="11"/>
              <c:layout/>
              <c:tx>
                <c:strRef>
                  <c:f>Timeline!$G$16</c:f>
                  <c:strCache>
                    <c:ptCount val="1"/>
                    <c:pt idx="0">
                      <c:v>Treaty of Peace with Great Britain</c:v>
                    </c:pt>
                  </c:strCache>
                </c:strRef>
              </c:tx>
              <c:dLblPos val="r"/>
            </c:dLbl>
            <c:dLbl>
              <c:idx val="12"/>
              <c:layout/>
              <c:tx>
                <c:strRef>
                  <c:f>Timeline!$G$17</c:f>
                  <c:strCache>
                    <c:ptCount val="1"/>
                    <c:pt idx="0">
                      <c:v>Sees Montgolfier Brothers 1st to Fly in Balloon</c:v>
                    </c:pt>
                  </c:strCache>
                </c:strRef>
              </c:tx>
              <c:dLblPos val="r"/>
            </c:dLbl>
            <c:dLbl>
              <c:idx val="13"/>
              <c:layout/>
              <c:tx>
                <c:strRef>
                  <c:f>Timeline!$G$18</c:f>
                  <c:strCache>
                    <c:ptCount val="1"/>
                    <c:pt idx="0">
                      <c:v>Delegate to Constitutional Convention</c:v>
                    </c:pt>
                  </c:strCache>
                </c:strRef>
              </c:tx>
              <c:dLblPos val="r"/>
            </c:dLbl>
            <c:dLbl>
              <c:idx val="14"/>
              <c:layout/>
              <c:tx>
                <c:strRef>
                  <c:f>Timeline!$G$19</c:f>
                  <c:strCache>
                    <c:ptCount val="1"/>
                    <c:pt idx="0">
                      <c:v>Dies in Phil. PA (4/17/1790)</c:v>
                    </c:pt>
                  </c:strCache>
                </c:strRef>
              </c:tx>
              <c:dLblPos val="r"/>
            </c:dLbl>
            <c:dLbl>
              <c:idx val="15"/>
              <c:layout/>
              <c:tx>
                <c:strRef>
                  <c:f>Timeline!$G$20</c:f>
                  <c:strCache>
                    <c:ptCount val="1"/>
                    <c:pt idx="0">
                      <c:v>test</c:v>
                    </c:pt>
                  </c:strCache>
                </c:strRef>
              </c:tx>
              <c:dLblPos val="r"/>
            </c:dLbl>
            <c:dLbl>
              <c:idx val="16"/>
              <c:tx>
                <c:strRef>
                  <c:f>Timeline!$G$21</c:f>
                  <c:strCache>
                    <c:ptCount val="1"/>
                    <c:pt idx="0">
                      <c:v>0</c:v>
                    </c:pt>
                  </c:strCache>
                </c:strRef>
              </c:tx>
              <c:dLblPos val="r"/>
            </c:dLbl>
            <c:dLbl>
              <c:idx val="17"/>
              <c:tx>
                <c:strRef>
                  <c:f>Timeline!$G$22</c:f>
                  <c:strCache>
                    <c:ptCount val="1"/>
                    <c:pt idx="0">
                      <c:v>0</c:v>
                    </c:pt>
                  </c:strCache>
                </c:strRef>
              </c:tx>
              <c:dLblPos val="r"/>
            </c:dLbl>
            <c:dLbl>
              <c:idx val="18"/>
              <c:tx>
                <c:strRef>
                  <c:f>Timeline!$G$23</c:f>
                  <c:strCache>
                    <c:ptCount val="1"/>
                    <c:pt idx="0">
                      <c:v>0</c:v>
                    </c:pt>
                  </c:strCache>
                </c:strRef>
              </c:tx>
              <c:dLblPos val="r"/>
            </c:dLbl>
            <c:dLbl>
              <c:idx val="19"/>
              <c:tx>
                <c:strRef>
                  <c:f>Timeline!$G$24</c:f>
                  <c:strCache>
                    <c:ptCount val="1"/>
                    <c:pt idx="0">
                      <c:v>0</c:v>
                    </c:pt>
                  </c:strCache>
                </c:strRef>
              </c:tx>
              <c:dLblPos val="r"/>
            </c:dLbl>
            <c:dLbl>
              <c:idx val="20"/>
              <c:tx>
                <c:strRef>
                  <c:f>Timeline!$G$25</c:f>
                  <c:strCache>
                    <c:ptCount val="1"/>
                    <c:pt idx="0">
                      <c:v>0</c:v>
                    </c:pt>
                  </c:strCache>
                </c:strRef>
              </c:tx>
              <c:dLblPos val="r"/>
            </c:dLbl>
            <c:dLbl>
              <c:idx val="21"/>
              <c:tx>
                <c:strRef>
                  <c:f>Timeline!$G$26</c:f>
                  <c:strCache>
                    <c:ptCount val="1"/>
                    <c:pt idx="0">
                      <c:v>0</c:v>
                    </c:pt>
                  </c:strCache>
                </c:strRef>
              </c:tx>
              <c:dLblPos val="r"/>
            </c:dLbl>
            <c:dLbl>
              <c:idx val="22"/>
              <c:tx>
                <c:strRef>
                  <c:f>Timeline!$G$27</c:f>
                  <c:strCache>
                    <c:ptCount val="1"/>
                    <c:pt idx="0">
                      <c:v>0</c:v>
                    </c:pt>
                  </c:strCache>
                </c:strRef>
              </c:tx>
              <c:dLblPos val="r"/>
            </c:dLbl>
            <c:dLbl>
              <c:idx val="23"/>
              <c:tx>
                <c:strRef>
                  <c:f>Timeline!$G$28</c:f>
                  <c:strCache>
                    <c:ptCount val="1"/>
                    <c:pt idx="0">
                      <c:v>0</c:v>
                    </c:pt>
                  </c:strCache>
                </c:strRef>
              </c:tx>
              <c:dLblPos val="r"/>
            </c:dLbl>
            <c:dLbl>
              <c:idx val="24"/>
              <c:tx>
                <c:strRef>
                  <c:f>Timeline!$G$29</c:f>
                  <c:strCache>
                    <c:ptCount val="1"/>
                    <c:pt idx="0">
                      <c:v>0</c:v>
                    </c:pt>
                  </c:strCache>
                </c:strRef>
              </c:tx>
              <c:dLblPos val="r"/>
            </c:dLbl>
            <c:dLbl>
              <c:idx val="25"/>
              <c:tx>
                <c:strRef>
                  <c:f>Timeline!$G$30</c:f>
                  <c:strCache>
                    <c:ptCount val="1"/>
                    <c:pt idx="0">
                      <c:v>0</c:v>
                    </c:pt>
                  </c:strCache>
                </c:strRef>
              </c:tx>
              <c:dLblPos val="r"/>
            </c:dLbl>
            <c:dLbl>
              <c:idx val="26"/>
              <c:tx>
                <c:strRef>
                  <c:f>Timeline!$G$31</c:f>
                  <c:strCache>
                    <c:ptCount val="1"/>
                    <c:pt idx="0">
                      <c:v>0</c:v>
                    </c:pt>
                  </c:strCache>
                </c:strRef>
              </c:tx>
              <c:dLblPos val="r"/>
            </c:dLbl>
            <c:dLbl>
              <c:idx val="27"/>
              <c:tx>
                <c:strRef>
                  <c:f>Timeline!$G$32</c:f>
                  <c:strCache>
                    <c:ptCount val="1"/>
                    <c:pt idx="0">
                      <c:v>0</c:v>
                    </c:pt>
                  </c:strCache>
                </c:strRef>
              </c:tx>
              <c:dLblPos val="r"/>
            </c:dLbl>
            <c:dLbl>
              <c:idx val="28"/>
              <c:tx>
                <c:strRef>
                  <c:f>Timeline!$G$33</c:f>
                  <c:strCache>
                    <c:ptCount val="1"/>
                    <c:pt idx="0">
                      <c:v>0</c:v>
                    </c:pt>
                  </c:strCache>
                </c:strRef>
              </c:tx>
              <c:dLblPos val="r"/>
            </c:dLbl>
            <c:dLbl>
              <c:idx val="29"/>
              <c:tx>
                <c:strRef>
                  <c:f>Timeline!$G$34</c:f>
                  <c:strCache>
                    <c:ptCount val="1"/>
                    <c:pt idx="0">
                      <c:v>0</c:v>
                    </c:pt>
                  </c:strCache>
                </c:strRef>
              </c:tx>
              <c:dLblPos val="r"/>
            </c:dLbl>
            <c:spPr>
              <a:noFill/>
              <a:ln w="25400">
                <a:noFill/>
              </a:ln>
            </c:spPr>
            <c:txPr>
              <a:bodyPr/>
              <a:lstStyle/>
              <a:p>
                <a:pPr>
                  <a:defRPr sz="700" b="0" i="0" u="none" strike="noStrike" baseline="0">
                    <a:solidFill>
                      <a:srgbClr val="000000"/>
                    </a:solidFill>
                    <a:latin typeface="Tahoma"/>
                    <a:ea typeface="Tahoma"/>
                    <a:cs typeface="Tahoma"/>
                  </a:defRPr>
                </a:pPr>
                <a:endParaRPr lang="en-US"/>
              </a:p>
            </c:txPr>
            <c:dLblPos val="r"/>
            <c:showVal val="1"/>
          </c:dLbls>
          <c:errBars>
            <c:errDir val="y"/>
            <c:errBarType val="minus"/>
            <c:errValType val="percentage"/>
            <c:noEndCap val="1"/>
            <c:val val="100"/>
            <c:spPr>
              <a:ln w="12700">
                <a:solidFill>
                  <a:srgbClr val="B2B2B2"/>
                </a:solidFill>
                <a:prstDash val="solid"/>
              </a:ln>
            </c:spPr>
          </c:errBars>
          <c:xVal>
            <c:numRef>
              <c:f>Timeline!$F$5:$F$34</c:f>
              <c:numCache>
                <c:formatCode>General</c:formatCode>
                <c:ptCount val="30"/>
                <c:pt idx="0">
                  <c:v>1706</c:v>
                </c:pt>
                <c:pt idx="1">
                  <c:v>1718</c:v>
                </c:pt>
                <c:pt idx="2">
                  <c:v>1724</c:v>
                </c:pt>
                <c:pt idx="3">
                  <c:v>1728</c:v>
                </c:pt>
                <c:pt idx="4">
                  <c:v>1732</c:v>
                </c:pt>
                <c:pt idx="5">
                  <c:v>1737</c:v>
                </c:pt>
                <c:pt idx="6">
                  <c:v>1751</c:v>
                </c:pt>
                <c:pt idx="7">
                  <c:v>1752</c:v>
                </c:pt>
                <c:pt idx="8">
                  <c:v>1769</c:v>
                </c:pt>
                <c:pt idx="9">
                  <c:v>1776</c:v>
                </c:pt>
                <c:pt idx="10">
                  <c:v>1778</c:v>
                </c:pt>
                <c:pt idx="11">
                  <c:v>1782</c:v>
                </c:pt>
                <c:pt idx="12">
                  <c:v>1783</c:v>
                </c:pt>
                <c:pt idx="13">
                  <c:v>1787</c:v>
                </c:pt>
                <c:pt idx="14">
                  <c:v>1790</c:v>
                </c:pt>
                <c:pt idx="15">
                  <c:v>1744</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xVal>
          <c:yVal>
            <c:numRef>
              <c:f>Timeline!$E$5:$E$34</c:f>
              <c:numCache>
                <c:formatCode>General</c:formatCode>
                <c:ptCount val="30"/>
                <c:pt idx="0">
                  <c:v>10</c:v>
                </c:pt>
                <c:pt idx="1">
                  <c:v>20</c:v>
                </c:pt>
                <c:pt idx="2">
                  <c:v>-10</c:v>
                </c:pt>
                <c:pt idx="3">
                  <c:v>25</c:v>
                </c:pt>
                <c:pt idx="4">
                  <c:v>15</c:v>
                </c:pt>
                <c:pt idx="5">
                  <c:v>8</c:v>
                </c:pt>
                <c:pt idx="6">
                  <c:v>-20</c:v>
                </c:pt>
                <c:pt idx="7">
                  <c:v>-10</c:v>
                </c:pt>
                <c:pt idx="8">
                  <c:v>25</c:v>
                </c:pt>
                <c:pt idx="9">
                  <c:v>-30</c:v>
                </c:pt>
                <c:pt idx="10">
                  <c:v>-22</c:v>
                </c:pt>
                <c:pt idx="11">
                  <c:v>-15</c:v>
                </c:pt>
                <c:pt idx="12">
                  <c:v>18</c:v>
                </c:pt>
                <c:pt idx="13">
                  <c:v>10</c:v>
                </c:pt>
                <c:pt idx="14">
                  <c:v>5</c:v>
                </c:pt>
                <c:pt idx="15">
                  <c:v>-15</c:v>
                </c:pt>
                <c:pt idx="16">
                  <c:v>-20</c:v>
                </c:pt>
                <c:pt idx="17">
                  <c:v>-10</c:v>
                </c:pt>
                <c:pt idx="18">
                  <c:v>25</c:v>
                </c:pt>
                <c:pt idx="19">
                  <c:v>15</c:v>
                </c:pt>
                <c:pt idx="20">
                  <c:v>8</c:v>
                </c:pt>
                <c:pt idx="21">
                  <c:v>-20</c:v>
                </c:pt>
                <c:pt idx="22">
                  <c:v>-10</c:v>
                </c:pt>
                <c:pt idx="23">
                  <c:v>25</c:v>
                </c:pt>
                <c:pt idx="24">
                  <c:v>-30</c:v>
                </c:pt>
                <c:pt idx="25">
                  <c:v>-22</c:v>
                </c:pt>
                <c:pt idx="26">
                  <c:v>-15</c:v>
                </c:pt>
                <c:pt idx="27">
                  <c:v>18</c:v>
                </c:pt>
                <c:pt idx="28">
                  <c:v>10</c:v>
                </c:pt>
                <c:pt idx="29">
                  <c:v>5</c:v>
                </c:pt>
              </c:numCache>
            </c:numRef>
          </c:yVal>
        </c:ser>
        <c:dLbls>
          <c:showVal val="1"/>
        </c:dLbls>
        <c:axId val="102168448"/>
        <c:axId val="102169984"/>
      </c:scatterChart>
      <c:valAx>
        <c:axId val="102168448"/>
        <c:scaling>
          <c:orientation val="minMax"/>
          <c:max val="1800"/>
          <c:min val="1700"/>
        </c:scaling>
        <c:axPos val="b"/>
        <c:numFmt formatCode="General" sourceLinked="1"/>
        <c:tickLblPos val="nextTo"/>
        <c:spPr>
          <a:ln w="38100">
            <a:solidFill>
              <a:srgbClr val="1849B5"/>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102169984"/>
        <c:crosses val="autoZero"/>
        <c:crossBetween val="midCat"/>
      </c:valAx>
      <c:valAx>
        <c:axId val="102169984"/>
        <c:scaling>
          <c:orientation val="minMax"/>
        </c:scaling>
        <c:delete val="1"/>
        <c:axPos val="l"/>
        <c:numFmt formatCode="General" sourceLinked="1"/>
        <c:tickLblPos val="none"/>
        <c:crossAx val="102168448"/>
        <c:crosses val="autoZero"/>
        <c:crossBetween val="midCat"/>
      </c:valAx>
      <c:spPr>
        <a:noFill/>
        <a:ln w="25400">
          <a:noFill/>
        </a:ln>
      </c:spPr>
    </c:plotArea>
    <c:plotVisOnly val="1"/>
    <c:dispBlanksAs val="gap"/>
  </c:chart>
  <c:spPr>
    <a:gradFill rotWithShape="0">
      <a:gsLst>
        <a:gs pos="0">
          <a:srgbClr val="FFFFFF"/>
        </a:gs>
        <a:gs pos="50000">
          <a:srgbClr val="EAEAEA"/>
        </a:gs>
        <a:gs pos="100000">
          <a:srgbClr val="FFFFFF"/>
        </a:gs>
      </a:gsLst>
      <a:lin ang="5400000" scaled="1"/>
    </a:gra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strRef>
          <c:f>Project!$C$3</c:f>
          <c:strCache>
            <c:ptCount val="1"/>
            <c:pt idx="0">
              <c:v>Project Timeline</c:v>
            </c:pt>
          </c:strCache>
        </c:strRef>
      </c:tx>
      <c:layout>
        <c:manualLayout>
          <c:xMode val="edge"/>
          <c:yMode val="edge"/>
          <c:x val="8.3612108405058203E-3"/>
          <c:y val="1.1547357132466454E-2"/>
        </c:manualLayout>
      </c:layout>
      <c:spPr>
        <a:noFill/>
        <a:ln w="25400">
          <a:noFill/>
        </a:ln>
      </c:spPr>
      <c:txPr>
        <a:bodyPr/>
        <a:lstStyle/>
        <a:p>
          <a:pPr>
            <a:defRPr sz="1200" b="1" i="0" u="none" strike="noStrike" baseline="0">
              <a:solidFill>
                <a:srgbClr val="273359"/>
              </a:solidFill>
              <a:latin typeface="Century Gothic"/>
              <a:ea typeface="Century Gothic"/>
              <a:cs typeface="Century Gothic"/>
            </a:defRPr>
          </a:pPr>
          <a:endParaRPr lang="en-US"/>
        </a:p>
      </c:txPr>
    </c:title>
    <c:plotArea>
      <c:layout>
        <c:manualLayout>
          <c:layoutTarget val="inner"/>
          <c:xMode val="edge"/>
          <c:yMode val="edge"/>
          <c:x val="5.5183991547338419E-2"/>
          <c:y val="5.7736785662332271E-2"/>
          <c:w val="0.89130507559792049"/>
          <c:h val="0.93302645630328951"/>
        </c:manualLayout>
      </c:layout>
      <c:scatterChart>
        <c:scatterStyle val="lineMarker"/>
        <c:ser>
          <c:idx val="0"/>
          <c:order val="0"/>
          <c:spPr>
            <a:ln w="28575">
              <a:noFill/>
            </a:ln>
          </c:spPr>
          <c:marker>
            <c:symbol val="diamond"/>
            <c:size val="5"/>
            <c:spPr>
              <a:noFill/>
              <a:ln>
                <a:solidFill>
                  <a:srgbClr val="0000FF"/>
                </a:solidFill>
                <a:prstDash val="solid"/>
              </a:ln>
            </c:spPr>
          </c:marker>
          <c:dLbls>
            <c:dLbl>
              <c:idx val="0"/>
              <c:tx>
                <c:strRef>
                  <c:f>Project!$G$5</c:f>
                  <c:strCache>
                    <c:ptCount val="1"/>
                    <c:pt idx="0">
                      <c:v>Project Proposal Due</c:v>
                    </c:pt>
                  </c:strCache>
                </c:strRef>
              </c:tx>
              <c:dLblPos val="r"/>
            </c:dLbl>
            <c:dLbl>
              <c:idx val="1"/>
              <c:tx>
                <c:strRef>
                  <c:f>Project!$G$6</c:f>
                  <c:strCache>
                    <c:ptCount val="1"/>
                    <c:pt idx="0">
                      <c:v>Project Funding Granted</c:v>
                    </c:pt>
                  </c:strCache>
                </c:strRef>
              </c:tx>
              <c:dLblPos val="r"/>
            </c:dLbl>
            <c:dLbl>
              <c:idx val="2"/>
              <c:layout>
                <c:manualLayout>
                  <c:xMode val="edge"/>
                  <c:yMode val="edge"/>
                  <c:x val="9.0301077077462863E-2"/>
                  <c:y val="0.23094714264932908"/>
                </c:manualLayout>
              </c:layout>
              <c:tx>
                <c:strRef>
                  <c:f>Project!$G$7</c:f>
                  <c:strCache>
                    <c:ptCount val="1"/>
                    <c:pt idx="0">
                      <c:v>1. Main Task</c:v>
                    </c:pt>
                  </c:strCache>
                </c:strRef>
              </c:tx>
              <c:dLblPos val="r"/>
            </c:dLbl>
            <c:dLbl>
              <c:idx val="3"/>
              <c:tx>
                <c:strRef>
                  <c:f>Project!$G$8</c:f>
                  <c:strCache>
                    <c:ptCount val="1"/>
                    <c:pt idx="0">
                      <c:v>1.1 Subtask</c:v>
                    </c:pt>
                  </c:strCache>
                </c:strRef>
              </c:tx>
              <c:dLblPos val="r"/>
            </c:dLbl>
            <c:dLbl>
              <c:idx val="4"/>
              <c:tx>
                <c:strRef>
                  <c:f>Project!$G$9</c:f>
                  <c:strCache>
                    <c:ptCount val="1"/>
                    <c:pt idx="0">
                      <c:v>1.2 Subtask</c:v>
                    </c:pt>
                  </c:strCache>
                </c:strRef>
              </c:tx>
              <c:dLblPos val="r"/>
            </c:dLbl>
            <c:dLbl>
              <c:idx val="5"/>
              <c:tx>
                <c:strRef>
                  <c:f>Project!$G$10</c:f>
                  <c:strCache>
                    <c:ptCount val="1"/>
                    <c:pt idx="0">
                      <c:v>1.3 Subtask</c:v>
                    </c:pt>
                  </c:strCache>
                </c:strRef>
              </c:tx>
              <c:dLblPos val="r"/>
            </c:dLbl>
            <c:dLbl>
              <c:idx val="6"/>
              <c:layout>
                <c:manualLayout>
                  <c:xMode val="edge"/>
                  <c:yMode val="edge"/>
                  <c:x val="0.1538462794653071"/>
                  <c:y val="0.66743724225656109"/>
                </c:manualLayout>
              </c:layout>
              <c:tx>
                <c:strRef>
                  <c:f>Project!$G$11</c:f>
                  <c:strCache>
                    <c:ptCount val="1"/>
                    <c:pt idx="0">
                      <c:v>2. Main Task</c:v>
                    </c:pt>
                  </c:strCache>
                </c:strRef>
              </c:tx>
              <c:dLblPos val="r"/>
            </c:dLbl>
            <c:dLbl>
              <c:idx val="7"/>
              <c:tx>
                <c:strRef>
                  <c:f>Project!$G$12</c:f>
                  <c:strCache>
                    <c:ptCount val="1"/>
                    <c:pt idx="0">
                      <c:v>2.1 Subtask</c:v>
                    </c:pt>
                  </c:strCache>
                </c:strRef>
              </c:tx>
              <c:dLblPos val="r"/>
            </c:dLbl>
            <c:dLbl>
              <c:idx val="8"/>
              <c:tx>
                <c:strRef>
                  <c:f>Project!$G$13</c:f>
                  <c:strCache>
                    <c:ptCount val="1"/>
                    <c:pt idx="0">
                      <c:v>2.2 Subtask</c:v>
                    </c:pt>
                  </c:strCache>
                </c:strRef>
              </c:tx>
              <c:dLblPos val="r"/>
            </c:dLbl>
            <c:dLbl>
              <c:idx val="9"/>
              <c:tx>
                <c:strRef>
                  <c:f>Project!$G$14</c:f>
                  <c:strCache>
                    <c:ptCount val="1"/>
                    <c:pt idx="0">
                      <c:v>2.3 Subtask</c:v>
                    </c:pt>
                  </c:strCache>
                </c:strRef>
              </c:tx>
              <c:dLblPos val="r"/>
            </c:dLbl>
            <c:dLbl>
              <c:idx val="10"/>
              <c:layout>
                <c:manualLayout>
                  <c:xMode val="edge"/>
                  <c:yMode val="edge"/>
                  <c:x val="0.34949861313314329"/>
                  <c:y val="0.15473458557505049"/>
                </c:manualLayout>
              </c:layout>
              <c:tx>
                <c:strRef>
                  <c:f>Project!$G$15</c:f>
                  <c:strCache>
                    <c:ptCount val="1"/>
                    <c:pt idx="0">
                      <c:v>3. Main Task</c:v>
                    </c:pt>
                  </c:strCache>
                </c:strRef>
              </c:tx>
              <c:dLblPos val="r"/>
            </c:dLbl>
            <c:dLbl>
              <c:idx val="11"/>
              <c:tx>
                <c:strRef>
                  <c:f>Project!$G$16</c:f>
                  <c:strCache>
                    <c:ptCount val="1"/>
                    <c:pt idx="0">
                      <c:v>3.1 Subtask</c:v>
                    </c:pt>
                  </c:strCache>
                </c:strRef>
              </c:tx>
              <c:dLblPos val="r"/>
            </c:dLbl>
            <c:dLbl>
              <c:idx val="12"/>
              <c:tx>
                <c:strRef>
                  <c:f>Project!$G$17</c:f>
                  <c:strCache>
                    <c:ptCount val="1"/>
                    <c:pt idx="0">
                      <c:v>3.2 Subtask</c:v>
                    </c:pt>
                  </c:strCache>
                </c:strRef>
              </c:tx>
              <c:dLblPos val="r"/>
            </c:dLbl>
            <c:dLbl>
              <c:idx val="13"/>
              <c:tx>
                <c:strRef>
                  <c:f>Project!$G$18</c:f>
                  <c:strCache>
                    <c:ptCount val="1"/>
                    <c:pt idx="0">
                      <c:v>3.3 Subtask</c:v>
                    </c:pt>
                  </c:strCache>
                </c:strRef>
              </c:tx>
              <c:dLblPos val="r"/>
            </c:dLbl>
            <c:dLbl>
              <c:idx val="14"/>
              <c:layout>
                <c:manualLayout>
                  <c:xMode val="edge"/>
                  <c:yMode val="edge"/>
                  <c:x val="0.41806054202529103"/>
                  <c:y val="0.71131719935993365"/>
                </c:manualLayout>
              </c:layout>
              <c:tx>
                <c:strRef>
                  <c:f>Project!$G$19</c:f>
                  <c:strCache>
                    <c:ptCount val="1"/>
                    <c:pt idx="0">
                      <c:v>4. Main Task</c:v>
                    </c:pt>
                  </c:strCache>
                </c:strRef>
              </c:tx>
              <c:dLblPos val="r"/>
            </c:dLbl>
            <c:dLbl>
              <c:idx val="15"/>
              <c:tx>
                <c:strRef>
                  <c:f>Project!$G$20</c:f>
                  <c:strCache>
                    <c:ptCount val="1"/>
                    <c:pt idx="0">
                      <c:v>4.1 Subtask</c:v>
                    </c:pt>
                  </c:strCache>
                </c:strRef>
              </c:tx>
              <c:dLblPos val="r"/>
            </c:dLbl>
            <c:dLbl>
              <c:idx val="16"/>
              <c:tx>
                <c:strRef>
                  <c:f>Project!$G$21</c:f>
                  <c:strCache>
                    <c:ptCount val="1"/>
                    <c:pt idx="0">
                      <c:v>4.2 Subtask</c:v>
                    </c:pt>
                  </c:strCache>
                </c:strRef>
              </c:tx>
              <c:dLblPos val="r"/>
            </c:dLbl>
            <c:dLbl>
              <c:idx val="17"/>
              <c:tx>
                <c:strRef>
                  <c:f>Project!$G$22</c:f>
                  <c:strCache>
                    <c:ptCount val="1"/>
                    <c:pt idx="0">
                      <c:v>4.3 Subtask</c:v>
                    </c:pt>
                  </c:strCache>
                </c:strRef>
              </c:tx>
              <c:dLblPos val="r"/>
            </c:dLbl>
            <c:dLbl>
              <c:idx val="18"/>
              <c:layout>
                <c:manualLayout>
                  <c:xMode val="edge"/>
                  <c:yMode val="edge"/>
                  <c:x val="0.61036839135692489"/>
                  <c:y val="0.24480397120828884"/>
                </c:manualLayout>
              </c:layout>
              <c:tx>
                <c:strRef>
                  <c:f>Project!$G$23</c:f>
                  <c:strCache>
                    <c:ptCount val="1"/>
                    <c:pt idx="0">
                      <c:v>5. Main Task</c:v>
                    </c:pt>
                  </c:strCache>
                </c:strRef>
              </c:tx>
              <c:dLblPos val="r"/>
            </c:dLbl>
            <c:dLbl>
              <c:idx val="19"/>
              <c:tx>
                <c:strRef>
                  <c:f>Project!$G$24</c:f>
                  <c:strCache>
                    <c:ptCount val="1"/>
                    <c:pt idx="0">
                      <c:v>5.1 Subtask</c:v>
                    </c:pt>
                  </c:strCache>
                </c:strRef>
              </c:tx>
              <c:dLblPos val="r"/>
            </c:dLbl>
            <c:dLbl>
              <c:idx val="20"/>
              <c:tx>
                <c:strRef>
                  <c:f>Project!$G$25</c:f>
                  <c:strCache>
                    <c:ptCount val="1"/>
                    <c:pt idx="0">
                      <c:v>5.2 Subtask</c:v>
                    </c:pt>
                  </c:strCache>
                </c:strRef>
              </c:tx>
              <c:dLblPos val="r"/>
            </c:dLbl>
            <c:dLbl>
              <c:idx val="21"/>
              <c:tx>
                <c:strRef>
                  <c:f>Project!$G$26</c:f>
                  <c:strCache>
                    <c:ptCount val="1"/>
                    <c:pt idx="0">
                      <c:v>5.3 Subtask</c:v>
                    </c:pt>
                  </c:strCache>
                </c:strRef>
              </c:tx>
              <c:dLblPos val="r"/>
            </c:dLbl>
            <c:dLbl>
              <c:idx val="22"/>
              <c:tx>
                <c:strRef>
                  <c:f>Project!$G$27</c:f>
                  <c:strCache>
                    <c:ptCount val="1"/>
                    <c:pt idx="0">
                      <c:v>6. Main Task</c:v>
                    </c:pt>
                  </c:strCache>
                </c:strRef>
              </c:tx>
              <c:dLblPos val="r"/>
            </c:dLbl>
            <c:dLbl>
              <c:idx val="23"/>
              <c:tx>
                <c:strRef>
                  <c:f>Project!$G$28</c:f>
                  <c:strCache>
                    <c:ptCount val="1"/>
                    <c:pt idx="0">
                      <c:v>6.1 Subtask</c:v>
                    </c:pt>
                  </c:strCache>
                </c:strRef>
              </c:tx>
              <c:dLblPos val="r"/>
            </c:dLbl>
            <c:dLbl>
              <c:idx val="24"/>
              <c:tx>
                <c:strRef>
                  <c:f>Project!$G$29</c:f>
                  <c:strCache>
                    <c:ptCount val="1"/>
                    <c:pt idx="0">
                      <c:v>6.2 Subtask</c:v>
                    </c:pt>
                  </c:strCache>
                </c:strRef>
              </c:tx>
              <c:dLblPos val="r"/>
            </c:dLbl>
            <c:dLbl>
              <c:idx val="25"/>
              <c:tx>
                <c:strRef>
                  <c:f>Project!$G$30</c:f>
                  <c:strCache>
                    <c:ptCount val="1"/>
                    <c:pt idx="0">
                      <c:v>6.3 Subtask</c:v>
                    </c:pt>
                  </c:strCache>
                </c:strRef>
              </c:tx>
              <c:dLblPos val="r"/>
            </c:dLbl>
            <c:dLbl>
              <c:idx val="26"/>
              <c:tx>
                <c:strRef>
                  <c:f>Project!$G$31</c:f>
                  <c:strCache>
                    <c:ptCount val="1"/>
                    <c:pt idx="0">
                      <c:v>0</c:v>
                    </c:pt>
                  </c:strCache>
                </c:strRef>
              </c:tx>
              <c:dLblPos val="r"/>
            </c:dLbl>
            <c:dLbl>
              <c:idx val="27"/>
              <c:tx>
                <c:strRef>
                  <c:f>Project!$G$32</c:f>
                  <c:strCache>
                    <c:ptCount val="1"/>
                    <c:pt idx="0">
                      <c:v>0</c:v>
                    </c:pt>
                  </c:strCache>
                </c:strRef>
              </c:tx>
              <c:dLblPos val="r"/>
            </c:dLbl>
            <c:dLbl>
              <c:idx val="28"/>
              <c:tx>
                <c:strRef>
                  <c:f>Project!$G$33</c:f>
                  <c:strCache>
                    <c:ptCount val="1"/>
                    <c:pt idx="0">
                      <c:v>0</c:v>
                    </c:pt>
                  </c:strCache>
                </c:strRef>
              </c:tx>
              <c:dLblPos val="r"/>
            </c:dLbl>
            <c:dLbl>
              <c:idx val="29"/>
              <c:tx>
                <c:strRef>
                  <c:f>Project!$G$34</c:f>
                  <c:strCache>
                    <c:ptCount val="1"/>
                    <c:pt idx="0">
                      <c:v>0</c:v>
                    </c:pt>
                  </c:strCache>
                </c:strRef>
              </c:tx>
              <c:dLblPos val="r"/>
            </c:dLbl>
            <c:spPr>
              <a:noFill/>
              <a:ln w="25400">
                <a:noFill/>
              </a:ln>
            </c:spPr>
            <c:txPr>
              <a:bodyPr/>
              <a:lstStyle/>
              <a:p>
                <a:pPr algn="l">
                  <a:defRPr sz="825" b="0" i="0" u="none" strike="noStrike" baseline="0">
                    <a:solidFill>
                      <a:srgbClr val="000000"/>
                    </a:solidFill>
                    <a:latin typeface="Tahoma"/>
                    <a:ea typeface="Tahoma"/>
                    <a:cs typeface="Tahoma"/>
                  </a:defRPr>
                </a:pPr>
                <a:endParaRPr lang="en-US"/>
              </a:p>
            </c:txPr>
            <c:dLblPos val="r"/>
            <c:showVal val="1"/>
          </c:dLbls>
          <c:errBars>
            <c:errDir val="x"/>
            <c:errBarType val="plus"/>
            <c:errValType val="cust"/>
            <c:plus>
              <c:numRef>
                <c:f>Project!$D$5:$D$34</c:f>
                <c:numCache>
                  <c:formatCode>General</c:formatCode>
                  <c:ptCount val="30"/>
                  <c:pt idx="2">
                    <c:v>75</c:v>
                  </c:pt>
                  <c:pt idx="6">
                    <c:v>68</c:v>
                  </c:pt>
                  <c:pt idx="10">
                    <c:v>100</c:v>
                  </c:pt>
                  <c:pt idx="14">
                    <c:v>100</c:v>
                  </c:pt>
                  <c:pt idx="18">
                    <c:v>80</c:v>
                  </c:pt>
                </c:numCache>
              </c:numRef>
            </c:plus>
            <c:spPr>
              <a:ln w="12700">
                <a:solidFill>
                  <a:srgbClr val="000000"/>
                </a:solidFill>
                <a:prstDash val="solid"/>
              </a:ln>
            </c:spPr>
          </c:errBars>
          <c:errBars>
            <c:errDir val="y"/>
            <c:errBarType val="minus"/>
            <c:errValType val="percentage"/>
            <c:noEndCap val="1"/>
            <c:val val="100"/>
            <c:spPr>
              <a:ln w="12700">
                <a:solidFill>
                  <a:srgbClr val="B2B2B2"/>
                </a:solidFill>
                <a:prstDash val="solid"/>
              </a:ln>
            </c:spPr>
          </c:errBars>
          <c:xVal>
            <c:numRef>
              <c:f>Project!$F$5:$F$34</c:f>
              <c:numCache>
                <c:formatCode>General</c:formatCode>
                <c:ptCount val="30"/>
                <c:pt idx="0">
                  <c:v>39816</c:v>
                </c:pt>
                <c:pt idx="1">
                  <c:v>39823</c:v>
                </c:pt>
                <c:pt idx="2">
                  <c:v>39823</c:v>
                </c:pt>
                <c:pt idx="3">
                  <c:v>39823</c:v>
                </c:pt>
                <c:pt idx="4">
                  <c:v>39853</c:v>
                </c:pt>
                <c:pt idx="5">
                  <c:v>39873</c:v>
                </c:pt>
                <c:pt idx="6">
                  <c:v>39843</c:v>
                </c:pt>
                <c:pt idx="7">
                  <c:v>39843</c:v>
                </c:pt>
                <c:pt idx="8">
                  <c:v>39873</c:v>
                </c:pt>
                <c:pt idx="9">
                  <c:v>39903</c:v>
                </c:pt>
                <c:pt idx="10">
                  <c:v>39903</c:v>
                </c:pt>
                <c:pt idx="11">
                  <c:v>39903</c:v>
                </c:pt>
                <c:pt idx="12">
                  <c:v>39933</c:v>
                </c:pt>
                <c:pt idx="13">
                  <c:v>39963</c:v>
                </c:pt>
                <c:pt idx="14">
                  <c:v>39923</c:v>
                </c:pt>
                <c:pt idx="15">
                  <c:v>39923</c:v>
                </c:pt>
                <c:pt idx="16">
                  <c:v>39953</c:v>
                </c:pt>
                <c:pt idx="17">
                  <c:v>39983</c:v>
                </c:pt>
                <c:pt idx="18">
                  <c:v>39983</c:v>
                </c:pt>
                <c:pt idx="19">
                  <c:v>39983</c:v>
                </c:pt>
                <c:pt idx="20">
                  <c:v>40013</c:v>
                </c:pt>
                <c:pt idx="21">
                  <c:v>40043</c:v>
                </c:pt>
                <c:pt idx="22">
                  <c:v>40003</c:v>
                </c:pt>
                <c:pt idx="23">
                  <c:v>40003</c:v>
                </c:pt>
                <c:pt idx="24">
                  <c:v>40033</c:v>
                </c:pt>
                <c:pt idx="25">
                  <c:v>40063</c:v>
                </c:pt>
                <c:pt idx="26">
                  <c:v>0</c:v>
                </c:pt>
                <c:pt idx="27">
                  <c:v>0</c:v>
                </c:pt>
                <c:pt idx="28">
                  <c:v>0</c:v>
                </c:pt>
                <c:pt idx="29">
                  <c:v>0</c:v>
                </c:pt>
              </c:numCache>
            </c:numRef>
          </c:xVal>
          <c:yVal>
            <c:numRef>
              <c:f>Project!$E$5:$E$34</c:f>
              <c:numCache>
                <c:formatCode>General</c:formatCode>
                <c:ptCount val="30"/>
                <c:pt idx="0">
                  <c:v>45</c:v>
                </c:pt>
                <c:pt idx="1">
                  <c:v>37</c:v>
                </c:pt>
                <c:pt idx="2">
                  <c:v>27</c:v>
                </c:pt>
                <c:pt idx="3">
                  <c:v>23</c:v>
                </c:pt>
                <c:pt idx="4">
                  <c:v>17</c:v>
                </c:pt>
                <c:pt idx="5">
                  <c:v>10</c:v>
                </c:pt>
                <c:pt idx="6">
                  <c:v>-20</c:v>
                </c:pt>
                <c:pt idx="7">
                  <c:v>-30</c:v>
                </c:pt>
                <c:pt idx="8">
                  <c:v>-35</c:v>
                </c:pt>
                <c:pt idx="9">
                  <c:v>-40</c:v>
                </c:pt>
                <c:pt idx="10">
                  <c:v>35</c:v>
                </c:pt>
                <c:pt idx="11">
                  <c:v>30</c:v>
                </c:pt>
                <c:pt idx="12">
                  <c:v>23</c:v>
                </c:pt>
                <c:pt idx="13">
                  <c:v>10</c:v>
                </c:pt>
                <c:pt idx="14">
                  <c:v>-25</c:v>
                </c:pt>
                <c:pt idx="15">
                  <c:v>-30</c:v>
                </c:pt>
                <c:pt idx="16">
                  <c:v>-35</c:v>
                </c:pt>
                <c:pt idx="17">
                  <c:v>-40</c:v>
                </c:pt>
                <c:pt idx="18">
                  <c:v>25</c:v>
                </c:pt>
                <c:pt idx="19">
                  <c:v>20</c:v>
                </c:pt>
                <c:pt idx="20">
                  <c:v>15</c:v>
                </c:pt>
                <c:pt idx="21">
                  <c:v>10</c:v>
                </c:pt>
                <c:pt idx="22">
                  <c:v>-10</c:v>
                </c:pt>
                <c:pt idx="23">
                  <c:v>-15</c:v>
                </c:pt>
                <c:pt idx="24">
                  <c:v>-20</c:v>
                </c:pt>
                <c:pt idx="25">
                  <c:v>-25</c:v>
                </c:pt>
                <c:pt idx="26">
                  <c:v>20</c:v>
                </c:pt>
                <c:pt idx="27">
                  <c:v>10</c:v>
                </c:pt>
                <c:pt idx="28">
                  <c:v>-20</c:v>
                </c:pt>
                <c:pt idx="29">
                  <c:v>-10</c:v>
                </c:pt>
              </c:numCache>
            </c:numRef>
          </c:yVal>
        </c:ser>
        <c:dLbls>
          <c:showVal val="1"/>
        </c:dLbls>
        <c:axId val="101850496"/>
        <c:axId val="101885056"/>
      </c:scatterChart>
      <c:valAx>
        <c:axId val="101850496"/>
        <c:scaling>
          <c:orientation val="minMax"/>
          <c:max val="40087"/>
          <c:min val="39814"/>
        </c:scaling>
        <c:axPos val="b"/>
        <c:numFmt formatCode="[$-409]d\-mmm\-yy;@" sourceLinked="0"/>
        <c:tickLblPos val="nextTo"/>
        <c:spPr>
          <a:ln w="38100">
            <a:solidFill>
              <a:srgbClr val="1849B5"/>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1885056"/>
        <c:crosses val="autoZero"/>
        <c:crossBetween val="midCat"/>
        <c:majorUnit val="30.5"/>
      </c:valAx>
      <c:valAx>
        <c:axId val="101885056"/>
        <c:scaling>
          <c:orientation val="minMax"/>
        </c:scaling>
        <c:delete val="1"/>
        <c:axPos val="l"/>
        <c:numFmt formatCode="General" sourceLinked="1"/>
        <c:tickLblPos val="none"/>
        <c:crossAx val="101850496"/>
        <c:crosses val="autoZero"/>
        <c:crossBetween val="midCat"/>
      </c:valAx>
      <c:spPr>
        <a:noFill/>
        <a:ln w="25400">
          <a:noFill/>
        </a:ln>
      </c:spPr>
    </c:plotArea>
    <c:plotVisOnly val="1"/>
    <c:dispBlanksAs val="gap"/>
  </c:chart>
  <c:spPr>
    <a:solidFill>
      <a:srgbClr val="FFFFFF"/>
    </a:solidFill>
    <a:ln w="3175">
      <a:solidFill>
        <a:srgbClr val="00000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vertex42.com/"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vertex42.com/" TargetMode="Externa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0</xdr:col>
      <xdr:colOff>333375</xdr:colOff>
      <xdr:row>24</xdr:row>
      <xdr:rowOff>142875</xdr:rowOff>
    </xdr:from>
    <xdr:to>
      <xdr:col>7</xdr:col>
      <xdr:colOff>381000</xdr:colOff>
      <xdr:row>41</xdr:row>
      <xdr:rowOff>142875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9</xdr:col>
      <xdr:colOff>0</xdr:colOff>
      <xdr:row>42</xdr:row>
      <xdr:rowOff>76200</xdr:rowOff>
    </xdr:to>
    <xdr:sp macro="" textlink="">
      <xdr:nvSpPr>
        <xdr:cNvPr id="1031" name="Rectangle 7"/>
        <xdr:cNvSpPr>
          <a:spLocks noChangeArrowheads="1"/>
        </xdr:cNvSpPr>
      </xdr:nvSpPr>
      <xdr:spPr bwMode="auto">
        <a:xfrm>
          <a:off x="6257925" y="762000"/>
          <a:ext cx="3143250" cy="622935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1. Do not insert or remove entire rows (This will mess up the labeling order in the chart).</a:t>
          </a:r>
        </a:p>
        <a:p>
          <a:pPr algn="l" rtl="0">
            <a:defRPr sz="1000"/>
          </a:pPr>
          <a:r>
            <a:rPr lang="en-US" sz="1000" b="0" i="0" u="none" strike="noStrike" baseline="0">
              <a:solidFill>
                <a:srgbClr val="000000"/>
              </a:solidFill>
              <a:latin typeface="Arial"/>
              <a:cs typeface="Arial"/>
            </a:rPr>
            <a:t>  2. Edit the </a:t>
          </a:r>
          <a:r>
            <a:rPr lang="en-US" sz="1000" b="1" i="0" u="none" strike="noStrike" baseline="0">
              <a:solidFill>
                <a:srgbClr val="000000"/>
              </a:solidFill>
              <a:latin typeface="Arial"/>
              <a:cs typeface="Arial"/>
            </a:rPr>
            <a:t>yellow</a:t>
          </a:r>
          <a:r>
            <a:rPr lang="en-US" sz="1000" b="0" i="0" u="none" strike="noStrike" baseline="0">
              <a:solidFill>
                <a:srgbClr val="000000"/>
              </a:solidFill>
              <a:latin typeface="Arial"/>
              <a:cs typeface="Arial"/>
            </a:rPr>
            <a:t> cells. You can copy and paste, delete, insert, and sort, as long as you do not insert or delete entire rows.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To change the x-axis scale</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1. Right-click on the x-axis and select "Format Axis..." or use the Chart toolbar to edit the axis properties.</a:t>
          </a:r>
        </a:p>
        <a:p>
          <a:pPr algn="l" rtl="0">
            <a:defRPr sz="1000"/>
          </a:pPr>
          <a:r>
            <a:rPr lang="en-US" sz="1000" b="0" i="0" u="none" strike="noStrike" baseline="0">
              <a:solidFill>
                <a:srgbClr val="000000"/>
              </a:solidFill>
              <a:latin typeface="Arial"/>
              <a:cs typeface="Arial"/>
            </a:rPr>
            <a:t>  2. In the Scale tab, choose specific minimum and maximum values.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To delete an event</a:t>
          </a:r>
        </a:p>
        <a:p>
          <a:pPr algn="l" rtl="0">
            <a:defRPr sz="1000"/>
          </a:pPr>
          <a:r>
            <a:rPr lang="en-US" sz="1000" b="1" i="0" u="none" strike="noStrike" baseline="0">
              <a:solidFill>
                <a:srgbClr val="000000"/>
              </a:solidFill>
              <a:latin typeface="Arial"/>
              <a:cs typeface="Arial"/>
            </a:rPr>
            <a:t>  </a:t>
          </a:r>
          <a:r>
            <a:rPr lang="en-US" sz="1000" b="0" i="0" u="none" strike="noStrike" baseline="0">
              <a:solidFill>
                <a:srgbClr val="000000"/>
              </a:solidFill>
              <a:latin typeface="Arial"/>
              <a:cs typeface="Arial"/>
            </a:rPr>
            <a:t>1. Delete the Year and Event in columns B and C, respectively.</a:t>
          </a:r>
        </a:p>
        <a:p>
          <a:pPr algn="l" rtl="0">
            <a:defRPr sz="1000"/>
          </a:pPr>
          <a:r>
            <a:rPr lang="en-US" sz="1000" b="0" i="0" u="none" strike="noStrike" baseline="0">
              <a:solidFill>
                <a:srgbClr val="000000"/>
              </a:solidFill>
              <a:latin typeface="Arial"/>
              <a:cs typeface="Arial"/>
            </a:rPr>
            <a:t>  2. If the timeline includes 0, make the Year be a value off the X-Axis scale.</a:t>
          </a:r>
        </a:p>
        <a:p>
          <a:pPr algn="l" rtl="0">
            <a:defRPr sz="1000"/>
          </a:pPr>
          <a:r>
            <a:rPr lang="en-US" sz="1000" b="0" i="0" u="none" strike="noStrike" baseline="0">
              <a:solidFill>
                <a:srgbClr val="000000"/>
              </a:solidFill>
              <a:latin typeface="Arial"/>
              <a:cs typeface="Arial"/>
            </a:rPr>
            <a:t>        - Or -</a:t>
          </a:r>
        </a:p>
        <a:p>
          <a:pPr algn="l" rtl="0">
            <a:defRPr sz="1000"/>
          </a:pPr>
          <a:r>
            <a:rPr lang="en-US" sz="1000" b="0" i="0" u="none" strike="noStrike" baseline="0">
              <a:solidFill>
                <a:srgbClr val="000000"/>
              </a:solidFill>
              <a:latin typeface="Arial"/>
              <a:cs typeface="Arial"/>
            </a:rPr>
            <a:t>  1. Delete the year and event.</a:t>
          </a:r>
        </a:p>
        <a:p>
          <a:pPr algn="l" rtl="0">
            <a:defRPr sz="1000"/>
          </a:pPr>
          <a:r>
            <a:rPr lang="en-US" sz="1000" b="0" i="0" u="none" strike="noStrike" baseline="0">
              <a:solidFill>
                <a:srgbClr val="000000"/>
              </a:solidFill>
              <a:latin typeface="Arial"/>
              <a:cs typeface="Arial"/>
            </a:rPr>
            <a:t>  2. Move all the other events up.</a:t>
          </a:r>
        </a:p>
        <a:p>
          <a:pPr algn="l" rtl="0">
            <a:defRPr sz="1000"/>
          </a:pPr>
          <a:r>
            <a:rPr lang="en-US" sz="1000" b="0" i="0" u="none" strike="noStrike" baseline="0">
              <a:solidFill>
                <a:srgbClr val="000000"/>
              </a:solidFill>
              <a:latin typeface="Arial"/>
              <a:cs typeface="Arial"/>
            </a:rPr>
            <a:t>  3. Modify the data series so that the last events in the column are not included in the graph.</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To add an event</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1. Do not insert a row. Just copy the last row of the table down as many rows as you need.</a:t>
          </a:r>
        </a:p>
        <a:p>
          <a:pPr algn="l" rtl="0">
            <a:defRPr sz="1000"/>
          </a:pPr>
          <a:r>
            <a:rPr lang="en-US" sz="1000" b="0" i="0" u="none" strike="noStrike" baseline="0">
              <a:solidFill>
                <a:srgbClr val="000000"/>
              </a:solidFill>
              <a:latin typeface="Arial"/>
              <a:cs typeface="Arial"/>
            </a:rPr>
            <a:t>  2. Modify the data series to include the additional rows.</a:t>
          </a:r>
        </a:p>
        <a:p>
          <a:pPr algn="l" rtl="0">
            <a:defRPr sz="1000"/>
          </a:pPr>
          <a:r>
            <a:rPr lang="en-US" sz="1000" b="0" i="0" u="none" strike="noStrike" baseline="0">
              <a:solidFill>
                <a:srgbClr val="000000"/>
              </a:solidFill>
              <a:latin typeface="Arial"/>
              <a:cs typeface="Arial"/>
            </a:rPr>
            <a:t>  3. Edit each new data point label, referencing the correct cell in column G. This is done by clicking on the data points in the chart. Then click on the specific data label that you want to edit (this should highlight just the single data point). Then, with the data point selected, type "=" then select the cell containing the Label (in column G).</a:t>
          </a:r>
        </a:p>
        <a:p>
          <a:pPr algn="l" rtl="0">
            <a:defRPr sz="1000"/>
          </a:pPr>
          <a:endParaRPr lang="en-US" sz="1000" b="0" i="0" u="none" strike="noStrike" baseline="0">
            <a:solidFill>
              <a:srgbClr val="000000"/>
            </a:solidFill>
            <a:latin typeface="Arial"/>
            <a:cs typeface="Arial"/>
          </a:endParaRPr>
        </a:p>
        <a:p>
          <a:pPr algn="l" rtl="0">
            <a:defRPr sz="1000"/>
          </a:pPr>
          <a:r>
            <a:rPr lang="en-US" sz="1000" b="0" i="1" u="none" strike="noStrike" baseline="0">
              <a:solidFill>
                <a:srgbClr val="000000"/>
              </a:solidFill>
              <a:latin typeface="Arial"/>
              <a:cs typeface="Arial"/>
            </a:rPr>
            <a:t>http://www.vertex42.com/ExcelArticles/create-a-timeline.html</a:t>
          </a:r>
        </a:p>
      </xdr:txBody>
    </xdr:sp>
    <xdr:clientData/>
  </xdr:twoCellAnchor>
  <xdr:twoCellAnchor editAs="oneCell">
    <xdr:from>
      <xdr:col>5</xdr:col>
      <xdr:colOff>28575</xdr:colOff>
      <xdr:row>0</xdr:row>
      <xdr:rowOff>0</xdr:rowOff>
    </xdr:from>
    <xdr:to>
      <xdr:col>7</xdr:col>
      <xdr:colOff>0</xdr:colOff>
      <xdr:row>0</xdr:row>
      <xdr:rowOff>266700</xdr:rowOff>
    </xdr:to>
    <xdr:pic>
      <xdr:nvPicPr>
        <xdr:cNvPr id="1032" name="Picture 8" descr="vertex42_logo_40px">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srcRect/>
        <a:stretch>
          <a:fillRect/>
        </a:stretch>
      </xdr:blipFill>
      <xdr:spPr bwMode="auto">
        <a:xfrm>
          <a:off x="4457700" y="0"/>
          <a:ext cx="1190625" cy="266700"/>
        </a:xfrm>
        <a:prstGeom prst="rect">
          <a:avLst/>
        </a:prstGeom>
        <a:noFill/>
        <a:ln w="9525">
          <a:solidFill>
            <a:srgbClr val="EAEAEA"/>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161925</xdr:colOff>
      <xdr:row>12</xdr:row>
      <xdr:rowOff>66675</xdr:rowOff>
    </xdr:from>
    <xdr:to>
      <xdr:col>7</xdr:col>
      <xdr:colOff>371475</xdr:colOff>
      <xdr:row>37</xdr:row>
      <xdr:rowOff>142875</xdr:rowOff>
    </xdr:to>
    <xdr:graphicFrame macro="">
      <xdr:nvGraphicFramePr>
        <xdr:cNvPr id="30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9</xdr:col>
      <xdr:colOff>0</xdr:colOff>
      <xdr:row>42</xdr:row>
      <xdr:rowOff>47625</xdr:rowOff>
    </xdr:to>
    <xdr:sp macro="" textlink="">
      <xdr:nvSpPr>
        <xdr:cNvPr id="3074" name="Rectangle 2"/>
        <xdr:cNvSpPr>
          <a:spLocks noChangeArrowheads="1"/>
        </xdr:cNvSpPr>
      </xdr:nvSpPr>
      <xdr:spPr bwMode="auto">
        <a:xfrm>
          <a:off x="6096000" y="762000"/>
          <a:ext cx="3143250" cy="62007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1. Do not insert or remove entire rows (This will mess up the labeling order in the chart).</a:t>
          </a:r>
        </a:p>
        <a:p>
          <a:pPr algn="l" rtl="0">
            <a:defRPr sz="1000"/>
          </a:pPr>
          <a:r>
            <a:rPr lang="en-US" sz="1000" b="0" i="0" u="none" strike="noStrike" baseline="0">
              <a:solidFill>
                <a:srgbClr val="000000"/>
              </a:solidFill>
              <a:latin typeface="Arial"/>
              <a:cs typeface="Arial"/>
            </a:rPr>
            <a:t>  2. Edit the </a:t>
          </a:r>
          <a:r>
            <a:rPr lang="en-US" sz="1000" b="1" i="0" u="none" strike="noStrike" baseline="0">
              <a:solidFill>
                <a:srgbClr val="000000"/>
              </a:solidFill>
              <a:latin typeface="Arial"/>
              <a:cs typeface="Arial"/>
            </a:rPr>
            <a:t>yellow</a:t>
          </a:r>
          <a:r>
            <a:rPr lang="en-US" sz="1000" b="0" i="0" u="none" strike="noStrike" baseline="0">
              <a:solidFill>
                <a:srgbClr val="000000"/>
              </a:solidFill>
              <a:latin typeface="Arial"/>
              <a:cs typeface="Arial"/>
            </a:rPr>
            <a:t> cells. You can copy and paste, delete, insert, and sort, as long as you do not insert or delete entire rows.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To change the x-axis scale</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1. Right-click on the x-axis and select "Format Axis..." or use the Chart toolbar to edit the axis properties.</a:t>
          </a:r>
        </a:p>
        <a:p>
          <a:pPr algn="l" rtl="0">
            <a:defRPr sz="1000"/>
          </a:pPr>
          <a:r>
            <a:rPr lang="en-US" sz="1000" b="0" i="0" u="none" strike="noStrike" baseline="0">
              <a:solidFill>
                <a:srgbClr val="000000"/>
              </a:solidFill>
              <a:latin typeface="Arial"/>
              <a:cs typeface="Arial"/>
            </a:rPr>
            <a:t>  2. In the Scale tab, choose specific minimum and maximum values. You can enter a date as "1/1/2009" and it will automatically convert to the date serial number.</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To delete a Task</a:t>
          </a:r>
        </a:p>
        <a:p>
          <a:pPr algn="l" rtl="0">
            <a:defRPr sz="1000"/>
          </a:pPr>
          <a:r>
            <a:rPr lang="en-US" sz="1000" b="1" i="0" u="none" strike="noStrike" baseline="0">
              <a:solidFill>
                <a:srgbClr val="000000"/>
              </a:solidFill>
              <a:latin typeface="Arial"/>
              <a:cs typeface="Arial"/>
            </a:rPr>
            <a:t>  </a:t>
          </a:r>
          <a:r>
            <a:rPr lang="en-US" sz="1000" b="0" i="0" u="none" strike="noStrike" baseline="0">
              <a:solidFill>
                <a:srgbClr val="000000"/>
              </a:solidFill>
              <a:latin typeface="Arial"/>
              <a:cs typeface="Arial"/>
            </a:rPr>
            <a:t>Delete the Date and Task in columns B and C, respectively.</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To add a Task</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1. Do not insert a row. Just copy the last row of the table down as many rows as you need.</a:t>
          </a:r>
        </a:p>
        <a:p>
          <a:pPr algn="l" rtl="0">
            <a:defRPr sz="1000"/>
          </a:pPr>
          <a:r>
            <a:rPr lang="en-US" sz="1000" b="0" i="0" u="none" strike="noStrike" baseline="0">
              <a:solidFill>
                <a:srgbClr val="000000"/>
              </a:solidFill>
              <a:latin typeface="Arial"/>
              <a:cs typeface="Arial"/>
            </a:rPr>
            <a:t>  2. Modify the data series to include the additional rows.</a:t>
          </a:r>
        </a:p>
        <a:p>
          <a:pPr algn="l" rtl="0">
            <a:defRPr sz="1000"/>
          </a:pPr>
          <a:r>
            <a:rPr lang="en-US" sz="1000" b="0" i="0" u="none" strike="noStrike" baseline="0">
              <a:solidFill>
                <a:srgbClr val="000000"/>
              </a:solidFill>
              <a:latin typeface="Arial"/>
              <a:cs typeface="Arial"/>
            </a:rPr>
            <a:t>  3. Edit each new data point label, referencing the correct cell in column G. This is done by clicking on the data points in the chart. Then click on the specific data label that you want to edit (this should highlight just the single data point). Then, with the data point selected, type "=" then select the cell containing the Label (in column G).</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Moving Labels</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You may need to move the labels around to get everything positioned just right, especially if you include duration lines.</a:t>
          </a:r>
        </a:p>
        <a:p>
          <a:pPr algn="l" rtl="0">
            <a:defRPr sz="1000"/>
          </a:pPr>
          <a:endParaRPr lang="en-US" sz="1000" b="0" i="0" u="none" strike="noStrike" baseline="0">
            <a:solidFill>
              <a:srgbClr val="000000"/>
            </a:solidFill>
            <a:latin typeface="Arial"/>
            <a:cs typeface="Arial"/>
          </a:endParaRPr>
        </a:p>
        <a:p>
          <a:pPr algn="l" rtl="0">
            <a:defRPr sz="1000"/>
          </a:pPr>
          <a:r>
            <a:rPr lang="en-US" sz="1000" b="0" i="1" u="none" strike="noStrike" baseline="0">
              <a:solidFill>
                <a:srgbClr val="000000"/>
              </a:solidFill>
              <a:latin typeface="Arial"/>
              <a:cs typeface="Arial"/>
            </a:rPr>
            <a:t>http://www.vertex42.com/ExcelArticles/create-a-timeline.html</a:t>
          </a:r>
        </a:p>
      </xdr:txBody>
    </xdr:sp>
    <xdr:clientData/>
  </xdr:twoCellAnchor>
  <xdr:twoCellAnchor editAs="oneCell">
    <xdr:from>
      <xdr:col>5</xdr:col>
      <xdr:colOff>28575</xdr:colOff>
      <xdr:row>0</xdr:row>
      <xdr:rowOff>0</xdr:rowOff>
    </xdr:from>
    <xdr:to>
      <xdr:col>7</xdr:col>
      <xdr:colOff>0</xdr:colOff>
      <xdr:row>0</xdr:row>
      <xdr:rowOff>266700</xdr:rowOff>
    </xdr:to>
    <xdr:pic>
      <xdr:nvPicPr>
        <xdr:cNvPr id="3075" name="Picture 3" descr="vertex42_logo_40px">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srcRect/>
        <a:stretch>
          <a:fillRect/>
        </a:stretch>
      </xdr:blipFill>
      <xdr:spPr bwMode="auto">
        <a:xfrm>
          <a:off x="4295775" y="0"/>
          <a:ext cx="1190625" cy="266700"/>
        </a:xfrm>
        <a:prstGeom prst="rect">
          <a:avLst/>
        </a:prstGeom>
        <a:noFill/>
        <a:ln w="9525">
          <a:solidFill>
            <a:srgbClr val="EAEAEA"/>
          </a:solid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Articles/create-a-time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Articles/create-a-timelin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34"/>
  <sheetViews>
    <sheetView showGridLines="0" tabSelected="1" workbookViewId="0">
      <selection activeCell="E21" sqref="E21"/>
    </sheetView>
  </sheetViews>
  <sheetFormatPr defaultRowHeight="12.75"/>
  <cols>
    <col min="2" max="2" width="12" customWidth="1"/>
    <col min="3" max="3" width="27" customWidth="1"/>
    <col min="9" max="9" width="47.140625" customWidth="1"/>
  </cols>
  <sheetData>
    <row r="1" spans="1:9" s="1" customFormat="1" ht="21.95" customHeight="1">
      <c r="A1" s="13" t="s">
        <v>25</v>
      </c>
      <c r="B1" s="14"/>
      <c r="C1" s="14"/>
      <c r="D1" s="14"/>
      <c r="E1" s="15"/>
      <c r="F1" s="14"/>
      <c r="G1" s="14"/>
      <c r="I1" s="6" t="s">
        <v>24</v>
      </c>
    </row>
    <row r="2" spans="1:9">
      <c r="G2" s="16" t="s">
        <v>0</v>
      </c>
    </row>
    <row r="3" spans="1:9">
      <c r="B3" s="4" t="s">
        <v>21</v>
      </c>
      <c r="C3" s="7" t="s">
        <v>20</v>
      </c>
    </row>
    <row r="4" spans="1:9">
      <c r="B4" s="11" t="s">
        <v>19</v>
      </c>
      <c r="C4" s="12" t="s">
        <v>1</v>
      </c>
      <c r="D4" s="17" t="s">
        <v>26</v>
      </c>
      <c r="E4" s="11" t="s">
        <v>15</v>
      </c>
      <c r="F4" s="11" t="s">
        <v>2</v>
      </c>
      <c r="G4" s="11" t="s">
        <v>16</v>
      </c>
      <c r="I4" s="5" t="s">
        <v>23</v>
      </c>
    </row>
    <row r="5" spans="1:9">
      <c r="B5" s="3">
        <v>1706</v>
      </c>
      <c r="C5" s="2" t="str">
        <f>"Born in Boston"&amp;CHAR(10)&amp;"(1/17/1706)"</f>
        <v>Born in Boston
(1/17/1706)</v>
      </c>
      <c r="E5" s="8">
        <v>10</v>
      </c>
      <c r="F5" s="9">
        <f ca="1">OFFSET($B$4,ROW()-ROW($F$4),0,1,1)</f>
        <v>1706</v>
      </c>
      <c r="G5" s="10" t="str">
        <f ca="1">OFFSET($C$4,ROW()-ROW($G$4),0,1,1)</f>
        <v>Born in Boston
(1/17/1706)</v>
      </c>
      <c r="H5" t="s">
        <v>18</v>
      </c>
    </row>
    <row r="6" spans="1:9">
      <c r="B6" s="3">
        <v>1718</v>
      </c>
      <c r="C6" s="2" t="s">
        <v>3</v>
      </c>
      <c r="E6" s="8">
        <v>20</v>
      </c>
      <c r="F6" s="9">
        <f t="shared" ref="F6:F34" ca="1" si="0">OFFSET($B$4,ROW()-ROW($F$4),0,1,1)</f>
        <v>1718</v>
      </c>
      <c r="G6" s="10" t="str">
        <f t="shared" ref="G6:G34" ca="1" si="1">OFFSET($C$4,ROW()-ROW($G$4),0,1,1)</f>
        <v>Apprentices at Printing Shop</v>
      </c>
      <c r="H6" t="s">
        <v>18</v>
      </c>
      <c r="I6" s="1"/>
    </row>
    <row r="7" spans="1:9">
      <c r="B7" s="3">
        <v>1724</v>
      </c>
      <c r="C7" s="2" t="s">
        <v>4</v>
      </c>
      <c r="E7" s="8">
        <v>-10</v>
      </c>
      <c r="F7" s="9">
        <f t="shared" ca="1" si="0"/>
        <v>1724</v>
      </c>
      <c r="G7" s="10" t="str">
        <f t="shared" ca="1" si="1"/>
        <v>Moves to London</v>
      </c>
      <c r="H7" t="s">
        <v>18</v>
      </c>
      <c r="I7" s="1"/>
    </row>
    <row r="8" spans="1:9">
      <c r="B8" s="3">
        <v>1728</v>
      </c>
      <c r="C8" s="2" t="s">
        <v>17</v>
      </c>
      <c r="E8" s="8">
        <v>25</v>
      </c>
      <c r="F8" s="9">
        <f t="shared" ca="1" si="0"/>
        <v>1728</v>
      </c>
      <c r="G8" s="10" t="str">
        <f t="shared" ca="1" si="1"/>
        <v>Opens Printing office in PA</v>
      </c>
      <c r="H8" t="s">
        <v>18</v>
      </c>
      <c r="I8" s="1"/>
    </row>
    <row r="9" spans="1:9">
      <c r="B9" s="3">
        <v>1732</v>
      </c>
      <c r="C9" s="2" t="s">
        <v>5</v>
      </c>
      <c r="E9" s="8">
        <v>15</v>
      </c>
      <c r="F9" s="9">
        <f t="shared" ca="1" si="0"/>
        <v>1732</v>
      </c>
      <c r="G9" s="10" t="str">
        <f t="shared" ca="1" si="1"/>
        <v>Poor Richard: An Almanack</v>
      </c>
      <c r="H9" t="s">
        <v>18</v>
      </c>
      <c r="I9" s="1"/>
    </row>
    <row r="10" spans="1:9">
      <c r="B10" s="3">
        <v>1737</v>
      </c>
      <c r="C10" s="2" t="s">
        <v>6</v>
      </c>
      <c r="E10" s="8">
        <v>8</v>
      </c>
      <c r="F10" s="9">
        <f t="shared" ca="1" si="0"/>
        <v>1737</v>
      </c>
      <c r="G10" s="10" t="str">
        <f t="shared" ca="1" si="1"/>
        <v>Appointed Postmaster of Phil. PA</v>
      </c>
      <c r="H10" t="s">
        <v>18</v>
      </c>
      <c r="I10" s="1"/>
    </row>
    <row r="11" spans="1:9">
      <c r="B11" s="3">
        <v>1751</v>
      </c>
      <c r="C11" s="2" t="s">
        <v>7</v>
      </c>
      <c r="E11" s="8">
        <v>-20</v>
      </c>
      <c r="F11" s="9">
        <f t="shared" ca="1" si="0"/>
        <v>1751</v>
      </c>
      <c r="G11" s="10" t="str">
        <f t="shared" ca="1" si="1"/>
        <v>Book on Electricity Published in London</v>
      </c>
      <c r="H11" t="s">
        <v>18</v>
      </c>
    </row>
    <row r="12" spans="1:9">
      <c r="B12" s="3">
        <v>1752</v>
      </c>
      <c r="C12" s="2" t="s">
        <v>8</v>
      </c>
      <c r="E12" s="8">
        <v>-10</v>
      </c>
      <c r="F12" s="9">
        <f t="shared" ca="1" si="0"/>
        <v>1752</v>
      </c>
      <c r="G12" s="10" t="str">
        <f t="shared" ca="1" si="1"/>
        <v>Famous Kite Experiment</v>
      </c>
      <c r="H12" t="s">
        <v>18</v>
      </c>
    </row>
    <row r="13" spans="1:9">
      <c r="B13" s="3">
        <v>1769</v>
      </c>
      <c r="C13" s="2" t="s">
        <v>9</v>
      </c>
      <c r="E13" s="8">
        <v>25</v>
      </c>
      <c r="F13" s="9">
        <f t="shared" ca="1" si="0"/>
        <v>1769</v>
      </c>
      <c r="G13" s="10" t="str">
        <f t="shared" ca="1" si="1"/>
        <v>Elected Pres. of Amer. Phil. Society</v>
      </c>
      <c r="H13" t="s">
        <v>18</v>
      </c>
    </row>
    <row r="14" spans="1:9">
      <c r="B14" s="3">
        <v>1776</v>
      </c>
      <c r="C14" s="2" t="s">
        <v>10</v>
      </c>
      <c r="E14" s="8">
        <v>-30</v>
      </c>
      <c r="F14" s="9">
        <f t="shared" ca="1" si="0"/>
        <v>1776</v>
      </c>
      <c r="G14" s="10" t="str">
        <f t="shared" ca="1" si="1"/>
        <v>Declaration of Independence</v>
      </c>
      <c r="H14" t="s">
        <v>18</v>
      </c>
    </row>
    <row r="15" spans="1:9">
      <c r="B15" s="3">
        <v>1778</v>
      </c>
      <c r="C15" s="2" t="s">
        <v>11</v>
      </c>
      <c r="E15" s="8">
        <v>-22</v>
      </c>
      <c r="F15" s="9">
        <f t="shared" ca="1" si="0"/>
        <v>1778</v>
      </c>
      <c r="G15" s="10" t="str">
        <f t="shared" ca="1" si="1"/>
        <v>Treaty of Alliance with France</v>
      </c>
      <c r="H15" t="s">
        <v>18</v>
      </c>
    </row>
    <row r="16" spans="1:9">
      <c r="B16" s="3">
        <v>1782</v>
      </c>
      <c r="C16" s="2" t="s">
        <v>12</v>
      </c>
      <c r="E16" s="8">
        <v>-15</v>
      </c>
      <c r="F16" s="9">
        <f t="shared" ca="1" si="0"/>
        <v>1782</v>
      </c>
      <c r="G16" s="10" t="str">
        <f t="shared" ca="1" si="1"/>
        <v>Treaty of Peace with Great Britain</v>
      </c>
      <c r="H16" t="s">
        <v>18</v>
      </c>
    </row>
    <row r="17" spans="2:8">
      <c r="B17" s="3">
        <v>1783</v>
      </c>
      <c r="C17" s="2" t="s">
        <v>22</v>
      </c>
      <c r="E17" s="8">
        <v>18</v>
      </c>
      <c r="F17" s="9">
        <f t="shared" ca="1" si="0"/>
        <v>1783</v>
      </c>
      <c r="G17" s="10" t="str">
        <f t="shared" ca="1" si="1"/>
        <v>Sees Montgolfier Brothers 1st to Fly in Balloon</v>
      </c>
      <c r="H17" t="s">
        <v>18</v>
      </c>
    </row>
    <row r="18" spans="2:8">
      <c r="B18" s="3">
        <v>1787</v>
      </c>
      <c r="C18" s="2" t="s">
        <v>13</v>
      </c>
      <c r="E18" s="8">
        <v>10</v>
      </c>
      <c r="F18" s="9">
        <f t="shared" ca="1" si="0"/>
        <v>1787</v>
      </c>
      <c r="G18" s="10" t="str">
        <f t="shared" ca="1" si="1"/>
        <v>Delegate to Constitutional Convention</v>
      </c>
      <c r="H18" t="s">
        <v>18</v>
      </c>
    </row>
    <row r="19" spans="2:8">
      <c r="B19" s="3">
        <v>1790</v>
      </c>
      <c r="C19" s="2" t="s">
        <v>14</v>
      </c>
      <c r="E19" s="8">
        <v>5</v>
      </c>
      <c r="F19" s="9">
        <f t="shared" ca="1" si="0"/>
        <v>1790</v>
      </c>
      <c r="G19" s="10" t="str">
        <f t="shared" ca="1" si="1"/>
        <v>Dies in Phil. PA (4/17/1790)</v>
      </c>
      <c r="H19" t="s">
        <v>18</v>
      </c>
    </row>
    <row r="20" spans="2:8">
      <c r="B20" s="3">
        <v>1744</v>
      </c>
      <c r="C20" s="2" t="s">
        <v>59</v>
      </c>
      <c r="E20" s="8">
        <v>-15</v>
      </c>
      <c r="F20" s="9">
        <f t="shared" ca="1" si="0"/>
        <v>1744</v>
      </c>
      <c r="G20" s="10" t="str">
        <f t="shared" ca="1" si="1"/>
        <v>test</v>
      </c>
    </row>
    <row r="21" spans="2:8">
      <c r="B21" s="3"/>
      <c r="C21" s="2"/>
      <c r="E21" s="8">
        <v>-20</v>
      </c>
      <c r="F21" s="9">
        <f t="shared" ca="1" si="0"/>
        <v>0</v>
      </c>
      <c r="G21" s="10">
        <f t="shared" ca="1" si="1"/>
        <v>0</v>
      </c>
    </row>
    <row r="22" spans="2:8">
      <c r="B22" s="3"/>
      <c r="C22" s="2"/>
      <c r="E22" s="8">
        <v>-10</v>
      </c>
      <c r="F22" s="9">
        <f t="shared" ca="1" si="0"/>
        <v>0</v>
      </c>
      <c r="G22" s="10">
        <f t="shared" ca="1" si="1"/>
        <v>0</v>
      </c>
    </row>
    <row r="23" spans="2:8">
      <c r="B23" s="3"/>
      <c r="C23" s="2"/>
      <c r="E23" s="8">
        <v>25</v>
      </c>
      <c r="F23" s="9">
        <f t="shared" ca="1" si="0"/>
        <v>0</v>
      </c>
      <c r="G23" s="10">
        <f t="shared" ca="1" si="1"/>
        <v>0</v>
      </c>
    </row>
    <row r="24" spans="2:8">
      <c r="B24" s="3"/>
      <c r="C24" s="2"/>
      <c r="E24" s="8">
        <v>15</v>
      </c>
      <c r="F24" s="9">
        <f t="shared" ca="1" si="0"/>
        <v>0</v>
      </c>
      <c r="G24" s="10">
        <f t="shared" ca="1" si="1"/>
        <v>0</v>
      </c>
    </row>
    <row r="25" spans="2:8">
      <c r="B25" s="3"/>
      <c r="C25" s="2"/>
      <c r="E25" s="8">
        <v>8</v>
      </c>
      <c r="F25" s="9">
        <f t="shared" ca="1" si="0"/>
        <v>0</v>
      </c>
      <c r="G25" s="10">
        <f t="shared" ca="1" si="1"/>
        <v>0</v>
      </c>
    </row>
    <row r="26" spans="2:8">
      <c r="B26" s="3"/>
      <c r="C26" s="2"/>
      <c r="E26" s="8">
        <v>-20</v>
      </c>
      <c r="F26" s="9">
        <f t="shared" ca="1" si="0"/>
        <v>0</v>
      </c>
      <c r="G26" s="10">
        <f t="shared" ca="1" si="1"/>
        <v>0</v>
      </c>
    </row>
    <row r="27" spans="2:8">
      <c r="B27" s="3"/>
      <c r="C27" s="2"/>
      <c r="E27" s="8">
        <v>-10</v>
      </c>
      <c r="F27" s="9">
        <f t="shared" ca="1" si="0"/>
        <v>0</v>
      </c>
      <c r="G27" s="10">
        <f t="shared" ca="1" si="1"/>
        <v>0</v>
      </c>
    </row>
    <row r="28" spans="2:8">
      <c r="B28" s="3"/>
      <c r="C28" s="2"/>
      <c r="E28" s="8">
        <v>25</v>
      </c>
      <c r="F28" s="9">
        <f t="shared" ca="1" si="0"/>
        <v>0</v>
      </c>
      <c r="G28" s="10">
        <f t="shared" ca="1" si="1"/>
        <v>0</v>
      </c>
    </row>
    <row r="29" spans="2:8">
      <c r="B29" s="3"/>
      <c r="C29" s="2"/>
      <c r="E29" s="8">
        <v>-30</v>
      </c>
      <c r="F29" s="9">
        <f t="shared" ca="1" si="0"/>
        <v>0</v>
      </c>
      <c r="G29" s="10">
        <f t="shared" ca="1" si="1"/>
        <v>0</v>
      </c>
    </row>
    <row r="30" spans="2:8">
      <c r="B30" s="3"/>
      <c r="C30" s="2"/>
      <c r="E30" s="8">
        <v>-22</v>
      </c>
      <c r="F30" s="9">
        <f t="shared" ca="1" si="0"/>
        <v>0</v>
      </c>
      <c r="G30" s="10">
        <f t="shared" ca="1" si="1"/>
        <v>0</v>
      </c>
    </row>
    <row r="31" spans="2:8">
      <c r="B31" s="3"/>
      <c r="C31" s="2"/>
      <c r="E31" s="8">
        <v>-15</v>
      </c>
      <c r="F31" s="9">
        <f t="shared" ca="1" si="0"/>
        <v>0</v>
      </c>
      <c r="G31" s="10">
        <f t="shared" ca="1" si="1"/>
        <v>0</v>
      </c>
    </row>
    <row r="32" spans="2:8">
      <c r="B32" s="3"/>
      <c r="C32" s="2"/>
      <c r="E32" s="8">
        <v>18</v>
      </c>
      <c r="F32" s="9">
        <f t="shared" ca="1" si="0"/>
        <v>0</v>
      </c>
      <c r="G32" s="10">
        <f t="shared" ca="1" si="1"/>
        <v>0</v>
      </c>
    </row>
    <row r="33" spans="2:7">
      <c r="B33" s="3"/>
      <c r="C33" s="2"/>
      <c r="E33" s="8">
        <v>10</v>
      </c>
      <c r="F33" s="9">
        <f t="shared" ca="1" si="0"/>
        <v>0</v>
      </c>
      <c r="G33" s="10">
        <f t="shared" ca="1" si="1"/>
        <v>0</v>
      </c>
    </row>
    <row r="34" spans="2:7">
      <c r="B34" s="3"/>
      <c r="C34" s="2"/>
      <c r="E34" s="8">
        <v>5</v>
      </c>
      <c r="F34" s="9">
        <f t="shared" ca="1" si="0"/>
        <v>0</v>
      </c>
      <c r="G34" s="10">
        <f t="shared" ca="1" si="1"/>
        <v>0</v>
      </c>
    </row>
  </sheetData>
  <phoneticPr fontId="6" type="noConversion"/>
  <hyperlinks>
    <hyperlink ref="I1" r:id="rId1"/>
  </hyperlinks>
  <pageMargins left="0.75" right="0.75" top="1" bottom="1" header="0.5" footer="0.5"/>
  <pageSetup orientation="portrait"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dimension ref="A1:I34"/>
  <sheetViews>
    <sheetView showGridLines="0" workbookViewId="0"/>
  </sheetViews>
  <sheetFormatPr defaultRowHeight="12.75"/>
  <cols>
    <col min="2" max="2" width="12" customWidth="1"/>
    <col min="3" max="3" width="27" customWidth="1"/>
    <col min="4" max="4" width="6.7109375" customWidth="1"/>
    <col min="9" max="9" width="47.140625" customWidth="1"/>
  </cols>
  <sheetData>
    <row r="1" spans="1:9" s="1" customFormat="1" ht="21.95" customHeight="1">
      <c r="A1" s="13" t="s">
        <v>27</v>
      </c>
      <c r="B1" s="14"/>
      <c r="C1" s="14"/>
      <c r="D1" s="14"/>
      <c r="E1" s="15"/>
      <c r="F1" s="14"/>
      <c r="G1" s="14"/>
      <c r="I1" s="6" t="s">
        <v>24</v>
      </c>
    </row>
    <row r="2" spans="1:9">
      <c r="G2" s="16" t="s">
        <v>58</v>
      </c>
    </row>
    <row r="3" spans="1:9">
      <c r="B3" s="4" t="s">
        <v>21</v>
      </c>
      <c r="C3" s="7" t="s">
        <v>28</v>
      </c>
    </row>
    <row r="4" spans="1:9">
      <c r="B4" s="11" t="s">
        <v>29</v>
      </c>
      <c r="C4" s="12" t="s">
        <v>30</v>
      </c>
      <c r="D4" s="12" t="s">
        <v>31</v>
      </c>
      <c r="E4" s="11" t="s">
        <v>15</v>
      </c>
      <c r="F4" s="11" t="s">
        <v>2</v>
      </c>
      <c r="G4" s="11" t="s">
        <v>16</v>
      </c>
      <c r="I4" s="5" t="s">
        <v>23</v>
      </c>
    </row>
    <row r="5" spans="1:9">
      <c r="B5" s="18">
        <v>39816</v>
      </c>
      <c r="C5" s="2" t="s">
        <v>32</v>
      </c>
      <c r="D5" s="8"/>
      <c r="E5" s="8">
        <v>45</v>
      </c>
      <c r="F5" s="9">
        <f t="shared" ref="F5:F34" ca="1" si="0">OFFSET($B$4,ROW()-ROW($F$4),0,1,1)</f>
        <v>39816</v>
      </c>
      <c r="G5" s="10" t="str">
        <f t="shared" ref="G5:G34" ca="1" si="1">OFFSET($C$4,ROW()-ROW($G$4),0,1,1)</f>
        <v>Project Proposal Due</v>
      </c>
    </row>
    <row r="6" spans="1:9">
      <c r="B6" s="18">
        <v>39823</v>
      </c>
      <c r="C6" s="2" t="s">
        <v>33</v>
      </c>
      <c r="D6" s="8"/>
      <c r="E6" s="8">
        <v>37</v>
      </c>
      <c r="F6" s="9">
        <f t="shared" ca="1" si="0"/>
        <v>39823</v>
      </c>
      <c r="G6" s="10" t="str">
        <f t="shared" ca="1" si="1"/>
        <v>Project Funding Granted</v>
      </c>
      <c r="I6" s="1"/>
    </row>
    <row r="7" spans="1:9">
      <c r="B7" s="18">
        <f>B6</f>
        <v>39823</v>
      </c>
      <c r="C7" s="2" t="s">
        <v>34</v>
      </c>
      <c r="D7" s="8">
        <v>75</v>
      </c>
      <c r="E7" s="8">
        <v>27</v>
      </c>
      <c r="F7" s="9">
        <f t="shared" ca="1" si="0"/>
        <v>39823</v>
      </c>
      <c r="G7" s="10" t="str">
        <f t="shared" ca="1" si="1"/>
        <v>1. Main Task</v>
      </c>
      <c r="I7" s="1"/>
    </row>
    <row r="8" spans="1:9">
      <c r="B8" s="18">
        <f>B7</f>
        <v>39823</v>
      </c>
      <c r="C8" s="2" t="s">
        <v>35</v>
      </c>
      <c r="D8" s="8"/>
      <c r="E8" s="8">
        <v>23</v>
      </c>
      <c r="F8" s="9">
        <f t="shared" ca="1" si="0"/>
        <v>39823</v>
      </c>
      <c r="G8" s="10" t="str">
        <f t="shared" ca="1" si="1"/>
        <v>1.1 Subtask</v>
      </c>
      <c r="I8" s="1"/>
    </row>
    <row r="9" spans="1:9">
      <c r="B9" s="18">
        <f>B8+30</f>
        <v>39853</v>
      </c>
      <c r="C9" s="2" t="s">
        <v>36</v>
      </c>
      <c r="D9" s="8"/>
      <c r="E9" s="8">
        <v>17</v>
      </c>
      <c r="F9" s="9">
        <f t="shared" ca="1" si="0"/>
        <v>39853</v>
      </c>
      <c r="G9" s="10" t="str">
        <f t="shared" ca="1" si="1"/>
        <v>1.2 Subtask</v>
      </c>
      <c r="I9" s="1"/>
    </row>
    <row r="10" spans="1:9">
      <c r="B10" s="18">
        <f>B9+20</f>
        <v>39873</v>
      </c>
      <c r="C10" s="2" t="s">
        <v>37</v>
      </c>
      <c r="D10" s="8"/>
      <c r="E10" s="8">
        <v>10</v>
      </c>
      <c r="F10" s="9">
        <f t="shared" ca="1" si="0"/>
        <v>39873</v>
      </c>
      <c r="G10" s="10" t="str">
        <f t="shared" ca="1" si="1"/>
        <v>1.3 Subtask</v>
      </c>
      <c r="I10" s="1"/>
    </row>
    <row r="11" spans="1:9">
      <c r="B11" s="18">
        <f>B7+20</f>
        <v>39843</v>
      </c>
      <c r="C11" s="2" t="s">
        <v>38</v>
      </c>
      <c r="D11" s="8">
        <v>68</v>
      </c>
      <c r="E11" s="8">
        <v>-20</v>
      </c>
      <c r="F11" s="9">
        <f t="shared" ca="1" si="0"/>
        <v>39843</v>
      </c>
      <c r="G11" s="10" t="str">
        <f t="shared" ca="1" si="1"/>
        <v>2. Main Task</v>
      </c>
    </row>
    <row r="12" spans="1:9">
      <c r="B12" s="18">
        <f>B11</f>
        <v>39843</v>
      </c>
      <c r="C12" s="2" t="s">
        <v>39</v>
      </c>
      <c r="D12" s="8"/>
      <c r="E12" s="8">
        <v>-30</v>
      </c>
      <c r="F12" s="9">
        <f t="shared" ca="1" si="0"/>
        <v>39843</v>
      </c>
      <c r="G12" s="10" t="str">
        <f t="shared" ca="1" si="1"/>
        <v>2.1 Subtask</v>
      </c>
    </row>
    <row r="13" spans="1:9">
      <c r="B13" s="18">
        <f>B12+30</f>
        <v>39873</v>
      </c>
      <c r="C13" s="2" t="s">
        <v>40</v>
      </c>
      <c r="D13" s="8"/>
      <c r="E13" s="8">
        <v>-35</v>
      </c>
      <c r="F13" s="9">
        <f t="shared" ca="1" si="0"/>
        <v>39873</v>
      </c>
      <c r="G13" s="10" t="str">
        <f t="shared" ca="1" si="1"/>
        <v>2.2 Subtask</v>
      </c>
    </row>
    <row r="14" spans="1:9">
      <c r="B14" s="18">
        <f>B13+30</f>
        <v>39903</v>
      </c>
      <c r="C14" s="2" t="s">
        <v>41</v>
      </c>
      <c r="D14" s="8"/>
      <c r="E14" s="8">
        <v>-40</v>
      </c>
      <c r="F14" s="9">
        <f t="shared" ca="1" si="0"/>
        <v>39903</v>
      </c>
      <c r="G14" s="10" t="str">
        <f t="shared" ca="1" si="1"/>
        <v>2.3 Subtask</v>
      </c>
    </row>
    <row r="15" spans="1:9">
      <c r="B15" s="18">
        <f>B7+80</f>
        <v>39903</v>
      </c>
      <c r="C15" s="2" t="s">
        <v>42</v>
      </c>
      <c r="D15" s="8">
        <v>100</v>
      </c>
      <c r="E15" s="8">
        <v>35</v>
      </c>
      <c r="F15" s="9">
        <f t="shared" ca="1" si="0"/>
        <v>39903</v>
      </c>
      <c r="G15" s="10" t="str">
        <f t="shared" ca="1" si="1"/>
        <v>3. Main Task</v>
      </c>
    </row>
    <row r="16" spans="1:9">
      <c r="B16" s="18">
        <f>B15</f>
        <v>39903</v>
      </c>
      <c r="C16" s="2" t="s">
        <v>43</v>
      </c>
      <c r="D16" s="8"/>
      <c r="E16" s="8">
        <v>30</v>
      </c>
      <c r="F16" s="9">
        <f t="shared" ca="1" si="0"/>
        <v>39903</v>
      </c>
      <c r="G16" s="10" t="str">
        <f t="shared" ca="1" si="1"/>
        <v>3.1 Subtask</v>
      </c>
    </row>
    <row r="17" spans="2:7">
      <c r="B17" s="18">
        <f>B16+30</f>
        <v>39933</v>
      </c>
      <c r="C17" s="2" t="s">
        <v>44</v>
      </c>
      <c r="D17" s="8"/>
      <c r="E17" s="8">
        <v>23</v>
      </c>
      <c r="F17" s="9">
        <f t="shared" ca="1" si="0"/>
        <v>39933</v>
      </c>
      <c r="G17" s="10" t="str">
        <f t="shared" ca="1" si="1"/>
        <v>3.2 Subtask</v>
      </c>
    </row>
    <row r="18" spans="2:7">
      <c r="B18" s="18">
        <f>B17+30</f>
        <v>39963</v>
      </c>
      <c r="C18" s="2" t="s">
        <v>45</v>
      </c>
      <c r="D18" s="8"/>
      <c r="E18" s="8">
        <v>10</v>
      </c>
      <c r="F18" s="9">
        <f t="shared" ca="1" si="0"/>
        <v>39963</v>
      </c>
      <c r="G18" s="10" t="str">
        <f t="shared" ca="1" si="1"/>
        <v>3.3 Subtask</v>
      </c>
    </row>
    <row r="19" spans="2:7">
      <c r="B19" s="18">
        <f>B15+20</f>
        <v>39923</v>
      </c>
      <c r="C19" s="2" t="s">
        <v>46</v>
      </c>
      <c r="D19" s="8">
        <v>100</v>
      </c>
      <c r="E19" s="8">
        <v>-25</v>
      </c>
      <c r="F19" s="9">
        <f t="shared" ca="1" si="0"/>
        <v>39923</v>
      </c>
      <c r="G19" s="10" t="str">
        <f t="shared" ca="1" si="1"/>
        <v>4. Main Task</v>
      </c>
    </row>
    <row r="20" spans="2:7">
      <c r="B20" s="18">
        <f>B19</f>
        <v>39923</v>
      </c>
      <c r="C20" s="2" t="s">
        <v>47</v>
      </c>
      <c r="D20" s="8"/>
      <c r="E20" s="8">
        <v>-30</v>
      </c>
      <c r="F20" s="9">
        <f t="shared" ca="1" si="0"/>
        <v>39923</v>
      </c>
      <c r="G20" s="10" t="str">
        <f t="shared" ca="1" si="1"/>
        <v>4.1 Subtask</v>
      </c>
    </row>
    <row r="21" spans="2:7">
      <c r="B21" s="18">
        <f>B20+30</f>
        <v>39953</v>
      </c>
      <c r="C21" s="2" t="s">
        <v>48</v>
      </c>
      <c r="D21" s="8"/>
      <c r="E21" s="8">
        <v>-35</v>
      </c>
      <c r="F21" s="9">
        <f t="shared" ca="1" si="0"/>
        <v>39953</v>
      </c>
      <c r="G21" s="10" t="str">
        <f t="shared" ca="1" si="1"/>
        <v>4.2 Subtask</v>
      </c>
    </row>
    <row r="22" spans="2:7">
      <c r="B22" s="18">
        <f>B21+30</f>
        <v>39983</v>
      </c>
      <c r="C22" s="2" t="s">
        <v>49</v>
      </c>
      <c r="D22" s="8"/>
      <c r="E22" s="8">
        <v>-40</v>
      </c>
      <c r="F22" s="9">
        <f t="shared" ca="1" si="0"/>
        <v>39983</v>
      </c>
      <c r="G22" s="10" t="str">
        <f t="shared" ca="1" si="1"/>
        <v>4.3 Subtask</v>
      </c>
    </row>
    <row r="23" spans="2:7">
      <c r="B23" s="18">
        <f>B15+80</f>
        <v>39983</v>
      </c>
      <c r="C23" s="2" t="s">
        <v>50</v>
      </c>
      <c r="D23" s="8">
        <v>80</v>
      </c>
      <c r="E23" s="8">
        <v>25</v>
      </c>
      <c r="F23" s="9">
        <f t="shared" ca="1" si="0"/>
        <v>39983</v>
      </c>
      <c r="G23" s="10" t="str">
        <f t="shared" ca="1" si="1"/>
        <v>5. Main Task</v>
      </c>
    </row>
    <row r="24" spans="2:7">
      <c r="B24" s="18">
        <f>B23</f>
        <v>39983</v>
      </c>
      <c r="C24" s="2" t="s">
        <v>51</v>
      </c>
      <c r="D24" s="8"/>
      <c r="E24" s="8">
        <v>20</v>
      </c>
      <c r="F24" s="9">
        <f t="shared" ca="1" si="0"/>
        <v>39983</v>
      </c>
      <c r="G24" s="10" t="str">
        <f t="shared" ca="1" si="1"/>
        <v>5.1 Subtask</v>
      </c>
    </row>
    <row r="25" spans="2:7">
      <c r="B25" s="18">
        <f>B24+30</f>
        <v>40013</v>
      </c>
      <c r="C25" s="2" t="s">
        <v>52</v>
      </c>
      <c r="D25" s="8"/>
      <c r="E25" s="8">
        <v>15</v>
      </c>
      <c r="F25" s="9">
        <f t="shared" ca="1" si="0"/>
        <v>40013</v>
      </c>
      <c r="G25" s="10" t="str">
        <f t="shared" ca="1" si="1"/>
        <v>5.2 Subtask</v>
      </c>
    </row>
    <row r="26" spans="2:7">
      <c r="B26" s="18">
        <f>B25+30</f>
        <v>40043</v>
      </c>
      <c r="C26" s="2" t="s">
        <v>53</v>
      </c>
      <c r="D26" s="8"/>
      <c r="E26" s="8">
        <v>10</v>
      </c>
      <c r="F26" s="9">
        <f t="shared" ca="1" si="0"/>
        <v>40043</v>
      </c>
      <c r="G26" s="10" t="str">
        <f t="shared" ca="1" si="1"/>
        <v>5.3 Subtask</v>
      </c>
    </row>
    <row r="27" spans="2:7">
      <c r="B27" s="18">
        <f>B23+20</f>
        <v>40003</v>
      </c>
      <c r="C27" s="2" t="s">
        <v>54</v>
      </c>
      <c r="D27" s="8"/>
      <c r="E27" s="8">
        <v>-10</v>
      </c>
      <c r="F27" s="9">
        <f t="shared" ca="1" si="0"/>
        <v>40003</v>
      </c>
      <c r="G27" s="10" t="str">
        <f t="shared" ca="1" si="1"/>
        <v>6. Main Task</v>
      </c>
    </row>
    <row r="28" spans="2:7">
      <c r="B28" s="18">
        <f>B27</f>
        <v>40003</v>
      </c>
      <c r="C28" s="2" t="s">
        <v>55</v>
      </c>
      <c r="D28" s="8"/>
      <c r="E28" s="8">
        <v>-15</v>
      </c>
      <c r="F28" s="9">
        <f t="shared" ca="1" si="0"/>
        <v>40003</v>
      </c>
      <c r="G28" s="10" t="str">
        <f t="shared" ca="1" si="1"/>
        <v>6.1 Subtask</v>
      </c>
    </row>
    <row r="29" spans="2:7">
      <c r="B29" s="18">
        <f>B28+30</f>
        <v>40033</v>
      </c>
      <c r="C29" s="2" t="s">
        <v>56</v>
      </c>
      <c r="D29" s="8"/>
      <c r="E29" s="8">
        <v>-20</v>
      </c>
      <c r="F29" s="9">
        <f t="shared" ca="1" si="0"/>
        <v>40033</v>
      </c>
      <c r="G29" s="10" t="str">
        <f t="shared" ca="1" si="1"/>
        <v>6.2 Subtask</v>
      </c>
    </row>
    <row r="30" spans="2:7">
      <c r="B30" s="18">
        <f>B29+30</f>
        <v>40063</v>
      </c>
      <c r="C30" s="2" t="s">
        <v>57</v>
      </c>
      <c r="D30" s="8"/>
      <c r="E30" s="8">
        <v>-25</v>
      </c>
      <c r="F30" s="9">
        <f t="shared" ca="1" si="0"/>
        <v>40063</v>
      </c>
      <c r="G30" s="10" t="str">
        <f t="shared" ca="1" si="1"/>
        <v>6.3 Subtask</v>
      </c>
    </row>
    <row r="31" spans="2:7">
      <c r="B31" s="18"/>
      <c r="C31" s="2"/>
      <c r="D31" s="8"/>
      <c r="E31" s="8">
        <v>20</v>
      </c>
      <c r="F31" s="9">
        <f t="shared" ca="1" si="0"/>
        <v>0</v>
      </c>
      <c r="G31" s="10">
        <f t="shared" ca="1" si="1"/>
        <v>0</v>
      </c>
    </row>
    <row r="32" spans="2:7">
      <c r="B32" s="18"/>
      <c r="C32" s="2"/>
      <c r="D32" s="8"/>
      <c r="E32" s="8">
        <v>10</v>
      </c>
      <c r="F32" s="9">
        <f t="shared" ca="1" si="0"/>
        <v>0</v>
      </c>
      <c r="G32" s="10">
        <f t="shared" ca="1" si="1"/>
        <v>0</v>
      </c>
    </row>
    <row r="33" spans="2:7">
      <c r="B33" s="18"/>
      <c r="C33" s="2"/>
      <c r="D33" s="8"/>
      <c r="E33" s="8">
        <v>-20</v>
      </c>
      <c r="F33" s="9">
        <f t="shared" ca="1" si="0"/>
        <v>0</v>
      </c>
      <c r="G33" s="10">
        <f t="shared" ca="1" si="1"/>
        <v>0</v>
      </c>
    </row>
    <row r="34" spans="2:7">
      <c r="B34" s="18"/>
      <c r="C34" s="2"/>
      <c r="D34" s="8"/>
      <c r="E34" s="8">
        <v>-10</v>
      </c>
      <c r="F34" s="9">
        <f t="shared" ca="1" si="0"/>
        <v>0</v>
      </c>
      <c r="G34" s="10">
        <f t="shared" ca="1" si="1"/>
        <v>0</v>
      </c>
    </row>
  </sheetData>
  <phoneticPr fontId="6" type="noConversion"/>
  <hyperlinks>
    <hyperlink ref="I1" r:id="rId1"/>
  </hyperlinks>
  <pageMargins left="0.75" right="0.75" top="1" bottom="1" header="0.5" footer="0.5"/>
  <pageSetup orientation="portrait"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Timeline</vt:lpstr>
      <vt:lpstr>Project</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Timeline Template</dc:title>
  <dc:creator>www.vertex42.com</dc:creator>
  <dc:description>(c) 2005 Vertex42 LLC. All Rights Reserved.</dc:description>
  <cp:lastModifiedBy>John Van Camp</cp:lastModifiedBy>
  <dcterms:created xsi:type="dcterms:W3CDTF">2005-09-02T20:48:08Z</dcterms:created>
  <dcterms:modified xsi:type="dcterms:W3CDTF">2012-04-26T20:05:54Z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2005 Vertex42 LLC</vt:lpwstr>
  </property>
  <property fmtid="{D5CDD505-2E9C-101B-9397-08002B2CF9AE}" pid="3" name="Version">
    <vt:lpwstr>1.3.0</vt:lpwstr>
  </property>
</Properties>
</file>